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filip\Desktop\report\sell_out\"/>
    </mc:Choice>
  </mc:AlternateContent>
  <xr:revisionPtr revIDLastSave="0" documentId="13_ncr:1_{E6E53364-58A5-42F3-B990-A2FE6AF276CA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vendor_03_2023" sheetId="2" state="hidden" r:id="rId1"/>
    <sheet name="vendor_03_2024" sheetId="3" state="hidden" r:id="rId2"/>
    <sheet name="seller_03_2024" sheetId="1" state="hidden" r:id="rId3"/>
    <sheet name="v_03_23" sheetId="4" r:id="rId4"/>
    <sheet name="v_03_24" sheetId="5" r:id="rId5"/>
    <sheet name="s_03_24" sheetId="6" r:id="rId6"/>
    <sheet name="pivot" sheetId="9" r:id="rId7"/>
    <sheet name="IT" sheetId="10" r:id="rId8"/>
    <sheet name="Complessivo" sheetId="7" r:id="rId9"/>
  </sheets>
  <definedNames>
    <definedName name="_xlnm._FilterDatabase" localSheetId="8" hidden="1">Complessivo!$A$1:$N$340</definedName>
    <definedName name="_xlnm._FilterDatabase" localSheetId="7" hidden="1">IT!$A$1:$N$340</definedName>
    <definedName name="_xlnm._FilterDatabase" localSheetId="5" hidden="1">s_03_24!$J$4:$L$82</definedName>
  </definedNames>
  <calcPr calcId="191029"/>
  <pivotCaches>
    <pivotCache cacheId="14" r:id="rId10"/>
    <pivotCache cacheId="15" r:id="rId11"/>
    <pivotCache cacheId="16" r:id="rId12"/>
    <pivotCache cacheId="17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7" l="1"/>
  <c r="M62" i="7"/>
  <c r="M72" i="7"/>
  <c r="M80" i="7"/>
  <c r="M109" i="7"/>
  <c r="M110" i="7"/>
  <c r="M119" i="7"/>
  <c r="M120" i="7"/>
  <c r="M127" i="7"/>
  <c r="M128" i="7"/>
  <c r="M135" i="7"/>
  <c r="M136" i="7"/>
  <c r="M144" i="7"/>
  <c r="M188" i="7"/>
  <c r="M232" i="7"/>
  <c r="M233" i="7"/>
  <c r="M245" i="7"/>
  <c r="M247" i="7"/>
  <c r="M255" i="7"/>
  <c r="M269" i="7"/>
  <c r="M277" i="7"/>
  <c r="M286" i="7"/>
  <c r="M294" i="7"/>
  <c r="M310" i="7"/>
  <c r="M311" i="7"/>
  <c r="M318" i="7"/>
  <c r="M326" i="7"/>
  <c r="L17" i="7"/>
  <c r="L28" i="7"/>
  <c r="L65" i="7"/>
  <c r="L76" i="7"/>
  <c r="L114" i="7"/>
  <c r="L124" i="7"/>
  <c r="L132" i="7"/>
  <c r="L140" i="7"/>
  <c r="L148" i="7"/>
  <c r="L165" i="7"/>
  <c r="L173" i="7"/>
  <c r="L194" i="7"/>
  <c r="L201" i="7"/>
  <c r="L202" i="7"/>
  <c r="L209" i="7"/>
  <c r="L210" i="7"/>
  <c r="L217" i="7"/>
  <c r="L218" i="7"/>
  <c r="L225" i="7"/>
  <c r="L226" i="7"/>
  <c r="L250" i="7"/>
  <c r="L273" i="7"/>
  <c r="L281" i="7"/>
  <c r="L282" i="7"/>
  <c r="L299" i="7"/>
  <c r="L314" i="7"/>
  <c r="L315" i="7"/>
  <c r="L323" i="7"/>
  <c r="L330" i="7"/>
  <c r="L339" i="7"/>
  <c r="L2" i="7"/>
  <c r="K5" i="10"/>
  <c r="K6" i="10"/>
  <c r="K7" i="10"/>
  <c r="K8" i="10"/>
  <c r="K9" i="10"/>
  <c r="K11" i="10"/>
  <c r="K12" i="10"/>
  <c r="K13" i="10"/>
  <c r="K17" i="10"/>
  <c r="K18" i="10"/>
  <c r="K20" i="10"/>
  <c r="K21" i="10"/>
  <c r="K22" i="10"/>
  <c r="K24" i="10"/>
  <c r="K26" i="10"/>
  <c r="K27" i="10"/>
  <c r="K28" i="10"/>
  <c r="K29" i="10"/>
  <c r="K32" i="10"/>
  <c r="K33" i="10"/>
  <c r="K35" i="10"/>
  <c r="K36" i="10"/>
  <c r="K37" i="10"/>
  <c r="K39" i="10"/>
  <c r="K40" i="10"/>
  <c r="K43" i="10"/>
  <c r="K47" i="10"/>
  <c r="K48" i="10"/>
  <c r="K52" i="10"/>
  <c r="K53" i="10"/>
  <c r="K56" i="10"/>
  <c r="K58" i="10"/>
  <c r="K59" i="10"/>
  <c r="K60" i="10"/>
  <c r="K64" i="10"/>
  <c r="K65" i="10"/>
  <c r="K66" i="10"/>
  <c r="K68" i="10"/>
  <c r="K69" i="10"/>
  <c r="K70" i="10"/>
  <c r="K71" i="10"/>
  <c r="K72" i="10"/>
  <c r="K73" i="10"/>
  <c r="K74" i="10"/>
  <c r="K77" i="10"/>
  <c r="K78" i="10"/>
  <c r="K80" i="10"/>
  <c r="K81" i="10"/>
  <c r="K82" i="10"/>
  <c r="K85" i="10"/>
  <c r="K87" i="10"/>
  <c r="K89" i="10"/>
  <c r="K90" i="10"/>
  <c r="K91" i="10"/>
  <c r="K92" i="10"/>
  <c r="K93" i="10"/>
  <c r="K95" i="10"/>
  <c r="K97" i="10"/>
  <c r="K98" i="10"/>
  <c r="K99" i="10"/>
  <c r="K100" i="10"/>
  <c r="K102" i="10"/>
  <c r="K104" i="10"/>
  <c r="K105" i="10"/>
  <c r="K106" i="10"/>
  <c r="K107" i="10"/>
  <c r="K108" i="10"/>
  <c r="K109" i="10"/>
  <c r="K110" i="10"/>
  <c r="K112" i="10"/>
  <c r="K113" i="10"/>
  <c r="K114" i="10"/>
  <c r="K115" i="10"/>
  <c r="K117" i="10"/>
  <c r="K118" i="10"/>
  <c r="K120" i="10"/>
  <c r="K121" i="10"/>
  <c r="K122" i="10"/>
  <c r="K123" i="10"/>
  <c r="K125" i="10"/>
  <c r="K126" i="10"/>
  <c r="K128" i="10"/>
  <c r="K130" i="10"/>
  <c r="K131" i="10"/>
  <c r="K132" i="10"/>
  <c r="K133" i="10"/>
  <c r="K134" i="10"/>
  <c r="K138" i="10"/>
  <c r="K139" i="10"/>
  <c r="K140" i="10"/>
  <c r="K141" i="10"/>
  <c r="K143" i="10"/>
  <c r="K144" i="10"/>
  <c r="K145" i="10"/>
  <c r="K146" i="10"/>
  <c r="K147" i="10"/>
  <c r="K148" i="10"/>
  <c r="K150" i="10"/>
  <c r="K151" i="10"/>
  <c r="K152" i="10"/>
  <c r="K153" i="10"/>
  <c r="K154" i="10"/>
  <c r="K156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2" i="10"/>
  <c r="K174" i="10"/>
  <c r="K175" i="10"/>
  <c r="K177" i="10"/>
  <c r="K178" i="10"/>
  <c r="K179" i="10"/>
  <c r="K180" i="10"/>
  <c r="K181" i="10"/>
  <c r="K182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4" i="10"/>
  <c r="K206" i="10"/>
  <c r="K234" i="10"/>
  <c r="K236" i="10"/>
  <c r="K237" i="10"/>
  <c r="K238" i="10"/>
  <c r="K241" i="10"/>
  <c r="K242" i="10"/>
  <c r="K243" i="10"/>
  <c r="K246" i="10"/>
  <c r="K247" i="10"/>
  <c r="K248" i="10"/>
  <c r="K249" i="10"/>
  <c r="K250" i="10"/>
  <c r="K251" i="10"/>
  <c r="K252" i="10"/>
  <c r="K253" i="10"/>
  <c r="K255" i="10"/>
  <c r="K256" i="10"/>
  <c r="K257" i="10"/>
  <c r="K259" i="10"/>
  <c r="K261" i="10"/>
  <c r="K263" i="10"/>
  <c r="K264" i="10"/>
  <c r="K266" i="10"/>
  <c r="K268" i="10"/>
  <c r="K269" i="10"/>
  <c r="K271" i="10"/>
  <c r="K272" i="10"/>
  <c r="K273" i="10"/>
  <c r="K277" i="10"/>
  <c r="K278" i="10"/>
  <c r="K279" i="10"/>
  <c r="K281" i="10"/>
  <c r="K284" i="10"/>
  <c r="K286" i="10"/>
  <c r="K287" i="10"/>
  <c r="K289" i="10"/>
  <c r="K291" i="10"/>
  <c r="K294" i="10"/>
  <c r="K295" i="10"/>
  <c r="K297" i="10"/>
  <c r="K298" i="10"/>
  <c r="K301" i="10"/>
  <c r="K302" i="10"/>
  <c r="K304" i="10"/>
  <c r="K305" i="10"/>
  <c r="K306" i="10"/>
  <c r="K307" i="10"/>
  <c r="K308" i="10"/>
  <c r="K310" i="10"/>
  <c r="K313" i="10"/>
  <c r="K315" i="10"/>
  <c r="K316" i="10"/>
  <c r="K318" i="10"/>
  <c r="K320" i="10"/>
  <c r="K322" i="10"/>
  <c r="K324" i="10"/>
  <c r="K327" i="10"/>
  <c r="K328" i="10"/>
  <c r="K330" i="10"/>
  <c r="K334" i="10"/>
  <c r="K336" i="10"/>
  <c r="K337" i="10"/>
  <c r="K338" i="10"/>
  <c r="K339" i="10"/>
  <c r="K340" i="10"/>
  <c r="K2" i="10"/>
  <c r="J2" i="10"/>
  <c r="J5" i="10"/>
  <c r="J6" i="10"/>
  <c r="J7" i="10"/>
  <c r="J8" i="10"/>
  <c r="J9" i="10"/>
  <c r="J11" i="10"/>
  <c r="J12" i="10"/>
  <c r="J13" i="10"/>
  <c r="J17" i="10"/>
  <c r="J18" i="10"/>
  <c r="J20" i="10"/>
  <c r="J21" i="10"/>
  <c r="J22" i="10"/>
  <c r="J24" i="10"/>
  <c r="J26" i="10"/>
  <c r="J27" i="10"/>
  <c r="J28" i="10"/>
  <c r="J29" i="10"/>
  <c r="J32" i="10"/>
  <c r="J33" i="10"/>
  <c r="J35" i="10"/>
  <c r="J36" i="10"/>
  <c r="J37" i="10"/>
  <c r="J39" i="10"/>
  <c r="J40" i="10"/>
  <c r="J43" i="10"/>
  <c r="J47" i="10"/>
  <c r="J48" i="10"/>
  <c r="J52" i="10"/>
  <c r="J53" i="10"/>
  <c r="J56" i="10"/>
  <c r="J58" i="10"/>
  <c r="J59" i="10"/>
  <c r="J60" i="10"/>
  <c r="J64" i="10"/>
  <c r="J65" i="10"/>
  <c r="J66" i="10"/>
  <c r="J68" i="10"/>
  <c r="J69" i="10"/>
  <c r="J70" i="10"/>
  <c r="J71" i="10"/>
  <c r="J72" i="10"/>
  <c r="J73" i="10"/>
  <c r="J74" i="10"/>
  <c r="J77" i="10"/>
  <c r="J78" i="10"/>
  <c r="J80" i="10"/>
  <c r="J81" i="10"/>
  <c r="J82" i="10"/>
  <c r="J85" i="10"/>
  <c r="J87" i="10"/>
  <c r="J89" i="10"/>
  <c r="J90" i="10"/>
  <c r="J91" i="10"/>
  <c r="J92" i="10"/>
  <c r="J93" i="10"/>
  <c r="J95" i="10"/>
  <c r="J97" i="10"/>
  <c r="J98" i="10"/>
  <c r="J99" i="10"/>
  <c r="J100" i="10"/>
  <c r="J102" i="10"/>
  <c r="J104" i="10"/>
  <c r="J105" i="10"/>
  <c r="J106" i="10"/>
  <c r="J107" i="10"/>
  <c r="J108" i="10"/>
  <c r="J109" i="10"/>
  <c r="J110" i="10"/>
  <c r="J112" i="10"/>
  <c r="J113" i="10"/>
  <c r="J114" i="10"/>
  <c r="J115" i="10"/>
  <c r="J117" i="10"/>
  <c r="J118" i="10"/>
  <c r="J120" i="10"/>
  <c r="J121" i="10"/>
  <c r="J122" i="10"/>
  <c r="J123" i="10"/>
  <c r="J125" i="10"/>
  <c r="J126" i="10"/>
  <c r="J128" i="10"/>
  <c r="J130" i="10"/>
  <c r="J131" i="10"/>
  <c r="J132" i="10"/>
  <c r="J133" i="10"/>
  <c r="J134" i="10"/>
  <c r="J138" i="10"/>
  <c r="J139" i="10"/>
  <c r="J140" i="10"/>
  <c r="J141" i="10"/>
  <c r="J143" i="10"/>
  <c r="J144" i="10"/>
  <c r="J145" i="10"/>
  <c r="J146" i="10"/>
  <c r="J147" i="10"/>
  <c r="J148" i="10"/>
  <c r="J150" i="10"/>
  <c r="J151" i="10"/>
  <c r="J152" i="10"/>
  <c r="J153" i="10"/>
  <c r="J154" i="10"/>
  <c r="J156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2" i="10"/>
  <c r="J174" i="10"/>
  <c r="J175" i="10"/>
  <c r="J177" i="10"/>
  <c r="J178" i="10"/>
  <c r="J179" i="10"/>
  <c r="J180" i="10"/>
  <c r="J181" i="10"/>
  <c r="J182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4" i="10"/>
  <c r="J206" i="10"/>
  <c r="J234" i="10"/>
  <c r="J236" i="10"/>
  <c r="J237" i="10"/>
  <c r="J238" i="10"/>
  <c r="J241" i="10"/>
  <c r="J242" i="10"/>
  <c r="J243" i="10"/>
  <c r="J246" i="10"/>
  <c r="J247" i="10"/>
  <c r="J248" i="10"/>
  <c r="J249" i="10"/>
  <c r="J250" i="10"/>
  <c r="J251" i="10"/>
  <c r="J252" i="10"/>
  <c r="J253" i="10"/>
  <c r="J255" i="10"/>
  <c r="J256" i="10"/>
  <c r="J257" i="10"/>
  <c r="J259" i="10"/>
  <c r="J261" i="10"/>
  <c r="J263" i="10"/>
  <c r="J264" i="10"/>
  <c r="J266" i="10"/>
  <c r="J268" i="10"/>
  <c r="J269" i="10"/>
  <c r="J271" i="10"/>
  <c r="J272" i="10"/>
  <c r="J273" i="10"/>
  <c r="J277" i="10"/>
  <c r="J278" i="10"/>
  <c r="J279" i="10"/>
  <c r="J281" i="10"/>
  <c r="J284" i="10"/>
  <c r="J286" i="10"/>
  <c r="J287" i="10"/>
  <c r="J289" i="10"/>
  <c r="J291" i="10"/>
  <c r="J294" i="10"/>
  <c r="J295" i="10"/>
  <c r="J297" i="10"/>
  <c r="J298" i="10"/>
  <c r="J301" i="10"/>
  <c r="J302" i="10"/>
  <c r="J304" i="10"/>
  <c r="J305" i="10"/>
  <c r="J306" i="10"/>
  <c r="J307" i="10"/>
  <c r="J308" i="10"/>
  <c r="J310" i="10"/>
  <c r="J313" i="10"/>
  <c r="J315" i="10"/>
  <c r="J316" i="10"/>
  <c r="J318" i="10"/>
  <c r="J320" i="10"/>
  <c r="J322" i="10"/>
  <c r="J324" i="10"/>
  <c r="J327" i="10"/>
  <c r="J328" i="10"/>
  <c r="J330" i="10"/>
  <c r="J334" i="10"/>
  <c r="J336" i="10"/>
  <c r="J337" i="10"/>
  <c r="J338" i="10"/>
  <c r="J339" i="10"/>
  <c r="J340" i="10"/>
  <c r="F9" i="10"/>
  <c r="F13" i="10"/>
  <c r="F16" i="10"/>
  <c r="F18" i="10"/>
  <c r="F20" i="10"/>
  <c r="F24" i="10"/>
  <c r="F25" i="10"/>
  <c r="F31" i="10"/>
  <c r="F40" i="10"/>
  <c r="I44" i="10"/>
  <c r="M44" i="10" s="1"/>
  <c r="F48" i="10"/>
  <c r="F58" i="10"/>
  <c r="F60" i="10"/>
  <c r="F66" i="10"/>
  <c r="F67" i="10"/>
  <c r="F68" i="10"/>
  <c r="I76" i="10"/>
  <c r="M76" i="10" s="1"/>
  <c r="F82" i="10"/>
  <c r="I84" i="10"/>
  <c r="M84" i="10" s="1"/>
  <c r="F97" i="10"/>
  <c r="F102" i="10"/>
  <c r="F105" i="10"/>
  <c r="F108" i="10"/>
  <c r="F111" i="10"/>
  <c r="F116" i="10"/>
  <c r="I131" i="10"/>
  <c r="I137" i="10"/>
  <c r="M137" i="10" s="1"/>
  <c r="I146" i="10"/>
  <c r="M146" i="10" s="1"/>
  <c r="F147" i="10"/>
  <c r="F152" i="10"/>
  <c r="F177" i="10"/>
  <c r="I178" i="10"/>
  <c r="M178" i="10" s="1"/>
  <c r="F181" i="10"/>
  <c r="F186" i="10"/>
  <c r="F189" i="10"/>
  <c r="I195" i="10"/>
  <c r="M195" i="10" s="1"/>
  <c r="I217" i="10"/>
  <c r="M217" i="10" s="1"/>
  <c r="I218" i="10"/>
  <c r="M218" i="10" s="1"/>
  <c r="F227" i="10"/>
  <c r="F228" i="10"/>
  <c r="F229" i="10"/>
  <c r="F235" i="10"/>
  <c r="F237" i="10"/>
  <c r="F241" i="10"/>
  <c r="F242" i="10"/>
  <c r="F243" i="10"/>
  <c r="I244" i="10"/>
  <c r="M244" i="10" s="1"/>
  <c r="F246" i="10"/>
  <c r="I249" i="10"/>
  <c r="F253" i="10"/>
  <c r="F256" i="10"/>
  <c r="F258" i="10"/>
  <c r="F260" i="10"/>
  <c r="F261" i="10"/>
  <c r="F266" i="10"/>
  <c r="I267" i="10"/>
  <c r="M267" i="10" s="1"/>
  <c r="I274" i="10"/>
  <c r="M274" i="10" s="1"/>
  <c r="F280" i="10"/>
  <c r="I282" i="10"/>
  <c r="M282" i="10" s="1"/>
  <c r="F284" i="10"/>
  <c r="I285" i="10"/>
  <c r="M285" i="10" s="1"/>
  <c r="I287" i="10"/>
  <c r="M287" i="10" s="1"/>
  <c r="I288" i="10"/>
  <c r="M288" i="10" s="1"/>
  <c r="I289" i="10"/>
  <c r="M289" i="10" s="1"/>
  <c r="I293" i="10"/>
  <c r="M293" i="10" s="1"/>
  <c r="I297" i="10"/>
  <c r="M297" i="10" s="1"/>
  <c r="I300" i="10"/>
  <c r="M300" i="10" s="1"/>
  <c r="I301" i="10"/>
  <c r="I303" i="10"/>
  <c r="M303" i="10" s="1"/>
  <c r="I305" i="10"/>
  <c r="I306" i="10"/>
  <c r="M306" i="10" s="1"/>
  <c r="I307" i="10"/>
  <c r="M307" i="10" s="1"/>
  <c r="I308" i="10"/>
  <c r="M308" i="10" s="1"/>
  <c r="I310" i="10"/>
  <c r="M310" i="10" s="1"/>
  <c r="I314" i="10"/>
  <c r="M314" i="10" s="1"/>
  <c r="I316" i="10"/>
  <c r="M316" i="10" s="1"/>
  <c r="I322" i="10"/>
  <c r="M322" i="10" s="1"/>
  <c r="I324" i="10"/>
  <c r="M324" i="10" s="1"/>
  <c r="I327" i="10"/>
  <c r="I330" i="10"/>
  <c r="M330" i="10" s="1"/>
  <c r="I331" i="10"/>
  <c r="M331" i="10" s="1"/>
  <c r="I332" i="10"/>
  <c r="M332" i="10" s="1"/>
  <c r="I333" i="10"/>
  <c r="M333" i="10" s="1"/>
  <c r="F335" i="10"/>
  <c r="I338" i="10"/>
  <c r="M338" i="10" s="1"/>
  <c r="F340" i="10"/>
  <c r="H3" i="10"/>
  <c r="L3" i="10" s="1"/>
  <c r="H5" i="10"/>
  <c r="L5" i="10" s="1"/>
  <c r="E9" i="10"/>
  <c r="E13" i="10"/>
  <c r="E16" i="10"/>
  <c r="E18" i="10"/>
  <c r="H19" i="10"/>
  <c r="L19" i="10" s="1"/>
  <c r="E20" i="10"/>
  <c r="E24" i="10"/>
  <c r="E25" i="10"/>
  <c r="H30" i="10"/>
  <c r="L30" i="10" s="1"/>
  <c r="E31" i="10"/>
  <c r="H34" i="10"/>
  <c r="L34" i="10" s="1"/>
  <c r="H38" i="10"/>
  <c r="L38" i="10" s="1"/>
  <c r="E40" i="10"/>
  <c r="H41" i="10"/>
  <c r="L41" i="10" s="1"/>
  <c r="H45" i="10"/>
  <c r="L45" i="10" s="1"/>
  <c r="H46" i="10"/>
  <c r="L46" i="10" s="1"/>
  <c r="H47" i="10"/>
  <c r="L47" i="10" s="1"/>
  <c r="E48" i="10"/>
  <c r="H49" i="10"/>
  <c r="L49" i="10" s="1"/>
  <c r="H54" i="10"/>
  <c r="L54" i="10" s="1"/>
  <c r="H55" i="10"/>
  <c r="L55" i="10" s="1"/>
  <c r="E58" i="10"/>
  <c r="E60" i="10"/>
  <c r="H62" i="10"/>
  <c r="L62" i="10" s="1"/>
  <c r="E66" i="10"/>
  <c r="E67" i="10"/>
  <c r="E68" i="10"/>
  <c r="E82" i="10"/>
  <c r="H84" i="10"/>
  <c r="L84" i="10" s="1"/>
  <c r="H86" i="10"/>
  <c r="L86" i="10" s="1"/>
  <c r="H88" i="10"/>
  <c r="L88" i="10" s="1"/>
  <c r="H94" i="10"/>
  <c r="L94" i="10" s="1"/>
  <c r="H95" i="10"/>
  <c r="L95" i="10" s="1"/>
  <c r="H96" i="10"/>
  <c r="L96" i="10" s="1"/>
  <c r="E97" i="10"/>
  <c r="H99" i="10"/>
  <c r="L99" i="10" s="1"/>
  <c r="H101" i="10"/>
  <c r="L101" i="10" s="1"/>
  <c r="E102" i="10"/>
  <c r="H103" i="10"/>
  <c r="L103" i="10" s="1"/>
  <c r="E105" i="10"/>
  <c r="E108" i="10"/>
  <c r="E111" i="10"/>
  <c r="E116" i="10"/>
  <c r="H119" i="10"/>
  <c r="L119" i="10" s="1"/>
  <c r="H146" i="10"/>
  <c r="L146" i="10" s="1"/>
  <c r="E147" i="10"/>
  <c r="E152" i="10"/>
  <c r="H173" i="10"/>
  <c r="L173" i="10" s="1"/>
  <c r="H176" i="10"/>
  <c r="L176" i="10" s="1"/>
  <c r="E177" i="10"/>
  <c r="E181" i="10"/>
  <c r="H183" i="10"/>
  <c r="L183" i="10" s="1"/>
  <c r="E186" i="10"/>
  <c r="E189" i="10"/>
  <c r="H190" i="10"/>
  <c r="L190" i="10" s="1"/>
  <c r="H214" i="10"/>
  <c r="L214" i="10" s="1"/>
  <c r="H217" i="10"/>
  <c r="L217" i="10" s="1"/>
  <c r="E227" i="10"/>
  <c r="E228" i="10"/>
  <c r="E229" i="10"/>
  <c r="H233" i="10"/>
  <c r="L233" i="10" s="1"/>
  <c r="E235" i="10"/>
  <c r="E237" i="10"/>
  <c r="E241" i="10"/>
  <c r="E242" i="10"/>
  <c r="E243" i="10"/>
  <c r="E246" i="10"/>
  <c r="E253" i="10"/>
  <c r="H254" i="10"/>
  <c r="L254" i="10" s="1"/>
  <c r="E256" i="10"/>
  <c r="E258" i="10"/>
  <c r="E260" i="10"/>
  <c r="E261" i="10"/>
  <c r="H262" i="10"/>
  <c r="L262" i="10" s="1"/>
  <c r="H265" i="10"/>
  <c r="L265" i="10" s="1"/>
  <c r="E266" i="10"/>
  <c r="H270" i="10"/>
  <c r="L270" i="10" s="1"/>
  <c r="H275" i="10"/>
  <c r="L275" i="10" s="1"/>
  <c r="H278" i="10"/>
  <c r="E280" i="10"/>
  <c r="H283" i="10"/>
  <c r="L283" i="10" s="1"/>
  <c r="E284" i="10"/>
  <c r="H286" i="10"/>
  <c r="L286" i="10" s="1"/>
  <c r="H287" i="10"/>
  <c r="L287" i="10" s="1"/>
  <c r="H291" i="10"/>
  <c r="H294" i="10"/>
  <c r="H296" i="10"/>
  <c r="L296" i="10" s="1"/>
  <c r="H302" i="10"/>
  <c r="L302" i="10" s="1"/>
  <c r="H305" i="10"/>
  <c r="H309" i="10"/>
  <c r="L309" i="10" s="1"/>
  <c r="H310" i="10"/>
  <c r="H313" i="10"/>
  <c r="L313" i="10" s="1"/>
  <c r="H315" i="10"/>
  <c r="H323" i="10"/>
  <c r="L323" i="10" s="1"/>
  <c r="H326" i="10"/>
  <c r="L326" i="10" s="1"/>
  <c r="H329" i="10"/>
  <c r="L329" i="10" s="1"/>
  <c r="H333" i="10"/>
  <c r="L333" i="10" s="1"/>
  <c r="H334" i="10"/>
  <c r="L334" i="10" s="1"/>
  <c r="E335" i="10"/>
  <c r="H336" i="10"/>
  <c r="L336" i="10" s="1"/>
  <c r="E340" i="10"/>
  <c r="D4" i="10"/>
  <c r="D6" i="10"/>
  <c r="I6" i="10" s="1"/>
  <c r="M6" i="10" s="1"/>
  <c r="D7" i="10"/>
  <c r="I7" i="10" s="1"/>
  <c r="D8" i="10"/>
  <c r="I8" i="10" s="1"/>
  <c r="D9" i="10"/>
  <c r="D10" i="10"/>
  <c r="I10" i="10" s="1"/>
  <c r="G10" i="10" s="1"/>
  <c r="D11" i="10"/>
  <c r="I11" i="10" s="1"/>
  <c r="D12" i="10"/>
  <c r="D13" i="10"/>
  <c r="D14" i="10"/>
  <c r="I14" i="10" s="1"/>
  <c r="G14" i="10" s="1"/>
  <c r="D15" i="10"/>
  <c r="I15" i="10" s="1"/>
  <c r="M15" i="10" s="1"/>
  <c r="D17" i="10"/>
  <c r="I17" i="10" s="1"/>
  <c r="D18" i="10"/>
  <c r="D20" i="10"/>
  <c r="D21" i="10"/>
  <c r="I21" i="10" s="1"/>
  <c r="D22" i="10"/>
  <c r="I22" i="10" s="1"/>
  <c r="G22" i="10" s="1"/>
  <c r="D23" i="10"/>
  <c r="I23" i="10" s="1"/>
  <c r="M23" i="10" s="1"/>
  <c r="D24" i="10"/>
  <c r="D26" i="10"/>
  <c r="I26" i="10" s="1"/>
  <c r="G26" i="10" s="1"/>
  <c r="D27" i="10"/>
  <c r="I27" i="10" s="1"/>
  <c r="D28" i="10"/>
  <c r="D29" i="10"/>
  <c r="I29" i="10" s="1"/>
  <c r="D32" i="10"/>
  <c r="I32" i="10" s="1"/>
  <c r="D33" i="10"/>
  <c r="I33" i="10" s="1"/>
  <c r="I34" i="10"/>
  <c r="M34" i="10" s="1"/>
  <c r="D35" i="10"/>
  <c r="I35" i="10" s="1"/>
  <c r="D36" i="10"/>
  <c r="D37" i="10"/>
  <c r="I37" i="10" s="1"/>
  <c r="D39" i="10"/>
  <c r="I39" i="10" s="1"/>
  <c r="D40" i="10"/>
  <c r="D43" i="10"/>
  <c r="I43" i="10" s="1"/>
  <c r="D48" i="10"/>
  <c r="D50" i="10"/>
  <c r="I50" i="10" s="1"/>
  <c r="G50" i="10" s="1"/>
  <c r="D52" i="10"/>
  <c r="D53" i="10"/>
  <c r="I53" i="10" s="1"/>
  <c r="D56" i="10"/>
  <c r="I56" i="10" s="1"/>
  <c r="D58" i="10"/>
  <c r="D59" i="10"/>
  <c r="I59" i="10" s="1"/>
  <c r="M59" i="10" s="1"/>
  <c r="D60" i="10"/>
  <c r="D64" i="10"/>
  <c r="I64" i="10" s="1"/>
  <c r="D65" i="10"/>
  <c r="I65" i="10" s="1"/>
  <c r="D66" i="10"/>
  <c r="D68" i="10"/>
  <c r="D69" i="10"/>
  <c r="I69" i="10" s="1"/>
  <c r="D70" i="10"/>
  <c r="D71" i="10"/>
  <c r="I71" i="10" s="1"/>
  <c r="D72" i="10"/>
  <c r="I72" i="10" s="1"/>
  <c r="D73" i="10"/>
  <c r="I73" i="10" s="1"/>
  <c r="D74" i="10"/>
  <c r="I74" i="10" s="1"/>
  <c r="G74" i="10" s="1"/>
  <c r="D75" i="10"/>
  <c r="I75" i="10" s="1"/>
  <c r="D77" i="10"/>
  <c r="I77" i="10" s="1"/>
  <c r="D78" i="10"/>
  <c r="I78" i="10" s="1"/>
  <c r="G78" i="10" s="1"/>
  <c r="D79" i="10"/>
  <c r="I79" i="10" s="1"/>
  <c r="D80" i="10"/>
  <c r="I80" i="10" s="1"/>
  <c r="D81" i="10"/>
  <c r="I81" i="10" s="1"/>
  <c r="D82" i="10"/>
  <c r="D85" i="10"/>
  <c r="D87" i="10"/>
  <c r="I87" i="10" s="1"/>
  <c r="D89" i="10"/>
  <c r="I89" i="10" s="1"/>
  <c r="D90" i="10"/>
  <c r="I90" i="10" s="1"/>
  <c r="G90" i="10" s="1"/>
  <c r="D91" i="10"/>
  <c r="I91" i="10" s="1"/>
  <c r="D92" i="10"/>
  <c r="D93" i="10"/>
  <c r="I93" i="10" s="1"/>
  <c r="D97" i="10"/>
  <c r="D98" i="10"/>
  <c r="I98" i="10" s="1"/>
  <c r="G98" i="10" s="1"/>
  <c r="D100" i="10"/>
  <c r="D102" i="10"/>
  <c r="D104" i="10"/>
  <c r="I104" i="10" s="1"/>
  <c r="D105" i="10"/>
  <c r="D106" i="10"/>
  <c r="I106" i="10" s="1"/>
  <c r="G106" i="10" s="1"/>
  <c r="D107" i="10"/>
  <c r="I107" i="10" s="1"/>
  <c r="D108" i="10"/>
  <c r="D109" i="10"/>
  <c r="I109" i="10" s="1"/>
  <c r="D112" i="10"/>
  <c r="I112" i="10" s="1"/>
  <c r="D113" i="10"/>
  <c r="I113" i="10" s="1"/>
  <c r="D114" i="10"/>
  <c r="I114" i="10" s="1"/>
  <c r="G114" i="10" s="1"/>
  <c r="D115" i="10"/>
  <c r="I115" i="10" s="1"/>
  <c r="M115" i="10" s="1"/>
  <c r="D117" i="10"/>
  <c r="I117" i="10" s="1"/>
  <c r="D118" i="10"/>
  <c r="I118" i="10" s="1"/>
  <c r="G118" i="10" s="1"/>
  <c r="D120" i="10"/>
  <c r="I120" i="10" s="1"/>
  <c r="D121" i="10"/>
  <c r="I121" i="10" s="1"/>
  <c r="M121" i="10" s="1"/>
  <c r="D122" i="10"/>
  <c r="I122" i="10" s="1"/>
  <c r="G122" i="10" s="1"/>
  <c r="D123" i="10"/>
  <c r="D125" i="10"/>
  <c r="D126" i="10"/>
  <c r="D129" i="10"/>
  <c r="I129" i="10" s="1"/>
  <c r="M129" i="10" s="1"/>
  <c r="D130" i="10"/>
  <c r="D132" i="10"/>
  <c r="D133" i="10"/>
  <c r="D134" i="10"/>
  <c r="I134" i="10" s="1"/>
  <c r="G134" i="10" s="1"/>
  <c r="D135" i="10"/>
  <c r="D136" i="10"/>
  <c r="D138" i="10"/>
  <c r="D139" i="10"/>
  <c r="D140" i="10"/>
  <c r="D141" i="10"/>
  <c r="I142" i="10"/>
  <c r="M142" i="10" s="1"/>
  <c r="D143" i="10"/>
  <c r="I143" i="10" s="1"/>
  <c r="D144" i="10"/>
  <c r="D145" i="10"/>
  <c r="I145" i="10" s="1"/>
  <c r="D147" i="10"/>
  <c r="D148" i="10"/>
  <c r="D150" i="10"/>
  <c r="D151" i="10"/>
  <c r="D152" i="10"/>
  <c r="D153" i="10"/>
  <c r="D154" i="10"/>
  <c r="D156" i="10"/>
  <c r="D158" i="10"/>
  <c r="I158" i="10" s="1"/>
  <c r="M158" i="10" s="1"/>
  <c r="D159" i="10"/>
  <c r="D161" i="10"/>
  <c r="I161" i="10" s="1"/>
  <c r="D162" i="10"/>
  <c r="D163" i="10"/>
  <c r="I163" i="10" s="1"/>
  <c r="D164" i="10"/>
  <c r="D165" i="10"/>
  <c r="D166" i="10"/>
  <c r="I166" i="10" s="1"/>
  <c r="G166" i="10" s="1"/>
  <c r="D167" i="10"/>
  <c r="D168" i="10"/>
  <c r="D169" i="10"/>
  <c r="I169" i="10" s="1"/>
  <c r="D170" i="10"/>
  <c r="D171" i="10"/>
  <c r="D172" i="10"/>
  <c r="D174" i="10"/>
  <c r="I174" i="10" s="1"/>
  <c r="M174" i="10" s="1"/>
  <c r="D175" i="10"/>
  <c r="I175" i="10" s="1"/>
  <c r="D177" i="10"/>
  <c r="D179" i="10"/>
  <c r="D180" i="10"/>
  <c r="D181" i="10"/>
  <c r="D182" i="10"/>
  <c r="I182" i="10" s="1"/>
  <c r="G182" i="10" s="1"/>
  <c r="I183" i="10"/>
  <c r="M183" i="10" s="1"/>
  <c r="D184" i="10"/>
  <c r="D185" i="10"/>
  <c r="I185" i="10" s="1"/>
  <c r="D186" i="10"/>
  <c r="D187" i="10"/>
  <c r="D188" i="10"/>
  <c r="D189" i="10"/>
  <c r="I190" i="10"/>
  <c r="M190" i="10" s="1"/>
  <c r="D191" i="10"/>
  <c r="D192" i="10"/>
  <c r="I192" i="10" s="1"/>
  <c r="D193" i="10"/>
  <c r="I193" i="10" s="1"/>
  <c r="D194" i="10"/>
  <c r="D196" i="10"/>
  <c r="D197" i="10"/>
  <c r="D198" i="10"/>
  <c r="D199" i="10"/>
  <c r="D200" i="10"/>
  <c r="I200" i="10" s="1"/>
  <c r="D201" i="10"/>
  <c r="I201" i="10" s="1"/>
  <c r="D202" i="10"/>
  <c r="D204" i="10"/>
  <c r="D206" i="10"/>
  <c r="I206" i="10" s="1"/>
  <c r="G206" i="10" s="1"/>
  <c r="D207" i="10"/>
  <c r="D208" i="10"/>
  <c r="D209" i="10"/>
  <c r="D210" i="10"/>
  <c r="D212" i="10"/>
  <c r="I213" i="10"/>
  <c r="M213" i="10" s="1"/>
  <c r="D215" i="10"/>
  <c r="I215" i="10" s="1"/>
  <c r="D216" i="10"/>
  <c r="D219" i="10"/>
  <c r="D220" i="10"/>
  <c r="D221" i="10"/>
  <c r="D222" i="10"/>
  <c r="I222" i="10" s="1"/>
  <c r="G222" i="10" s="1"/>
  <c r="D223" i="10"/>
  <c r="I223" i="10" s="1"/>
  <c r="D224" i="10"/>
  <c r="I225" i="10"/>
  <c r="M225" i="10" s="1"/>
  <c r="D226" i="10"/>
  <c r="I226" i="10" s="1"/>
  <c r="G226" i="10" s="1"/>
  <c r="D227" i="10"/>
  <c r="D228" i="10"/>
  <c r="D229" i="10"/>
  <c r="D230" i="10"/>
  <c r="I230" i="10" s="1"/>
  <c r="M230" i="10" s="1"/>
  <c r="D231" i="10"/>
  <c r="I231" i="10" s="1"/>
  <c r="D232" i="10"/>
  <c r="D236" i="10"/>
  <c r="D237" i="10"/>
  <c r="D238" i="10"/>
  <c r="I238" i="10" s="1"/>
  <c r="G238" i="10" s="1"/>
  <c r="D239" i="10"/>
  <c r="D241" i="10"/>
  <c r="D242" i="10"/>
  <c r="D243" i="10"/>
  <c r="D246" i="10"/>
  <c r="D247" i="10"/>
  <c r="D248" i="10"/>
  <c r="D250" i="10"/>
  <c r="D251" i="10"/>
  <c r="D252" i="10"/>
  <c r="D253" i="10"/>
  <c r="I254" i="10"/>
  <c r="M254" i="10" s="1"/>
  <c r="D255" i="10"/>
  <c r="I255" i="10" s="1"/>
  <c r="D256" i="10"/>
  <c r="D257" i="10"/>
  <c r="I257" i="10" s="1"/>
  <c r="D259" i="10"/>
  <c r="I259" i="10" s="1"/>
  <c r="D261" i="10"/>
  <c r="I262" i="10"/>
  <c r="M262" i="10" s="1"/>
  <c r="D263" i="10"/>
  <c r="I263" i="10" s="1"/>
  <c r="D264" i="10"/>
  <c r="I265" i="10"/>
  <c r="M265" i="10" s="1"/>
  <c r="D266" i="10"/>
  <c r="D268" i="10"/>
  <c r="D269" i="10"/>
  <c r="D271" i="10"/>
  <c r="D272" i="10"/>
  <c r="D273" i="10"/>
  <c r="I273" i="10" s="1"/>
  <c r="D276" i="10"/>
  <c r="D277" i="10"/>
  <c r="I278" i="10"/>
  <c r="M278" i="10" s="1"/>
  <c r="D279" i="10"/>
  <c r="D281" i="10"/>
  <c r="I281" i="10" s="1"/>
  <c r="I286" i="10"/>
  <c r="M286" i="10" s="1"/>
  <c r="I294" i="10"/>
  <c r="M294" i="10" s="1"/>
  <c r="I295" i="10"/>
  <c r="M295" i="10" s="1"/>
  <c r="I298" i="10"/>
  <c r="M298" i="10" s="1"/>
  <c r="I311" i="10"/>
  <c r="M311" i="10" s="1"/>
  <c r="I318" i="10"/>
  <c r="I321" i="10"/>
  <c r="M321" i="10" s="1"/>
  <c r="I326" i="10"/>
  <c r="M326" i="10" s="1"/>
  <c r="I329" i="10"/>
  <c r="M329" i="10" s="1"/>
  <c r="I334" i="10"/>
  <c r="M334" i="10" s="1"/>
  <c r="I337" i="10"/>
  <c r="M337" i="10" s="1"/>
  <c r="D340" i="10"/>
  <c r="D2" i="10"/>
  <c r="I2" i="10" s="1"/>
  <c r="C2" i="10"/>
  <c r="C4" i="10"/>
  <c r="H4" i="10" s="1"/>
  <c r="L4" i="10" s="1"/>
  <c r="C6" i="10"/>
  <c r="H6" i="10" s="1"/>
  <c r="C7" i="10"/>
  <c r="C8" i="10"/>
  <c r="C9" i="10"/>
  <c r="C10" i="10"/>
  <c r="H10" i="10" s="1"/>
  <c r="L10" i="10" s="1"/>
  <c r="C11" i="10"/>
  <c r="C12" i="10"/>
  <c r="H12" i="10" s="1"/>
  <c r="C13" i="10"/>
  <c r="C14" i="10"/>
  <c r="C15" i="10"/>
  <c r="C17" i="10"/>
  <c r="H17" i="10" s="1"/>
  <c r="L17" i="10" s="1"/>
  <c r="C18" i="10"/>
  <c r="C20" i="10"/>
  <c r="C21" i="10"/>
  <c r="C22" i="10"/>
  <c r="C23" i="10"/>
  <c r="C24" i="10"/>
  <c r="C26" i="10"/>
  <c r="C27" i="10"/>
  <c r="H27" i="10" s="1"/>
  <c r="L27" i="10" s="1"/>
  <c r="C28" i="10"/>
  <c r="H28" i="10" s="1"/>
  <c r="L28" i="10" s="1"/>
  <c r="C29" i="10"/>
  <c r="C32" i="10"/>
  <c r="C33" i="10"/>
  <c r="C35" i="10"/>
  <c r="C36" i="10"/>
  <c r="H36" i="10" s="1"/>
  <c r="L36" i="10" s="1"/>
  <c r="C37" i="10"/>
  <c r="H37" i="10" s="1"/>
  <c r="L37" i="10" s="1"/>
  <c r="C39" i="10"/>
  <c r="H39" i="10" s="1"/>
  <c r="L39" i="10" s="1"/>
  <c r="C40" i="10"/>
  <c r="H42" i="10"/>
  <c r="L42" i="10" s="1"/>
  <c r="C43" i="10"/>
  <c r="H43" i="10" s="1"/>
  <c r="H44" i="10"/>
  <c r="L44" i="10" s="1"/>
  <c r="C48" i="10"/>
  <c r="C50" i="10"/>
  <c r="H50" i="10" s="1"/>
  <c r="L50" i="10" s="1"/>
  <c r="C52" i="10"/>
  <c r="H52" i="10" s="1"/>
  <c r="L52" i="10" s="1"/>
  <c r="C53" i="10"/>
  <c r="H53" i="10" s="1"/>
  <c r="L53" i="10" s="1"/>
  <c r="C56" i="10"/>
  <c r="C58" i="10"/>
  <c r="C59" i="10"/>
  <c r="C60" i="10"/>
  <c r="H61" i="10"/>
  <c r="L61" i="10" s="1"/>
  <c r="C64" i="10"/>
  <c r="C65" i="10"/>
  <c r="C66" i="10"/>
  <c r="C68" i="10"/>
  <c r="C69" i="10"/>
  <c r="H69" i="10" s="1"/>
  <c r="C70" i="10"/>
  <c r="H70" i="10" s="1"/>
  <c r="C71" i="10"/>
  <c r="C72" i="10"/>
  <c r="C73" i="10"/>
  <c r="C74" i="10"/>
  <c r="H74" i="10" s="1"/>
  <c r="L74" i="10" s="1"/>
  <c r="C75" i="10"/>
  <c r="H75" i="10" s="1"/>
  <c r="L75" i="10" s="1"/>
  <c r="C77" i="10"/>
  <c r="C78" i="10"/>
  <c r="H78" i="10" s="1"/>
  <c r="C79" i="10"/>
  <c r="H79" i="10" s="1"/>
  <c r="L79" i="10" s="1"/>
  <c r="C80" i="10"/>
  <c r="C81" i="10"/>
  <c r="C82" i="10"/>
  <c r="C85" i="10"/>
  <c r="H85" i="10" s="1"/>
  <c r="C87" i="10"/>
  <c r="H87" i="10" s="1"/>
  <c r="L87" i="10" s="1"/>
  <c r="C89" i="10"/>
  <c r="H89" i="10" s="1"/>
  <c r="L89" i="10" s="1"/>
  <c r="C90" i="10"/>
  <c r="H90" i="10" s="1"/>
  <c r="L90" i="10" s="1"/>
  <c r="C91" i="10"/>
  <c r="C92" i="10"/>
  <c r="C93" i="10"/>
  <c r="H93" i="10" s="1"/>
  <c r="C97" i="10"/>
  <c r="C98" i="10"/>
  <c r="H98" i="10" s="1"/>
  <c r="L98" i="10" s="1"/>
  <c r="C100" i="10"/>
  <c r="H100" i="10" s="1"/>
  <c r="L100" i="10" s="1"/>
  <c r="C102" i="10"/>
  <c r="C104" i="10"/>
  <c r="C105" i="10"/>
  <c r="C106" i="10"/>
  <c r="H106" i="10" s="1"/>
  <c r="L106" i="10" s="1"/>
  <c r="C107" i="10"/>
  <c r="H107" i="10" s="1"/>
  <c r="C108" i="10"/>
  <c r="C109" i="10"/>
  <c r="H109" i="10" s="1"/>
  <c r="L109" i="10" s="1"/>
  <c r="H110" i="10"/>
  <c r="L110" i="10" s="1"/>
  <c r="C112" i="10"/>
  <c r="C113" i="10"/>
  <c r="H113" i="10" s="1"/>
  <c r="C114" i="10"/>
  <c r="C115" i="10"/>
  <c r="C117" i="10"/>
  <c r="H117" i="10" s="1"/>
  <c r="C118" i="10"/>
  <c r="H118" i="10" s="1"/>
  <c r="L118" i="10" s="1"/>
  <c r="C120" i="10"/>
  <c r="C121" i="10"/>
  <c r="H121" i="10" s="1"/>
  <c r="L121" i="10" s="1"/>
  <c r="C122" i="10"/>
  <c r="H122" i="10" s="1"/>
  <c r="C123" i="10"/>
  <c r="C125" i="10"/>
  <c r="C126" i="10"/>
  <c r="H126" i="10" s="1"/>
  <c r="L126" i="10" s="1"/>
  <c r="C129" i="10"/>
  <c r="C130" i="10"/>
  <c r="C132" i="10"/>
  <c r="C133" i="10"/>
  <c r="H133" i="10" s="1"/>
  <c r="L133" i="10" s="1"/>
  <c r="C134" i="10"/>
  <c r="C135" i="10"/>
  <c r="C136" i="10"/>
  <c r="C138" i="10"/>
  <c r="C139" i="10"/>
  <c r="H139" i="10" s="1"/>
  <c r="L139" i="10" s="1"/>
  <c r="C140" i="10"/>
  <c r="C141" i="10"/>
  <c r="H141" i="10" s="1"/>
  <c r="L141" i="10" s="1"/>
  <c r="H142" i="10"/>
  <c r="L142" i="10" s="1"/>
  <c r="C143" i="10"/>
  <c r="H143" i="10" s="1"/>
  <c r="L143" i="10" s="1"/>
  <c r="C144" i="10"/>
  <c r="C145" i="10"/>
  <c r="C147" i="10"/>
  <c r="C148" i="10"/>
  <c r="C150" i="10"/>
  <c r="C151" i="10"/>
  <c r="H151" i="10" s="1"/>
  <c r="L151" i="10" s="1"/>
  <c r="C152" i="10"/>
  <c r="C153" i="10"/>
  <c r="C154" i="10"/>
  <c r="C156" i="10"/>
  <c r="H157" i="10"/>
  <c r="L157" i="10" s="1"/>
  <c r="C158" i="10"/>
  <c r="C159" i="10"/>
  <c r="H159" i="10" s="1"/>
  <c r="L159" i="10" s="1"/>
  <c r="C161" i="10"/>
  <c r="H161" i="10" s="1"/>
  <c r="L161" i="10" s="1"/>
  <c r="C162" i="10"/>
  <c r="C163" i="10"/>
  <c r="H163" i="10" s="1"/>
  <c r="L163" i="10" s="1"/>
  <c r="C164" i="10"/>
  <c r="C165" i="10"/>
  <c r="C166" i="10"/>
  <c r="C167" i="10"/>
  <c r="H167" i="10" s="1"/>
  <c r="L167" i="10" s="1"/>
  <c r="C168" i="10"/>
  <c r="C169" i="10"/>
  <c r="C170" i="10"/>
  <c r="C171" i="10"/>
  <c r="H171" i="10" s="1"/>
  <c r="L171" i="10" s="1"/>
  <c r="C172" i="10"/>
  <c r="C174" i="10"/>
  <c r="C175" i="10"/>
  <c r="C177" i="10"/>
  <c r="C179" i="10"/>
  <c r="C180" i="10"/>
  <c r="C181" i="10"/>
  <c r="C182" i="10"/>
  <c r="C184" i="10"/>
  <c r="C185" i="10"/>
  <c r="C186" i="10"/>
  <c r="C187" i="10"/>
  <c r="C188" i="10"/>
  <c r="C189" i="10"/>
  <c r="C191" i="10"/>
  <c r="H191" i="10" s="1"/>
  <c r="L191" i="10" s="1"/>
  <c r="C192" i="10"/>
  <c r="C193" i="10"/>
  <c r="C194" i="10"/>
  <c r="C196" i="10"/>
  <c r="C197" i="10"/>
  <c r="C198" i="10"/>
  <c r="C199" i="10"/>
  <c r="C200" i="10"/>
  <c r="C201" i="10"/>
  <c r="C202" i="10"/>
  <c r="C204" i="10"/>
  <c r="H205" i="10"/>
  <c r="L205" i="10" s="1"/>
  <c r="C206" i="10"/>
  <c r="C207" i="10"/>
  <c r="H207" i="10" s="1"/>
  <c r="L207" i="10" s="1"/>
  <c r="C208" i="10"/>
  <c r="C209" i="10"/>
  <c r="C210" i="10"/>
  <c r="C212" i="10"/>
  <c r="H213" i="10"/>
  <c r="L213" i="10" s="1"/>
  <c r="C215" i="10"/>
  <c r="H215" i="10" s="1"/>
  <c r="L215" i="10" s="1"/>
  <c r="C216" i="10"/>
  <c r="C219" i="10"/>
  <c r="C220" i="10"/>
  <c r="C221" i="10"/>
  <c r="H221" i="10" s="1"/>
  <c r="L221" i="10" s="1"/>
  <c r="C222" i="10"/>
  <c r="H222" i="10" s="1"/>
  <c r="L222" i="10" s="1"/>
  <c r="C223" i="10"/>
  <c r="C224" i="10"/>
  <c r="H225" i="10"/>
  <c r="L225" i="10" s="1"/>
  <c r="C226" i="10"/>
  <c r="C227" i="10"/>
  <c r="C228" i="10"/>
  <c r="C229" i="10"/>
  <c r="C230" i="10"/>
  <c r="H230" i="10" s="1"/>
  <c r="L230" i="10" s="1"/>
  <c r="C231" i="10"/>
  <c r="C232" i="10"/>
  <c r="C236" i="10"/>
  <c r="H236" i="10" s="1"/>
  <c r="L236" i="10" s="1"/>
  <c r="C237" i="10"/>
  <c r="C238" i="10"/>
  <c r="C239" i="10"/>
  <c r="C241" i="10"/>
  <c r="C242" i="10"/>
  <c r="C243" i="10"/>
  <c r="C246" i="10"/>
  <c r="C247" i="10"/>
  <c r="H247" i="10" s="1"/>
  <c r="C248" i="10"/>
  <c r="C250" i="10"/>
  <c r="C251" i="10"/>
  <c r="H251" i="10" s="1"/>
  <c r="C252" i="10"/>
  <c r="C253" i="10"/>
  <c r="C255" i="10"/>
  <c r="C256" i="10"/>
  <c r="C257" i="10"/>
  <c r="H257" i="10" s="1"/>
  <c r="L257" i="10" s="1"/>
  <c r="C259" i="10"/>
  <c r="H259" i="10" s="1"/>
  <c r="L259" i="10" s="1"/>
  <c r="C261" i="10"/>
  <c r="C263" i="10"/>
  <c r="C264" i="10"/>
  <c r="C266" i="10"/>
  <c r="H267" i="10"/>
  <c r="L267" i="10" s="1"/>
  <c r="C268" i="10"/>
  <c r="C269" i="10"/>
  <c r="C271" i="10"/>
  <c r="H271" i="10" s="1"/>
  <c r="L271" i="10" s="1"/>
  <c r="C272" i="10"/>
  <c r="C273" i="10"/>
  <c r="H273" i="10" s="1"/>
  <c r="L273" i="10" s="1"/>
  <c r="C276" i="10"/>
  <c r="C277" i="10"/>
  <c r="H277" i="10" s="1"/>
  <c r="C279" i="10"/>
  <c r="C281" i="10"/>
  <c r="H289" i="10"/>
  <c r="L289" i="10" s="1"/>
  <c r="H293" i="10"/>
  <c r="L293" i="10" s="1"/>
  <c r="H301" i="10"/>
  <c r="L301" i="10" s="1"/>
  <c r="H319" i="10"/>
  <c r="L319" i="10" s="1"/>
  <c r="H321" i="10"/>
  <c r="L321" i="10" s="1"/>
  <c r="H325" i="10"/>
  <c r="L325" i="10" s="1"/>
  <c r="H337" i="10"/>
  <c r="C340" i="10"/>
  <c r="I339" i="10"/>
  <c r="M339" i="10" s="1"/>
  <c r="H318" i="10"/>
  <c r="I315" i="10"/>
  <c r="I313" i="10"/>
  <c r="M313" i="10" s="1"/>
  <c r="H311" i="10"/>
  <c r="L311" i="10" s="1"/>
  <c r="I304" i="10"/>
  <c r="M304" i="10" s="1"/>
  <c r="I299" i="10"/>
  <c r="M299" i="10" s="1"/>
  <c r="I291" i="10"/>
  <c r="H285" i="10"/>
  <c r="L285" i="10" s="1"/>
  <c r="I283" i="10"/>
  <c r="M283" i="10" s="1"/>
  <c r="I275" i="10"/>
  <c r="M275" i="10" s="1"/>
  <c r="I245" i="10"/>
  <c r="M245" i="10" s="1"/>
  <c r="H245" i="10"/>
  <c r="L245" i="10" s="1"/>
  <c r="I233" i="10"/>
  <c r="M233" i="10" s="1"/>
  <c r="H211" i="10"/>
  <c r="L211" i="10" s="1"/>
  <c r="H195" i="10"/>
  <c r="L195" i="10" s="1"/>
  <c r="H149" i="10"/>
  <c r="L149" i="10" s="1"/>
  <c r="H131" i="10"/>
  <c r="L131" i="10" s="1"/>
  <c r="I119" i="10"/>
  <c r="M119" i="10" s="1"/>
  <c r="I110" i="10"/>
  <c r="M110" i="10" s="1"/>
  <c r="I103" i="10"/>
  <c r="M103" i="10" s="1"/>
  <c r="I101" i="10"/>
  <c r="M101" i="10" s="1"/>
  <c r="I99" i="10"/>
  <c r="I96" i="10"/>
  <c r="M96" i="10" s="1"/>
  <c r="I95" i="10"/>
  <c r="M95" i="10" s="1"/>
  <c r="I94" i="10"/>
  <c r="M94" i="10" s="1"/>
  <c r="I88" i="10"/>
  <c r="M88" i="10" s="1"/>
  <c r="I86" i="10"/>
  <c r="M86" i="10" s="1"/>
  <c r="I85" i="10"/>
  <c r="I83" i="10"/>
  <c r="M83" i="10" s="1"/>
  <c r="H83" i="10"/>
  <c r="L83" i="10" s="1"/>
  <c r="H76" i="10"/>
  <c r="L76" i="10" s="1"/>
  <c r="I70" i="10"/>
  <c r="G70" i="10" s="1"/>
  <c r="I63" i="10"/>
  <c r="M63" i="10" s="1"/>
  <c r="H63" i="10"/>
  <c r="L63" i="10" s="1"/>
  <c r="I62" i="10"/>
  <c r="M62" i="10" s="1"/>
  <c r="I61" i="10"/>
  <c r="M61" i="10" s="1"/>
  <c r="I57" i="10"/>
  <c r="M57" i="10" s="1"/>
  <c r="H57" i="10"/>
  <c r="L57" i="10" s="1"/>
  <c r="I55" i="10"/>
  <c r="M55" i="10" s="1"/>
  <c r="I54" i="10"/>
  <c r="M54" i="10" s="1"/>
  <c r="I51" i="10"/>
  <c r="M51" i="10" s="1"/>
  <c r="H51" i="10"/>
  <c r="L51" i="10" s="1"/>
  <c r="I49" i="10"/>
  <c r="M49" i="10" s="1"/>
  <c r="I47" i="10"/>
  <c r="I46" i="10"/>
  <c r="M46" i="10" s="1"/>
  <c r="I45" i="10"/>
  <c r="M45" i="10" s="1"/>
  <c r="I42" i="10"/>
  <c r="M42" i="10" s="1"/>
  <c r="I41" i="10"/>
  <c r="M41" i="10" s="1"/>
  <c r="I38" i="10"/>
  <c r="M38" i="10" s="1"/>
  <c r="I30" i="10"/>
  <c r="M30" i="10" s="1"/>
  <c r="I19" i="10"/>
  <c r="M19" i="10" s="1"/>
  <c r="I5" i="10"/>
  <c r="M5" i="10" s="1"/>
  <c r="I3" i="10"/>
  <c r="M3" i="10" s="1"/>
  <c r="K3" i="7"/>
  <c r="K5" i="7"/>
  <c r="K6" i="7"/>
  <c r="K7" i="7"/>
  <c r="K8" i="7"/>
  <c r="K9" i="7"/>
  <c r="K11" i="7"/>
  <c r="K12" i="7"/>
  <c r="K13" i="7"/>
  <c r="K16" i="7"/>
  <c r="K17" i="7"/>
  <c r="K18" i="7"/>
  <c r="K19" i="7"/>
  <c r="K20" i="7"/>
  <c r="K21" i="7"/>
  <c r="K22" i="7"/>
  <c r="M22" i="7" s="1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9" i="7"/>
  <c r="K40" i="7"/>
  <c r="K42" i="7"/>
  <c r="K43" i="7"/>
  <c r="K44" i="7"/>
  <c r="K46" i="7"/>
  <c r="K47" i="7"/>
  <c r="K48" i="7"/>
  <c r="K50" i="7"/>
  <c r="K51" i="7"/>
  <c r="K52" i="7"/>
  <c r="M52" i="7" s="1"/>
  <c r="K53" i="7"/>
  <c r="K55" i="7"/>
  <c r="K56" i="7"/>
  <c r="K58" i="7"/>
  <c r="K59" i="7"/>
  <c r="K60" i="7"/>
  <c r="K61" i="7"/>
  <c r="M61" i="7" s="1"/>
  <c r="K63" i="7"/>
  <c r="K64" i="7"/>
  <c r="K65" i="7"/>
  <c r="K66" i="7"/>
  <c r="K67" i="7"/>
  <c r="K68" i="7"/>
  <c r="K69" i="7"/>
  <c r="K70" i="7"/>
  <c r="K71" i="7"/>
  <c r="K72" i="7"/>
  <c r="K73" i="7"/>
  <c r="K74" i="7"/>
  <c r="K77" i="7"/>
  <c r="K78" i="7"/>
  <c r="K80" i="7"/>
  <c r="K81" i="7"/>
  <c r="M81" i="7" s="1"/>
  <c r="K82" i="7"/>
  <c r="K83" i="7"/>
  <c r="K84" i="7"/>
  <c r="K85" i="7"/>
  <c r="K86" i="7"/>
  <c r="K87" i="7"/>
  <c r="K88" i="7"/>
  <c r="K89" i="7"/>
  <c r="M89" i="7" s="1"/>
  <c r="K90" i="7"/>
  <c r="K91" i="7"/>
  <c r="K92" i="7"/>
  <c r="K93" i="7"/>
  <c r="K94" i="7"/>
  <c r="K95" i="7"/>
  <c r="K97" i="7"/>
  <c r="K98" i="7"/>
  <c r="K99" i="7"/>
  <c r="K100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8" i="7"/>
  <c r="K130" i="7"/>
  <c r="K131" i="7"/>
  <c r="K132" i="7"/>
  <c r="K133" i="7"/>
  <c r="K134" i="7"/>
  <c r="K136" i="7"/>
  <c r="K137" i="7"/>
  <c r="K138" i="7"/>
  <c r="K139" i="7"/>
  <c r="K140" i="7"/>
  <c r="K141" i="7"/>
  <c r="K142" i="7"/>
  <c r="K143" i="7"/>
  <c r="M143" i="7" s="1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3" i="7"/>
  <c r="K204" i="7"/>
  <c r="K205" i="7"/>
  <c r="K206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6" i="7"/>
  <c r="K267" i="7"/>
  <c r="K268" i="7"/>
  <c r="K269" i="7"/>
  <c r="K270" i="7"/>
  <c r="K271" i="7"/>
  <c r="K272" i="7"/>
  <c r="K273" i="7"/>
  <c r="K277" i="7"/>
  <c r="K278" i="7"/>
  <c r="K279" i="7"/>
  <c r="K280" i="7"/>
  <c r="K281" i="7"/>
  <c r="K282" i="7"/>
  <c r="K284" i="7"/>
  <c r="K285" i="7"/>
  <c r="K286" i="7"/>
  <c r="K287" i="7"/>
  <c r="M287" i="7" s="1"/>
  <c r="K288" i="7"/>
  <c r="K289" i="7"/>
  <c r="K290" i="7"/>
  <c r="K291" i="7"/>
  <c r="K292" i="7"/>
  <c r="K293" i="7"/>
  <c r="K294" i="7"/>
  <c r="K295" i="7"/>
  <c r="M295" i="7" s="1"/>
  <c r="K296" i="7"/>
  <c r="K297" i="7"/>
  <c r="K298" i="7"/>
  <c r="K299" i="7"/>
  <c r="K300" i="7"/>
  <c r="K301" i="7"/>
  <c r="K302" i="7"/>
  <c r="K303" i="7"/>
  <c r="M303" i="7" s="1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M327" i="7" s="1"/>
  <c r="K328" i="7"/>
  <c r="K329" i="7"/>
  <c r="K330" i="7"/>
  <c r="K331" i="7"/>
  <c r="K332" i="7"/>
  <c r="K333" i="7"/>
  <c r="K334" i="7"/>
  <c r="K335" i="7"/>
  <c r="K336" i="7"/>
  <c r="M336" i="7" s="1"/>
  <c r="K337" i="7"/>
  <c r="K338" i="7"/>
  <c r="K339" i="7"/>
  <c r="K340" i="7"/>
  <c r="K2" i="7"/>
  <c r="J2" i="7"/>
  <c r="J3" i="7"/>
  <c r="J5" i="7"/>
  <c r="J6" i="7"/>
  <c r="J7" i="7"/>
  <c r="J8" i="7"/>
  <c r="J9" i="7"/>
  <c r="J11" i="7"/>
  <c r="J12" i="7"/>
  <c r="J13" i="7"/>
  <c r="J16" i="7"/>
  <c r="J17" i="7"/>
  <c r="J18" i="7"/>
  <c r="J19" i="7"/>
  <c r="J20" i="7"/>
  <c r="J21" i="7"/>
  <c r="J22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9" i="7"/>
  <c r="J40" i="7"/>
  <c r="J42" i="7"/>
  <c r="J43" i="7"/>
  <c r="J44" i="7"/>
  <c r="J46" i="7"/>
  <c r="J47" i="7"/>
  <c r="J48" i="7"/>
  <c r="J50" i="7"/>
  <c r="J51" i="7"/>
  <c r="J52" i="7"/>
  <c r="J53" i="7"/>
  <c r="J55" i="7"/>
  <c r="J56" i="7"/>
  <c r="J58" i="7"/>
  <c r="J59" i="7"/>
  <c r="J60" i="7"/>
  <c r="J61" i="7"/>
  <c r="J63" i="7"/>
  <c r="J64" i="7"/>
  <c r="J65" i="7"/>
  <c r="J66" i="7"/>
  <c r="J67" i="7"/>
  <c r="J68" i="7"/>
  <c r="J69" i="7"/>
  <c r="J70" i="7"/>
  <c r="J71" i="7"/>
  <c r="J72" i="7"/>
  <c r="J73" i="7"/>
  <c r="J74" i="7"/>
  <c r="J77" i="7"/>
  <c r="J78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7" i="7"/>
  <c r="J98" i="7"/>
  <c r="J99" i="7"/>
  <c r="J100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8" i="7"/>
  <c r="J130" i="7"/>
  <c r="J131" i="7"/>
  <c r="J132" i="7"/>
  <c r="J133" i="7"/>
  <c r="J134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L193" i="7" s="1"/>
  <c r="J194" i="7"/>
  <c r="J195" i="7"/>
  <c r="J196" i="7"/>
  <c r="J197" i="7"/>
  <c r="J198" i="7"/>
  <c r="J199" i="7"/>
  <c r="J200" i="7"/>
  <c r="J201" i="7"/>
  <c r="J203" i="7"/>
  <c r="J204" i="7"/>
  <c r="J205" i="7"/>
  <c r="J206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6" i="7"/>
  <c r="J267" i="7"/>
  <c r="J268" i="7"/>
  <c r="J269" i="7"/>
  <c r="J270" i="7"/>
  <c r="J271" i="7"/>
  <c r="J272" i="7"/>
  <c r="J273" i="7"/>
  <c r="J277" i="7"/>
  <c r="J278" i="7"/>
  <c r="J279" i="7"/>
  <c r="J280" i="7"/>
  <c r="J281" i="7"/>
  <c r="J282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F9" i="7"/>
  <c r="F13" i="7"/>
  <c r="F16" i="7"/>
  <c r="F18" i="7"/>
  <c r="F20" i="7"/>
  <c r="F24" i="7"/>
  <c r="F25" i="7"/>
  <c r="F31" i="7"/>
  <c r="F40" i="7"/>
  <c r="F48" i="7"/>
  <c r="F58" i="7"/>
  <c r="F60" i="7"/>
  <c r="F66" i="7"/>
  <c r="F67" i="7"/>
  <c r="F68" i="7"/>
  <c r="F82" i="7"/>
  <c r="F97" i="7"/>
  <c r="F102" i="7"/>
  <c r="F105" i="7"/>
  <c r="F108" i="7"/>
  <c r="F111" i="7"/>
  <c r="F116" i="7"/>
  <c r="F147" i="7"/>
  <c r="F152" i="7"/>
  <c r="F177" i="7"/>
  <c r="F181" i="7"/>
  <c r="F186" i="7"/>
  <c r="F189" i="7"/>
  <c r="F227" i="7"/>
  <c r="F228" i="7"/>
  <c r="F229" i="7"/>
  <c r="I233" i="7"/>
  <c r="F235" i="7"/>
  <c r="F237" i="7"/>
  <c r="F241" i="7"/>
  <c r="F242" i="7"/>
  <c r="F243" i="7"/>
  <c r="F246" i="7"/>
  <c r="F253" i="7"/>
  <c r="F256" i="7"/>
  <c r="F258" i="7"/>
  <c r="F260" i="7"/>
  <c r="F261" i="7"/>
  <c r="F266" i="7"/>
  <c r="F280" i="7"/>
  <c r="F284" i="7"/>
  <c r="I284" i="7" s="1"/>
  <c r="M284" i="7" s="1"/>
  <c r="I286" i="7"/>
  <c r="I290" i="7"/>
  <c r="M290" i="7" s="1"/>
  <c r="I291" i="7"/>
  <c r="M291" i="7" s="1"/>
  <c r="I293" i="7"/>
  <c r="M293" i="7" s="1"/>
  <c r="I298" i="7"/>
  <c r="M298" i="7" s="1"/>
  <c r="I299" i="7"/>
  <c r="M299" i="7" s="1"/>
  <c r="I300" i="7"/>
  <c r="M300" i="7" s="1"/>
  <c r="I301" i="7"/>
  <c r="M301" i="7" s="1"/>
  <c r="I304" i="7"/>
  <c r="I306" i="7"/>
  <c r="M306" i="7" s="1"/>
  <c r="I307" i="7"/>
  <c r="M307" i="7" s="1"/>
  <c r="I308" i="7"/>
  <c r="M308" i="7" s="1"/>
  <c r="I309" i="7"/>
  <c r="M309" i="7" s="1"/>
  <c r="I311" i="7"/>
  <c r="I313" i="7"/>
  <c r="M313" i="7" s="1"/>
  <c r="I314" i="7"/>
  <c r="M314" i="7" s="1"/>
  <c r="I315" i="7"/>
  <c r="M315" i="7" s="1"/>
  <c r="I323" i="7"/>
  <c r="M323" i="7" s="1"/>
  <c r="I325" i="7"/>
  <c r="M325" i="7" s="1"/>
  <c r="I326" i="7"/>
  <c r="I331" i="7"/>
  <c r="M331" i="7" s="1"/>
  <c r="I333" i="7"/>
  <c r="M333" i="7" s="1"/>
  <c r="F335" i="7"/>
  <c r="I335" i="7" s="1"/>
  <c r="M335" i="7" s="1"/>
  <c r="I336" i="7"/>
  <c r="I337" i="7"/>
  <c r="M337" i="7" s="1"/>
  <c r="I339" i="7"/>
  <c r="M339" i="7" s="1"/>
  <c r="F340" i="7"/>
  <c r="E9" i="7"/>
  <c r="E13" i="7"/>
  <c r="E16" i="7"/>
  <c r="E18" i="7"/>
  <c r="E20" i="7"/>
  <c r="E24" i="7"/>
  <c r="E25" i="7"/>
  <c r="E31" i="7"/>
  <c r="E40" i="7"/>
  <c r="E48" i="7"/>
  <c r="E58" i="7"/>
  <c r="E60" i="7"/>
  <c r="E66" i="7"/>
  <c r="E67" i="7"/>
  <c r="E68" i="7"/>
  <c r="E82" i="7"/>
  <c r="E97" i="7"/>
  <c r="E102" i="7"/>
  <c r="E105" i="7"/>
  <c r="E108" i="7"/>
  <c r="E111" i="7"/>
  <c r="E116" i="7"/>
  <c r="E147" i="7"/>
  <c r="E152" i="7"/>
  <c r="E177" i="7"/>
  <c r="E181" i="7"/>
  <c r="E186" i="7"/>
  <c r="E189" i="7"/>
  <c r="E227" i="7"/>
  <c r="E228" i="7"/>
  <c r="E229" i="7"/>
  <c r="E235" i="7"/>
  <c r="E237" i="7"/>
  <c r="E241" i="7"/>
  <c r="E242" i="7"/>
  <c r="E243" i="7"/>
  <c r="E246" i="7"/>
  <c r="E253" i="7"/>
  <c r="E256" i="7"/>
  <c r="E258" i="7"/>
  <c r="E260" i="7"/>
  <c r="E261" i="7"/>
  <c r="E266" i="7"/>
  <c r="E280" i="7"/>
  <c r="E284" i="7"/>
  <c r="H284" i="7" s="1"/>
  <c r="L284" i="7" s="1"/>
  <c r="H286" i="7"/>
  <c r="L286" i="7" s="1"/>
  <c r="H287" i="7"/>
  <c r="L287" i="7" s="1"/>
  <c r="H288" i="7"/>
  <c r="H294" i="7"/>
  <c r="L294" i="7" s="1"/>
  <c r="H295" i="7"/>
  <c r="L295" i="7" s="1"/>
  <c r="H296" i="7"/>
  <c r="L296" i="7" s="1"/>
  <c r="H298" i="7"/>
  <c r="L298" i="7" s="1"/>
  <c r="H299" i="7"/>
  <c r="H304" i="7"/>
  <c r="H308" i="7"/>
  <c r="L308" i="7" s="1"/>
  <c r="H310" i="7"/>
  <c r="L310" i="7" s="1"/>
  <c r="H313" i="7"/>
  <c r="H315" i="7"/>
  <c r="H318" i="7"/>
  <c r="L318" i="7" s="1"/>
  <c r="H321" i="7"/>
  <c r="L321" i="7" s="1"/>
  <c r="H328" i="7"/>
  <c r="L328" i="7" s="1"/>
  <c r="H329" i="7"/>
  <c r="H330" i="7"/>
  <c r="E335" i="7"/>
  <c r="H335" i="7" s="1"/>
  <c r="L335" i="7" s="1"/>
  <c r="H336" i="7"/>
  <c r="H338" i="7"/>
  <c r="L338" i="7" s="1"/>
  <c r="E340" i="7"/>
  <c r="D3" i="7"/>
  <c r="D4" i="7"/>
  <c r="I4" i="7" s="1"/>
  <c r="M4" i="7" s="1"/>
  <c r="D5" i="7"/>
  <c r="I5" i="7" s="1"/>
  <c r="M5" i="7" s="1"/>
  <c r="D6" i="7"/>
  <c r="I6" i="7" s="1"/>
  <c r="M6" i="7" s="1"/>
  <c r="D7" i="7"/>
  <c r="I7" i="7" s="1"/>
  <c r="G7" i="7" s="1"/>
  <c r="D8" i="7"/>
  <c r="I8" i="7" s="1"/>
  <c r="G8" i="7" s="1"/>
  <c r="D9" i="7"/>
  <c r="D10" i="7"/>
  <c r="I10" i="7" s="1"/>
  <c r="M10" i="7" s="1"/>
  <c r="D11" i="7"/>
  <c r="D12" i="7"/>
  <c r="I12" i="7" s="1"/>
  <c r="M12" i="7" s="1"/>
  <c r="D13" i="7"/>
  <c r="D14" i="7"/>
  <c r="I14" i="7" s="1"/>
  <c r="M14" i="7" s="1"/>
  <c r="D15" i="7"/>
  <c r="I15" i="7" s="1"/>
  <c r="M15" i="7" s="1"/>
  <c r="D16" i="7"/>
  <c r="D17" i="7"/>
  <c r="D18" i="7"/>
  <c r="I18" i="7" s="1"/>
  <c r="M18" i="7" s="1"/>
  <c r="D19" i="7"/>
  <c r="D20" i="7"/>
  <c r="D21" i="7"/>
  <c r="I21" i="7" s="1"/>
  <c r="M21" i="7" s="1"/>
  <c r="D22" i="7"/>
  <c r="I22" i="7" s="1"/>
  <c r="D23" i="7"/>
  <c r="I23" i="7" s="1"/>
  <c r="D24" i="7"/>
  <c r="D25" i="7"/>
  <c r="D26" i="7"/>
  <c r="I26" i="7" s="1"/>
  <c r="M26" i="7" s="1"/>
  <c r="D27" i="7"/>
  <c r="D28" i="7"/>
  <c r="I28" i="7" s="1"/>
  <c r="M28" i="7" s="1"/>
  <c r="D29" i="7"/>
  <c r="I29" i="7" s="1"/>
  <c r="M29" i="7" s="1"/>
  <c r="D30" i="7"/>
  <c r="I30" i="7" s="1"/>
  <c r="M30" i="7" s="1"/>
  <c r="D31" i="7"/>
  <c r="D32" i="7"/>
  <c r="I32" i="7" s="1"/>
  <c r="D33" i="7"/>
  <c r="D34" i="7"/>
  <c r="I34" i="7" s="1"/>
  <c r="M34" i="7" s="1"/>
  <c r="D35" i="7"/>
  <c r="D36" i="7"/>
  <c r="I36" i="7" s="1"/>
  <c r="M36" i="7" s="1"/>
  <c r="D37" i="7"/>
  <c r="I37" i="7" s="1"/>
  <c r="M37" i="7" s="1"/>
  <c r="D38" i="7"/>
  <c r="I38" i="7" s="1"/>
  <c r="M38" i="7" s="1"/>
  <c r="D39" i="7"/>
  <c r="I39" i="7" s="1"/>
  <c r="G39" i="7" s="1"/>
  <c r="D40" i="7"/>
  <c r="D41" i="7"/>
  <c r="D42" i="7"/>
  <c r="I42" i="7" s="1"/>
  <c r="D43" i="7"/>
  <c r="D44" i="7"/>
  <c r="I44" i="7" s="1"/>
  <c r="M44" i="7" s="1"/>
  <c r="D45" i="7"/>
  <c r="I45" i="7" s="1"/>
  <c r="M45" i="7" s="1"/>
  <c r="D46" i="7"/>
  <c r="I46" i="7" s="1"/>
  <c r="M46" i="7" s="1"/>
  <c r="D47" i="7"/>
  <c r="I47" i="7" s="1"/>
  <c r="M47" i="7" s="1"/>
  <c r="D48" i="7"/>
  <c r="I48" i="7" s="1"/>
  <c r="G48" i="7" s="1"/>
  <c r="D49" i="7"/>
  <c r="D50" i="7"/>
  <c r="I50" i="7" s="1"/>
  <c r="M50" i="7" s="1"/>
  <c r="D51" i="7"/>
  <c r="D52" i="7"/>
  <c r="I52" i="7" s="1"/>
  <c r="D53" i="7"/>
  <c r="I53" i="7" s="1"/>
  <c r="M53" i="7" s="1"/>
  <c r="D54" i="7"/>
  <c r="I54" i="7" s="1"/>
  <c r="G54" i="7" s="1"/>
  <c r="D55" i="7"/>
  <c r="I55" i="7" s="1"/>
  <c r="M55" i="7" s="1"/>
  <c r="D56" i="7"/>
  <c r="I56" i="7" s="1"/>
  <c r="G56" i="7" s="1"/>
  <c r="D57" i="7"/>
  <c r="D58" i="7"/>
  <c r="D59" i="7"/>
  <c r="D60" i="7"/>
  <c r="D61" i="7"/>
  <c r="I61" i="7" s="1"/>
  <c r="D62" i="7"/>
  <c r="I62" i="7" s="1"/>
  <c r="D63" i="7"/>
  <c r="I63" i="7" s="1"/>
  <c r="G63" i="7" s="1"/>
  <c r="D64" i="7"/>
  <c r="I64" i="7" s="1"/>
  <c r="M64" i="7" s="1"/>
  <c r="D65" i="7"/>
  <c r="D66" i="7"/>
  <c r="D67" i="7"/>
  <c r="D68" i="7"/>
  <c r="D69" i="7"/>
  <c r="I69" i="7" s="1"/>
  <c r="M69" i="7" s="1"/>
  <c r="D70" i="7"/>
  <c r="I70" i="7" s="1"/>
  <c r="D71" i="7"/>
  <c r="I71" i="7" s="1"/>
  <c r="G71" i="7" s="1"/>
  <c r="D72" i="7"/>
  <c r="I72" i="7" s="1"/>
  <c r="G72" i="7" s="1"/>
  <c r="D73" i="7"/>
  <c r="D74" i="7"/>
  <c r="I74" i="7" s="1"/>
  <c r="M74" i="7" s="1"/>
  <c r="D75" i="7"/>
  <c r="D76" i="7"/>
  <c r="I76" i="7" s="1"/>
  <c r="M76" i="7" s="1"/>
  <c r="D77" i="7"/>
  <c r="I77" i="7" s="1"/>
  <c r="M77" i="7" s="1"/>
  <c r="D78" i="7"/>
  <c r="I78" i="7" s="1"/>
  <c r="M78" i="7" s="1"/>
  <c r="D79" i="7"/>
  <c r="I79" i="7" s="1"/>
  <c r="G79" i="7" s="1"/>
  <c r="D80" i="7"/>
  <c r="I80" i="7" s="1"/>
  <c r="D81" i="7"/>
  <c r="I81" i="7" s="1"/>
  <c r="D82" i="7"/>
  <c r="D83" i="7"/>
  <c r="D84" i="7"/>
  <c r="I84" i="7" s="1"/>
  <c r="M84" i="7" s="1"/>
  <c r="D85" i="7"/>
  <c r="I85" i="7" s="1"/>
  <c r="M85" i="7" s="1"/>
  <c r="D86" i="7"/>
  <c r="I86" i="7" s="1"/>
  <c r="M86" i="7" s="1"/>
  <c r="D87" i="7"/>
  <c r="I87" i="7" s="1"/>
  <c r="M87" i="7" s="1"/>
  <c r="D88" i="7"/>
  <c r="I88" i="7" s="1"/>
  <c r="M88" i="7" s="1"/>
  <c r="D89" i="7"/>
  <c r="I89" i="7" s="1"/>
  <c r="D90" i="7"/>
  <c r="I90" i="7" s="1"/>
  <c r="M90" i="7" s="1"/>
  <c r="D91" i="7"/>
  <c r="D92" i="7"/>
  <c r="I92" i="7" s="1"/>
  <c r="M92" i="7" s="1"/>
  <c r="D93" i="7"/>
  <c r="I93" i="7" s="1"/>
  <c r="M93" i="7" s="1"/>
  <c r="D94" i="7"/>
  <c r="I94" i="7" s="1"/>
  <c r="M94" i="7" s="1"/>
  <c r="D95" i="7"/>
  <c r="I95" i="7" s="1"/>
  <c r="M95" i="7" s="1"/>
  <c r="D96" i="7"/>
  <c r="I96" i="7" s="1"/>
  <c r="M96" i="7" s="1"/>
  <c r="D97" i="7"/>
  <c r="D98" i="7"/>
  <c r="I98" i="7" s="1"/>
  <c r="M98" i="7" s="1"/>
  <c r="D99" i="7"/>
  <c r="D100" i="7"/>
  <c r="I100" i="7" s="1"/>
  <c r="M100" i="7" s="1"/>
  <c r="D101" i="7"/>
  <c r="I101" i="7" s="1"/>
  <c r="M101" i="7" s="1"/>
  <c r="D102" i="7"/>
  <c r="D103" i="7"/>
  <c r="I103" i="7" s="1"/>
  <c r="M103" i="7" s="1"/>
  <c r="D104" i="7"/>
  <c r="I104" i="7" s="1"/>
  <c r="M104" i="7" s="1"/>
  <c r="D105" i="7"/>
  <c r="I105" i="7" s="1"/>
  <c r="M105" i="7" s="1"/>
  <c r="D106" i="7"/>
  <c r="I106" i="7" s="1"/>
  <c r="M106" i="7" s="1"/>
  <c r="D107" i="7"/>
  <c r="D108" i="7"/>
  <c r="D109" i="7"/>
  <c r="I109" i="7" s="1"/>
  <c r="D110" i="7"/>
  <c r="I110" i="7" s="1"/>
  <c r="D111" i="7"/>
  <c r="D112" i="7"/>
  <c r="I112" i="7" s="1"/>
  <c r="M112" i="7" s="1"/>
  <c r="D113" i="7"/>
  <c r="I113" i="7" s="1"/>
  <c r="M113" i="7" s="1"/>
  <c r="D114" i="7"/>
  <c r="I114" i="7" s="1"/>
  <c r="M114" i="7" s="1"/>
  <c r="D115" i="7"/>
  <c r="D116" i="7"/>
  <c r="I116" i="7" s="1"/>
  <c r="D117" i="7"/>
  <c r="I117" i="7" s="1"/>
  <c r="M117" i="7" s="1"/>
  <c r="D118" i="7"/>
  <c r="I118" i="7" s="1"/>
  <c r="M118" i="7" s="1"/>
  <c r="D119" i="7"/>
  <c r="I119" i="7" s="1"/>
  <c r="G119" i="7" s="1"/>
  <c r="D120" i="7"/>
  <c r="I120" i="7" s="1"/>
  <c r="D121" i="7"/>
  <c r="I121" i="7" s="1"/>
  <c r="M121" i="7" s="1"/>
  <c r="D122" i="7"/>
  <c r="D123" i="7"/>
  <c r="D124" i="7"/>
  <c r="I124" i="7" s="1"/>
  <c r="M124" i="7" s="1"/>
  <c r="D125" i="7"/>
  <c r="D126" i="7"/>
  <c r="D127" i="7"/>
  <c r="I127" i="7" s="1"/>
  <c r="G127" i="7" s="1"/>
  <c r="D128" i="7"/>
  <c r="I128" i="7" s="1"/>
  <c r="D129" i="7"/>
  <c r="D130" i="7"/>
  <c r="D131" i="7"/>
  <c r="D132" i="7"/>
  <c r="I132" i="7" s="1"/>
  <c r="M132" i="7" s="1"/>
  <c r="D133" i="7"/>
  <c r="D134" i="7"/>
  <c r="D135" i="7"/>
  <c r="I135" i="7" s="1"/>
  <c r="D136" i="7"/>
  <c r="I136" i="7" s="1"/>
  <c r="D137" i="7"/>
  <c r="D138" i="7"/>
  <c r="D139" i="7"/>
  <c r="D140" i="7"/>
  <c r="I140" i="7" s="1"/>
  <c r="M140" i="7" s="1"/>
  <c r="D141" i="7"/>
  <c r="D142" i="7"/>
  <c r="D143" i="7"/>
  <c r="I143" i="7" s="1"/>
  <c r="D144" i="7"/>
  <c r="I144" i="7" s="1"/>
  <c r="D145" i="7"/>
  <c r="D146" i="7"/>
  <c r="D147" i="7"/>
  <c r="D148" i="7"/>
  <c r="I148" i="7" s="1"/>
  <c r="M148" i="7" s="1"/>
  <c r="D149" i="7"/>
  <c r="D150" i="7"/>
  <c r="D151" i="7"/>
  <c r="I151" i="7" s="1"/>
  <c r="D152" i="7"/>
  <c r="D153" i="7"/>
  <c r="D154" i="7"/>
  <c r="D155" i="7"/>
  <c r="D156" i="7"/>
  <c r="I156" i="7" s="1"/>
  <c r="M156" i="7" s="1"/>
  <c r="D157" i="7"/>
  <c r="D158" i="7"/>
  <c r="D159" i="7"/>
  <c r="I159" i="7" s="1"/>
  <c r="D160" i="7"/>
  <c r="I160" i="7" s="1"/>
  <c r="M160" i="7" s="1"/>
  <c r="D161" i="7"/>
  <c r="D162" i="7"/>
  <c r="D163" i="7"/>
  <c r="D164" i="7"/>
  <c r="I164" i="7" s="1"/>
  <c r="M164" i="7" s="1"/>
  <c r="D165" i="7"/>
  <c r="D166" i="7"/>
  <c r="D167" i="7"/>
  <c r="I167" i="7" s="1"/>
  <c r="D168" i="7"/>
  <c r="I168" i="7" s="1"/>
  <c r="M168" i="7" s="1"/>
  <c r="D169" i="7"/>
  <c r="D170" i="7"/>
  <c r="D171" i="7"/>
  <c r="D172" i="7"/>
  <c r="I172" i="7" s="1"/>
  <c r="M172" i="7" s="1"/>
  <c r="D173" i="7"/>
  <c r="D174" i="7"/>
  <c r="D175" i="7"/>
  <c r="I175" i="7" s="1"/>
  <c r="D176" i="7"/>
  <c r="I176" i="7" s="1"/>
  <c r="D177" i="7"/>
  <c r="D178" i="7"/>
  <c r="D179" i="7"/>
  <c r="D180" i="7"/>
  <c r="I180" i="7" s="1"/>
  <c r="M180" i="7" s="1"/>
  <c r="D181" i="7"/>
  <c r="D182" i="7"/>
  <c r="D183" i="7"/>
  <c r="I183" i="7" s="1"/>
  <c r="D184" i="7"/>
  <c r="I184" i="7" s="1"/>
  <c r="D185" i="7"/>
  <c r="D186" i="7"/>
  <c r="D187" i="7"/>
  <c r="D188" i="7"/>
  <c r="I188" i="7" s="1"/>
  <c r="D189" i="7"/>
  <c r="D190" i="7"/>
  <c r="D191" i="7"/>
  <c r="I191" i="7" s="1"/>
  <c r="D192" i="7"/>
  <c r="I192" i="7" s="1"/>
  <c r="D193" i="7"/>
  <c r="D194" i="7"/>
  <c r="D195" i="7"/>
  <c r="D196" i="7"/>
  <c r="I196" i="7" s="1"/>
  <c r="M196" i="7" s="1"/>
  <c r="D197" i="7"/>
  <c r="D198" i="7"/>
  <c r="D199" i="7"/>
  <c r="I199" i="7" s="1"/>
  <c r="D200" i="7"/>
  <c r="I200" i="7" s="1"/>
  <c r="D201" i="7"/>
  <c r="D202" i="7"/>
  <c r="D203" i="7"/>
  <c r="D204" i="7"/>
  <c r="I204" i="7" s="1"/>
  <c r="M204" i="7" s="1"/>
  <c r="D205" i="7"/>
  <c r="D206" i="7"/>
  <c r="D207" i="7"/>
  <c r="I207" i="7" s="1"/>
  <c r="M207" i="7" s="1"/>
  <c r="D208" i="7"/>
  <c r="I208" i="7" s="1"/>
  <c r="M208" i="7" s="1"/>
  <c r="D209" i="7"/>
  <c r="D210" i="7"/>
  <c r="D211" i="7"/>
  <c r="D212" i="7"/>
  <c r="I212" i="7" s="1"/>
  <c r="M212" i="7" s="1"/>
  <c r="D213" i="7"/>
  <c r="D214" i="7"/>
  <c r="D215" i="7"/>
  <c r="I215" i="7" s="1"/>
  <c r="M215" i="7" s="1"/>
  <c r="D216" i="7"/>
  <c r="I216" i="7" s="1"/>
  <c r="M216" i="7" s="1"/>
  <c r="D217" i="7"/>
  <c r="D218" i="7"/>
  <c r="D219" i="7"/>
  <c r="D220" i="7"/>
  <c r="I220" i="7" s="1"/>
  <c r="M220" i="7" s="1"/>
  <c r="D221" i="7"/>
  <c r="D222" i="7"/>
  <c r="D223" i="7"/>
  <c r="I223" i="7" s="1"/>
  <c r="M223" i="7" s="1"/>
  <c r="D224" i="7"/>
  <c r="I224" i="7" s="1"/>
  <c r="M224" i="7" s="1"/>
  <c r="D225" i="7"/>
  <c r="D226" i="7"/>
  <c r="D227" i="7"/>
  <c r="D228" i="7"/>
  <c r="I228" i="7" s="1"/>
  <c r="M228" i="7" s="1"/>
  <c r="D229" i="7"/>
  <c r="D230" i="7"/>
  <c r="D231" i="7"/>
  <c r="I231" i="7" s="1"/>
  <c r="M231" i="7" s="1"/>
  <c r="D232" i="7"/>
  <c r="I232" i="7" s="1"/>
  <c r="D234" i="7"/>
  <c r="D235" i="7"/>
  <c r="D236" i="7"/>
  <c r="I236" i="7" s="1"/>
  <c r="M236" i="7" s="1"/>
  <c r="D237" i="7"/>
  <c r="D238" i="7"/>
  <c r="D239" i="7"/>
  <c r="I239" i="7" s="1"/>
  <c r="M239" i="7" s="1"/>
  <c r="D240" i="7"/>
  <c r="I240" i="7" s="1"/>
  <c r="M240" i="7" s="1"/>
  <c r="D241" i="7"/>
  <c r="D242" i="7"/>
  <c r="D243" i="7"/>
  <c r="D244" i="7"/>
  <c r="I244" i="7" s="1"/>
  <c r="M244" i="7" s="1"/>
  <c r="D245" i="7"/>
  <c r="I245" i="7" s="1"/>
  <c r="D246" i="7"/>
  <c r="D247" i="7"/>
  <c r="I247" i="7" s="1"/>
  <c r="D248" i="7"/>
  <c r="D249" i="7"/>
  <c r="D250" i="7"/>
  <c r="D251" i="7"/>
  <c r="D252" i="7"/>
  <c r="I252" i="7" s="1"/>
  <c r="M252" i="7" s="1"/>
  <c r="D253" i="7"/>
  <c r="D254" i="7"/>
  <c r="D255" i="7"/>
  <c r="I255" i="7" s="1"/>
  <c r="D256" i="7"/>
  <c r="D257" i="7"/>
  <c r="D258" i="7"/>
  <c r="D259" i="7"/>
  <c r="D260" i="7"/>
  <c r="D261" i="7"/>
  <c r="D262" i="7"/>
  <c r="D263" i="7"/>
  <c r="I263" i="7" s="1"/>
  <c r="M263" i="7" s="1"/>
  <c r="D264" i="7"/>
  <c r="D265" i="7"/>
  <c r="D266" i="7"/>
  <c r="D267" i="7"/>
  <c r="D268" i="7"/>
  <c r="I268" i="7" s="1"/>
  <c r="M268" i="7" s="1"/>
  <c r="D269" i="7"/>
  <c r="I269" i="7" s="1"/>
  <c r="D270" i="7"/>
  <c r="D271" i="7"/>
  <c r="I271" i="7" s="1"/>
  <c r="M271" i="7" s="1"/>
  <c r="D272" i="7"/>
  <c r="D273" i="7"/>
  <c r="D274" i="7"/>
  <c r="D275" i="7"/>
  <c r="D276" i="7"/>
  <c r="I276" i="7" s="1"/>
  <c r="M276" i="7" s="1"/>
  <c r="D277" i="7"/>
  <c r="I277" i="7" s="1"/>
  <c r="D278" i="7"/>
  <c r="D279" i="7"/>
  <c r="I279" i="7" s="1"/>
  <c r="D280" i="7"/>
  <c r="D281" i="7"/>
  <c r="D282" i="7"/>
  <c r="D283" i="7"/>
  <c r="I285" i="7"/>
  <c r="M285" i="7" s="1"/>
  <c r="I287" i="7"/>
  <c r="I288" i="7"/>
  <c r="I292" i="7"/>
  <c r="M292" i="7" s="1"/>
  <c r="I294" i="7"/>
  <c r="I295" i="7"/>
  <c r="I296" i="7"/>
  <c r="I297" i="7"/>
  <c r="M297" i="7" s="1"/>
  <c r="I302" i="7"/>
  <c r="M302" i="7" s="1"/>
  <c r="I303" i="7"/>
  <c r="I305" i="7"/>
  <c r="M305" i="7" s="1"/>
  <c r="I310" i="7"/>
  <c r="I312" i="7"/>
  <c r="I316" i="7"/>
  <c r="M316" i="7" s="1"/>
  <c r="I317" i="7"/>
  <c r="M317" i="7" s="1"/>
  <c r="I318" i="7"/>
  <c r="I319" i="7"/>
  <c r="M319" i="7" s="1"/>
  <c r="I320" i="7"/>
  <c r="M320" i="7" s="1"/>
  <c r="I322" i="7"/>
  <c r="M322" i="7" s="1"/>
  <c r="I327" i="7"/>
  <c r="I328" i="7"/>
  <c r="I329" i="7"/>
  <c r="M329" i="7" s="1"/>
  <c r="I330" i="7"/>
  <c r="M330" i="7" s="1"/>
  <c r="I334" i="7"/>
  <c r="M334" i="7" s="1"/>
  <c r="I338" i="7"/>
  <c r="M338" i="7" s="1"/>
  <c r="D340" i="7"/>
  <c r="D2" i="7"/>
  <c r="I2" i="7" s="1"/>
  <c r="M2" i="7" s="1"/>
  <c r="C2" i="7"/>
  <c r="H2" i="7" s="1"/>
  <c r="C3" i="7"/>
  <c r="C4" i="7"/>
  <c r="H4" i="7" s="1"/>
  <c r="L4" i="7" s="1"/>
  <c r="C5" i="7"/>
  <c r="C6" i="7"/>
  <c r="C7" i="7"/>
  <c r="C8" i="7"/>
  <c r="C9" i="7"/>
  <c r="C10" i="7"/>
  <c r="H10" i="7" s="1"/>
  <c r="L10" i="7" s="1"/>
  <c r="C11" i="7"/>
  <c r="C12" i="7"/>
  <c r="H12" i="7" s="1"/>
  <c r="L12" i="7" s="1"/>
  <c r="C13" i="7"/>
  <c r="C14" i="7"/>
  <c r="C15" i="7"/>
  <c r="C16" i="7"/>
  <c r="C17" i="7"/>
  <c r="H17" i="7" s="1"/>
  <c r="C18" i="7"/>
  <c r="C19" i="7"/>
  <c r="C20" i="7"/>
  <c r="C21" i="7"/>
  <c r="C22" i="7"/>
  <c r="C23" i="7"/>
  <c r="C24" i="7"/>
  <c r="C25" i="7"/>
  <c r="C26" i="7"/>
  <c r="H26" i="7" s="1"/>
  <c r="L26" i="7" s="1"/>
  <c r="C27" i="7"/>
  <c r="C28" i="7"/>
  <c r="H28" i="7" s="1"/>
  <c r="C29" i="7"/>
  <c r="C30" i="7"/>
  <c r="C31" i="7"/>
  <c r="C32" i="7"/>
  <c r="C33" i="7"/>
  <c r="H33" i="7" s="1"/>
  <c r="C34" i="7"/>
  <c r="H34" i="7" s="1"/>
  <c r="L34" i="7" s="1"/>
  <c r="C35" i="7"/>
  <c r="C36" i="7"/>
  <c r="H36" i="7" s="1"/>
  <c r="L36" i="7" s="1"/>
  <c r="C37" i="7"/>
  <c r="C38" i="7"/>
  <c r="C39" i="7"/>
  <c r="C40" i="7"/>
  <c r="C41" i="7"/>
  <c r="H41" i="7" s="1"/>
  <c r="L41" i="7" s="1"/>
  <c r="C42" i="7"/>
  <c r="H42" i="7" s="1"/>
  <c r="C43" i="7"/>
  <c r="C44" i="7"/>
  <c r="H44" i="7" s="1"/>
  <c r="L44" i="7" s="1"/>
  <c r="C45" i="7"/>
  <c r="C46" i="7"/>
  <c r="C47" i="7"/>
  <c r="C48" i="7"/>
  <c r="C49" i="7"/>
  <c r="H49" i="7" s="1"/>
  <c r="L49" i="7" s="1"/>
  <c r="C50" i="7"/>
  <c r="H50" i="7" s="1"/>
  <c r="L50" i="7" s="1"/>
  <c r="C51" i="7"/>
  <c r="C52" i="7"/>
  <c r="H52" i="7" s="1"/>
  <c r="C53" i="7"/>
  <c r="C54" i="7"/>
  <c r="C55" i="7"/>
  <c r="C56" i="7"/>
  <c r="C57" i="7"/>
  <c r="H57" i="7" s="1"/>
  <c r="L57" i="7" s="1"/>
  <c r="C58" i="7"/>
  <c r="C59" i="7"/>
  <c r="C60" i="7"/>
  <c r="C61" i="7"/>
  <c r="C62" i="7"/>
  <c r="C63" i="7"/>
  <c r="C64" i="7"/>
  <c r="C65" i="7"/>
  <c r="H65" i="7" s="1"/>
  <c r="C66" i="7"/>
  <c r="C67" i="7"/>
  <c r="C68" i="7"/>
  <c r="C69" i="7"/>
  <c r="C70" i="7"/>
  <c r="C71" i="7"/>
  <c r="C72" i="7"/>
  <c r="C73" i="7"/>
  <c r="H73" i="7" s="1"/>
  <c r="L73" i="7" s="1"/>
  <c r="C74" i="7"/>
  <c r="H74" i="7" s="1"/>
  <c r="L74" i="7" s="1"/>
  <c r="C75" i="7"/>
  <c r="C76" i="7"/>
  <c r="H76" i="7" s="1"/>
  <c r="C77" i="7"/>
  <c r="C78" i="7"/>
  <c r="C79" i="7"/>
  <c r="C80" i="7"/>
  <c r="C81" i="7"/>
  <c r="H81" i="7" s="1"/>
  <c r="L81" i="7" s="1"/>
  <c r="C82" i="7"/>
  <c r="C83" i="7"/>
  <c r="C84" i="7"/>
  <c r="H84" i="7" s="1"/>
  <c r="L84" i="7" s="1"/>
  <c r="C85" i="7"/>
  <c r="C86" i="7"/>
  <c r="C87" i="7"/>
  <c r="C88" i="7"/>
  <c r="C89" i="7"/>
  <c r="H89" i="7" s="1"/>
  <c r="L89" i="7" s="1"/>
  <c r="C90" i="7"/>
  <c r="H90" i="7" s="1"/>
  <c r="C91" i="7"/>
  <c r="C92" i="7"/>
  <c r="H92" i="7" s="1"/>
  <c r="L92" i="7" s="1"/>
  <c r="C93" i="7"/>
  <c r="C94" i="7"/>
  <c r="C95" i="7"/>
  <c r="C96" i="7"/>
  <c r="C97" i="7"/>
  <c r="C98" i="7"/>
  <c r="H98" i="7" s="1"/>
  <c r="L98" i="7" s="1"/>
  <c r="C99" i="7"/>
  <c r="C100" i="7"/>
  <c r="H100" i="7" s="1"/>
  <c r="C101" i="7"/>
  <c r="C102" i="7"/>
  <c r="C103" i="7"/>
  <c r="C104" i="7"/>
  <c r="C105" i="7"/>
  <c r="C106" i="7"/>
  <c r="H106" i="7" s="1"/>
  <c r="L106" i="7" s="1"/>
  <c r="C107" i="7"/>
  <c r="C108" i="7"/>
  <c r="C109" i="7"/>
  <c r="C110" i="7"/>
  <c r="C111" i="7"/>
  <c r="C112" i="7"/>
  <c r="C113" i="7"/>
  <c r="H113" i="7" s="1"/>
  <c r="L113" i="7" s="1"/>
  <c r="C114" i="7"/>
  <c r="H114" i="7" s="1"/>
  <c r="C115" i="7"/>
  <c r="C116" i="7"/>
  <c r="C117" i="7"/>
  <c r="C118" i="7"/>
  <c r="C119" i="7"/>
  <c r="C120" i="7"/>
  <c r="C121" i="7"/>
  <c r="H121" i="7" s="1"/>
  <c r="L121" i="7" s="1"/>
  <c r="C122" i="7"/>
  <c r="H122" i="7" s="1"/>
  <c r="L122" i="7" s="1"/>
  <c r="C123" i="7"/>
  <c r="C124" i="7"/>
  <c r="H124" i="7" s="1"/>
  <c r="C125" i="7"/>
  <c r="C126" i="7"/>
  <c r="C127" i="7"/>
  <c r="C128" i="7"/>
  <c r="C129" i="7"/>
  <c r="H129" i="7" s="1"/>
  <c r="L129" i="7" s="1"/>
  <c r="C130" i="7"/>
  <c r="H130" i="7" s="1"/>
  <c r="L130" i="7" s="1"/>
  <c r="C131" i="7"/>
  <c r="C132" i="7"/>
  <c r="H132" i="7" s="1"/>
  <c r="C133" i="7"/>
  <c r="C134" i="7"/>
  <c r="C135" i="7"/>
  <c r="C136" i="7"/>
  <c r="C137" i="7"/>
  <c r="H137" i="7" s="1"/>
  <c r="L137" i="7" s="1"/>
  <c r="C138" i="7"/>
  <c r="H138" i="7" s="1"/>
  <c r="L138" i="7" s="1"/>
  <c r="C139" i="7"/>
  <c r="C140" i="7"/>
  <c r="H140" i="7" s="1"/>
  <c r="C141" i="7"/>
  <c r="C142" i="7"/>
  <c r="C143" i="7"/>
  <c r="C144" i="7"/>
  <c r="C145" i="7"/>
  <c r="H145" i="7" s="1"/>
  <c r="L145" i="7" s="1"/>
  <c r="C146" i="7"/>
  <c r="H146" i="7" s="1"/>
  <c r="L146" i="7" s="1"/>
  <c r="C147" i="7"/>
  <c r="C148" i="7"/>
  <c r="H148" i="7" s="1"/>
  <c r="C149" i="7"/>
  <c r="C150" i="7"/>
  <c r="C151" i="7"/>
  <c r="C152" i="7"/>
  <c r="C153" i="7"/>
  <c r="H153" i="7" s="1"/>
  <c r="L153" i="7" s="1"/>
  <c r="C154" i="7"/>
  <c r="H154" i="7" s="1"/>
  <c r="L154" i="7" s="1"/>
  <c r="C155" i="7"/>
  <c r="C156" i="7"/>
  <c r="H156" i="7" s="1"/>
  <c r="L156" i="7" s="1"/>
  <c r="C157" i="7"/>
  <c r="C158" i="7"/>
  <c r="C159" i="7"/>
  <c r="C160" i="7"/>
  <c r="C161" i="7"/>
  <c r="H161" i="7" s="1"/>
  <c r="L161" i="7" s="1"/>
  <c r="C162" i="7"/>
  <c r="H162" i="7" s="1"/>
  <c r="L162" i="7" s="1"/>
  <c r="C163" i="7"/>
  <c r="C164" i="7"/>
  <c r="H164" i="7" s="1"/>
  <c r="L164" i="7" s="1"/>
  <c r="C165" i="7"/>
  <c r="H165" i="7" s="1"/>
  <c r="C166" i="7"/>
  <c r="C167" i="7"/>
  <c r="C168" i="7"/>
  <c r="C169" i="7"/>
  <c r="H169" i="7" s="1"/>
  <c r="L169" i="7" s="1"/>
  <c r="C170" i="7"/>
  <c r="H170" i="7" s="1"/>
  <c r="L170" i="7" s="1"/>
  <c r="C171" i="7"/>
  <c r="C172" i="7"/>
  <c r="H172" i="7" s="1"/>
  <c r="L172" i="7" s="1"/>
  <c r="C173" i="7"/>
  <c r="H173" i="7" s="1"/>
  <c r="C174" i="7"/>
  <c r="C175" i="7"/>
  <c r="C176" i="7"/>
  <c r="C177" i="7"/>
  <c r="C178" i="7"/>
  <c r="H178" i="7" s="1"/>
  <c r="L178" i="7" s="1"/>
  <c r="C179" i="7"/>
  <c r="C180" i="7"/>
  <c r="H180" i="7" s="1"/>
  <c r="L180" i="7" s="1"/>
  <c r="C181" i="7"/>
  <c r="C182" i="7"/>
  <c r="C183" i="7"/>
  <c r="C184" i="7"/>
  <c r="C185" i="7"/>
  <c r="H185" i="7" s="1"/>
  <c r="C186" i="7"/>
  <c r="C187" i="7"/>
  <c r="C188" i="7"/>
  <c r="H188" i="7" s="1"/>
  <c r="L188" i="7" s="1"/>
  <c r="C189" i="7"/>
  <c r="C190" i="7"/>
  <c r="C191" i="7"/>
  <c r="C192" i="7"/>
  <c r="C193" i="7"/>
  <c r="H193" i="7" s="1"/>
  <c r="C194" i="7"/>
  <c r="H194" i="7" s="1"/>
  <c r="C195" i="7"/>
  <c r="C196" i="7"/>
  <c r="H196" i="7" s="1"/>
  <c r="L196" i="7" s="1"/>
  <c r="C197" i="7"/>
  <c r="H197" i="7" s="1"/>
  <c r="L197" i="7" s="1"/>
  <c r="C198" i="7"/>
  <c r="C199" i="7"/>
  <c r="C200" i="7"/>
  <c r="C201" i="7"/>
  <c r="H201" i="7" s="1"/>
  <c r="C202" i="7"/>
  <c r="H202" i="7" s="1"/>
  <c r="C203" i="7"/>
  <c r="C204" i="7"/>
  <c r="H204" i="7" s="1"/>
  <c r="L204" i="7" s="1"/>
  <c r="C205" i="7"/>
  <c r="H205" i="7" s="1"/>
  <c r="L205" i="7" s="1"/>
  <c r="C206" i="7"/>
  <c r="C207" i="7"/>
  <c r="C208" i="7"/>
  <c r="C209" i="7"/>
  <c r="H209" i="7" s="1"/>
  <c r="C210" i="7"/>
  <c r="H210" i="7" s="1"/>
  <c r="C211" i="7"/>
  <c r="C212" i="7"/>
  <c r="H212" i="7" s="1"/>
  <c r="L212" i="7" s="1"/>
  <c r="C213" i="7"/>
  <c r="C214" i="7"/>
  <c r="C215" i="7"/>
  <c r="C216" i="7"/>
  <c r="C217" i="7"/>
  <c r="H217" i="7" s="1"/>
  <c r="C218" i="7"/>
  <c r="H218" i="7" s="1"/>
  <c r="C219" i="7"/>
  <c r="C220" i="7"/>
  <c r="H220" i="7" s="1"/>
  <c r="L220" i="7" s="1"/>
  <c r="C221" i="7"/>
  <c r="H221" i="7" s="1"/>
  <c r="L221" i="7" s="1"/>
  <c r="C222" i="7"/>
  <c r="C223" i="7"/>
  <c r="C224" i="7"/>
  <c r="C225" i="7"/>
  <c r="H225" i="7" s="1"/>
  <c r="C226" i="7"/>
  <c r="H226" i="7" s="1"/>
  <c r="C227" i="7"/>
  <c r="C228" i="7"/>
  <c r="C229" i="7"/>
  <c r="C230" i="7"/>
  <c r="C231" i="7"/>
  <c r="C232" i="7"/>
  <c r="H233" i="7"/>
  <c r="L233" i="7" s="1"/>
  <c r="C234" i="7"/>
  <c r="H234" i="7" s="1"/>
  <c r="L234" i="7" s="1"/>
  <c r="C235" i="7"/>
  <c r="C236" i="7"/>
  <c r="H236" i="7" s="1"/>
  <c r="C237" i="7"/>
  <c r="C238" i="7"/>
  <c r="C239" i="7"/>
  <c r="C240" i="7"/>
  <c r="C241" i="7"/>
  <c r="C242" i="7"/>
  <c r="C243" i="7"/>
  <c r="C244" i="7"/>
  <c r="H244" i="7" s="1"/>
  <c r="C245" i="7"/>
  <c r="C246" i="7"/>
  <c r="C247" i="7"/>
  <c r="C248" i="7"/>
  <c r="C249" i="7"/>
  <c r="H249" i="7" s="1"/>
  <c r="L249" i="7" s="1"/>
  <c r="C250" i="7"/>
  <c r="H250" i="7" s="1"/>
  <c r="C251" i="7"/>
  <c r="C252" i="7"/>
  <c r="H252" i="7" s="1"/>
  <c r="C253" i="7"/>
  <c r="C254" i="7"/>
  <c r="C255" i="7"/>
  <c r="C256" i="7"/>
  <c r="C257" i="7"/>
  <c r="H257" i="7" s="1"/>
  <c r="L257" i="7" s="1"/>
  <c r="C258" i="7"/>
  <c r="C259" i="7"/>
  <c r="C260" i="7"/>
  <c r="C261" i="7"/>
  <c r="H261" i="7" s="1"/>
  <c r="L261" i="7" s="1"/>
  <c r="C262" i="7"/>
  <c r="C263" i="7"/>
  <c r="C264" i="7"/>
  <c r="C265" i="7"/>
  <c r="H265" i="7" s="1"/>
  <c r="L265" i="7" s="1"/>
  <c r="C266" i="7"/>
  <c r="C267" i="7"/>
  <c r="C268" i="7"/>
  <c r="H268" i="7" s="1"/>
  <c r="C269" i="7"/>
  <c r="H269" i="7" s="1"/>
  <c r="C270" i="7"/>
  <c r="C271" i="7"/>
  <c r="C272" i="7"/>
  <c r="C273" i="7"/>
  <c r="H273" i="7" s="1"/>
  <c r="C274" i="7"/>
  <c r="H274" i="7" s="1"/>
  <c r="L274" i="7" s="1"/>
  <c r="C275" i="7"/>
  <c r="C276" i="7"/>
  <c r="H276" i="7" s="1"/>
  <c r="L276" i="7" s="1"/>
  <c r="C277" i="7"/>
  <c r="C278" i="7"/>
  <c r="C279" i="7"/>
  <c r="C280" i="7"/>
  <c r="C281" i="7"/>
  <c r="H281" i="7" s="1"/>
  <c r="C282" i="7"/>
  <c r="H282" i="7" s="1"/>
  <c r="C283" i="7"/>
  <c r="H285" i="7"/>
  <c r="L285" i="7" s="1"/>
  <c r="H289" i="7"/>
  <c r="H290" i="7"/>
  <c r="L290" i="7" s="1"/>
  <c r="H291" i="7"/>
  <c r="L291" i="7" s="1"/>
  <c r="H292" i="7"/>
  <c r="L292" i="7" s="1"/>
  <c r="H293" i="7"/>
  <c r="L293" i="7" s="1"/>
  <c r="H297" i="7"/>
  <c r="H300" i="7"/>
  <c r="L300" i="7" s="1"/>
  <c r="H301" i="7"/>
  <c r="L301" i="7" s="1"/>
  <c r="H303" i="7"/>
  <c r="L303" i="7" s="1"/>
  <c r="H305" i="7"/>
  <c r="H306" i="7"/>
  <c r="L306" i="7" s="1"/>
  <c r="H307" i="7"/>
  <c r="L307" i="7" s="1"/>
  <c r="H311" i="7"/>
  <c r="L311" i="7" s="1"/>
  <c r="H312" i="7"/>
  <c r="H314" i="7"/>
  <c r="H316" i="7"/>
  <c r="L316" i="7" s="1"/>
  <c r="H317" i="7"/>
  <c r="L317" i="7" s="1"/>
  <c r="H319" i="7"/>
  <c r="L319" i="7" s="1"/>
  <c r="H320" i="7"/>
  <c r="L320" i="7" s="1"/>
  <c r="H322" i="7"/>
  <c r="L322" i="7" s="1"/>
  <c r="H323" i="7"/>
  <c r="H324" i="7"/>
  <c r="L324" i="7" s="1"/>
  <c r="H325" i="7"/>
  <c r="L325" i="7" s="1"/>
  <c r="H326" i="7"/>
  <c r="L326" i="7" s="1"/>
  <c r="H327" i="7"/>
  <c r="L327" i="7" s="1"/>
  <c r="H331" i="7"/>
  <c r="L331" i="7" s="1"/>
  <c r="H332" i="7"/>
  <c r="L332" i="7" s="1"/>
  <c r="H333" i="7"/>
  <c r="L333" i="7" s="1"/>
  <c r="H337" i="7"/>
  <c r="H339" i="7"/>
  <c r="C340" i="7"/>
  <c r="M305" i="10" l="1"/>
  <c r="L85" i="10"/>
  <c r="L315" i="10"/>
  <c r="L6" i="10"/>
  <c r="L117" i="10"/>
  <c r="L107" i="10"/>
  <c r="L310" i="10"/>
  <c r="L247" i="10"/>
  <c r="M318" i="10"/>
  <c r="M291" i="10"/>
  <c r="L43" i="10"/>
  <c r="L305" i="7"/>
  <c r="L289" i="7"/>
  <c r="L269" i="7"/>
  <c r="M296" i="7"/>
  <c r="L252" i="7"/>
  <c r="L244" i="7"/>
  <c r="L236" i="7"/>
  <c r="L100" i="7"/>
  <c r="L52" i="7"/>
  <c r="M200" i="7"/>
  <c r="M192" i="7"/>
  <c r="M184" i="7"/>
  <c r="M176" i="7"/>
  <c r="M32" i="7"/>
  <c r="L336" i="7"/>
  <c r="L313" i="7"/>
  <c r="M328" i="7"/>
  <c r="M312" i="7"/>
  <c r="M199" i="7"/>
  <c r="M191" i="7"/>
  <c r="M183" i="7"/>
  <c r="M175" i="7"/>
  <c r="M167" i="7"/>
  <c r="N167" i="7" s="1"/>
  <c r="M159" i="7"/>
  <c r="N159" i="7" s="1"/>
  <c r="M151" i="7"/>
  <c r="L288" i="7"/>
  <c r="M42" i="7"/>
  <c r="L268" i="7"/>
  <c r="L297" i="7"/>
  <c r="L90" i="7"/>
  <c r="M279" i="7"/>
  <c r="M70" i="7"/>
  <c r="N70" i="7" s="1"/>
  <c r="L312" i="7"/>
  <c r="L42" i="7"/>
  <c r="L337" i="7"/>
  <c r="L185" i="7"/>
  <c r="L33" i="7"/>
  <c r="M288" i="7"/>
  <c r="L329" i="7"/>
  <c r="L304" i="7"/>
  <c r="M304" i="7"/>
  <c r="M79" i="7"/>
  <c r="M71" i="7"/>
  <c r="M8" i="7"/>
  <c r="M39" i="7"/>
  <c r="M7" i="7"/>
  <c r="M56" i="7"/>
  <c r="M54" i="7"/>
  <c r="M116" i="7"/>
  <c r="M63" i="7"/>
  <c r="M48" i="7"/>
  <c r="N48" i="7" s="1"/>
  <c r="M32" i="10"/>
  <c r="M301" i="10"/>
  <c r="N301" i="10" s="1"/>
  <c r="L12" i="10"/>
  <c r="M2" i="10"/>
  <c r="M226" i="10"/>
  <c r="L337" i="10"/>
  <c r="L113" i="10"/>
  <c r="L69" i="10"/>
  <c r="M122" i="10"/>
  <c r="M47" i="10"/>
  <c r="N47" i="10" s="1"/>
  <c r="L278" i="10"/>
  <c r="M90" i="10"/>
  <c r="L294" i="10"/>
  <c r="M26" i="10"/>
  <c r="M98" i="10"/>
  <c r="N98" i="10" s="1"/>
  <c r="L251" i="10"/>
  <c r="G120" i="10"/>
  <c r="M120" i="10"/>
  <c r="N120" i="10" s="1"/>
  <c r="G73" i="10"/>
  <c r="M73" i="10"/>
  <c r="G64" i="10"/>
  <c r="M64" i="10"/>
  <c r="N64" i="10" s="1"/>
  <c r="G33" i="10"/>
  <c r="M33" i="10"/>
  <c r="N33" i="10" s="1"/>
  <c r="L291" i="10"/>
  <c r="M222" i="10"/>
  <c r="M315" i="10"/>
  <c r="G107" i="10"/>
  <c r="M107" i="10"/>
  <c r="G43" i="10"/>
  <c r="M43" i="10"/>
  <c r="N43" i="10" s="1"/>
  <c r="G53" i="10"/>
  <c r="M53" i="10"/>
  <c r="L318" i="10"/>
  <c r="L93" i="10"/>
  <c r="G257" i="10"/>
  <c r="M257" i="10"/>
  <c r="N257" i="10" s="1"/>
  <c r="M117" i="10"/>
  <c r="N117" i="10" s="1"/>
  <c r="G80" i="10"/>
  <c r="M80" i="10"/>
  <c r="N80" i="10" s="1"/>
  <c r="G71" i="10"/>
  <c r="M71" i="10"/>
  <c r="N71" i="10" s="1"/>
  <c r="M29" i="10"/>
  <c r="M182" i="10"/>
  <c r="M118" i="10"/>
  <c r="N118" i="10" s="1"/>
  <c r="M22" i="10"/>
  <c r="N22" i="10" s="1"/>
  <c r="G109" i="10"/>
  <c r="M109" i="10"/>
  <c r="N109" i="10" s="1"/>
  <c r="G93" i="10"/>
  <c r="M93" i="10"/>
  <c r="N93" i="10" s="1"/>
  <c r="G215" i="10"/>
  <c r="M215" i="10"/>
  <c r="G91" i="10"/>
  <c r="M91" i="10"/>
  <c r="N91" i="10" s="1"/>
  <c r="G79" i="10"/>
  <c r="M79" i="10"/>
  <c r="G39" i="10"/>
  <c r="M39" i="10"/>
  <c r="N39" i="10" s="1"/>
  <c r="M131" i="10"/>
  <c r="M114" i="10"/>
  <c r="M50" i="10"/>
  <c r="G85" i="10"/>
  <c r="M85" i="10"/>
  <c r="N85" i="10" s="1"/>
  <c r="M259" i="10"/>
  <c r="N259" i="10" s="1"/>
  <c r="G169" i="10"/>
  <c r="M169" i="10"/>
  <c r="N169" i="10" s="1"/>
  <c r="G81" i="10"/>
  <c r="M81" i="10"/>
  <c r="G21" i="10"/>
  <c r="M21" i="10"/>
  <c r="N21" i="10" s="1"/>
  <c r="L70" i="10"/>
  <c r="G255" i="10"/>
  <c r="M255" i="10"/>
  <c r="G193" i="10"/>
  <c r="M193" i="10"/>
  <c r="G185" i="10"/>
  <c r="M185" i="10"/>
  <c r="N185" i="10" s="1"/>
  <c r="G175" i="10"/>
  <c r="M175" i="10"/>
  <c r="N175" i="10" s="1"/>
  <c r="G145" i="10"/>
  <c r="M145" i="10"/>
  <c r="G104" i="10"/>
  <c r="M104" i="10"/>
  <c r="G69" i="10"/>
  <c r="M69" i="10"/>
  <c r="N69" i="10" s="1"/>
  <c r="G56" i="10"/>
  <c r="M56" i="10"/>
  <c r="G37" i="10"/>
  <c r="M37" i="10"/>
  <c r="G27" i="10"/>
  <c r="M27" i="10"/>
  <c r="G17" i="10"/>
  <c r="M17" i="10"/>
  <c r="G8" i="10"/>
  <c r="M8" i="10"/>
  <c r="N8" i="10" s="1"/>
  <c r="L305" i="10"/>
  <c r="M249" i="10"/>
  <c r="M238" i="10"/>
  <c r="M206" i="10"/>
  <c r="M78" i="10"/>
  <c r="M14" i="10"/>
  <c r="G65" i="10"/>
  <c r="M65" i="10"/>
  <c r="N65" i="10" s="1"/>
  <c r="M99" i="10"/>
  <c r="N99" i="10" s="1"/>
  <c r="L78" i="10"/>
  <c r="G231" i="10"/>
  <c r="M231" i="10"/>
  <c r="G223" i="10"/>
  <c r="M223" i="10"/>
  <c r="G201" i="10"/>
  <c r="M201" i="10"/>
  <c r="G192" i="10"/>
  <c r="M192" i="10"/>
  <c r="G113" i="10"/>
  <c r="M113" i="10"/>
  <c r="M89" i="10"/>
  <c r="G77" i="10"/>
  <c r="M77" i="10"/>
  <c r="N77" i="10" s="1"/>
  <c r="G7" i="10"/>
  <c r="M7" i="10"/>
  <c r="M106" i="10"/>
  <c r="M74" i="10"/>
  <c r="N74" i="10" s="1"/>
  <c r="M10" i="10"/>
  <c r="G163" i="10"/>
  <c r="M163" i="10"/>
  <c r="G281" i="10"/>
  <c r="M281" i="10"/>
  <c r="N281" i="10" s="1"/>
  <c r="G161" i="10"/>
  <c r="M161" i="10"/>
  <c r="G72" i="10"/>
  <c r="M72" i="10"/>
  <c r="G11" i="10"/>
  <c r="M11" i="10"/>
  <c r="N11" i="10" s="1"/>
  <c r="L277" i="10"/>
  <c r="L122" i="10"/>
  <c r="G273" i="10"/>
  <c r="M273" i="10"/>
  <c r="G263" i="10"/>
  <c r="M263" i="10"/>
  <c r="G200" i="10"/>
  <c r="M200" i="10"/>
  <c r="N200" i="10" s="1"/>
  <c r="G143" i="10"/>
  <c r="M143" i="10"/>
  <c r="G112" i="10"/>
  <c r="M112" i="10"/>
  <c r="G87" i="10"/>
  <c r="M87" i="10"/>
  <c r="G75" i="10"/>
  <c r="M75" i="10"/>
  <c r="G35" i="10"/>
  <c r="M35" i="10"/>
  <c r="N35" i="10" s="1"/>
  <c r="M327" i="10"/>
  <c r="M166" i="10"/>
  <c r="M134" i="10"/>
  <c r="N134" i="10" s="1"/>
  <c r="M70" i="10"/>
  <c r="N115" i="10"/>
  <c r="G115" i="10"/>
  <c r="H112" i="10"/>
  <c r="L112" i="10" s="1"/>
  <c r="H56" i="10"/>
  <c r="L56" i="10" s="1"/>
  <c r="I171" i="10"/>
  <c r="M171" i="10" s="1"/>
  <c r="H179" i="10"/>
  <c r="L179" i="10" s="1"/>
  <c r="H73" i="10"/>
  <c r="L73" i="10" s="1"/>
  <c r="I221" i="10"/>
  <c r="I199" i="10"/>
  <c r="H11" i="10"/>
  <c r="L11" i="10" s="1"/>
  <c r="H153" i="10"/>
  <c r="L153" i="10" s="1"/>
  <c r="H33" i="10"/>
  <c r="L33" i="10" s="1"/>
  <c r="H185" i="10"/>
  <c r="L185" i="10" s="1"/>
  <c r="H175" i="10"/>
  <c r="L175" i="10" s="1"/>
  <c r="H129" i="10"/>
  <c r="L129" i="10" s="1"/>
  <c r="H81" i="10"/>
  <c r="L81" i="10" s="1"/>
  <c r="H26" i="10"/>
  <c r="L26" i="10" s="1"/>
  <c r="H15" i="10"/>
  <c r="L15" i="10" s="1"/>
  <c r="H7" i="10"/>
  <c r="L7" i="10" s="1"/>
  <c r="I271" i="10"/>
  <c r="I251" i="10"/>
  <c r="I239" i="10"/>
  <c r="M239" i="10" s="1"/>
  <c r="H206" i="10"/>
  <c r="L206" i="10" s="1"/>
  <c r="H166" i="10"/>
  <c r="L166" i="10" s="1"/>
  <c r="H22" i="10"/>
  <c r="L22" i="10" s="1"/>
  <c r="H255" i="10"/>
  <c r="L255" i="10" s="1"/>
  <c r="H231" i="10"/>
  <c r="L231" i="10" s="1"/>
  <c r="H223" i="10"/>
  <c r="L223" i="10" s="1"/>
  <c r="H193" i="10"/>
  <c r="L193" i="10" s="1"/>
  <c r="H115" i="10"/>
  <c r="L115" i="10" s="1"/>
  <c r="H80" i="10"/>
  <c r="L80" i="10" s="1"/>
  <c r="H71" i="10"/>
  <c r="L71" i="10" s="1"/>
  <c r="H35" i="10"/>
  <c r="L35" i="10" s="1"/>
  <c r="I269" i="10"/>
  <c r="I150" i="10"/>
  <c r="I140" i="10"/>
  <c r="I12" i="10"/>
  <c r="H29" i="10"/>
  <c r="L29" i="10" s="1"/>
  <c r="I209" i="10"/>
  <c r="H201" i="10"/>
  <c r="L201" i="10" s="1"/>
  <c r="H114" i="10"/>
  <c r="L114" i="10" s="1"/>
  <c r="H91" i="10"/>
  <c r="L91" i="10" s="1"/>
  <c r="H59" i="10"/>
  <c r="L59" i="10" s="1"/>
  <c r="H23" i="10"/>
  <c r="L23" i="10" s="1"/>
  <c r="I279" i="10"/>
  <c r="M279" i="10" s="1"/>
  <c r="I196" i="10"/>
  <c r="I187" i="10"/>
  <c r="I159" i="10"/>
  <c r="H134" i="10"/>
  <c r="L134" i="10" s="1"/>
  <c r="H14" i="10"/>
  <c r="L14" i="10" s="1"/>
  <c r="I4" i="10"/>
  <c r="H150" i="10"/>
  <c r="L150" i="10" s="1"/>
  <c r="H120" i="10"/>
  <c r="L120" i="10" s="1"/>
  <c r="I276" i="10"/>
  <c r="M276" i="10" s="1"/>
  <c r="I236" i="10"/>
  <c r="I204" i="10"/>
  <c r="I194" i="10"/>
  <c r="I148" i="10"/>
  <c r="I92" i="10"/>
  <c r="I202" i="10"/>
  <c r="I138" i="10"/>
  <c r="H246" i="10"/>
  <c r="L246" i="10" s="1"/>
  <c r="I212" i="10"/>
  <c r="I156" i="10"/>
  <c r="H224" i="10"/>
  <c r="L224" i="10" s="1"/>
  <c r="H174" i="10"/>
  <c r="L174" i="10" s="1"/>
  <c r="H64" i="10"/>
  <c r="L64" i="10" s="1"/>
  <c r="I252" i="10"/>
  <c r="I210" i="10"/>
  <c r="I154" i="10"/>
  <c r="H158" i="10"/>
  <c r="L158" i="10" s="1"/>
  <c r="H72" i="10"/>
  <c r="L72" i="10" s="1"/>
  <c r="H8" i="10"/>
  <c r="L8" i="10" s="1"/>
  <c r="H263" i="10"/>
  <c r="L263" i="10" s="1"/>
  <c r="H182" i="10"/>
  <c r="L182" i="10" s="1"/>
  <c r="I220" i="10"/>
  <c r="I172" i="10"/>
  <c r="I153" i="10"/>
  <c r="H238" i="10"/>
  <c r="L238" i="10" s="1"/>
  <c r="H198" i="10"/>
  <c r="L198" i="10" s="1"/>
  <c r="H125" i="10"/>
  <c r="L125" i="10" s="1"/>
  <c r="H32" i="10"/>
  <c r="L32" i="10" s="1"/>
  <c r="H239" i="10"/>
  <c r="L239" i="10" s="1"/>
  <c r="H199" i="10"/>
  <c r="L199" i="10" s="1"/>
  <c r="H165" i="10"/>
  <c r="L165" i="10" s="1"/>
  <c r="H77" i="10"/>
  <c r="L77" i="10" s="1"/>
  <c r="I250" i="10"/>
  <c r="I164" i="10"/>
  <c r="I100" i="10"/>
  <c r="I28" i="10"/>
  <c r="H136" i="10"/>
  <c r="L136" i="10" s="1"/>
  <c r="H21" i="10"/>
  <c r="L21" i="10" s="1"/>
  <c r="H269" i="10"/>
  <c r="L269" i="10" s="1"/>
  <c r="H197" i="10"/>
  <c r="L197" i="10" s="1"/>
  <c r="H144" i="10"/>
  <c r="L144" i="10" s="1"/>
  <c r="H104" i="10"/>
  <c r="L104" i="10" s="1"/>
  <c r="H92" i="10"/>
  <c r="L92" i="10" s="1"/>
  <c r="H65" i="10"/>
  <c r="L65" i="10" s="1"/>
  <c r="I247" i="10"/>
  <c r="I207" i="10"/>
  <c r="I188" i="10"/>
  <c r="I180" i="10"/>
  <c r="I170" i="10"/>
  <c r="M170" i="10" s="1"/>
  <c r="I162" i="10"/>
  <c r="M162" i="10" s="1"/>
  <c r="I151" i="10"/>
  <c r="I132" i="10"/>
  <c r="I52" i="10"/>
  <c r="I36" i="10"/>
  <c r="H328" i="10"/>
  <c r="L328" i="10" s="1"/>
  <c r="H216" i="10"/>
  <c r="L216" i="10" s="1"/>
  <c r="H208" i="10"/>
  <c r="L208" i="10" s="1"/>
  <c r="I292" i="10"/>
  <c r="M292" i="10" s="1"/>
  <c r="I268" i="10"/>
  <c r="I124" i="10"/>
  <c r="M124" i="10" s="1"/>
  <c r="H135" i="10"/>
  <c r="L135" i="10" s="1"/>
  <c r="I323" i="10"/>
  <c r="I219" i="10"/>
  <c r="M219" i="10" s="1"/>
  <c r="I211" i="10"/>
  <c r="M211" i="10" s="1"/>
  <c r="I203" i="10"/>
  <c r="M203" i="10" s="1"/>
  <c r="I179" i="10"/>
  <c r="I155" i="10"/>
  <c r="M155" i="10" s="1"/>
  <c r="I139" i="10"/>
  <c r="I123" i="10"/>
  <c r="M123" i="10" s="1"/>
  <c r="I290" i="10"/>
  <c r="M290" i="10" s="1"/>
  <c r="I234" i="10"/>
  <c r="M234" i="10" s="1"/>
  <c r="I130" i="10"/>
  <c r="H317" i="10"/>
  <c r="L317" i="10" s="1"/>
  <c r="H332" i="10"/>
  <c r="L332" i="10" s="1"/>
  <c r="H324" i="10"/>
  <c r="L324" i="10" s="1"/>
  <c r="H316" i="10"/>
  <c r="L316" i="10" s="1"/>
  <c r="H308" i="10"/>
  <c r="L308" i="10" s="1"/>
  <c r="H300" i="10"/>
  <c r="L300" i="10" s="1"/>
  <c r="H292" i="10"/>
  <c r="L292" i="10" s="1"/>
  <c r="H252" i="10"/>
  <c r="L252" i="10" s="1"/>
  <c r="H220" i="10"/>
  <c r="L220" i="10" s="1"/>
  <c r="H212" i="10"/>
  <c r="L212" i="10" s="1"/>
  <c r="H188" i="10"/>
  <c r="L188" i="10" s="1"/>
  <c r="H180" i="10"/>
  <c r="L180" i="10" s="1"/>
  <c r="H172" i="10"/>
  <c r="L172" i="10" s="1"/>
  <c r="H164" i="10"/>
  <c r="L164" i="10" s="1"/>
  <c r="H156" i="10"/>
  <c r="L156" i="10" s="1"/>
  <c r="H148" i="10"/>
  <c r="L148" i="10" s="1"/>
  <c r="H140" i="10"/>
  <c r="L140" i="10" s="1"/>
  <c r="H132" i="10"/>
  <c r="L132" i="10" s="1"/>
  <c r="H124" i="10"/>
  <c r="L124" i="10" s="1"/>
  <c r="I336" i="10"/>
  <c r="M336" i="10" s="1"/>
  <c r="I328" i="10"/>
  <c r="M328" i="10" s="1"/>
  <c r="I320" i="10"/>
  <c r="M320" i="10" s="1"/>
  <c r="I312" i="10"/>
  <c r="M312" i="10" s="1"/>
  <c r="I296" i="10"/>
  <c r="M296" i="10" s="1"/>
  <c r="I272" i="10"/>
  <c r="I264" i="10"/>
  <c r="I248" i="10"/>
  <c r="I240" i="10"/>
  <c r="M240" i="10" s="1"/>
  <c r="I232" i="10"/>
  <c r="M232" i="10" s="1"/>
  <c r="I224" i="10"/>
  <c r="I216" i="10"/>
  <c r="M216" i="10" s="1"/>
  <c r="I208" i="10"/>
  <c r="M208" i="10" s="1"/>
  <c r="I184" i="10"/>
  <c r="I176" i="10"/>
  <c r="M176" i="10" s="1"/>
  <c r="I168" i="10"/>
  <c r="I160" i="10"/>
  <c r="M160" i="10" s="1"/>
  <c r="I144" i="10"/>
  <c r="I136" i="10"/>
  <c r="I128" i="10"/>
  <c r="M128" i="10" s="1"/>
  <c r="H227" i="10"/>
  <c r="L227" i="10" s="1"/>
  <c r="H219" i="10"/>
  <c r="L219" i="10" s="1"/>
  <c r="H203" i="10"/>
  <c r="L203" i="10" s="1"/>
  <c r="H155" i="10"/>
  <c r="L155" i="10" s="1"/>
  <c r="H123" i="10"/>
  <c r="L123" i="10" s="1"/>
  <c r="I319" i="10"/>
  <c r="M319" i="10" s="1"/>
  <c r="I191" i="10"/>
  <c r="I167" i="10"/>
  <c r="I135" i="10"/>
  <c r="H338" i="10"/>
  <c r="L338" i="10" s="1"/>
  <c r="H330" i="10"/>
  <c r="L330" i="10" s="1"/>
  <c r="H138" i="10"/>
  <c r="L138" i="10" s="1"/>
  <c r="H2" i="10"/>
  <c r="L2" i="10" s="1"/>
  <c r="I302" i="10"/>
  <c r="M302" i="10" s="1"/>
  <c r="I270" i="10"/>
  <c r="M270" i="10" s="1"/>
  <c r="I214" i="10"/>
  <c r="M214" i="10" s="1"/>
  <c r="I198" i="10"/>
  <c r="M198" i="10" s="1"/>
  <c r="H297" i="10"/>
  <c r="L297" i="10" s="1"/>
  <c r="H281" i="10"/>
  <c r="L281" i="10" s="1"/>
  <c r="H249" i="10"/>
  <c r="L249" i="10" s="1"/>
  <c r="H209" i="10"/>
  <c r="L209" i="10" s="1"/>
  <c r="H169" i="10"/>
  <c r="L169" i="10" s="1"/>
  <c r="H145" i="10"/>
  <c r="L145" i="10" s="1"/>
  <c r="H137" i="10"/>
  <c r="L137" i="10" s="1"/>
  <c r="I325" i="10"/>
  <c r="M325" i="10" s="1"/>
  <c r="I317" i="10"/>
  <c r="M317" i="10" s="1"/>
  <c r="I309" i="10"/>
  <c r="M309" i="10" s="1"/>
  <c r="I277" i="10"/>
  <c r="I205" i="10"/>
  <c r="I197" i="10"/>
  <c r="I173" i="10"/>
  <c r="M173" i="10" s="1"/>
  <c r="I165" i="10"/>
  <c r="I157" i="10"/>
  <c r="M157" i="10" s="1"/>
  <c r="I149" i="10"/>
  <c r="M149" i="10" s="1"/>
  <c r="I141" i="10"/>
  <c r="I133" i="10"/>
  <c r="I125" i="10"/>
  <c r="N334" i="10"/>
  <c r="I127" i="10"/>
  <c r="M127" i="10" s="1"/>
  <c r="I126" i="10"/>
  <c r="M126" i="10" s="1"/>
  <c r="N291" i="10"/>
  <c r="H276" i="10"/>
  <c r="L276" i="10" s="1"/>
  <c r="H268" i="10"/>
  <c r="L268" i="10" s="1"/>
  <c r="H260" i="10"/>
  <c r="L260" i="10" s="1"/>
  <c r="H244" i="10"/>
  <c r="L244" i="10" s="1"/>
  <c r="H204" i="10"/>
  <c r="L204" i="10" s="1"/>
  <c r="H196" i="10"/>
  <c r="L196" i="10" s="1"/>
  <c r="H339" i="10"/>
  <c r="L339" i="10" s="1"/>
  <c r="H331" i="10"/>
  <c r="L331" i="10" s="1"/>
  <c r="H307" i="10"/>
  <c r="L307" i="10" s="1"/>
  <c r="H299" i="10"/>
  <c r="L299" i="10" s="1"/>
  <c r="H187" i="10"/>
  <c r="L187" i="10" s="1"/>
  <c r="H322" i="10"/>
  <c r="L322" i="10" s="1"/>
  <c r="H314" i="10"/>
  <c r="L314" i="10" s="1"/>
  <c r="H306" i="10"/>
  <c r="L306" i="10" s="1"/>
  <c r="H298" i="10"/>
  <c r="L298" i="10" s="1"/>
  <c r="H290" i="10"/>
  <c r="L290" i="10" s="1"/>
  <c r="H282" i="10"/>
  <c r="L282" i="10" s="1"/>
  <c r="H274" i="10"/>
  <c r="L274" i="10" s="1"/>
  <c r="H250" i="10"/>
  <c r="L250" i="10" s="1"/>
  <c r="H234" i="10"/>
  <c r="L234" i="10" s="1"/>
  <c r="H226" i="10"/>
  <c r="L226" i="10" s="1"/>
  <c r="H218" i="10"/>
  <c r="L218" i="10" s="1"/>
  <c r="H210" i="10"/>
  <c r="L210" i="10" s="1"/>
  <c r="H202" i="10"/>
  <c r="L202" i="10" s="1"/>
  <c r="H194" i="10"/>
  <c r="L194" i="10" s="1"/>
  <c r="H178" i="10"/>
  <c r="L178" i="10" s="1"/>
  <c r="H170" i="10"/>
  <c r="L170" i="10" s="1"/>
  <c r="H162" i="10"/>
  <c r="L162" i="10" s="1"/>
  <c r="H154" i="10"/>
  <c r="L154" i="10" s="1"/>
  <c r="H130" i="10"/>
  <c r="L130" i="10" s="1"/>
  <c r="H320" i="10"/>
  <c r="L320" i="10" s="1"/>
  <c r="H312" i="10"/>
  <c r="L312" i="10" s="1"/>
  <c r="H304" i="10"/>
  <c r="L304" i="10" s="1"/>
  <c r="H288" i="10"/>
  <c r="L288" i="10" s="1"/>
  <c r="H272" i="10"/>
  <c r="L272" i="10" s="1"/>
  <c r="H264" i="10"/>
  <c r="L264" i="10" s="1"/>
  <c r="H248" i="10"/>
  <c r="L248" i="10" s="1"/>
  <c r="H240" i="10"/>
  <c r="L240" i="10" s="1"/>
  <c r="H232" i="10"/>
  <c r="L232" i="10" s="1"/>
  <c r="H200" i="10"/>
  <c r="L200" i="10" s="1"/>
  <c r="H192" i="10"/>
  <c r="L192" i="10" s="1"/>
  <c r="H184" i="10"/>
  <c r="L184" i="10" s="1"/>
  <c r="H168" i="10"/>
  <c r="L168" i="10" s="1"/>
  <c r="H160" i="10"/>
  <c r="L160" i="10" s="1"/>
  <c r="H128" i="10"/>
  <c r="L128" i="10" s="1"/>
  <c r="H327" i="10"/>
  <c r="L327" i="10" s="1"/>
  <c r="H303" i="10"/>
  <c r="L303" i="10" s="1"/>
  <c r="H295" i="10"/>
  <c r="L295" i="10" s="1"/>
  <c r="H279" i="10"/>
  <c r="L279" i="10" s="1"/>
  <c r="H127" i="10"/>
  <c r="L127" i="10" s="1"/>
  <c r="N316" i="10"/>
  <c r="N318" i="10"/>
  <c r="N307" i="10"/>
  <c r="N289" i="10"/>
  <c r="N298" i="10"/>
  <c r="N305" i="10"/>
  <c r="N294" i="10"/>
  <c r="N306" i="10"/>
  <c r="N330" i="10"/>
  <c r="I335" i="10"/>
  <c r="N339" i="10"/>
  <c r="N304" i="10"/>
  <c r="N287" i="10"/>
  <c r="N313" i="10"/>
  <c r="N286" i="10"/>
  <c r="N297" i="10"/>
  <c r="H284" i="10"/>
  <c r="L284" i="10" s="1"/>
  <c r="H335" i="10"/>
  <c r="L335" i="10" s="1"/>
  <c r="H253" i="7"/>
  <c r="L253" i="7" s="1"/>
  <c r="H228" i="7"/>
  <c r="L228" i="7" s="1"/>
  <c r="H116" i="7"/>
  <c r="L116" i="7" s="1"/>
  <c r="H25" i="7"/>
  <c r="L25" i="7" s="1"/>
  <c r="H40" i="10"/>
  <c r="L40" i="10" s="1"/>
  <c r="H186" i="10"/>
  <c r="L186" i="10" s="1"/>
  <c r="H24" i="10"/>
  <c r="L24" i="10" s="1"/>
  <c r="H31" i="10"/>
  <c r="L31" i="10" s="1"/>
  <c r="I58" i="10"/>
  <c r="I152" i="7"/>
  <c r="I241" i="10"/>
  <c r="I258" i="10"/>
  <c r="M258" i="10" s="1"/>
  <c r="I261" i="10"/>
  <c r="I16" i="10"/>
  <c r="I97" i="10"/>
  <c r="I108" i="10"/>
  <c r="I181" i="10"/>
  <c r="I228" i="10"/>
  <c r="M228" i="10" s="1"/>
  <c r="I237" i="10"/>
  <c r="I242" i="10"/>
  <c r="H258" i="7"/>
  <c r="L258" i="7" s="1"/>
  <c r="H82" i="7"/>
  <c r="L82" i="7" s="1"/>
  <c r="H340" i="10"/>
  <c r="L340" i="10" s="1"/>
  <c r="H18" i="10"/>
  <c r="L18" i="10" s="1"/>
  <c r="H25" i="10"/>
  <c r="L25" i="10" s="1"/>
  <c r="I40" i="10"/>
  <c r="H68" i="10"/>
  <c r="L68" i="10" s="1"/>
  <c r="I186" i="10"/>
  <c r="M186" i="10" s="1"/>
  <c r="I243" i="10"/>
  <c r="I256" i="10"/>
  <c r="I20" i="10"/>
  <c r="I24" i="10"/>
  <c r="I31" i="10"/>
  <c r="I40" i="7"/>
  <c r="H13" i="10"/>
  <c r="L13" i="10" s="1"/>
  <c r="I266" i="10"/>
  <c r="M266" i="10" s="1"/>
  <c r="I18" i="10"/>
  <c r="I25" i="10"/>
  <c r="H58" i="10"/>
  <c r="L58" i="10" s="1"/>
  <c r="I68" i="10"/>
  <c r="H181" i="10"/>
  <c r="L181" i="10" s="1"/>
  <c r="H237" i="10"/>
  <c r="L237" i="10" s="1"/>
  <c r="H242" i="10"/>
  <c r="L242" i="10" s="1"/>
  <c r="H256" i="10"/>
  <c r="L256" i="10" s="1"/>
  <c r="H60" i="10"/>
  <c r="L60" i="10" s="1"/>
  <c r="H241" i="10"/>
  <c r="L241" i="10" s="1"/>
  <c r="H258" i="10"/>
  <c r="L258" i="10" s="1"/>
  <c r="H261" i="10"/>
  <c r="L261" i="10" s="1"/>
  <c r="H280" i="10"/>
  <c r="L280" i="10" s="1"/>
  <c r="I340" i="10"/>
  <c r="H9" i="10"/>
  <c r="L9" i="10" s="1"/>
  <c r="I152" i="10"/>
  <c r="I9" i="10"/>
  <c r="I13" i="10"/>
  <c r="I66" i="10"/>
  <c r="H82" i="10"/>
  <c r="L82" i="10" s="1"/>
  <c r="H116" i="10"/>
  <c r="L116" i="10" s="1"/>
  <c r="H147" i="10"/>
  <c r="L147" i="10" s="1"/>
  <c r="H189" i="10"/>
  <c r="L189" i="10" s="1"/>
  <c r="I284" i="10"/>
  <c r="H16" i="10"/>
  <c r="L16" i="10" s="1"/>
  <c r="I48" i="10"/>
  <c r="I102" i="10"/>
  <c r="I116" i="10"/>
  <c r="I147" i="10"/>
  <c r="I189" i="10"/>
  <c r="I229" i="10"/>
  <c r="M229" i="10" s="1"/>
  <c r="I246" i="10"/>
  <c r="I260" i="10"/>
  <c r="H111" i="10"/>
  <c r="L111" i="10" s="1"/>
  <c r="H177" i="10"/>
  <c r="L177" i="10" s="1"/>
  <c r="H235" i="10"/>
  <c r="L235" i="10" s="1"/>
  <c r="H266" i="10"/>
  <c r="L266" i="10" s="1"/>
  <c r="N195" i="10"/>
  <c r="H20" i="10"/>
  <c r="L20" i="10" s="1"/>
  <c r="H229" i="10"/>
  <c r="L229" i="10" s="1"/>
  <c r="I253" i="10"/>
  <c r="H48" i="10"/>
  <c r="L48" i="10" s="1"/>
  <c r="H105" i="10"/>
  <c r="L105" i="10" s="1"/>
  <c r="N255" i="10"/>
  <c r="N81" i="10"/>
  <c r="N278" i="10"/>
  <c r="N37" i="10"/>
  <c r="H152" i="10"/>
  <c r="L152" i="10" s="1"/>
  <c r="N5" i="10"/>
  <c r="N70" i="10"/>
  <c r="N59" i="10"/>
  <c r="N110" i="10"/>
  <c r="N166" i="10"/>
  <c r="N174" i="10"/>
  <c r="I67" i="10"/>
  <c r="N113" i="10"/>
  <c r="N163" i="10"/>
  <c r="N206" i="10"/>
  <c r="I280" i="10"/>
  <c r="N249" i="10"/>
  <c r="H108" i="10"/>
  <c r="L108" i="10" s="1"/>
  <c r="I60" i="10"/>
  <c r="I111" i="10"/>
  <c r="N112" i="10"/>
  <c r="N146" i="10"/>
  <c r="I82" i="10"/>
  <c r="I235" i="10"/>
  <c r="N263" i="10"/>
  <c r="N308" i="10"/>
  <c r="N327" i="10"/>
  <c r="N121" i="10"/>
  <c r="N73" i="10"/>
  <c r="N131" i="10"/>
  <c r="N273" i="10"/>
  <c r="N337" i="10"/>
  <c r="N27" i="10"/>
  <c r="N53" i="10"/>
  <c r="N6" i="10"/>
  <c r="N2" i="10"/>
  <c r="G2" i="10"/>
  <c r="N17" i="10"/>
  <c r="N32" i="10"/>
  <c r="N72" i="10"/>
  <c r="N95" i="10"/>
  <c r="H102" i="10"/>
  <c r="L102" i="10" s="1"/>
  <c r="N143" i="10"/>
  <c r="N90" i="10"/>
  <c r="N107" i="10"/>
  <c r="N122" i="10"/>
  <c r="N26" i="10"/>
  <c r="H66" i="10"/>
  <c r="L66" i="10" s="1"/>
  <c r="N104" i="10"/>
  <c r="N7" i="10"/>
  <c r="H67" i="10"/>
  <c r="L67" i="10" s="1"/>
  <c r="N114" i="10"/>
  <c r="N145" i="10"/>
  <c r="H97" i="10"/>
  <c r="L97" i="10" s="1"/>
  <c r="I105" i="10"/>
  <c r="N87" i="10"/>
  <c r="N56" i="10"/>
  <c r="N78" i="10"/>
  <c r="N89" i="10"/>
  <c r="N106" i="10"/>
  <c r="N161" i="10"/>
  <c r="I177" i="10"/>
  <c r="N182" i="10"/>
  <c r="N158" i="10"/>
  <c r="N178" i="10"/>
  <c r="N190" i="10"/>
  <c r="N192" i="10"/>
  <c r="H243" i="10"/>
  <c r="L243" i="10" s="1"/>
  <c r="N238" i="10"/>
  <c r="H228" i="10"/>
  <c r="L228" i="10" s="1"/>
  <c r="I227" i="10"/>
  <c r="M227" i="10" s="1"/>
  <c r="N193" i="10"/>
  <c r="H253" i="10"/>
  <c r="L253" i="10" s="1"/>
  <c r="I24" i="7"/>
  <c r="H66" i="7"/>
  <c r="L66" i="7" s="1"/>
  <c r="I31" i="7"/>
  <c r="H20" i="7"/>
  <c r="L20" i="7" s="1"/>
  <c r="H266" i="7"/>
  <c r="L266" i="7" s="1"/>
  <c r="I16" i="7"/>
  <c r="H242" i="7"/>
  <c r="L242" i="7" s="1"/>
  <c r="H186" i="7"/>
  <c r="L186" i="7" s="1"/>
  <c r="H58" i="7"/>
  <c r="L58" i="7" s="1"/>
  <c r="H241" i="7"/>
  <c r="L241" i="7" s="1"/>
  <c r="H105" i="7"/>
  <c r="L105" i="7" s="1"/>
  <c r="I260" i="7"/>
  <c r="H237" i="7"/>
  <c r="L237" i="7" s="1"/>
  <c r="H229" i="7"/>
  <c r="L229" i="7" s="1"/>
  <c r="I82" i="7"/>
  <c r="I58" i="7"/>
  <c r="H260" i="7"/>
  <c r="L260" i="7" s="1"/>
  <c r="H68" i="7"/>
  <c r="L68" i="7" s="1"/>
  <c r="I97" i="7"/>
  <c r="I9" i="7"/>
  <c r="H18" i="7"/>
  <c r="L18" i="7" s="1"/>
  <c r="I111" i="7"/>
  <c r="H177" i="7"/>
  <c r="L177" i="7" s="1"/>
  <c r="H97" i="7"/>
  <c r="L97" i="7" s="1"/>
  <c r="H9" i="7"/>
  <c r="L9" i="7" s="1"/>
  <c r="I102" i="7"/>
  <c r="I13" i="7"/>
  <c r="I261" i="7"/>
  <c r="I253" i="7"/>
  <c r="I237" i="7"/>
  <c r="I108" i="7"/>
  <c r="I68" i="7"/>
  <c r="I60" i="7"/>
  <c r="I20" i="7"/>
  <c r="H189" i="7"/>
  <c r="L189" i="7" s="1"/>
  <c r="I66" i="7"/>
  <c r="H108" i="7"/>
  <c r="L108" i="7" s="1"/>
  <c r="H60" i="7"/>
  <c r="L60" i="7" s="1"/>
  <c r="I230" i="7"/>
  <c r="I222" i="7"/>
  <c r="I214" i="7"/>
  <c r="I206" i="7"/>
  <c r="I198" i="7"/>
  <c r="I190" i="7"/>
  <c r="I182" i="7"/>
  <c r="I174" i="7"/>
  <c r="M174" i="7" s="1"/>
  <c r="I166" i="7"/>
  <c r="I158" i="7"/>
  <c r="I150" i="7"/>
  <c r="I142" i="7"/>
  <c r="I134" i="7"/>
  <c r="I126" i="7"/>
  <c r="M126" i="7" s="1"/>
  <c r="H340" i="7"/>
  <c r="L340" i="7" s="1"/>
  <c r="H278" i="7"/>
  <c r="L278" i="7" s="1"/>
  <c r="H262" i="7"/>
  <c r="L262" i="7" s="1"/>
  <c r="H254" i="7"/>
  <c r="L254" i="7" s="1"/>
  <c r="H246" i="7"/>
  <c r="L246" i="7" s="1"/>
  <c r="H230" i="7"/>
  <c r="L230" i="7" s="1"/>
  <c r="H222" i="7"/>
  <c r="L222" i="7" s="1"/>
  <c r="H214" i="7"/>
  <c r="L214" i="7" s="1"/>
  <c r="H198" i="7"/>
  <c r="L198" i="7" s="1"/>
  <c r="H190" i="7"/>
  <c r="L190" i="7" s="1"/>
  <c r="H182" i="7"/>
  <c r="L182" i="7" s="1"/>
  <c r="H166" i="7"/>
  <c r="L166" i="7" s="1"/>
  <c r="H158" i="7"/>
  <c r="L158" i="7" s="1"/>
  <c r="H150" i="7"/>
  <c r="L150" i="7" s="1"/>
  <c r="H142" i="7"/>
  <c r="L142" i="7" s="1"/>
  <c r="H134" i="7"/>
  <c r="L134" i="7" s="1"/>
  <c r="H126" i="7"/>
  <c r="L126" i="7" s="1"/>
  <c r="H118" i="7"/>
  <c r="L118" i="7" s="1"/>
  <c r="H110" i="7"/>
  <c r="L110" i="7" s="1"/>
  <c r="H102" i="7"/>
  <c r="L102" i="7" s="1"/>
  <c r="H94" i="7"/>
  <c r="L94" i="7" s="1"/>
  <c r="H86" i="7"/>
  <c r="L86" i="7" s="1"/>
  <c r="H78" i="7"/>
  <c r="L78" i="7" s="1"/>
  <c r="H70" i="7"/>
  <c r="L70" i="7" s="1"/>
  <c r="I278" i="7"/>
  <c r="M278" i="7" s="1"/>
  <c r="I270" i="7"/>
  <c r="I262" i="7"/>
  <c r="I254" i="7"/>
  <c r="I246" i="7"/>
  <c r="I238" i="7"/>
  <c r="I229" i="7"/>
  <c r="M229" i="7" s="1"/>
  <c r="I221" i="7"/>
  <c r="I213" i="7"/>
  <c r="I205" i="7"/>
  <c r="I197" i="7"/>
  <c r="I189" i="7"/>
  <c r="I181" i="7"/>
  <c r="I173" i="7"/>
  <c r="I165" i="7"/>
  <c r="I157" i="7"/>
  <c r="I149" i="7"/>
  <c r="I141" i="7"/>
  <c r="I133" i="7"/>
  <c r="I125" i="7"/>
  <c r="H283" i="7"/>
  <c r="L283" i="7" s="1"/>
  <c r="H275" i="7"/>
  <c r="L275" i="7" s="1"/>
  <c r="H267" i="7"/>
  <c r="L267" i="7" s="1"/>
  <c r="H259" i="7"/>
  <c r="L259" i="7" s="1"/>
  <c r="H251" i="7"/>
  <c r="L251" i="7" s="1"/>
  <c r="H243" i="7"/>
  <c r="L243" i="7" s="1"/>
  <c r="H235" i="7"/>
  <c r="L235" i="7" s="1"/>
  <c r="H227" i="7"/>
  <c r="L227" i="7" s="1"/>
  <c r="H219" i="7"/>
  <c r="L219" i="7" s="1"/>
  <c r="H211" i="7"/>
  <c r="L211" i="7" s="1"/>
  <c r="H203" i="7"/>
  <c r="L203" i="7" s="1"/>
  <c r="H195" i="7"/>
  <c r="L195" i="7" s="1"/>
  <c r="H187" i="7"/>
  <c r="L187" i="7" s="1"/>
  <c r="H179" i="7"/>
  <c r="L179" i="7" s="1"/>
  <c r="H171" i="7"/>
  <c r="L171" i="7" s="1"/>
  <c r="H163" i="7"/>
  <c r="L163" i="7" s="1"/>
  <c r="H155" i="7"/>
  <c r="L155" i="7" s="1"/>
  <c r="H147" i="7"/>
  <c r="L147" i="7" s="1"/>
  <c r="H139" i="7"/>
  <c r="L139" i="7" s="1"/>
  <c r="H131" i="7"/>
  <c r="L131" i="7" s="1"/>
  <c r="H123" i="7"/>
  <c r="L123" i="7" s="1"/>
  <c r="H115" i="7"/>
  <c r="L115" i="7" s="1"/>
  <c r="H107" i="7"/>
  <c r="L107" i="7" s="1"/>
  <c r="H99" i="7"/>
  <c r="L99" i="7" s="1"/>
  <c r="H91" i="7"/>
  <c r="L91" i="7" s="1"/>
  <c r="H83" i="7"/>
  <c r="L83" i="7" s="1"/>
  <c r="H75" i="7"/>
  <c r="L75" i="7" s="1"/>
  <c r="H67" i="7"/>
  <c r="L67" i="7" s="1"/>
  <c r="H59" i="7"/>
  <c r="L59" i="7" s="1"/>
  <c r="H51" i="7"/>
  <c r="L51" i="7" s="1"/>
  <c r="H43" i="7"/>
  <c r="L43" i="7" s="1"/>
  <c r="H35" i="7"/>
  <c r="L35" i="7" s="1"/>
  <c r="H27" i="7"/>
  <c r="L27" i="7" s="1"/>
  <c r="H19" i="7"/>
  <c r="L19" i="7" s="1"/>
  <c r="H11" i="7"/>
  <c r="L11" i="7" s="1"/>
  <c r="H3" i="7"/>
  <c r="L3" i="7" s="1"/>
  <c r="H256" i="7"/>
  <c r="L256" i="7" s="1"/>
  <c r="H240" i="7"/>
  <c r="L240" i="7" s="1"/>
  <c r="H208" i="7"/>
  <c r="L208" i="7" s="1"/>
  <c r="H176" i="7"/>
  <c r="L176" i="7" s="1"/>
  <c r="H136" i="7"/>
  <c r="L136" i="7" s="1"/>
  <c r="H104" i="7"/>
  <c r="L104" i="7" s="1"/>
  <c r="H72" i="7"/>
  <c r="L72" i="7" s="1"/>
  <c r="H232" i="7"/>
  <c r="L232" i="7" s="1"/>
  <c r="H200" i="7"/>
  <c r="L200" i="7" s="1"/>
  <c r="H168" i="7"/>
  <c r="L168" i="7" s="1"/>
  <c r="H144" i="7"/>
  <c r="L144" i="7" s="1"/>
  <c r="H112" i="7"/>
  <c r="L112" i="7" s="1"/>
  <c r="H80" i="7"/>
  <c r="L80" i="7" s="1"/>
  <c r="H48" i="7"/>
  <c r="L48" i="7" s="1"/>
  <c r="H40" i="7"/>
  <c r="L40" i="7" s="1"/>
  <c r="I211" i="7"/>
  <c r="I195" i="7"/>
  <c r="I171" i="7"/>
  <c r="M171" i="7" s="1"/>
  <c r="I163" i="7"/>
  <c r="I155" i="7"/>
  <c r="I147" i="7"/>
  <c r="I139" i="7"/>
  <c r="I131" i="7"/>
  <c r="M131" i="7" s="1"/>
  <c r="I123" i="7"/>
  <c r="M123" i="7" s="1"/>
  <c r="I115" i="7"/>
  <c r="I107" i="7"/>
  <c r="I99" i="7"/>
  <c r="I91" i="7"/>
  <c r="I83" i="7"/>
  <c r="I75" i="7"/>
  <c r="I67" i="7"/>
  <c r="I59" i="7"/>
  <c r="M59" i="7" s="1"/>
  <c r="I51" i="7"/>
  <c r="I43" i="7"/>
  <c r="I35" i="7"/>
  <c r="I27" i="7"/>
  <c r="I19" i="7"/>
  <c r="I11" i="7"/>
  <c r="I3" i="7"/>
  <c r="H272" i="7"/>
  <c r="L272" i="7" s="1"/>
  <c r="H224" i="7"/>
  <c r="L224" i="7" s="1"/>
  <c r="H192" i="7"/>
  <c r="L192" i="7" s="1"/>
  <c r="H160" i="7"/>
  <c r="L160" i="7" s="1"/>
  <c r="H128" i="7"/>
  <c r="L128" i="7" s="1"/>
  <c r="H96" i="7"/>
  <c r="L96" i="7" s="1"/>
  <c r="H64" i="7"/>
  <c r="L64" i="7" s="1"/>
  <c r="H32" i="7"/>
  <c r="L32" i="7" s="1"/>
  <c r="I227" i="7"/>
  <c r="I203" i="7"/>
  <c r="I179" i="7"/>
  <c r="H62" i="7"/>
  <c r="L62" i="7" s="1"/>
  <c r="H54" i="7"/>
  <c r="L54" i="7" s="1"/>
  <c r="H46" i="7"/>
  <c r="L46" i="7" s="1"/>
  <c r="H38" i="7"/>
  <c r="L38" i="7" s="1"/>
  <c r="H30" i="7"/>
  <c r="L30" i="7" s="1"/>
  <c r="H22" i="7"/>
  <c r="L22" i="7" s="1"/>
  <c r="H14" i="7"/>
  <c r="L14" i="7" s="1"/>
  <c r="H6" i="7"/>
  <c r="L6" i="7" s="1"/>
  <c r="I283" i="7"/>
  <c r="I275" i="7"/>
  <c r="M275" i="7" s="1"/>
  <c r="I267" i="7"/>
  <c r="I259" i="7"/>
  <c r="I251" i="7"/>
  <c r="I243" i="7"/>
  <c r="I235" i="7"/>
  <c r="H280" i="7"/>
  <c r="L280" i="7" s="1"/>
  <c r="H264" i="7"/>
  <c r="L264" i="7" s="1"/>
  <c r="H248" i="7"/>
  <c r="L248" i="7" s="1"/>
  <c r="H216" i="7"/>
  <c r="L216" i="7" s="1"/>
  <c r="H184" i="7"/>
  <c r="L184" i="7" s="1"/>
  <c r="H152" i="7"/>
  <c r="L152" i="7" s="1"/>
  <c r="H120" i="7"/>
  <c r="L120" i="7" s="1"/>
  <c r="H88" i="7"/>
  <c r="L88" i="7" s="1"/>
  <c r="H56" i="7"/>
  <c r="L56" i="7" s="1"/>
  <c r="I219" i="7"/>
  <c r="I187" i="7"/>
  <c r="I332" i="7"/>
  <c r="M332" i="7" s="1"/>
  <c r="I324" i="7"/>
  <c r="M324" i="7" s="1"/>
  <c r="G268" i="7"/>
  <c r="G252" i="7"/>
  <c r="G244" i="7"/>
  <c r="G236" i="7"/>
  <c r="G228" i="7"/>
  <c r="G90" i="7"/>
  <c r="G74" i="7"/>
  <c r="G34" i="7"/>
  <c r="G26" i="7"/>
  <c r="G10" i="7"/>
  <c r="G81" i="7"/>
  <c r="H24" i="7"/>
  <c r="L24" i="7" s="1"/>
  <c r="H16" i="7"/>
  <c r="L16" i="7" s="1"/>
  <c r="H8" i="7"/>
  <c r="L8" i="7" s="1"/>
  <c r="I340" i="7"/>
  <c r="H279" i="7"/>
  <c r="L279" i="7" s="1"/>
  <c r="H271" i="7"/>
  <c r="L271" i="7" s="1"/>
  <c r="H263" i="7"/>
  <c r="L263" i="7" s="1"/>
  <c r="H255" i="7"/>
  <c r="L255" i="7" s="1"/>
  <c r="H247" i="7"/>
  <c r="L247" i="7" s="1"/>
  <c r="H239" i="7"/>
  <c r="L239" i="7" s="1"/>
  <c r="H231" i="7"/>
  <c r="L231" i="7" s="1"/>
  <c r="H223" i="7"/>
  <c r="L223" i="7" s="1"/>
  <c r="H215" i="7"/>
  <c r="L215" i="7" s="1"/>
  <c r="H207" i="7"/>
  <c r="L207" i="7" s="1"/>
  <c r="H199" i="7"/>
  <c r="L199" i="7" s="1"/>
  <c r="H191" i="7"/>
  <c r="L191" i="7" s="1"/>
  <c r="H183" i="7"/>
  <c r="L183" i="7" s="1"/>
  <c r="H175" i="7"/>
  <c r="L175" i="7" s="1"/>
  <c r="H167" i="7"/>
  <c r="L167" i="7" s="1"/>
  <c r="H159" i="7"/>
  <c r="L159" i="7" s="1"/>
  <c r="H151" i="7"/>
  <c r="L151" i="7" s="1"/>
  <c r="H143" i="7"/>
  <c r="L143" i="7" s="1"/>
  <c r="H135" i="7"/>
  <c r="L135" i="7" s="1"/>
  <c r="H127" i="7"/>
  <c r="L127" i="7" s="1"/>
  <c r="H119" i="7"/>
  <c r="L119" i="7" s="1"/>
  <c r="H111" i="7"/>
  <c r="L111" i="7" s="1"/>
  <c r="H103" i="7"/>
  <c r="L103" i="7" s="1"/>
  <c r="H95" i="7"/>
  <c r="L95" i="7" s="1"/>
  <c r="H87" i="7"/>
  <c r="L87" i="7" s="1"/>
  <c r="H79" i="7"/>
  <c r="L79" i="7" s="1"/>
  <c r="H71" i="7"/>
  <c r="L71" i="7" s="1"/>
  <c r="H63" i="7"/>
  <c r="L63" i="7" s="1"/>
  <c r="H55" i="7"/>
  <c r="L55" i="7" s="1"/>
  <c r="H47" i="7"/>
  <c r="L47" i="7" s="1"/>
  <c r="H39" i="7"/>
  <c r="L39" i="7" s="1"/>
  <c r="H31" i="7"/>
  <c r="L31" i="7" s="1"/>
  <c r="H23" i="7"/>
  <c r="L23" i="7" s="1"/>
  <c r="H15" i="7"/>
  <c r="L15" i="7" s="1"/>
  <c r="H7" i="7"/>
  <c r="L7" i="7" s="1"/>
  <c r="I281" i="7"/>
  <c r="I273" i="7"/>
  <c r="I265" i="7"/>
  <c r="I249" i="7"/>
  <c r="I241" i="7"/>
  <c r="I217" i="7"/>
  <c r="M217" i="7" s="1"/>
  <c r="I209" i="7"/>
  <c r="I201" i="7"/>
  <c r="M201" i="7" s="1"/>
  <c r="I185" i="7"/>
  <c r="I177" i="7"/>
  <c r="I169" i="7"/>
  <c r="G150" i="7"/>
  <c r="G118" i="7"/>
  <c r="G38" i="7"/>
  <c r="G220" i="7"/>
  <c r="G212" i="7"/>
  <c r="G204" i="7"/>
  <c r="G196" i="7"/>
  <c r="G188" i="7"/>
  <c r="G180" i="7"/>
  <c r="G172" i="7"/>
  <c r="G164" i="7"/>
  <c r="G156" i="7"/>
  <c r="G148" i="7"/>
  <c r="G140" i="7"/>
  <c r="G132" i="7"/>
  <c r="G124" i="7"/>
  <c r="G116" i="7"/>
  <c r="G284" i="7"/>
  <c r="G93" i="7"/>
  <c r="G53" i="7"/>
  <c r="G45" i="7"/>
  <c r="I282" i="7"/>
  <c r="I274" i="7"/>
  <c r="M274" i="7" s="1"/>
  <c r="I266" i="7"/>
  <c r="I258" i="7"/>
  <c r="I250" i="7"/>
  <c r="I242" i="7"/>
  <c r="I234" i="7"/>
  <c r="I226" i="7"/>
  <c r="I218" i="7"/>
  <c r="M218" i="7" s="1"/>
  <c r="I210" i="7"/>
  <c r="M210" i="7" s="1"/>
  <c r="I202" i="7"/>
  <c r="I194" i="7"/>
  <c r="I186" i="7"/>
  <c r="I178" i="7"/>
  <c r="I170" i="7"/>
  <c r="I162" i="7"/>
  <c r="M162" i="7" s="1"/>
  <c r="I154" i="7"/>
  <c r="I146" i="7"/>
  <c r="I138" i="7"/>
  <c r="M138" i="7" s="1"/>
  <c r="I130" i="7"/>
  <c r="I122" i="7"/>
  <c r="G335" i="7"/>
  <c r="G271" i="7"/>
  <c r="G263" i="7"/>
  <c r="G255" i="7"/>
  <c r="G247" i="7"/>
  <c r="G231" i="7"/>
  <c r="G223" i="7"/>
  <c r="G215" i="7"/>
  <c r="G207" i="7"/>
  <c r="G199" i="7"/>
  <c r="G191" i="7"/>
  <c r="G183" i="7"/>
  <c r="G175" i="7"/>
  <c r="G167" i="7"/>
  <c r="G159" i="7"/>
  <c r="G151" i="7"/>
  <c r="G143" i="7"/>
  <c r="G135" i="7"/>
  <c r="G95" i="7"/>
  <c r="H334" i="7"/>
  <c r="L334" i="7" s="1"/>
  <c r="H302" i="7"/>
  <c r="L302" i="7" s="1"/>
  <c r="H270" i="7"/>
  <c r="L270" i="7" s="1"/>
  <c r="H238" i="7"/>
  <c r="L238" i="7" s="1"/>
  <c r="H206" i="7"/>
  <c r="L206" i="7" s="1"/>
  <c r="H174" i="7"/>
  <c r="L174" i="7" s="1"/>
  <c r="H309" i="7"/>
  <c r="L309" i="7" s="1"/>
  <c r="H277" i="7"/>
  <c r="L277" i="7" s="1"/>
  <c r="H245" i="7"/>
  <c r="L245" i="7" s="1"/>
  <c r="H213" i="7"/>
  <c r="L213" i="7" s="1"/>
  <c r="H181" i="7"/>
  <c r="L181" i="7" s="1"/>
  <c r="H157" i="7"/>
  <c r="L157" i="7" s="1"/>
  <c r="H149" i="7"/>
  <c r="L149" i="7" s="1"/>
  <c r="H141" i="7"/>
  <c r="L141" i="7" s="1"/>
  <c r="H133" i="7"/>
  <c r="L133" i="7" s="1"/>
  <c r="H125" i="7"/>
  <c r="L125" i="7" s="1"/>
  <c r="H117" i="7"/>
  <c r="L117" i="7" s="1"/>
  <c r="H109" i="7"/>
  <c r="L109" i="7" s="1"/>
  <c r="H101" i="7"/>
  <c r="L101" i="7" s="1"/>
  <c r="H93" i="7"/>
  <c r="L93" i="7" s="1"/>
  <c r="H85" i="7"/>
  <c r="L85" i="7" s="1"/>
  <c r="H77" i="7"/>
  <c r="L77" i="7" s="1"/>
  <c r="H69" i="7"/>
  <c r="L69" i="7" s="1"/>
  <c r="H61" i="7"/>
  <c r="L61" i="7" s="1"/>
  <c r="H53" i="7"/>
  <c r="L53" i="7" s="1"/>
  <c r="H45" i="7"/>
  <c r="L45" i="7" s="1"/>
  <c r="H37" i="7"/>
  <c r="L37" i="7" s="1"/>
  <c r="H29" i="7"/>
  <c r="L29" i="7" s="1"/>
  <c r="H21" i="7"/>
  <c r="L21" i="7" s="1"/>
  <c r="H13" i="7"/>
  <c r="L13" i="7" s="1"/>
  <c r="H5" i="7"/>
  <c r="L5" i="7" s="1"/>
  <c r="I321" i="7"/>
  <c r="M321" i="7" s="1"/>
  <c r="I289" i="7"/>
  <c r="M289" i="7" s="1"/>
  <c r="I257" i="7"/>
  <c r="I225" i="7"/>
  <c r="I193" i="7"/>
  <c r="I161" i="7"/>
  <c r="I153" i="7"/>
  <c r="I145" i="7"/>
  <c r="I137" i="7"/>
  <c r="I129" i="7"/>
  <c r="M129" i="7" s="1"/>
  <c r="I73" i="7"/>
  <c r="I65" i="7"/>
  <c r="I57" i="7"/>
  <c r="I49" i="7"/>
  <c r="M49" i="7" s="1"/>
  <c r="I41" i="7"/>
  <c r="M41" i="7" s="1"/>
  <c r="I33" i="7"/>
  <c r="I25" i="7"/>
  <c r="I17" i="7"/>
  <c r="G94" i="7"/>
  <c r="G86" i="7"/>
  <c r="G78" i="7"/>
  <c r="G70" i="7"/>
  <c r="G46" i="7"/>
  <c r="G30" i="7"/>
  <c r="G22" i="7"/>
  <c r="G14" i="7"/>
  <c r="I280" i="7"/>
  <c r="I272" i="7"/>
  <c r="I264" i="7"/>
  <c r="I256" i="7"/>
  <c r="I248" i="7"/>
  <c r="G277" i="7"/>
  <c r="G269" i="7"/>
  <c r="G117" i="7"/>
  <c r="G109" i="7"/>
  <c r="G85" i="7"/>
  <c r="G77" i="7"/>
  <c r="G69" i="7"/>
  <c r="G61" i="7"/>
  <c r="G37" i="7"/>
  <c r="G21" i="7"/>
  <c r="G5" i="7"/>
  <c r="G15" i="7"/>
  <c r="G100" i="7"/>
  <c r="G92" i="7"/>
  <c r="G84" i="7"/>
  <c r="G52" i="7"/>
  <c r="G44" i="7"/>
  <c r="G36" i="7"/>
  <c r="G28" i="7"/>
  <c r="G12" i="7"/>
  <c r="G4" i="7"/>
  <c r="G275" i="7"/>
  <c r="G114" i="7"/>
  <c r="G106" i="7"/>
  <c r="G98" i="7"/>
  <c r="G50" i="7"/>
  <c r="G42" i="7"/>
  <c r="G18" i="7"/>
  <c r="G2" i="7"/>
  <c r="G113" i="7"/>
  <c r="G105" i="7"/>
  <c r="G240" i="7"/>
  <c r="G232" i="7"/>
  <c r="G224" i="7"/>
  <c r="G216" i="7"/>
  <c r="G208" i="7"/>
  <c r="G200" i="7"/>
  <c r="G192" i="7"/>
  <c r="G184" i="7"/>
  <c r="G176" i="7"/>
  <c r="G168" i="7"/>
  <c r="G160" i="7"/>
  <c r="G144" i="7"/>
  <c r="G136" i="7"/>
  <c r="G128" i="7"/>
  <c r="G120" i="7"/>
  <c r="G80" i="7"/>
  <c r="G112" i="7"/>
  <c r="G104" i="7"/>
  <c r="G96" i="7"/>
  <c r="G64" i="7"/>
  <c r="G32" i="7"/>
  <c r="G87" i="7"/>
  <c r="G55" i="7"/>
  <c r="N2" i="7"/>
  <c r="N333" i="7"/>
  <c r="N325" i="7"/>
  <c r="N301" i="7"/>
  <c r="N293" i="7"/>
  <c r="N285" i="7"/>
  <c r="N277" i="7"/>
  <c r="N269" i="7"/>
  <c r="N338" i="7"/>
  <c r="N330" i="7"/>
  <c r="N314" i="7"/>
  <c r="N306" i="7"/>
  <c r="N298" i="7"/>
  <c r="N290" i="7"/>
  <c r="N138" i="7"/>
  <c r="N42" i="7"/>
  <c r="N18" i="7"/>
  <c r="N337" i="7"/>
  <c r="N329" i="7"/>
  <c r="N313" i="7"/>
  <c r="N305" i="7"/>
  <c r="N297" i="7"/>
  <c r="N233" i="7"/>
  <c r="N121" i="7"/>
  <c r="N105" i="7"/>
  <c r="N89" i="7"/>
  <c r="N336" i="7"/>
  <c r="N328" i="7"/>
  <c r="N320" i="7"/>
  <c r="N304" i="7"/>
  <c r="N192" i="7"/>
  <c r="N184" i="7"/>
  <c r="N176" i="7"/>
  <c r="N128" i="7"/>
  <c r="N120" i="7"/>
  <c r="N112" i="7"/>
  <c r="N64" i="7"/>
  <c r="N56" i="7"/>
  <c r="N335" i="7"/>
  <c r="N327" i="7"/>
  <c r="N319" i="7"/>
  <c r="N311" i="7"/>
  <c r="N287" i="7"/>
  <c r="N271" i="7"/>
  <c r="N263" i="7"/>
  <c r="N255" i="7"/>
  <c r="N247" i="7"/>
  <c r="N239" i="7"/>
  <c r="N199" i="7"/>
  <c r="N191" i="7"/>
  <c r="N183" i="7"/>
  <c r="N175" i="7"/>
  <c r="N151" i="7"/>
  <c r="N143" i="7"/>
  <c r="N55" i="7"/>
  <c r="N47" i="7"/>
  <c r="N334" i="7"/>
  <c r="N326" i="7"/>
  <c r="N318" i="7"/>
  <c r="N302" i="7"/>
  <c r="N294" i="7"/>
  <c r="N286" i="7"/>
  <c r="N118" i="7"/>
  <c r="N117" i="7"/>
  <c r="N109" i="7"/>
  <c r="N85" i="7"/>
  <c r="N77" i="7"/>
  <c r="N332" i="7"/>
  <c r="N316" i="7"/>
  <c r="N308" i="7"/>
  <c r="N300" i="7"/>
  <c r="N292" i="7"/>
  <c r="N284" i="7"/>
  <c r="N268" i="7"/>
  <c r="N252" i="7"/>
  <c r="N244" i="7"/>
  <c r="N236" i="7"/>
  <c r="N196" i="7"/>
  <c r="N188" i="7"/>
  <c r="N180" i="7"/>
  <c r="N172" i="7"/>
  <c r="N156" i="7"/>
  <c r="N148" i="7"/>
  <c r="N140" i="7"/>
  <c r="N132" i="7"/>
  <c r="N124" i="7"/>
  <c r="N36" i="7"/>
  <c r="N339" i="7"/>
  <c r="N323" i="7"/>
  <c r="N307" i="7"/>
  <c r="N299" i="7"/>
  <c r="N291" i="7"/>
  <c r="N131" i="7"/>
  <c r="N116" i="7"/>
  <c r="N100" i="7"/>
  <c r="N92" i="7"/>
  <c r="N52" i="7"/>
  <c r="N44" i="7"/>
  <c r="N28" i="7"/>
  <c r="N12" i="7"/>
  <c r="N114" i="7"/>
  <c r="N106" i="7"/>
  <c r="N98" i="7"/>
  <c r="N90" i="7"/>
  <c r="N74" i="7"/>
  <c r="N50" i="7"/>
  <c r="N26" i="7"/>
  <c r="N113" i="7"/>
  <c r="N81" i="7"/>
  <c r="N200" i="7"/>
  <c r="N168" i="7"/>
  <c r="N160" i="7"/>
  <c r="N144" i="7"/>
  <c r="N136" i="7"/>
  <c r="N104" i="7"/>
  <c r="N88" i="7"/>
  <c r="N80" i="7"/>
  <c r="N72" i="7"/>
  <c r="N32" i="7"/>
  <c r="N8" i="7"/>
  <c r="N119" i="7"/>
  <c r="N103" i="7"/>
  <c r="N95" i="7"/>
  <c r="N87" i="7"/>
  <c r="N71" i="7"/>
  <c r="N63" i="7"/>
  <c r="N39" i="7"/>
  <c r="N7" i="7"/>
  <c r="N110" i="7"/>
  <c r="N94" i="7"/>
  <c r="N86" i="7"/>
  <c r="N78" i="7"/>
  <c r="N46" i="7"/>
  <c r="N30" i="7"/>
  <c r="N22" i="7"/>
  <c r="N6" i="7"/>
  <c r="N93" i="7"/>
  <c r="N69" i="7"/>
  <c r="N53" i="7"/>
  <c r="N37" i="7"/>
  <c r="N21" i="7"/>
  <c r="N5" i="7"/>
  <c r="G265" i="7" l="1"/>
  <c r="M265" i="7"/>
  <c r="G270" i="7"/>
  <c r="M270" i="7"/>
  <c r="M154" i="7"/>
  <c r="N154" i="7" s="1"/>
  <c r="M282" i="7"/>
  <c r="N282" i="7" s="1"/>
  <c r="G281" i="7"/>
  <c r="M281" i="7"/>
  <c r="G51" i="7"/>
  <c r="M51" i="7"/>
  <c r="G115" i="7"/>
  <c r="M115" i="7"/>
  <c r="N115" i="7" s="1"/>
  <c r="G195" i="7"/>
  <c r="M195" i="7"/>
  <c r="N195" i="7" s="1"/>
  <c r="G149" i="7"/>
  <c r="M149" i="7"/>
  <c r="G213" i="7"/>
  <c r="M213" i="7"/>
  <c r="G182" i="7"/>
  <c r="M182" i="7"/>
  <c r="N182" i="7" s="1"/>
  <c r="G225" i="7"/>
  <c r="M225" i="7"/>
  <c r="G35" i="7"/>
  <c r="M35" i="7"/>
  <c r="G133" i="7"/>
  <c r="M133" i="7"/>
  <c r="G230" i="7"/>
  <c r="M230" i="7"/>
  <c r="G205" i="7"/>
  <c r="M205" i="7"/>
  <c r="N205" i="7" s="1"/>
  <c r="G17" i="7"/>
  <c r="M17" i="7"/>
  <c r="G185" i="7"/>
  <c r="M185" i="7"/>
  <c r="G203" i="7"/>
  <c r="M203" i="7"/>
  <c r="N203" i="7" s="1"/>
  <c r="G137" i="7"/>
  <c r="M137" i="7"/>
  <c r="N137" i="7" s="1"/>
  <c r="G226" i="7"/>
  <c r="M226" i="7"/>
  <c r="G211" i="7"/>
  <c r="M211" i="7"/>
  <c r="M157" i="7"/>
  <c r="N157" i="7" s="1"/>
  <c r="G221" i="7"/>
  <c r="M221" i="7"/>
  <c r="M190" i="7"/>
  <c r="N190" i="7" s="1"/>
  <c r="G65" i="7"/>
  <c r="M65" i="7"/>
  <c r="G219" i="7"/>
  <c r="M219" i="7"/>
  <c r="G99" i="7"/>
  <c r="M99" i="7"/>
  <c r="N99" i="7" s="1"/>
  <c r="G73" i="7"/>
  <c r="M73" i="7"/>
  <c r="G273" i="7"/>
  <c r="M273" i="7"/>
  <c r="G33" i="7"/>
  <c r="M33" i="7"/>
  <c r="N33" i="7" s="1"/>
  <c r="G145" i="7"/>
  <c r="M145" i="7"/>
  <c r="N145" i="7" s="1"/>
  <c r="M170" i="7"/>
  <c r="N170" i="7" s="1"/>
  <c r="G234" i="7"/>
  <c r="M234" i="7"/>
  <c r="G209" i="7"/>
  <c r="M209" i="7"/>
  <c r="G251" i="7"/>
  <c r="M251" i="7"/>
  <c r="N251" i="7" s="1"/>
  <c r="G3" i="7"/>
  <c r="M3" i="7"/>
  <c r="N3" i="7" s="1"/>
  <c r="G165" i="7"/>
  <c r="M165" i="7"/>
  <c r="N165" i="7" s="1"/>
  <c r="G134" i="7"/>
  <c r="M134" i="7"/>
  <c r="N134" i="7" s="1"/>
  <c r="G198" i="7"/>
  <c r="M198" i="7"/>
  <c r="N198" i="7" s="1"/>
  <c r="G197" i="7"/>
  <c r="M197" i="7"/>
  <c r="G166" i="7"/>
  <c r="M166" i="7"/>
  <c r="G248" i="7"/>
  <c r="M248" i="7"/>
  <c r="N248" i="7" s="1"/>
  <c r="G178" i="7"/>
  <c r="M178" i="7"/>
  <c r="N178" i="7" s="1"/>
  <c r="G259" i="7"/>
  <c r="M259" i="7"/>
  <c r="G11" i="7"/>
  <c r="M11" i="7"/>
  <c r="G75" i="7"/>
  <c r="M75" i="7"/>
  <c r="G139" i="7"/>
  <c r="M139" i="7"/>
  <c r="N139" i="7" s="1"/>
  <c r="M173" i="7"/>
  <c r="N173" i="7" s="1"/>
  <c r="G238" i="7"/>
  <c r="M238" i="7"/>
  <c r="N238" i="7" s="1"/>
  <c r="G142" i="7"/>
  <c r="M142" i="7"/>
  <c r="N142" i="7" s="1"/>
  <c r="M206" i="7"/>
  <c r="N206" i="7" s="1"/>
  <c r="G163" i="7"/>
  <c r="M163" i="7"/>
  <c r="G262" i="7"/>
  <c r="M262" i="7"/>
  <c r="G146" i="7"/>
  <c r="M146" i="7"/>
  <c r="N146" i="7" s="1"/>
  <c r="G107" i="7"/>
  <c r="M107" i="7"/>
  <c r="N107" i="7" s="1"/>
  <c r="G161" i="7"/>
  <c r="M161" i="7"/>
  <c r="G122" i="7"/>
  <c r="M122" i="7"/>
  <c r="N122" i="7" s="1"/>
  <c r="M250" i="7"/>
  <c r="N250" i="7" s="1"/>
  <c r="M267" i="7"/>
  <c r="N267" i="7" s="1"/>
  <c r="G19" i="7"/>
  <c r="M19" i="7"/>
  <c r="G83" i="7"/>
  <c r="M83" i="7"/>
  <c r="M150" i="7"/>
  <c r="N150" i="7" s="1"/>
  <c r="G214" i="7"/>
  <c r="M214" i="7"/>
  <c r="G272" i="7"/>
  <c r="M272" i="7"/>
  <c r="G202" i="7"/>
  <c r="M202" i="7"/>
  <c r="G169" i="7"/>
  <c r="M169" i="7"/>
  <c r="G283" i="7"/>
  <c r="M283" i="7"/>
  <c r="G257" i="7"/>
  <c r="M257" i="7"/>
  <c r="M179" i="7"/>
  <c r="N179" i="7" s="1"/>
  <c r="G43" i="7"/>
  <c r="M43" i="7"/>
  <c r="N43" i="7" s="1"/>
  <c r="G141" i="7"/>
  <c r="M141" i="7"/>
  <c r="G153" i="7"/>
  <c r="M153" i="7"/>
  <c r="G264" i="7"/>
  <c r="M264" i="7"/>
  <c r="G57" i="7"/>
  <c r="M57" i="7"/>
  <c r="G193" i="7"/>
  <c r="M193" i="7"/>
  <c r="N193" i="7" s="1"/>
  <c r="M130" i="7"/>
  <c r="N130" i="7" s="1"/>
  <c r="M194" i="7"/>
  <c r="N194" i="7" s="1"/>
  <c r="G249" i="7"/>
  <c r="M249" i="7"/>
  <c r="N249" i="7" s="1"/>
  <c r="G187" i="7"/>
  <c r="M187" i="7"/>
  <c r="N187" i="7" s="1"/>
  <c r="G27" i="7"/>
  <c r="M27" i="7"/>
  <c r="G91" i="7"/>
  <c r="M91" i="7"/>
  <c r="G155" i="7"/>
  <c r="M155" i="7"/>
  <c r="G125" i="7"/>
  <c r="M125" i="7"/>
  <c r="N125" i="7" s="1"/>
  <c r="M254" i="7"/>
  <c r="N254" i="7" s="1"/>
  <c r="G158" i="7"/>
  <c r="M158" i="7"/>
  <c r="G222" i="7"/>
  <c r="M222" i="7"/>
  <c r="M147" i="7"/>
  <c r="N147" i="7" s="1"/>
  <c r="G181" i="7"/>
  <c r="M181" i="7"/>
  <c r="N181" i="7" s="1"/>
  <c r="G40" i="7"/>
  <c r="M40" i="7"/>
  <c r="N40" i="7" s="1"/>
  <c r="M152" i="7"/>
  <c r="N152" i="7" s="1"/>
  <c r="G82" i="7"/>
  <c r="M82" i="7"/>
  <c r="N82" i="7" s="1"/>
  <c r="G340" i="7"/>
  <c r="M340" i="7"/>
  <c r="N340" i="7" s="1"/>
  <c r="G60" i="7"/>
  <c r="M60" i="7"/>
  <c r="N60" i="7" s="1"/>
  <c r="G24" i="7"/>
  <c r="M24" i="7"/>
  <c r="N24" i="7" s="1"/>
  <c r="M258" i="7"/>
  <c r="N258" i="7" s="1"/>
  <c r="M189" i="7"/>
  <c r="N189" i="7" s="1"/>
  <c r="M68" i="7"/>
  <c r="N68" i="7" s="1"/>
  <c r="M58" i="7"/>
  <c r="N58" i="7" s="1"/>
  <c r="G266" i="7"/>
  <c r="M266" i="7"/>
  <c r="N266" i="7" s="1"/>
  <c r="M237" i="7"/>
  <c r="N237" i="7" s="1"/>
  <c r="G152" i="7"/>
  <c r="M235" i="7"/>
  <c r="N235" i="7" s="1"/>
  <c r="G253" i="7"/>
  <c r="M253" i="7"/>
  <c r="N253" i="7" s="1"/>
  <c r="G242" i="7"/>
  <c r="M242" i="7"/>
  <c r="N242" i="7" s="1"/>
  <c r="G102" i="7"/>
  <c r="M102" i="7"/>
  <c r="N102" i="7" s="1"/>
  <c r="G256" i="7"/>
  <c r="M256" i="7"/>
  <c r="N256" i="7" s="1"/>
  <c r="M186" i="7"/>
  <c r="N186" i="7" s="1"/>
  <c r="G108" i="7"/>
  <c r="M108" i="7"/>
  <c r="N108" i="7" s="1"/>
  <c r="M280" i="7"/>
  <c r="N280" i="7" s="1"/>
  <c r="G177" i="7"/>
  <c r="M177" i="7"/>
  <c r="N177" i="7" s="1"/>
  <c r="G111" i="7"/>
  <c r="M111" i="7"/>
  <c r="N111" i="7" s="1"/>
  <c r="G16" i="7"/>
  <c r="M16" i="7"/>
  <c r="N16" i="7" s="1"/>
  <c r="M25" i="7"/>
  <c r="N25" i="7" s="1"/>
  <c r="G243" i="7"/>
  <c r="M243" i="7"/>
  <c r="N243" i="7" s="1"/>
  <c r="G227" i="7"/>
  <c r="M227" i="7"/>
  <c r="M66" i="7"/>
  <c r="N66" i="7" s="1"/>
  <c r="G261" i="7"/>
  <c r="M261" i="7"/>
  <c r="N261" i="7" s="1"/>
  <c r="G9" i="7"/>
  <c r="M9" i="7"/>
  <c r="N9" i="7" s="1"/>
  <c r="G260" i="7"/>
  <c r="M260" i="7"/>
  <c r="N260" i="7" s="1"/>
  <c r="M20" i="7"/>
  <c r="N20" i="7" s="1"/>
  <c r="M241" i="7"/>
  <c r="N241" i="7" s="1"/>
  <c r="G246" i="7"/>
  <c r="M246" i="7"/>
  <c r="N246" i="7" s="1"/>
  <c r="G67" i="7"/>
  <c r="M67" i="7"/>
  <c r="N67" i="7" s="1"/>
  <c r="G13" i="7"/>
  <c r="M13" i="7"/>
  <c r="N13" i="7" s="1"/>
  <c r="G97" i="7"/>
  <c r="M97" i="7"/>
  <c r="N97" i="7" s="1"/>
  <c r="G31" i="7"/>
  <c r="M31" i="7"/>
  <c r="N31" i="7" s="1"/>
  <c r="G52" i="10"/>
  <c r="M52" i="10"/>
  <c r="G92" i="10"/>
  <c r="M92" i="10"/>
  <c r="G13" i="10"/>
  <c r="M13" i="10"/>
  <c r="N13" i="10" s="1"/>
  <c r="M25" i="10"/>
  <c r="G16" i="10"/>
  <c r="M16" i="10"/>
  <c r="G125" i="10"/>
  <c r="M125" i="10"/>
  <c r="N125" i="10" s="1"/>
  <c r="G139" i="10"/>
  <c r="M139" i="10"/>
  <c r="N139" i="10" s="1"/>
  <c r="G28" i="10"/>
  <c r="M28" i="10"/>
  <c r="N28" i="10" s="1"/>
  <c r="G148" i="10"/>
  <c r="M148" i="10"/>
  <c r="G269" i="10"/>
  <c r="M269" i="10"/>
  <c r="M177" i="10"/>
  <c r="N177" i="10" s="1"/>
  <c r="G253" i="10"/>
  <c r="M253" i="10"/>
  <c r="N253" i="10" s="1"/>
  <c r="M260" i="10"/>
  <c r="G9" i="10"/>
  <c r="M9" i="10"/>
  <c r="N9" i="10" s="1"/>
  <c r="G18" i="10"/>
  <c r="M18" i="10"/>
  <c r="N18" i="10" s="1"/>
  <c r="G243" i="10"/>
  <c r="M243" i="10"/>
  <c r="N243" i="10" s="1"/>
  <c r="G261" i="10"/>
  <c r="M261" i="10"/>
  <c r="N261" i="10" s="1"/>
  <c r="G335" i="10"/>
  <c r="M335" i="10"/>
  <c r="G133" i="10"/>
  <c r="M133" i="10"/>
  <c r="N133" i="10" s="1"/>
  <c r="G277" i="10"/>
  <c r="M277" i="10"/>
  <c r="N277" i="10" s="1"/>
  <c r="G168" i="10"/>
  <c r="M168" i="10"/>
  <c r="N168" i="10" s="1"/>
  <c r="G248" i="10"/>
  <c r="M248" i="10"/>
  <c r="N248" i="10" s="1"/>
  <c r="G268" i="10"/>
  <c r="M268" i="10"/>
  <c r="N268" i="10" s="1"/>
  <c r="G151" i="10"/>
  <c r="M151" i="10"/>
  <c r="N151" i="10" s="1"/>
  <c r="G100" i="10"/>
  <c r="M100" i="10"/>
  <c r="G194" i="10"/>
  <c r="M194" i="10"/>
  <c r="G199" i="10"/>
  <c r="M199" i="10"/>
  <c r="N199" i="10" s="1"/>
  <c r="G97" i="10"/>
  <c r="M97" i="10"/>
  <c r="N97" i="10" s="1"/>
  <c r="G197" i="10"/>
  <c r="M197" i="10"/>
  <c r="M247" i="10"/>
  <c r="N247" i="10" s="1"/>
  <c r="G150" i="10"/>
  <c r="M150" i="10"/>
  <c r="M48" i="10"/>
  <c r="N48" i="10" s="1"/>
  <c r="G256" i="10"/>
  <c r="M256" i="10"/>
  <c r="M205" i="10"/>
  <c r="G132" i="10"/>
  <c r="M132" i="10"/>
  <c r="M105" i="10"/>
  <c r="N105" i="10" s="1"/>
  <c r="G235" i="10"/>
  <c r="M235" i="10"/>
  <c r="G67" i="10"/>
  <c r="M67" i="10"/>
  <c r="G246" i="10"/>
  <c r="M246" i="10"/>
  <c r="N246" i="10" s="1"/>
  <c r="G284" i="10"/>
  <c r="M284" i="10"/>
  <c r="N284" i="10" s="1"/>
  <c r="M152" i="10"/>
  <c r="N152" i="10" s="1"/>
  <c r="G242" i="10"/>
  <c r="M242" i="10"/>
  <c r="N242" i="10" s="1"/>
  <c r="G141" i="10"/>
  <c r="M141" i="10"/>
  <c r="N141" i="10" s="1"/>
  <c r="G264" i="10"/>
  <c r="M264" i="10"/>
  <c r="N264" i="10" s="1"/>
  <c r="G179" i="10"/>
  <c r="M179" i="10"/>
  <c r="G164" i="10"/>
  <c r="M164" i="10"/>
  <c r="G156" i="10"/>
  <c r="M156" i="10"/>
  <c r="G204" i="10"/>
  <c r="M204" i="10"/>
  <c r="G159" i="10"/>
  <c r="M159" i="10"/>
  <c r="N159" i="10" s="1"/>
  <c r="G221" i="10"/>
  <c r="M221" i="10"/>
  <c r="G184" i="10"/>
  <c r="M184" i="10"/>
  <c r="G272" i="10"/>
  <c r="M272" i="10"/>
  <c r="N272" i="10" s="1"/>
  <c r="G250" i="10"/>
  <c r="M250" i="10"/>
  <c r="G212" i="10"/>
  <c r="M212" i="10"/>
  <c r="G236" i="10"/>
  <c r="M236" i="10"/>
  <c r="N236" i="10" s="1"/>
  <c r="G187" i="10"/>
  <c r="M187" i="10"/>
  <c r="N187" i="10" s="1"/>
  <c r="G209" i="10"/>
  <c r="M209" i="10"/>
  <c r="G180" i="10"/>
  <c r="M180" i="10"/>
  <c r="N180" i="10" s="1"/>
  <c r="G153" i="10"/>
  <c r="M153" i="10"/>
  <c r="N153" i="10" s="1"/>
  <c r="G154" i="10"/>
  <c r="M154" i="10"/>
  <c r="N154" i="10" s="1"/>
  <c r="G196" i="10"/>
  <c r="M196" i="10"/>
  <c r="G66" i="10"/>
  <c r="M66" i="10"/>
  <c r="N66" i="10" s="1"/>
  <c r="G144" i="10"/>
  <c r="M144" i="10"/>
  <c r="N144" i="10" s="1"/>
  <c r="G241" i="10"/>
  <c r="M241" i="10"/>
  <c r="N241" i="10" s="1"/>
  <c r="G111" i="10"/>
  <c r="M111" i="10"/>
  <c r="G189" i="10"/>
  <c r="M189" i="10"/>
  <c r="N189" i="10" s="1"/>
  <c r="G60" i="10"/>
  <c r="M60" i="10"/>
  <c r="N60" i="10" s="1"/>
  <c r="G147" i="10"/>
  <c r="M147" i="10"/>
  <c r="N147" i="10" s="1"/>
  <c r="G31" i="10"/>
  <c r="M31" i="10"/>
  <c r="G181" i="10"/>
  <c r="M181" i="10"/>
  <c r="G58" i="10"/>
  <c r="M58" i="10"/>
  <c r="N58" i="10" s="1"/>
  <c r="G165" i="10"/>
  <c r="M165" i="10"/>
  <c r="N165" i="10" s="1"/>
  <c r="G167" i="10"/>
  <c r="M167" i="10"/>
  <c r="N167" i="10" s="1"/>
  <c r="G188" i="10"/>
  <c r="M188" i="10"/>
  <c r="N188" i="10" s="1"/>
  <c r="G172" i="10"/>
  <c r="M172" i="10"/>
  <c r="N172" i="10" s="1"/>
  <c r="G210" i="10"/>
  <c r="M210" i="10"/>
  <c r="M138" i="10"/>
  <c r="N138" i="10" s="1"/>
  <c r="G12" i="10"/>
  <c r="M12" i="10"/>
  <c r="G251" i="10"/>
  <c r="M251" i="10"/>
  <c r="N251" i="10" s="1"/>
  <c r="G82" i="10"/>
  <c r="M82" i="10"/>
  <c r="N82" i="10" s="1"/>
  <c r="G102" i="10"/>
  <c r="M102" i="10"/>
  <c r="N102" i="10" s="1"/>
  <c r="M20" i="10"/>
  <c r="N20" i="10" s="1"/>
  <c r="G4" i="10"/>
  <c r="M4" i="10"/>
  <c r="G237" i="10"/>
  <c r="M237" i="10"/>
  <c r="N237" i="10" s="1"/>
  <c r="G340" i="10"/>
  <c r="M340" i="10"/>
  <c r="N340" i="10" s="1"/>
  <c r="M40" i="10"/>
  <c r="N40" i="10" s="1"/>
  <c r="G135" i="10"/>
  <c r="M135" i="10"/>
  <c r="G130" i="10"/>
  <c r="M130" i="10"/>
  <c r="G280" i="10"/>
  <c r="M280" i="10"/>
  <c r="G116" i="10"/>
  <c r="M116" i="10"/>
  <c r="G68" i="10"/>
  <c r="M68" i="10"/>
  <c r="G24" i="10"/>
  <c r="M24" i="10"/>
  <c r="N24" i="10" s="1"/>
  <c r="M108" i="10"/>
  <c r="N108" i="10" s="1"/>
  <c r="G191" i="10"/>
  <c r="M191" i="10"/>
  <c r="N191" i="10" s="1"/>
  <c r="G136" i="10"/>
  <c r="M136" i="10"/>
  <c r="G224" i="10"/>
  <c r="M224" i="10"/>
  <c r="M323" i="10"/>
  <c r="G36" i="10"/>
  <c r="M36" i="10"/>
  <c r="N36" i="10" s="1"/>
  <c r="G207" i="10"/>
  <c r="M207" i="10"/>
  <c r="G220" i="10"/>
  <c r="M220" i="10"/>
  <c r="G252" i="10"/>
  <c r="M252" i="10"/>
  <c r="G202" i="10"/>
  <c r="M202" i="10"/>
  <c r="G140" i="10"/>
  <c r="M140" i="10"/>
  <c r="N140" i="10" s="1"/>
  <c r="G271" i="10"/>
  <c r="M271" i="10"/>
  <c r="N271" i="10" s="1"/>
  <c r="G48" i="10"/>
  <c r="G108" i="10"/>
  <c r="N269" i="10"/>
  <c r="N148" i="10"/>
  <c r="N132" i="10"/>
  <c r="G25" i="10"/>
  <c r="N196" i="10"/>
  <c r="G20" i="10"/>
  <c r="G40" i="10"/>
  <c r="N181" i="10"/>
  <c r="N12" i="10"/>
  <c r="G152" i="10"/>
  <c r="N302" i="10"/>
  <c r="G232" i="10"/>
  <c r="N328" i="10"/>
  <c r="N123" i="10"/>
  <c r="N266" i="10"/>
  <c r="G266" i="10"/>
  <c r="N186" i="10"/>
  <c r="G186" i="10"/>
  <c r="G258" i="10"/>
  <c r="N336" i="10"/>
  <c r="G171" i="10"/>
  <c r="G177" i="10"/>
  <c r="G229" i="10"/>
  <c r="N92" i="10"/>
  <c r="N150" i="10"/>
  <c r="N162" i="10"/>
  <c r="N170" i="10"/>
  <c r="G260" i="10"/>
  <c r="G227" i="10"/>
  <c r="N52" i="10"/>
  <c r="N179" i="10"/>
  <c r="G208" i="10"/>
  <c r="N252" i="10"/>
  <c r="G216" i="10"/>
  <c r="G219" i="10"/>
  <c r="N320" i="10"/>
  <c r="G105" i="10"/>
  <c r="G228" i="10"/>
  <c r="N194" i="10"/>
  <c r="N100" i="10"/>
  <c r="N184" i="10"/>
  <c r="N250" i="10"/>
  <c r="N128" i="10"/>
  <c r="N234" i="10"/>
  <c r="N160" i="10"/>
  <c r="N130" i="10"/>
  <c r="N198" i="10"/>
  <c r="N256" i="10"/>
  <c r="G229" i="7"/>
  <c r="G68" i="7"/>
  <c r="G189" i="7"/>
  <c r="N68" i="10"/>
  <c r="G49" i="7"/>
  <c r="G20" i="7"/>
  <c r="N259" i="7"/>
  <c r="N153" i="7"/>
  <c r="G201" i="7"/>
  <c r="G206" i="7"/>
  <c r="G194" i="7"/>
  <c r="N158" i="7"/>
  <c r="G58" i="7"/>
  <c r="N51" i="7"/>
  <c r="N91" i="7"/>
  <c r="N27" i="7"/>
  <c r="N155" i="7"/>
  <c r="N35" i="7"/>
  <c r="N83" i="7"/>
  <c r="N133" i="7"/>
  <c r="G237" i="7"/>
  <c r="N166" i="7"/>
  <c r="N262" i="7"/>
  <c r="G147" i="7"/>
  <c r="N163" i="7"/>
  <c r="G280" i="7"/>
  <c r="N11" i="7"/>
  <c r="G210" i="7"/>
  <c r="N169" i="7"/>
  <c r="N278" i="7"/>
  <c r="N273" i="7"/>
  <c r="G66" i="7"/>
  <c r="G235" i="7"/>
  <c r="G190" i="7"/>
  <c r="N19" i="7"/>
  <c r="N185" i="7"/>
  <c r="N289" i="7"/>
  <c r="G267" i="7"/>
  <c r="G157" i="7"/>
  <c r="G241" i="7"/>
  <c r="N272" i="7"/>
  <c r="N161" i="7"/>
  <c r="N270" i="7"/>
  <c r="G218" i="7"/>
  <c r="N65" i="7"/>
  <c r="G282" i="7"/>
  <c r="G154" i="7"/>
  <c r="N141" i="7"/>
  <c r="G171" i="7"/>
  <c r="N281" i="7"/>
  <c r="G179" i="7"/>
  <c r="N174" i="7"/>
  <c r="G130" i="7"/>
  <c r="G258" i="7"/>
  <c r="G250" i="7"/>
  <c r="N257" i="7"/>
  <c r="G186" i="7"/>
  <c r="N234" i="7"/>
  <c r="N73" i="7"/>
  <c r="N59" i="7"/>
  <c r="G25" i="7"/>
  <c r="G217" i="7"/>
  <c r="N123" i="7"/>
  <c r="N264" i="7"/>
  <c r="N17" i="7"/>
  <c r="N162" i="7"/>
</calcChain>
</file>

<file path=xl/sharedStrings.xml><?xml version="1.0" encoding="utf-8"?>
<sst xmlns="http://schemas.openxmlformats.org/spreadsheetml/2006/main" count="66749" uniqueCount="13876">
  <si>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</si>
  <si>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</si>
  <si>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</si>
  <si>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</si>
  <si>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</si>
  <si>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</si>
  <si>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</si>
  <si>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</si>
  <si>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</si>
  <si>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</si>
  <si>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</si>
  <si>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</si>
  <si>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</si>
  <si>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</si>
  <si>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</si>
  <si>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</si>
  <si>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</si>
  <si>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</si>
  <si>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</si>
  <si>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</si>
  <si>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</si>
  <si>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</si>
  <si>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</si>
  <si>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</si>
  <si>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</si>
  <si>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</si>
  <si>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</si>
  <si>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</si>
  <si>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</si>
  <si>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buyer-company-name</t>
  </si>
  <si>
    <t>buyer-cst-number</t>
  </si>
  <si>
    <t>buyer-vat-number</t>
  </si>
  <si>
    <t>buyer-tax-registration-id</t>
  </si>
  <si>
    <t>buyer-tax-registration-country</t>
  </si>
  <si>
    <t xml:space="preserve">buyer-tax-registration-type </t>
  </si>
  <si>
    <t>171-1499659-3176339</t>
  </si>
  <si>
    <t>2024-03-31T20:39:14+00:00</t>
  </si>
  <si>
    <t>2024-03-31T20:40:22+00:00</t>
  </si>
  <si>
    <t>Pending</t>
  </si>
  <si>
    <t>Amazon</t>
  </si>
  <si>
    <t>Amazon.fr</t>
  </si>
  <si>
    <t>Standard</t>
  </si>
  <si>
    <t>BEPER 40.405 Seche Cheveux de Voyage Pliable - Mini Seche Cheveux Silencieux, 2 Températures et 2 Vitesses</t>
  </si>
  <si>
    <t>40.405_FBA</t>
  </si>
  <si>
    <t>B07N4C3H3V</t>
  </si>
  <si>
    <t>Unshipped</t>
  </si>
  <si>
    <t>EUR</t>
  </si>
  <si>
    <t>Courchevel</t>
  </si>
  <si>
    <t>FR</t>
  </si>
  <si>
    <t>171-2567557-4574741</t>
  </si>
  <si>
    <t>2024-03-31T18:05:43+00:00</t>
  </si>
  <si>
    <t>2024-04-03T01:23:10+00:00</t>
  </si>
  <si>
    <t>Shipped</t>
  </si>
  <si>
    <t>Beper - Cuiseur à Vapeur Multicombustion de 5L, Économiseur d'Espace, Minuterie de 60 minutes, Cuisson à la Vapeur Saine, Puissance 400-500W - Arge</t>
  </si>
  <si>
    <t>BC.261_FBA</t>
  </si>
  <si>
    <t>B08485QRVZ</t>
  </si>
  <si>
    <t>Rouen</t>
  </si>
  <si>
    <t>Free Shipping 2017/10/17 17-17-37-677</t>
  </si>
  <si>
    <t>403-1418796-1133936</t>
  </si>
  <si>
    <t>2024-03-31T17:41:39+00:00</t>
  </si>
  <si>
    <t>2024-04-03T11:19:38+00:00</t>
  </si>
  <si>
    <t>Beper - Machine à Pop-Corn, Pop-Corn en 3 Minutes, Sans Matières Grasses, Circulation d'Air Chaud, Puissance 1200W - Rouge [Classe d'efficacité én</t>
  </si>
  <si>
    <t>90.590Y_FBA</t>
  </si>
  <si>
    <t>B01KMJ9OXW</t>
  </si>
  <si>
    <t>St Maur Des Fosses</t>
  </si>
  <si>
    <t>408-9283493-4561146</t>
  </si>
  <si>
    <t>2024-03-31T16:12:40+00:00</t>
  </si>
  <si>
    <t>2024-04-02T08:32:56+00:00</t>
  </si>
  <si>
    <t>Leaz</t>
  </si>
  <si>
    <t>408-8270481-5314704</t>
  </si>
  <si>
    <t>2024-03-31T16:11:15+00:00</t>
  </si>
  <si>
    <t>2024-04-03T06:49:33+00:00</t>
  </si>
  <si>
    <t>Beper - Mixeur électrique pour milkshakes, frappés, milkshakes et cocktails, 2 vitesses, bol en aluminium 0,5 l, 100 W,Rouge</t>
  </si>
  <si>
    <t>BP.690_FBA</t>
  </si>
  <si>
    <t>B07TQVD94L</t>
  </si>
  <si>
    <t>Charleroi</t>
  </si>
  <si>
    <t>Hainaut</t>
  </si>
  <si>
    <t>BE</t>
  </si>
  <si>
    <t>405-0123604-5319535</t>
  </si>
  <si>
    <t>2024-03-31T16:08:17+00:00</t>
  </si>
  <si>
    <t>2024-04-03T01:19:42+00:00</t>
  </si>
  <si>
    <t>BEPER BT.710Y Crêpière électrique avec poignée, 800 W, plaque en aluminium avec revêtement antiadhésif, rouge</t>
  </si>
  <si>
    <t>BT.710Y_FBA</t>
  </si>
  <si>
    <t>B07NQ2VYGD</t>
  </si>
  <si>
    <t>Tournefeuille</t>
  </si>
  <si>
    <t>171-2425871-7294725</t>
  </si>
  <si>
    <t>2024-03-31T15:32:09+00:00</t>
  </si>
  <si>
    <t>2024-04-02T08:21:18+00:00</t>
  </si>
  <si>
    <t>Expedited</t>
  </si>
  <si>
    <t>Paris</t>
  </si>
  <si>
    <t>408-1342122-3264351</t>
  </si>
  <si>
    <t>2024-03-31T14:30:58+00:00</t>
  </si>
  <si>
    <t>2024-04-02T21:44:00+00:00</t>
  </si>
  <si>
    <t>Menthon-Saint-Bernard</t>
  </si>
  <si>
    <t>402-0602668-1374723</t>
  </si>
  <si>
    <t>2024-03-31T10:15:14+00:00</t>
  </si>
  <si>
    <t>2024-04-02T03:09:01+00:00</t>
  </si>
  <si>
    <t xml:space="preserve">Beper - Masseur Anti-Cellulite pour Femme 4 en 1, Massage Infrarouge, Triple Action Circulaire, Tonifiant et Raffermissant, Puissance Réglable, Syst </t>
  </si>
  <si>
    <t>40.500_FBA</t>
  </si>
  <si>
    <t>B0757TJRR9</t>
  </si>
  <si>
    <t>Lagny sur marne</t>
  </si>
  <si>
    <t>405-1320381-2982755</t>
  </si>
  <si>
    <t>2024-03-31T01:30:27+00:00</t>
  </si>
  <si>
    <t>2024-04-03T01:21:31+00:00</t>
  </si>
  <si>
    <t>CLICHY</t>
  </si>
  <si>
    <t>402-4932270-9549137</t>
  </si>
  <si>
    <t>2024-03-30T16:03:08+00:00</t>
  </si>
  <si>
    <t>2024-04-01T14:51:17+00:00</t>
  </si>
  <si>
    <t>Lyon</t>
  </si>
  <si>
    <t>404-3244453-6181163</t>
  </si>
  <si>
    <t>2024-03-30T14:51:27+00:00</t>
  </si>
  <si>
    <t>2024-04-01T15:06:43+00:00</t>
  </si>
  <si>
    <t>St Simeon De Bressieux</t>
  </si>
  <si>
    <t>404-3364024-5653124</t>
  </si>
  <si>
    <t>2024-03-29T18:41:04+00:00</t>
  </si>
  <si>
    <t>2024-04-02T03:08:43+00:00</t>
  </si>
  <si>
    <t>St Sebastien De Morsent</t>
  </si>
  <si>
    <t>407-4288541-7357165</t>
  </si>
  <si>
    <t>2024-03-29T17:44:52+00:00</t>
  </si>
  <si>
    <t>2024-04-02T01:26:35+00:00</t>
  </si>
  <si>
    <t>St Jean De Vedas</t>
  </si>
  <si>
    <t>404-3316547-5440357</t>
  </si>
  <si>
    <t>2024-03-29T16:09:40+00:00</t>
  </si>
  <si>
    <t>2024-04-02T06:19:12+00:00</t>
  </si>
  <si>
    <t>bram</t>
  </si>
  <si>
    <t>403-1219089-2709129</t>
  </si>
  <si>
    <t>2024-03-29T15:10:55+00:00</t>
  </si>
  <si>
    <t>2024-04-01T23:28:53+00:00</t>
  </si>
  <si>
    <t>manduel</t>
  </si>
  <si>
    <t>408-0336320-0378768</t>
  </si>
  <si>
    <t>2024-03-29T11:39:03+00:00</t>
  </si>
  <si>
    <t>2024-04-02T07:58:22+00:00</t>
  </si>
  <si>
    <t>Toulouse</t>
  </si>
  <si>
    <t>404-8488041-3782750</t>
  </si>
  <si>
    <t>2024-03-29T10:53:18+00:00</t>
  </si>
  <si>
    <t>2024-04-01T23:35:49+00:00</t>
  </si>
  <si>
    <t>Chéry-lès-Pouilly les Pouilly</t>
  </si>
  <si>
    <t>404-0715395-8282712</t>
  </si>
  <si>
    <t>2024-03-29T09:13:00+00:00</t>
  </si>
  <si>
    <t>2024-04-01T23:28:54+00:00</t>
  </si>
  <si>
    <t>Charly sur Marne</t>
  </si>
  <si>
    <t>171-9233986-7715553</t>
  </si>
  <si>
    <t>2024-03-28T20:47:58+00:00</t>
  </si>
  <si>
    <t>2024-04-02T03:09:10+00:00</t>
  </si>
  <si>
    <t>BEPER 50.245 Rasoir Anti Lames en Acier-Appareil pour Enlever Les Bouloches, USB Inclus, Blanc/Octane</t>
  </si>
  <si>
    <t>50.245_FBA</t>
  </si>
  <si>
    <t>B07ZJQTGG8</t>
  </si>
  <si>
    <t>BETHUNE</t>
  </si>
  <si>
    <t>404-3211334-1069112</t>
  </si>
  <si>
    <t>2024-03-28T19:08:48+00:00</t>
  </si>
  <si>
    <t>2024-03-30T02:37:00+00:00</t>
  </si>
  <si>
    <t>BEPER 50.700 Nettoyeur Vapeur pour Sol, Canapé, Tapis - Nettoyant Vapeur, 135° max, câble de 3 Mètres, 350 ml</t>
  </si>
  <si>
    <t>50.700_FBA</t>
  </si>
  <si>
    <t>B01MTSEGF9</t>
  </si>
  <si>
    <t>Foussemagne</t>
  </si>
  <si>
    <t>406-4192736-4919565</t>
  </si>
  <si>
    <t>2024-03-28T16:53:31+00:00</t>
  </si>
  <si>
    <t>2024-03-30T09:28:29+00:00</t>
  </si>
  <si>
    <t>Ascarat</t>
  </si>
  <si>
    <t>405-1278468-6947524</t>
  </si>
  <si>
    <t>2024-03-28T11:22:00+00:00</t>
  </si>
  <si>
    <t>2024-03-29T02:22:17+00:00</t>
  </si>
  <si>
    <t>Beper - Vert &amp; Blanc Sauna Facial et Aromathérapie 2 Puissances, Traitements Curatifs et Relaxants, Hydratation et Nettoyage du Visage, Réservoir d'</t>
  </si>
  <si>
    <t>40.967N_FBA</t>
  </si>
  <si>
    <t>B00FAJUDU8</t>
  </si>
  <si>
    <t>levallois perret</t>
  </si>
  <si>
    <t>-</t>
  </si>
  <si>
    <t>408-0927499-4843517</t>
  </si>
  <si>
    <t>2024-03-28T10:22:50+00:00</t>
  </si>
  <si>
    <t>2024-03-29T08:09:44+00:00</t>
  </si>
  <si>
    <t>CHATEAURENARD</t>
  </si>
  <si>
    <t>407-6962157-5158757</t>
  </si>
  <si>
    <t>2024-03-28T06:24:40+00:00</t>
  </si>
  <si>
    <t>2024-03-29T04:23:06+00:00</t>
  </si>
  <si>
    <t>mennecy</t>
  </si>
  <si>
    <t>406-1497766-6778713</t>
  </si>
  <si>
    <t>2024-03-27T22:16:10+00:00</t>
  </si>
  <si>
    <t>2024-03-29T04:18:14+00:00</t>
  </si>
  <si>
    <t>Nantua</t>
  </si>
  <si>
    <t>403-5486831-6296317</t>
  </si>
  <si>
    <t>2024-03-27T22:02:19+00:00</t>
  </si>
  <si>
    <t>2024-03-28T08:30:11+00:00</t>
  </si>
  <si>
    <t>arcueil</t>
  </si>
  <si>
    <t>404-6830767-6475558</t>
  </si>
  <si>
    <t>2024-03-27T18:43:43+00:00</t>
  </si>
  <si>
    <t>2024-03-27T22:17:45+00:00</t>
  </si>
  <si>
    <t>MONTFERMEIL</t>
  </si>
  <si>
    <t>406-8224646-9309144</t>
  </si>
  <si>
    <t>2024-03-27T18:16:20+00:00</t>
  </si>
  <si>
    <t>2024-03-28T20:47:28+00:00</t>
  </si>
  <si>
    <t>Targon</t>
  </si>
  <si>
    <t>171-3157907-9078734</t>
  </si>
  <si>
    <t>2024-03-27T17:14:22+00:00</t>
  </si>
  <si>
    <t>2024-03-27T22:17:43+00:00</t>
  </si>
  <si>
    <t>SPY</t>
  </si>
  <si>
    <t>407-1996005-2568315</t>
  </si>
  <si>
    <t>2024-03-27T15:07:23+00:00</t>
  </si>
  <si>
    <t>2024-03-28T03:16:00+00:00</t>
  </si>
  <si>
    <t>Courcelles les gisors</t>
  </si>
  <si>
    <t>404-6224560-0753166</t>
  </si>
  <si>
    <t>2024-03-27T12:59:29+00:00</t>
  </si>
  <si>
    <t>2024-03-28T08:31:04+00:00</t>
  </si>
  <si>
    <t>Vedene</t>
  </si>
  <si>
    <t>407-9265003-1683523</t>
  </si>
  <si>
    <t>2024-03-27T12:13:01+00:00</t>
  </si>
  <si>
    <t>2024-03-28T12:05:44+00:00</t>
  </si>
  <si>
    <t>CORMEILLES EN PARISIS</t>
  </si>
  <si>
    <t>406-1709875-6245107</t>
  </si>
  <si>
    <t>2024-03-26T16:32:50+00:00</t>
  </si>
  <si>
    <t>2024-03-26T23:02:53+00:00</t>
  </si>
  <si>
    <t>chemellier</t>
  </si>
  <si>
    <t>408-3656938-1596349</t>
  </si>
  <si>
    <t>2024-03-26T15:00:02+00:00</t>
  </si>
  <si>
    <t>2024-03-27T12:57:44+00:00</t>
  </si>
  <si>
    <t>Mandelieu La Napoule</t>
  </si>
  <si>
    <t>406-7145952-7366756</t>
  </si>
  <si>
    <t>2024-03-26T09:29:05+00:00</t>
  </si>
  <si>
    <t>2024-03-27T01:32:07+00:00</t>
  </si>
  <si>
    <t>LESQUIN</t>
  </si>
  <si>
    <t>403-4175617-0969134</t>
  </si>
  <si>
    <t>2024-03-26T08:09:10+00:00</t>
  </si>
  <si>
    <t>2024-03-26T18:05:25+00:00</t>
  </si>
  <si>
    <t>Le Bourget Du Lac</t>
  </si>
  <si>
    <t>406-7370648-0125100</t>
  </si>
  <si>
    <t>2024-03-25T20:48:51+00:00</t>
  </si>
  <si>
    <t>2024-03-26T20:58:16+00:00</t>
  </si>
  <si>
    <t>BEPER BT.602H Gaufrier 700W Cable poignée Thermo-Isolante, Rouge/Blanc</t>
  </si>
  <si>
    <t>BT.602H_FBA</t>
  </si>
  <si>
    <t>B076DCKSTJ</t>
  </si>
  <si>
    <t>Frameries</t>
  </si>
  <si>
    <t>403-5505788-0599541</t>
  </si>
  <si>
    <t>2024-03-25T16:17:29+00:00</t>
  </si>
  <si>
    <t>2024-03-26T07:44:08+00:00</t>
  </si>
  <si>
    <t>laméac</t>
  </si>
  <si>
    <t>402-9711004-1873159</t>
  </si>
  <si>
    <t>2024-03-25T15:04:24+00:00</t>
  </si>
  <si>
    <t>2024-03-26T20:36:46+00:00</t>
  </si>
  <si>
    <t>NICE</t>
  </si>
  <si>
    <t>171-5793775-2558758</t>
  </si>
  <si>
    <t>2024-03-25T12:10:59+00:00</t>
  </si>
  <si>
    <t>2024-03-25T22:45:00+00:00</t>
  </si>
  <si>
    <t>Ghyvelde</t>
  </si>
  <si>
    <t>408-9212011-5857146</t>
  </si>
  <si>
    <t>2024-03-25T11:24:42+00:00</t>
  </si>
  <si>
    <t>2024-03-26T04:02:14+00:00</t>
  </si>
  <si>
    <t>Venerque</t>
  </si>
  <si>
    <t>403-0780668-9880336</t>
  </si>
  <si>
    <t>2024-03-25T11:15:14+00:00</t>
  </si>
  <si>
    <t>omissy</t>
  </si>
  <si>
    <t>408-0426700-8790764</t>
  </si>
  <si>
    <t>2024-03-25T07:25:14+00:00</t>
  </si>
  <si>
    <t>2024-03-25T07:28:18+00:00</t>
  </si>
  <si>
    <t>Cancelled</t>
  </si>
  <si>
    <t>404-1635455-1089105</t>
  </si>
  <si>
    <t>2024-03-24T23:57:53+00:00</t>
  </si>
  <si>
    <t>2024-03-25T02:27:57+00:00</t>
  </si>
  <si>
    <t>Beaucouzé</t>
  </si>
  <si>
    <t>407-6229520-8448367</t>
  </si>
  <si>
    <t>2024-03-24T22:21:37+00:00</t>
  </si>
  <si>
    <t>2024-03-25T03:41:33+00:00</t>
  </si>
  <si>
    <t>Argenteuil</t>
  </si>
  <si>
    <t>403-7511760-2675505</t>
  </si>
  <si>
    <t>2024-03-24T18:52:39+00:00</t>
  </si>
  <si>
    <t>St Denis</t>
  </si>
  <si>
    <t>403-5829718-8935503</t>
  </si>
  <si>
    <t>2024-03-24T18:47:31+00:00</t>
  </si>
  <si>
    <t>2024-03-25T15:20:17+00:00</t>
  </si>
  <si>
    <t>Quincey</t>
  </si>
  <si>
    <t>404-8592418-3150745</t>
  </si>
  <si>
    <t>2024-03-24T18:20:30+00:00</t>
  </si>
  <si>
    <t>2024-03-25T11:10:05+00:00</t>
  </si>
  <si>
    <t>Clervaux</t>
  </si>
  <si>
    <t>LU</t>
  </si>
  <si>
    <t>LU32780619</t>
  </si>
  <si>
    <t>VAT</t>
  </si>
  <si>
    <t>408-3214326-3489902</t>
  </si>
  <si>
    <t>2024-03-24T14:52:25+00:00</t>
  </si>
  <si>
    <t>2024-03-25T03:43:39+00:00</t>
  </si>
  <si>
    <t>171-1495574-3482714</t>
  </si>
  <si>
    <t>2024-03-24T00:21:32+00:00</t>
  </si>
  <si>
    <t>2024-03-25T10:12:34+00:00</t>
  </si>
  <si>
    <t>Villespy</t>
  </si>
  <si>
    <t>171-9509096-1587514</t>
  </si>
  <si>
    <t>2024-03-24T00:13:24+00:00</t>
  </si>
  <si>
    <t>2024-03-24T00:15:25+00:00</t>
  </si>
  <si>
    <t>LE PRE ST GERVAIS</t>
  </si>
  <si>
    <t>407-0734580-5760325</t>
  </si>
  <si>
    <t>2024-03-23T19:44:52+00:00</t>
  </si>
  <si>
    <t>2024-03-24T09:11:56+00:00</t>
  </si>
  <si>
    <t>Pau</t>
  </si>
  <si>
    <t>402-6646232-9227546</t>
  </si>
  <si>
    <t>2024-03-23T17:34:57+00:00</t>
  </si>
  <si>
    <t>2024-03-24T10:56:05+00:00</t>
  </si>
  <si>
    <t>DRAVEIL</t>
  </si>
  <si>
    <t>404-3726915-1405946</t>
  </si>
  <si>
    <t>2024-03-23T16:18:14+00:00</t>
  </si>
  <si>
    <t>2024-03-24T10:57:50+00:00</t>
  </si>
  <si>
    <t>Saint-Mitre-les-Remparts</t>
  </si>
  <si>
    <t>403-9595080-0140361</t>
  </si>
  <si>
    <t>2024-03-23T15:14:08+00:00</t>
  </si>
  <si>
    <t>2024-03-25T20:48:44+00:00</t>
  </si>
  <si>
    <t>Roanne</t>
  </si>
  <si>
    <t>404-9447429-8413148</t>
  </si>
  <si>
    <t>2024-03-23T10:43:19+00:00</t>
  </si>
  <si>
    <t>2024-03-24T11:02:37+00:00</t>
  </si>
  <si>
    <t>Beper BF.640 - Four ventilé multifonction 12L Anneau de rallonge pour capacité totale 18L Minuterie 60 minutes Température réglable jusqu'à 250°</t>
  </si>
  <si>
    <t>BF.640_FBA</t>
  </si>
  <si>
    <t>B07YBN2FS3</t>
  </si>
  <si>
    <t>paris</t>
  </si>
  <si>
    <t>404-6269106-4795525</t>
  </si>
  <si>
    <t>2024-03-23T10:34:07+00:00</t>
  </si>
  <si>
    <t>2024-03-23T10:36:21+00:00</t>
  </si>
  <si>
    <t>403-4123408-4516316</t>
  </si>
  <si>
    <t>2024-03-22T17:54:12+00:00</t>
  </si>
  <si>
    <t>2024-03-23T00:23:11+00:00</t>
  </si>
  <si>
    <t>hennebont</t>
  </si>
  <si>
    <t>405-4367237-2000326</t>
  </si>
  <si>
    <t>2024-03-22T16:42:47+00:00</t>
  </si>
  <si>
    <t>2024-03-24T10:56:08+00:00</t>
  </si>
  <si>
    <t>Peyriac minervois</t>
  </si>
  <si>
    <t>171-3537748-7962751</t>
  </si>
  <si>
    <t>2024-03-22T16:33:46+00:00</t>
  </si>
  <si>
    <t>2024-03-23T02:34:45+00:00</t>
  </si>
  <si>
    <t>Loireauxence</t>
  </si>
  <si>
    <t>La Rouxiere</t>
  </si>
  <si>
    <t>405-5025630-5177944</t>
  </si>
  <si>
    <t>2024-03-22T14:59:33+00:00</t>
  </si>
  <si>
    <t>2024-03-23T17:31:32+00:00</t>
  </si>
  <si>
    <t>BEPER P101TEM001 Chauffe-buffet, Acier inoxydable, 4 plateaux amovibles, Thermostat de température, Voyant de fonctionnement, Idéal pour les buffets</t>
  </si>
  <si>
    <t>P101TEM001_FBA</t>
  </si>
  <si>
    <t>B08LZN1PWY</t>
  </si>
  <si>
    <t>404-6601937-2957124</t>
  </si>
  <si>
    <t>2024-03-22T11:21:59+00:00</t>
  </si>
  <si>
    <t>2024-03-22T15:24:37+00:00</t>
  </si>
  <si>
    <t>USTARITZ</t>
  </si>
  <si>
    <t>171-9336719-8145119</t>
  </si>
  <si>
    <t>2024-03-21T17:20:43+00:00</t>
  </si>
  <si>
    <t>Mantes la ville</t>
  </si>
  <si>
    <t>171-0112216-7192374</t>
  </si>
  <si>
    <t>2024-03-20T13:01:07+00:00</t>
  </si>
  <si>
    <t>2024-03-21T02:24:12+00:00</t>
  </si>
  <si>
    <t>Aix En Provence</t>
  </si>
  <si>
    <t>403-0868667-4395558</t>
  </si>
  <si>
    <t>2024-03-19T22:29:03+00:00</t>
  </si>
  <si>
    <t>2024-03-20T17:09:51+00:00</t>
  </si>
  <si>
    <t>ETAMPES SUR MARNE</t>
  </si>
  <si>
    <t>403-7778484-6581965</t>
  </si>
  <si>
    <t>2024-03-19T20:36:32+00:00</t>
  </si>
  <si>
    <t>2024-03-20T23:50:55+00:00</t>
  </si>
  <si>
    <t>BEPER 90.882 Four Electrique Résistance au Quartz, Noir, 1050 W</t>
  </si>
  <si>
    <t>90.882_FBA</t>
  </si>
  <si>
    <t>B06Y195DJN</t>
  </si>
  <si>
    <t>Bougival</t>
  </si>
  <si>
    <t>408-3059182-2487547</t>
  </si>
  <si>
    <t>2024-03-19T13:53:50+00:00</t>
  </si>
  <si>
    <t>2024-03-20T04:30:16+00:00</t>
  </si>
  <si>
    <t>Cabourg</t>
  </si>
  <si>
    <t>403-9202772-7703559</t>
  </si>
  <si>
    <t>2024-03-18T21:26:43+00:00</t>
  </si>
  <si>
    <t>2024-03-19T15:17:19+00:00</t>
  </si>
  <si>
    <t>CAVAILLON</t>
  </si>
  <si>
    <t>408-2373316-6461127</t>
  </si>
  <si>
    <t>2024-03-18T20:11:49+00:00</t>
  </si>
  <si>
    <t>2024-03-19T02:18:18+00:00</t>
  </si>
  <si>
    <t>Pulnoy</t>
  </si>
  <si>
    <t>406-3669486-9835513</t>
  </si>
  <si>
    <t>2024-03-18T14:02:11+00:00</t>
  </si>
  <si>
    <t>2024-03-19T02:17:25+00:00</t>
  </si>
  <si>
    <t>LUISANT</t>
  </si>
  <si>
    <t>408-8350316-2230758</t>
  </si>
  <si>
    <t>2024-03-18T13:49:24+00:00</t>
  </si>
  <si>
    <t>2024-03-18T21:25:47+00:00</t>
  </si>
  <si>
    <t>Marseille</t>
  </si>
  <si>
    <t>405-2453029-0609164</t>
  </si>
  <si>
    <t>2024-03-18T05:08:18+00:00</t>
  </si>
  <si>
    <t>2024-03-19T04:19:14+00:00</t>
  </si>
  <si>
    <t>Villepinte</t>
  </si>
  <si>
    <t>405-9567390-7810752</t>
  </si>
  <si>
    <t>2024-03-18T01:50:14+00:00</t>
  </si>
  <si>
    <t>2024-03-18T07:27:03+00:00</t>
  </si>
  <si>
    <t>Versailles</t>
  </si>
  <si>
    <t>IDF</t>
  </si>
  <si>
    <t>406-0946844-9877938</t>
  </si>
  <si>
    <t>2024-03-17T19:10:08+00:00</t>
  </si>
  <si>
    <t>2024-03-18T01:24:04+00:00</t>
  </si>
  <si>
    <t>404-9232184-6405162</t>
  </si>
  <si>
    <t>2024-03-17T18:07:55+00:00</t>
  </si>
  <si>
    <t>2024-03-19T19:30:36+00:00</t>
  </si>
  <si>
    <t>LA TALAUDIERE</t>
  </si>
  <si>
    <t>171-9056524-1535516</t>
  </si>
  <si>
    <t>2024-03-17T15:35:10+00:00</t>
  </si>
  <si>
    <t>2024-03-19T12:10:04+00:00</t>
  </si>
  <si>
    <t>Blanquefort</t>
  </si>
  <si>
    <t>403-0971744-1756330</t>
  </si>
  <si>
    <t>2024-03-17T12:42:40+00:00</t>
  </si>
  <si>
    <t>2024-03-18T04:03:08+00:00</t>
  </si>
  <si>
    <t>torcy</t>
  </si>
  <si>
    <t>404-6106288-8033939</t>
  </si>
  <si>
    <t>2024-03-16T23:38:24+00:00</t>
  </si>
  <si>
    <t>2024-03-19T05:06:33+00:00</t>
  </si>
  <si>
    <t>Mougins</t>
  </si>
  <si>
    <t>403-7805482-5428330</t>
  </si>
  <si>
    <t>2024-03-16T17:10:09+00:00</t>
  </si>
  <si>
    <t>2024-03-18T02:24:52+00:00</t>
  </si>
  <si>
    <t>Mornac sur Seudre</t>
  </si>
  <si>
    <t>406-9778121-1283516</t>
  </si>
  <si>
    <t>2024-03-16T13:37:59+00:00</t>
  </si>
  <si>
    <t>2024-03-18T02:31:11+00:00</t>
  </si>
  <si>
    <t>Brest</t>
  </si>
  <si>
    <t>FR68529492399</t>
  </si>
  <si>
    <t>407-8174714-2593963</t>
  </si>
  <si>
    <t>2024-03-16T12:08:51+00:00</t>
  </si>
  <si>
    <t>2024-03-18T00:51:55+00:00</t>
  </si>
  <si>
    <t>BEPER Rapeuse Fromage Legumes BP.400 électrique, 3 cônes en Acier interchangeables, Coupe Julienne, tranches et râpe, allié, Argenté et Noir</t>
  </si>
  <si>
    <t>BP.400_FBA</t>
  </si>
  <si>
    <t>B0823CVGHX</t>
  </si>
  <si>
    <t>VALENTON</t>
  </si>
  <si>
    <t>405-4791520-3940348</t>
  </si>
  <si>
    <t>2024-03-16T11:53:24+00:00</t>
  </si>
  <si>
    <t>2024-03-17T04:01:49+00:00</t>
  </si>
  <si>
    <t>Villabé</t>
  </si>
  <si>
    <t>408-5201461-4321921</t>
  </si>
  <si>
    <t>2024-03-15T10:47:18+00:00</t>
  </si>
  <si>
    <t>2024-03-16T21:19:00+00:00</t>
  </si>
  <si>
    <t>Village Neuf</t>
  </si>
  <si>
    <t>402-2118252-1083521</t>
  </si>
  <si>
    <t>2024-03-15T09:27:08+00:00</t>
  </si>
  <si>
    <t>2024-03-16T00:35:00+00:00</t>
  </si>
  <si>
    <t>WATTIGNIES</t>
  </si>
  <si>
    <t>408-2073695-7877129</t>
  </si>
  <si>
    <t>2024-03-14T13:28:35+00:00</t>
  </si>
  <si>
    <t>2024-03-15T02:25:30+00:00</t>
  </si>
  <si>
    <t>Pont Saint Esprit</t>
  </si>
  <si>
    <t>402-4954299-8316364</t>
  </si>
  <si>
    <t>2024-03-14T12:36:55+00:00</t>
  </si>
  <si>
    <t>2024-03-15T00:20:16+00:00</t>
  </si>
  <si>
    <t>LE SOLER</t>
  </si>
  <si>
    <t>405-8677983-9537933</t>
  </si>
  <si>
    <t>2024-03-14T12:13:19+00:00</t>
  </si>
  <si>
    <t>2024-03-14T21:28:36+00:00</t>
  </si>
  <si>
    <t>AUXERRE</t>
  </si>
  <si>
    <t>171-7988832-8844357</t>
  </si>
  <si>
    <t>2024-03-14T10:59:27+00:00</t>
  </si>
  <si>
    <t>2024-03-15T12:37:11+00:00</t>
  </si>
  <si>
    <t>Bruxelles</t>
  </si>
  <si>
    <t>Belgique</t>
  </si>
  <si>
    <t>408-9144924-9569920</t>
  </si>
  <si>
    <t>2024-03-13T23:38:56+00:00</t>
  </si>
  <si>
    <t>2024-03-14T11:38:23+00:00</t>
  </si>
  <si>
    <t>Limoges</t>
  </si>
  <si>
    <t>402-8537597-5509163</t>
  </si>
  <si>
    <t>2024-03-13T19:34:20+00:00</t>
  </si>
  <si>
    <t>2024-03-15T17:06:39+00:00</t>
  </si>
  <si>
    <t>Veigy Foncenex</t>
  </si>
  <si>
    <t>406-4949423-6818700</t>
  </si>
  <si>
    <t>2024-03-13T10:32:43+00:00</t>
  </si>
  <si>
    <t>2024-03-14T08:06:37+00:00</t>
  </si>
  <si>
    <t>AGON COUTAINVILLE</t>
  </si>
  <si>
    <t>402-0041534-4018716</t>
  </si>
  <si>
    <t>2024-03-13T07:36:53+00:00</t>
  </si>
  <si>
    <t>2024-03-14T04:02:42+00:00</t>
  </si>
  <si>
    <t>BEPER Distributeur automatique de couvre-chaussures, ABS, blanc, taille unique</t>
  </si>
  <si>
    <t>C206UTI001_FBA</t>
  </si>
  <si>
    <t>B08JM7SZ36</t>
  </si>
  <si>
    <t>St Martin Du Tertre</t>
  </si>
  <si>
    <t>403-3623660-0290700</t>
  </si>
  <si>
    <t>2024-03-12T19:22:20+00:00</t>
  </si>
  <si>
    <t>2024-03-13T04:39:30+00:00</t>
  </si>
  <si>
    <t>poissy</t>
  </si>
  <si>
    <t>403-2109157-8602746</t>
  </si>
  <si>
    <t>2024-03-12T18:10:06+00:00</t>
  </si>
  <si>
    <t>2024-03-13T02:22:41+00:00</t>
  </si>
  <si>
    <t>406-3317849-5792301</t>
  </si>
  <si>
    <t>2024-03-12T16:50:51+00:00</t>
  </si>
  <si>
    <t>2024-03-13T17:19:07+00:00</t>
  </si>
  <si>
    <t>Eloise</t>
  </si>
  <si>
    <t>404-1439171-4431537</t>
  </si>
  <si>
    <t>2024-03-12T14:30:10+00:00</t>
  </si>
  <si>
    <t>2024-03-13T02:24:08+00:00</t>
  </si>
  <si>
    <t>Nice</t>
  </si>
  <si>
    <t>406-1016757-7891530</t>
  </si>
  <si>
    <t>2024-03-12T13:46:11+00:00</t>
  </si>
  <si>
    <t>2024-03-13T02:22:47+00:00</t>
  </si>
  <si>
    <t>Surgeres</t>
  </si>
  <si>
    <t>404-4305366-4019560</t>
  </si>
  <si>
    <t>2024-03-12T00:37:12+00:00</t>
  </si>
  <si>
    <t>2024-03-12T04:32:56+00:00</t>
  </si>
  <si>
    <t>Beper - Lucilla Aluminum Cafetière Électrique Programmable jusqu'à 3 Tasses, Minuteur, Café Maintenu Chaud Pendant 30 minutes, Programmable jusqu'</t>
  </si>
  <si>
    <t>BC.041N_FBA</t>
  </si>
  <si>
    <t>B076Q7BR6F</t>
  </si>
  <si>
    <t>404-7122215-0837902</t>
  </si>
  <si>
    <t>2024-03-11T13:16:51+00:00</t>
  </si>
  <si>
    <t>2024-03-12T02:35:01+00:00</t>
  </si>
  <si>
    <t>Colombelles</t>
  </si>
  <si>
    <t>405-3493110-1197949</t>
  </si>
  <si>
    <t>2024-03-11T00:52:04+00:00</t>
  </si>
  <si>
    <t>2024-03-11T23:42:22+00:00</t>
  </si>
  <si>
    <t>Villeneuve La Garenne</t>
  </si>
  <si>
    <t>404-5398163-5998760</t>
  </si>
  <si>
    <t>2024-03-10T17:48:50+00:00</t>
  </si>
  <si>
    <t>2024-03-12T04:59:33+00:00</t>
  </si>
  <si>
    <t>Pontcharra Sur Breda Allevard</t>
  </si>
  <si>
    <t>France</t>
  </si>
  <si>
    <t>403-6675341-2621103</t>
  </si>
  <si>
    <t>2024-03-10T05:37:22+00:00</t>
  </si>
  <si>
    <t>2024-03-11T04:36:01+00:00</t>
  </si>
  <si>
    <t>407-6063502-0255525</t>
  </si>
  <si>
    <t>2024-03-09T17:33:40+00:00</t>
  </si>
  <si>
    <t>2024-03-11T16:18:21+00:00</t>
  </si>
  <si>
    <t>Bois colombes</t>
  </si>
  <si>
    <t>406-9980262-2956318</t>
  </si>
  <si>
    <t>2024-03-09T16:35:51+00:00</t>
  </si>
  <si>
    <t>2024-03-11T20:25:27+00:00</t>
  </si>
  <si>
    <t>Vaucresson</t>
  </si>
  <si>
    <t>408-1606703-1897110</t>
  </si>
  <si>
    <t>2024-03-09T15:03:10+00:00</t>
  </si>
  <si>
    <t>2024-03-11T11:29:03+00:00</t>
  </si>
  <si>
    <t>ROBION</t>
  </si>
  <si>
    <t>402-5088941-9177924</t>
  </si>
  <si>
    <t>2024-03-09T14:21:10+00:00</t>
  </si>
  <si>
    <t>2024-03-10T21:07:16+00:00</t>
  </si>
  <si>
    <t>MONTLUCON</t>
  </si>
  <si>
    <t>403-5360442-7665950</t>
  </si>
  <si>
    <t>2024-03-09T13:05:55+00:00</t>
  </si>
  <si>
    <t>2024-03-14T14:39:23+00:00</t>
  </si>
  <si>
    <t>amzn.gr.BT.710Y_FBA-210-4xyKJjiMm2Til-AC</t>
  </si>
  <si>
    <t>lagarrigue</t>
  </si>
  <si>
    <t>402-8106393-2228318</t>
  </si>
  <si>
    <t>2024-03-09T10:47:04+00:00</t>
  </si>
  <si>
    <t>2024-03-11T14:42:51+00:00</t>
  </si>
  <si>
    <t>403-1138779-4291536</t>
  </si>
  <si>
    <t>2024-03-09T08:50:43+00:00</t>
  </si>
  <si>
    <t>2024-03-11T14:34:16+00:00</t>
  </si>
  <si>
    <t>406-7036113-3513913</t>
  </si>
  <si>
    <t>2024-03-09T06:25:40+00:00</t>
  </si>
  <si>
    <t>2024-03-12T15:14:23+00:00</t>
  </si>
  <si>
    <t>meze</t>
  </si>
  <si>
    <t>herault</t>
  </si>
  <si>
    <t>407-7608418-4164319</t>
  </si>
  <si>
    <t>2024-03-08T09:18:09+00:00</t>
  </si>
  <si>
    <t>2024-03-08T20:19:42+00:00</t>
  </si>
  <si>
    <t>Langoiran</t>
  </si>
  <si>
    <t>404-1600811-9804361</t>
  </si>
  <si>
    <t>2024-03-08T00:59:32+00:00</t>
  </si>
  <si>
    <t>2024-03-08T10:55:19+00:00</t>
  </si>
  <si>
    <t>NANTERRE</t>
  </si>
  <si>
    <t>406-4719245-1960327</t>
  </si>
  <si>
    <t>2024-03-07T20:26:14+00:00</t>
  </si>
  <si>
    <t>2024-03-08T06:51:01+00:00</t>
  </si>
  <si>
    <t>MARLY</t>
  </si>
  <si>
    <t>404-0572907-9867560</t>
  </si>
  <si>
    <t>2024-03-07T15:53:58+00:00</t>
  </si>
  <si>
    <t>2024-03-08T09:20:53+00:00</t>
  </si>
  <si>
    <t>Chambilly</t>
  </si>
  <si>
    <t>404-1422966-1846727</t>
  </si>
  <si>
    <t>2024-03-07T14:54:19+00:00</t>
  </si>
  <si>
    <t>2024-03-08T10:02:03+00:00</t>
  </si>
  <si>
    <t>Aubervilliers</t>
  </si>
  <si>
    <t>404-0056154-2818734</t>
  </si>
  <si>
    <t>2024-03-07T13:39:37+00:00</t>
  </si>
  <si>
    <t>2024-03-22T02:30:24+00:00</t>
  </si>
  <si>
    <t>Trebeurden</t>
  </si>
  <si>
    <t>407-4360120-3926705</t>
  </si>
  <si>
    <t>2024-03-07T12:32:02+00:00</t>
  </si>
  <si>
    <t>2024-03-08T12:30:19+00:00</t>
  </si>
  <si>
    <t>Gignac La Nerthe</t>
  </si>
  <si>
    <t>407-8326560-9416318</t>
  </si>
  <si>
    <t>2024-03-07T09:37:33+00:00</t>
  </si>
  <si>
    <t>2024-03-08T09:37:42+00:00</t>
  </si>
  <si>
    <t>St Salvy De La Balme</t>
  </si>
  <si>
    <t>407-5318878-4375538</t>
  </si>
  <si>
    <t>2024-03-06T21:55:37+00:00</t>
  </si>
  <si>
    <t>2024-03-08T12:23:33+00:00</t>
  </si>
  <si>
    <t>Combloux</t>
  </si>
  <si>
    <t>408-3036639-5435560</t>
  </si>
  <si>
    <t>2024-03-06T21:01:32+00:00</t>
  </si>
  <si>
    <t>2024-03-07T03:05:03+00:00</t>
  </si>
  <si>
    <t>Ormes</t>
  </si>
  <si>
    <t>405-9005925-8867558</t>
  </si>
  <si>
    <t>2024-03-06T19:43:19+00:00</t>
  </si>
  <si>
    <t>2024-03-11T20:14:34+00:00</t>
  </si>
  <si>
    <t>Avon</t>
  </si>
  <si>
    <t>403-8208863-4371515</t>
  </si>
  <si>
    <t>2024-03-06T17:57:12+00:00</t>
  </si>
  <si>
    <t>2024-03-11T18:28:09+00:00</t>
  </si>
  <si>
    <t>GONTAUD DE NOGARET</t>
  </si>
  <si>
    <t>171-4429498-9419554</t>
  </si>
  <si>
    <t>2024-03-06T12:45:44+00:00</t>
  </si>
  <si>
    <t>2024-03-07T03:59:29+00:00</t>
  </si>
  <si>
    <t>Saint-Raphaël</t>
  </si>
  <si>
    <t>405-5385830-5856357</t>
  </si>
  <si>
    <t>2024-03-06T06:51:07+00:00</t>
  </si>
  <si>
    <t>2024-03-06T07:13:40+00:00</t>
  </si>
  <si>
    <t>St Laurent Du Cros</t>
  </si>
  <si>
    <t>407-8040153-7810765</t>
  </si>
  <si>
    <t>2024-03-05T16:54:39+00:00</t>
  </si>
  <si>
    <t>2024-03-07T13:29:09+00:00</t>
  </si>
  <si>
    <t>Vineuil</t>
  </si>
  <si>
    <t>408-8847339-6192325</t>
  </si>
  <si>
    <t>2024-03-05T12:34:00+00:00</t>
  </si>
  <si>
    <t>2024-03-06T01:57:17+00:00</t>
  </si>
  <si>
    <t>Le mans</t>
  </si>
  <si>
    <t>406-3672462-9421128</t>
  </si>
  <si>
    <t>2024-03-05T11:55:48+00:00</t>
  </si>
  <si>
    <t>2024-03-10T08:59:20+00:00</t>
  </si>
  <si>
    <t>ISIGNY LE BUAT</t>
  </si>
  <si>
    <t>407-4444292-2501102</t>
  </si>
  <si>
    <t>2024-03-05T08:20:11+00:00</t>
  </si>
  <si>
    <t>2024-03-05T22:28:05+00:00</t>
  </si>
  <si>
    <t>SEGNY</t>
  </si>
  <si>
    <t>404-2297270-8226725</t>
  </si>
  <si>
    <t>2024-03-05T08:14:48+00:00</t>
  </si>
  <si>
    <t>2024-03-06T04:42:09+00:00</t>
  </si>
  <si>
    <t>lavaur</t>
  </si>
  <si>
    <t>402-0762508-0046716</t>
  </si>
  <si>
    <t>2024-03-04T18:55:29+00:00</t>
  </si>
  <si>
    <t>2024-03-05T02:35:21+00:00</t>
  </si>
  <si>
    <t>Champs-sur-Marne</t>
  </si>
  <si>
    <t>404-2826350-4052342</t>
  </si>
  <si>
    <t>2024-03-04T18:44:15+00:00</t>
  </si>
  <si>
    <t>2024-03-05T09:21:19+00:00</t>
  </si>
  <si>
    <t>407-8857708-4680355</t>
  </si>
  <si>
    <t>2024-03-04T18:26:40+00:00</t>
  </si>
  <si>
    <t>2024-03-05T05:05:43+00:00</t>
  </si>
  <si>
    <t>cavalaire sur mer</t>
  </si>
  <si>
    <t>var</t>
  </si>
  <si>
    <t>405-5321956-1099514</t>
  </si>
  <si>
    <t>2024-03-04T13:16:37+00:00</t>
  </si>
  <si>
    <t>2024-03-05T07:13:08+00:00</t>
  </si>
  <si>
    <t>Vertou</t>
  </si>
  <si>
    <t>407-0880814-2149916</t>
  </si>
  <si>
    <t>2024-03-04T09:57:27+00:00</t>
  </si>
  <si>
    <t>2024-03-05T11:19:08+00:00</t>
  </si>
  <si>
    <t>mignaloux beauvoir</t>
  </si>
  <si>
    <t>Poitou Charentes</t>
  </si>
  <si>
    <t>402-3753630-9287508</t>
  </si>
  <si>
    <t>2024-03-04T08:42:54+00:00</t>
  </si>
  <si>
    <t>2024-03-05T04:20:41+00:00</t>
  </si>
  <si>
    <t>La celle sur morin</t>
  </si>
  <si>
    <t>405-5267803-3588324</t>
  </si>
  <si>
    <t>2024-03-04T06:04:01+00:00</t>
  </si>
  <si>
    <t>2024-03-04T11:15:09+00:00</t>
  </si>
  <si>
    <t>cires les mello</t>
  </si>
  <si>
    <t>408-4002662-2454709</t>
  </si>
  <si>
    <t>2024-03-04T05:10:22+00:00</t>
  </si>
  <si>
    <t>2024-03-05T03:07:58+00:00</t>
  </si>
  <si>
    <t>compiegne</t>
  </si>
  <si>
    <t>405-2712325-4829966</t>
  </si>
  <si>
    <t>2024-03-03T21:17:55+00:00</t>
  </si>
  <si>
    <t>2024-03-05T04:49:06+00:00</t>
  </si>
  <si>
    <t>Cessy</t>
  </si>
  <si>
    <t>408-1076831-5168332</t>
  </si>
  <si>
    <t>2024-03-03T18:58:59+00:00</t>
  </si>
  <si>
    <t>2024-03-03T23:58:22+00:00</t>
  </si>
  <si>
    <t>CHARMES SUR RHONE</t>
  </si>
  <si>
    <t>403-2666514-5555536</t>
  </si>
  <si>
    <t>2024-03-03T18:20:25+00:00</t>
  </si>
  <si>
    <t>2024-03-04T00:30:55+00:00</t>
  </si>
  <si>
    <t>lyon</t>
  </si>
  <si>
    <t>403-1304411-0009167</t>
  </si>
  <si>
    <t>2024-03-03T16:28:52+00:00</t>
  </si>
  <si>
    <t>2024-03-04T00:03:33+00:00</t>
  </si>
  <si>
    <t>Pontault Combault</t>
  </si>
  <si>
    <t>171-2996343-3377910</t>
  </si>
  <si>
    <t>2024-03-03T14:35:19+00:00</t>
  </si>
  <si>
    <t>2024-03-05T01:07:14+00:00</t>
  </si>
  <si>
    <t>PLOUGONVEN</t>
  </si>
  <si>
    <t>171-7654202-1844366</t>
  </si>
  <si>
    <t>2024-03-03T08:13:17+00:00</t>
  </si>
  <si>
    <t>2024-03-03T16:17:53+00:00</t>
  </si>
  <si>
    <t>Eysines</t>
  </si>
  <si>
    <t>406-7947527-8604301</t>
  </si>
  <si>
    <t>2024-03-02T20:31:11+00:00</t>
  </si>
  <si>
    <t>2024-03-03T22:56:53+00:00</t>
  </si>
  <si>
    <t>POISSY</t>
  </si>
  <si>
    <t>404-8966751-7185133</t>
  </si>
  <si>
    <t>2024-03-02T17:31:34+00:00</t>
  </si>
  <si>
    <t>2024-03-05T16:22:14+00:00</t>
  </si>
  <si>
    <t>Le Chesnay</t>
  </si>
  <si>
    <t>408-1205008-7741141</t>
  </si>
  <si>
    <t>2024-03-02T17:11:50+00:00</t>
  </si>
  <si>
    <t>2024-03-05T04:02:41+00:00</t>
  </si>
  <si>
    <t>Gratentour</t>
  </si>
  <si>
    <t>405-0440438-1292337</t>
  </si>
  <si>
    <t>2024-03-02T15:37:17+00:00</t>
  </si>
  <si>
    <t>2024-03-05T07:13:36+00:00</t>
  </si>
  <si>
    <t>Chatelaillon Plage</t>
  </si>
  <si>
    <t>405-2052668-8056332</t>
  </si>
  <si>
    <t>2024-03-02T14:50:45+00:00</t>
  </si>
  <si>
    <t>2024-03-04T17:35:01+00:00</t>
  </si>
  <si>
    <t>Niort</t>
  </si>
  <si>
    <t>402-1899829-0762706</t>
  </si>
  <si>
    <t>2024-03-02T13:54:39+00:00</t>
  </si>
  <si>
    <t>2024-03-05T04:03:31+00:00</t>
  </si>
  <si>
    <t>Saubrigues</t>
  </si>
  <si>
    <t>402-5361114-3040368</t>
  </si>
  <si>
    <t>2024-03-02T11:44:35+00:00</t>
  </si>
  <si>
    <t>2024-03-05T04:05:33+00:00</t>
  </si>
  <si>
    <t>402-0711716-2174721</t>
  </si>
  <si>
    <t>2024-03-02T09:26:21+00:00</t>
  </si>
  <si>
    <t>2024-03-04T05:04:40+00:00</t>
  </si>
  <si>
    <t>Sart-dames-avelines</t>
  </si>
  <si>
    <t>407-9152087-9539505</t>
  </si>
  <si>
    <t>2024-03-02T09:08:35+00:00</t>
  </si>
  <si>
    <t>2024-03-03T22:33:31+00:00</t>
  </si>
  <si>
    <t>Saverne</t>
  </si>
  <si>
    <t>405-5068695-5011558</t>
  </si>
  <si>
    <t>2024-03-02T07:57:10+00:00</t>
  </si>
  <si>
    <t>2024-03-03T10:52:57+00:00</t>
  </si>
  <si>
    <t>ST JEAN LE BLANC</t>
  </si>
  <si>
    <t>408-5635473-0749901</t>
  </si>
  <si>
    <t>2024-03-01T16:06:42+00:00</t>
  </si>
  <si>
    <t>2024-03-03T16:41:51+00:00</t>
  </si>
  <si>
    <t>La Trinite</t>
  </si>
  <si>
    <t>402-2884292-0796362</t>
  </si>
  <si>
    <t>2024-03-01T07:25:15+00:00</t>
  </si>
  <si>
    <t>2024-03-01T20:31:55+00:00</t>
  </si>
  <si>
    <t>botz en mauges</t>
  </si>
  <si>
    <t>Maine et Loire</t>
  </si>
  <si>
    <t>408-9369168-2599553</t>
  </si>
  <si>
    <t>2024-03-31T19:35:44+00:00</t>
  </si>
  <si>
    <t>2024-04-01T10:32:28+00:00</t>
  </si>
  <si>
    <t>Amazon.es</t>
  </si>
  <si>
    <t>BEPER 50.245 Quitapelusas USB Recargable, Autonomía hasta 40 Minutos, Elimina Pelusas y Nudos, Cuchillas de Acero, Potente y Seguro</t>
  </si>
  <si>
    <t>ZARAGOZA</t>
  </si>
  <si>
    <t>ES</t>
  </si>
  <si>
    <t>405-9853753-2372301</t>
  </si>
  <si>
    <t>2024-03-31T09:33:26+00:00</t>
  </si>
  <si>
    <t>2024-04-02T03:36:04+00:00</t>
  </si>
  <si>
    <t>BEPER Máquina expendedora de Cubrezapatos, ABS, Blanco, Talla única</t>
  </si>
  <si>
    <t>Barcelona</t>
  </si>
  <si>
    <t>J58536798</t>
  </si>
  <si>
    <t>BEPER C206UTI002 Cubre Zapatos Impermeable Set de 100-Cubrezapatos Desechables, ABS, Azul, Talla Única</t>
  </si>
  <si>
    <t>C206UTI002_FBA</t>
  </si>
  <si>
    <t>B08JYDDFZ2</t>
  </si>
  <si>
    <t>404-6984693-6855518</t>
  </si>
  <si>
    <t>2024-03-30T18:48:03+00:00</t>
  </si>
  <si>
    <t>2024-04-01T23:07:58+00:00</t>
  </si>
  <si>
    <t>BEPER BP.400 Rebanador de Verduras y Rallador Eléctrico de Acero, 3 Rodillos de Acero Intercambiables, Corte Juliana, Rodajas y Rejillas Fina, Multi-</t>
  </si>
  <si>
    <t>MADRID</t>
  </si>
  <si>
    <t>402-9801474-6417917</t>
  </si>
  <si>
    <t>2024-03-30T16:29:42+00:00</t>
  </si>
  <si>
    <t>2024-04-02T07:37:06+00:00</t>
  </si>
  <si>
    <t>Astorga</t>
  </si>
  <si>
    <t>Leon</t>
  </si>
  <si>
    <t>405-8019907-1136364</t>
  </si>
  <si>
    <t>2024-03-29T21:16:46+00:00</t>
  </si>
  <si>
    <t>2024-04-01T19:16:12+00:00</t>
  </si>
  <si>
    <t>BEPER 40.967N - Sauna Facial y Aromaterapia 2 Potencias, Tratamientos de Cuidado y Relajantes, Hidratación y Limpieza de la Cara, Tanque para Esencia</t>
  </si>
  <si>
    <t>BENAVENTE</t>
  </si>
  <si>
    <t>ZAMORA</t>
  </si>
  <si>
    <t>404-8970325-2457945</t>
  </si>
  <si>
    <t>2024-03-28T20:32:54+00:00</t>
  </si>
  <si>
    <t>2024-03-29T11:33:31+00:00</t>
  </si>
  <si>
    <t>Valencia</t>
  </si>
  <si>
    <t>403-3423417-8517906</t>
  </si>
  <si>
    <t>2024-03-27T12:10:09+00:00</t>
  </si>
  <si>
    <t>2024-03-28T05:00:16+00:00</t>
  </si>
  <si>
    <t>BEPER 40405 - Secador De Pelo compacto De Viaje, 2 velocidad y temperatura, Chorro de aire frío, concentrador, 1200W</t>
  </si>
  <si>
    <t>402-9257600-4065147</t>
  </si>
  <si>
    <t>2024-03-26T22:09:22+00:00</t>
  </si>
  <si>
    <t>2024-03-27T04:56:12+00:00</t>
  </si>
  <si>
    <t>Cordoba</t>
  </si>
  <si>
    <t>403-0178492-2729907</t>
  </si>
  <si>
    <t>2024-03-26T12:26:50+00:00</t>
  </si>
  <si>
    <t>2024-03-29T12:04:22+00:00</t>
  </si>
  <si>
    <t>zamudio</t>
  </si>
  <si>
    <t>vizcaya</t>
  </si>
  <si>
    <t>ESB48132799</t>
  </si>
  <si>
    <t>408-8326606-0208318</t>
  </si>
  <si>
    <t>2024-03-26T09:22:56+00:00</t>
  </si>
  <si>
    <t>2024-03-27T16:52:44+00:00</t>
  </si>
  <si>
    <t>Beper - Batidora eléctrica para batidos, frappés, batidos y cócteles, 2 velocidades, bol de aluminio 0,5 l, 100 W, roja</t>
  </si>
  <si>
    <t>Sant Llorenc</t>
  </si>
  <si>
    <t>Islas Baleares</t>
  </si>
  <si>
    <t>402-0794893-5226754</t>
  </si>
  <si>
    <t>2024-03-24T10:49:58+00:00</t>
  </si>
  <si>
    <t>2024-03-25T00:25:47+00:00</t>
  </si>
  <si>
    <t>Andratx</t>
  </si>
  <si>
    <t>Baleares</t>
  </si>
  <si>
    <t>403-2319484-1035538</t>
  </si>
  <si>
    <t>2024-03-22T15:36:36+00:00</t>
  </si>
  <si>
    <t>2024-03-24T06:29:20+00:00</t>
  </si>
  <si>
    <t>BEPER P102ROB001 Picador de vidrio, Recipiente de vidrio, Cuerpo Abs, Doble par de cuchillas de acero, 2 velocidades, Base antideslizante, Capacidad 1</t>
  </si>
  <si>
    <t>P102ROB001_FBA</t>
  </si>
  <si>
    <t>B08KSBDTQD</t>
  </si>
  <si>
    <t>Masella</t>
  </si>
  <si>
    <t>Girona</t>
  </si>
  <si>
    <t>E66755513</t>
  </si>
  <si>
    <t>171-0729757-3645942</t>
  </si>
  <si>
    <t>2024-03-21T17:05:18+00:00</t>
  </si>
  <si>
    <t>2024-03-22T05:00:04+00:00</t>
  </si>
  <si>
    <t>Marbella</t>
  </si>
  <si>
    <t>Malaga</t>
  </si>
  <si>
    <t>171-2466250-9374707</t>
  </si>
  <si>
    <t>2024-03-20T13:27:46+00:00</t>
  </si>
  <si>
    <t>2024-03-20T23:51:43+00:00</t>
  </si>
  <si>
    <t>ZAMUDIO</t>
  </si>
  <si>
    <t>BIZKAIA</t>
  </si>
  <si>
    <t>404-9184401-0889905</t>
  </si>
  <si>
    <t>2024-03-18T13:24:51+00:00</t>
  </si>
  <si>
    <t>2024-03-18T19:10:23+00:00</t>
  </si>
  <si>
    <t>404-8090612-2657940</t>
  </si>
  <si>
    <t>2024-03-16T14:23:40+00:00</t>
  </si>
  <si>
    <t>2024-03-16T23:12:40+00:00</t>
  </si>
  <si>
    <t>Llança</t>
  </si>
  <si>
    <t>402-2998931-8277958</t>
  </si>
  <si>
    <t>2024-03-16T12:35:06+00:00</t>
  </si>
  <si>
    <t>2024-03-18T04:58:03+00:00</t>
  </si>
  <si>
    <t>Castellon</t>
  </si>
  <si>
    <t>405-7100958-7125915</t>
  </si>
  <si>
    <t>2024-03-15T17:16:21+00:00</t>
  </si>
  <si>
    <t>2024-03-17T20:12:06+00:00</t>
  </si>
  <si>
    <t>Zamudio</t>
  </si>
  <si>
    <t>Vizcaya</t>
  </si>
  <si>
    <t>406-5468962-0399518</t>
  </si>
  <si>
    <t>2024-03-14T21:23:31+00:00</t>
  </si>
  <si>
    <t>2024-03-17T07:23:19+00:00</t>
  </si>
  <si>
    <t>408-6615458-2521958</t>
  </si>
  <si>
    <t>2024-03-14T07:25:09+00:00</t>
  </si>
  <si>
    <t>2024-03-14T08:49:25+00:00</t>
  </si>
  <si>
    <t>Beper - Masajeador 4 en 1 anticelulítico para Mujer, Masaje Infrarrojo, Triple Acción Circular, Tonificación y Reafirmación, Potencia Ajustable</t>
  </si>
  <si>
    <t>Madrid</t>
  </si>
  <si>
    <t>171-7258352-5461154</t>
  </si>
  <si>
    <t>2024-03-13T17:10:25+00:00</t>
  </si>
  <si>
    <t>2024-03-14T00:27:43+00:00</t>
  </si>
  <si>
    <t>Sant carles de la Rapita</t>
  </si>
  <si>
    <t>Tarragona</t>
  </si>
  <si>
    <t>408-1411209-6440358</t>
  </si>
  <si>
    <t>2024-03-12T12:42:01+00:00</t>
  </si>
  <si>
    <t>2024-03-14T16:57:45+00:00</t>
  </si>
  <si>
    <t>http://www.amazon.es</t>
  </si>
  <si>
    <t>Passo Corese (RI)</t>
  </si>
  <si>
    <t>Rieti</t>
  </si>
  <si>
    <t>IT</t>
  </si>
  <si>
    <t>404-8027288-1141915</t>
  </si>
  <si>
    <t>2024-03-12T07:43:10+00:00</t>
  </si>
  <si>
    <t>2024-03-12T12:04:28+00:00</t>
  </si>
  <si>
    <t>BEPER 90.590 Pop Corn Retro Máquina para Hacer Palomitas, 630 W, 260 milliliters, Plastic, Blanco/Rojo</t>
  </si>
  <si>
    <t>Cornella  de Llobregat</t>
  </si>
  <si>
    <t>408-8234291-3940342</t>
  </si>
  <si>
    <t>2024-03-11T13:46:19+00:00</t>
  </si>
  <si>
    <t>2024-03-11T17:46:52+00:00</t>
  </si>
  <si>
    <t>408-3128483-3497931</t>
  </si>
  <si>
    <t>2024-03-11T03:03:14+00:00</t>
  </si>
  <si>
    <t>2024-03-11T11:52:10+00:00</t>
  </si>
  <si>
    <t>AGOGNATE</t>
  </si>
  <si>
    <t>NOVARA</t>
  </si>
  <si>
    <t>ES Core Free Shipping 06/10/2016</t>
  </si>
  <si>
    <t>408-0125420-8419556</t>
  </si>
  <si>
    <t>2024-03-10T22:50:39+00:00</t>
  </si>
  <si>
    <t>2024-03-12T06:01:57+00:00</t>
  </si>
  <si>
    <t>Cabra</t>
  </si>
  <si>
    <t>Córdoba</t>
  </si>
  <si>
    <t>408-7091864-4235511</t>
  </si>
  <si>
    <t>2024-03-10T20:34:53+00:00</t>
  </si>
  <si>
    <t>2024-03-11T00:43:53+00:00</t>
  </si>
  <si>
    <t>Cividate al Piano</t>
  </si>
  <si>
    <t>408-5615128-0241124</t>
  </si>
  <si>
    <t>2024-03-10T18:26:59+00:00</t>
  </si>
  <si>
    <t>2024-03-10T21:25:24+00:00</t>
  </si>
  <si>
    <t>403-0411241-1224309</t>
  </si>
  <si>
    <t>2024-03-09T17:26:29+00:00</t>
  </si>
  <si>
    <t>2024-03-14T00:28:01+00:00</t>
  </si>
  <si>
    <t>Boa Água</t>
  </si>
  <si>
    <t>Quinta do Conde</t>
  </si>
  <si>
    <t>2975-330</t>
  </si>
  <si>
    <t>PT</t>
  </si>
  <si>
    <t>403-9462655-7593928</t>
  </si>
  <si>
    <t>2024-03-08T16:58:14+00:00</t>
  </si>
  <si>
    <t>2024-03-08T17:05:51+00:00</t>
  </si>
  <si>
    <t>403-4992890-7910715</t>
  </si>
  <si>
    <t>2024-03-08T16:11:08+00:00</t>
  </si>
  <si>
    <t>2024-03-08T16:55:38+00:00</t>
  </si>
  <si>
    <t>408-4080465-4801117</t>
  </si>
  <si>
    <t>2024-03-08T14:13:51+00:00</t>
  </si>
  <si>
    <t>2024-03-11T17:47:39+00:00</t>
  </si>
  <si>
    <t>403-7193969-2737125</t>
  </si>
  <si>
    <t>2024-03-08T09:25:45+00:00</t>
  </si>
  <si>
    <t>2024-03-08T17:47:52+00:00</t>
  </si>
  <si>
    <t>Cullera</t>
  </si>
  <si>
    <t>408-8808955-9079550</t>
  </si>
  <si>
    <t>2024-03-07T20:24:55+00:00</t>
  </si>
  <si>
    <t>2024-03-08T01:56:04+00:00</t>
  </si>
  <si>
    <t>408-2506587-8623532</t>
  </si>
  <si>
    <t>2024-03-07T20:21:22+00:00</t>
  </si>
  <si>
    <t>2024-03-08T04:47:29+00:00</t>
  </si>
  <si>
    <t>SANLUCAR DE BARRAMEDA</t>
  </si>
  <si>
    <t>Cádiz</t>
  </si>
  <si>
    <t>408-6511819-8356341</t>
  </si>
  <si>
    <t>2024-03-07T17:21:32+00:00</t>
  </si>
  <si>
    <t>2024-03-07T21:44:08+00:00</t>
  </si>
  <si>
    <t>171-8160975-5016357</t>
  </si>
  <si>
    <t>2024-03-06T21:24:47+00:00</t>
  </si>
  <si>
    <t>2024-03-11T21:56:10+00:00</t>
  </si>
  <si>
    <t>SESEÑA VIEJO</t>
  </si>
  <si>
    <t>Toledo</t>
  </si>
  <si>
    <t>404-9713278-1873102</t>
  </si>
  <si>
    <t>2024-03-06T11:59:24+00:00</t>
  </si>
  <si>
    <t>2024-03-08T12:47:58+00:00</t>
  </si>
  <si>
    <t>BEPER BF.640 Horno Halógeno, Capacidad Máxima 18L, Temporizador 60 Minutos, Blanco</t>
  </si>
  <si>
    <t>Virtudes</t>
  </si>
  <si>
    <t>Aveiras de Baixo</t>
  </si>
  <si>
    <t>2050-040</t>
  </si>
  <si>
    <t>405-4130931-0991569</t>
  </si>
  <si>
    <t>2024-03-05T10:34:36+00:00</t>
  </si>
  <si>
    <t>2024-03-05T18:01:05+00:00</t>
  </si>
  <si>
    <t>Fuengirola</t>
  </si>
  <si>
    <t>Málaga</t>
  </si>
  <si>
    <t>403-7571471-5360353</t>
  </si>
  <si>
    <t>2024-03-04T01:50:45+00:00</t>
  </si>
  <si>
    <t>2024-03-05T04:01:44+00:00</t>
  </si>
  <si>
    <t>MALAGA</t>
  </si>
  <si>
    <t>B93662435</t>
  </si>
  <si>
    <t>404-1475914-9920331</t>
  </si>
  <si>
    <t>2024-03-03T14:47:49+00:00</t>
  </si>
  <si>
    <t>2024-03-04T14:15:31+00:00</t>
  </si>
  <si>
    <t>405-1955567-9299505</t>
  </si>
  <si>
    <t>2024-03-01T17:50:40+00:00</t>
  </si>
  <si>
    <t>2024-03-01T20:34:41+00:00</t>
  </si>
  <si>
    <t>S02-9457677-3622932</t>
  </si>
  <si>
    <t>4cQpkmWaiS</t>
  </si>
  <si>
    <t>2024-03-02T03:15:47+00:00</t>
  </si>
  <si>
    <t>2024-03-02T09:27:31+00:00</t>
  </si>
  <si>
    <t>Non-Amazon</t>
  </si>
  <si>
    <t>S02-6922431-5028306</t>
  </si>
  <si>
    <t>l/pFewNzmQ</t>
  </si>
  <si>
    <t>2024-03-02T00:03:40+00:00</t>
  </si>
  <si>
    <t>2024-04-01T12:14:41+00:00</t>
  </si>
  <si>
    <t>406-1690991-3377119</t>
  </si>
  <si>
    <t>2024-03-31T21:58:59+00:00</t>
  </si>
  <si>
    <t>2024-04-02T11:24:07+00:00</t>
  </si>
  <si>
    <t>Amazon.it</t>
  </si>
  <si>
    <t>BEPER BT.710Y Crepiera elettrica con Manico, 800 W, Piastra in Alluminio con Rivestimento Antiaderente</t>
  </si>
  <si>
    <t>PORTO AZZURRO</t>
  </si>
  <si>
    <t>Livorno</t>
  </si>
  <si>
    <t>403-7664349-9092366</t>
  </si>
  <si>
    <t>2024-03-31T21:46:35+00:00</t>
  </si>
  <si>
    <t>2024-04-03T09:36:10+00:00</t>
  </si>
  <si>
    <t>Beper 40.500 Massaggiatore Anticellulite Donna 4 in 1, Massaggio a Raggi Infrarossi, Tripla Azione Circolare, Tonificante e Rassodante, Potenza Regola</t>
  </si>
  <si>
    <t>Civago</t>
  </si>
  <si>
    <t>Reggio Emilia</t>
  </si>
  <si>
    <t>404-8179719-7139543</t>
  </si>
  <si>
    <t>2024-03-31T21:37:50+00:00</t>
  </si>
  <si>
    <t>2024-04-02T14:56:52+00:00</t>
  </si>
  <si>
    <t>BEPER Sauna Facciale e Aromaterapia 2 Potenze, Trattamenti Curativi e Rilassanti, Idratazione e Pulizia Viso, Serbatoio per Essenze Profumate Bianco/V</t>
  </si>
  <si>
    <t>Mantova</t>
  </si>
  <si>
    <t>MN</t>
  </si>
  <si>
    <t>408-2875348-8269908</t>
  </si>
  <si>
    <t>2024-03-31T21:33:11+00:00</t>
  </si>
  <si>
    <t>2024-03-31T21:34:18+00:00</t>
  </si>
  <si>
    <t>http://www.amazon.it</t>
  </si>
  <si>
    <t>Milano</t>
  </si>
  <si>
    <t>402-3735855-4287535</t>
  </si>
  <si>
    <t>2024-03-31T21:19:07+00:00</t>
  </si>
  <si>
    <t>2024-04-02T15:59:42+00:00</t>
  </si>
  <si>
    <t>Beper Levapelucchi Ricaricabile USB, Autonomia fino a 40 minuti, Rimuove pelucchie e nodi, Lame in acciaio, Potente e Sicuro</t>
  </si>
  <si>
    <t>Viadanica</t>
  </si>
  <si>
    <t>Bergamo</t>
  </si>
  <si>
    <t>402-2042110-7883567</t>
  </si>
  <si>
    <t>2024-03-31T21:15:52+00:00</t>
  </si>
  <si>
    <t>2024-04-02T06:03:00+00:00</t>
  </si>
  <si>
    <t>Charvensod</t>
  </si>
  <si>
    <t>AO</t>
  </si>
  <si>
    <t>171-0557000-5313163</t>
  </si>
  <si>
    <t>2024-03-31T21:12:33+00:00</t>
  </si>
  <si>
    <t>2024-04-02T17:24:06+00:00</t>
  </si>
  <si>
    <t>Fiumicello Villa Vicentina</t>
  </si>
  <si>
    <t>UD</t>
  </si>
  <si>
    <t>404-8532280-0921156</t>
  </si>
  <si>
    <t>2024-03-31T21:04:24+00:00</t>
  </si>
  <si>
    <t>2024-04-02T15:44:46+00:00</t>
  </si>
  <si>
    <t>BEPER P201UTP113 Lampada da Tavolo Senza Fili 2in1, Lampada Touch da Scrivania - Lampada Led Ricaricabile USB per Interni ed Esterni, 3W, Corten</t>
  </si>
  <si>
    <t>P201UTP113 _FBA</t>
  </si>
  <si>
    <t>B0CLY2CF4T</t>
  </si>
  <si>
    <t>Ferrara</t>
  </si>
  <si>
    <t>FE</t>
  </si>
  <si>
    <t>404-6584698-6272331</t>
  </si>
  <si>
    <t>2024-03-31T20:59:22+00:00</t>
  </si>
  <si>
    <t>2024-04-02T20:26:36+00:00</t>
  </si>
  <si>
    <t>BEPER 90.920G Lunch &amp; Go Scaldavivande Elettrico Portatile con 2 Contenitori Removibili e Posate Incluse, 220V, Giallo</t>
  </si>
  <si>
    <t>90.920G_FBA</t>
  </si>
  <si>
    <t>B017IUJA50</t>
  </si>
  <si>
    <t>Palmanova</t>
  </si>
  <si>
    <t>408-8700496-3008326</t>
  </si>
  <si>
    <t>2024-03-31T20:37:54+00:00</t>
  </si>
  <si>
    <t>2024-03-31T20:39:01+00:00</t>
  </si>
  <si>
    <t>405-6682894-4211523</t>
  </si>
  <si>
    <t>2024-03-31T20:28:17+00:00</t>
  </si>
  <si>
    <t>2024-04-02T15:21:48+00:00</t>
  </si>
  <si>
    <t>BEPER BP.400 Affetta verdure e Grattugia Elettrica per Formaggio in Acciaio - Grattugia Formaggio, Affetta o Taglia Verdure a Julienne</t>
  </si>
  <si>
    <t>LIVORNO</t>
  </si>
  <si>
    <t>408-5824044-1533104</t>
  </si>
  <si>
    <t>2024-03-31T20:24:11+00:00</t>
  </si>
  <si>
    <t>2024-04-02T16:15:31+00:00</t>
  </si>
  <si>
    <t>Torino</t>
  </si>
  <si>
    <t>TO</t>
  </si>
  <si>
    <t>405-2803149-6410706</t>
  </si>
  <si>
    <t>2024-03-31T20:23:46+00:00</t>
  </si>
  <si>
    <t>2024-03-31T20:25:12+00:00</t>
  </si>
  <si>
    <t>milano</t>
  </si>
  <si>
    <t>MI</t>
  </si>
  <si>
    <t>403-7034091-3462740</t>
  </si>
  <si>
    <t>2024-03-31T20:22:27+00:00</t>
  </si>
  <si>
    <t>2024-04-02T19:32:02+00:00</t>
  </si>
  <si>
    <t>CAMPO SAN MARTINO</t>
  </si>
  <si>
    <t>Padova</t>
  </si>
  <si>
    <t>171-4279599-2849121</t>
  </si>
  <si>
    <t>2024-03-31T20:19:48+00:00</t>
  </si>
  <si>
    <t>2024-04-02T15:34:25+00:00</t>
  </si>
  <si>
    <t>Paderno Dugnano</t>
  </si>
  <si>
    <t>171-9551468-2023561</t>
  </si>
  <si>
    <t>2024-03-31T20:15:19+00:00</t>
  </si>
  <si>
    <t>2024-04-02T02:02:57+00:00</t>
  </si>
  <si>
    <t>Roma</t>
  </si>
  <si>
    <t>Rm</t>
  </si>
  <si>
    <t>407-3302326-7037953</t>
  </si>
  <si>
    <t>2024-03-31T20:08:15+00:00</t>
  </si>
  <si>
    <t>2024-04-02T14:06:56+00:00</t>
  </si>
  <si>
    <t>BEPER 90.590Y Macchina per Popcorn, Popcorn in 3 Minuti, 1200 W, Circolazione di Aria Calda, Rosso</t>
  </si>
  <si>
    <t>MONTECCHIO MAGGIORE</t>
  </si>
  <si>
    <t>VICENZA</t>
  </si>
  <si>
    <t>407-6109835-0199557</t>
  </si>
  <si>
    <t>2024-03-31T20:04:10+00:00</t>
  </si>
  <si>
    <t>2024-04-02T20:28:50+00:00</t>
  </si>
  <si>
    <t>Nerviano</t>
  </si>
  <si>
    <t>408-2900187-3553155</t>
  </si>
  <si>
    <t>2024-03-31T20:01:50+00:00</t>
  </si>
  <si>
    <t>2024-04-02T14:43:27+00:00</t>
  </si>
  <si>
    <t>Pianezza</t>
  </si>
  <si>
    <t>406-0754572-3155532</t>
  </si>
  <si>
    <t>2024-03-31T19:55:06+00:00</t>
  </si>
  <si>
    <t>2024-04-03T11:38:29+00:00</t>
  </si>
  <si>
    <t>Beper C206UTI001 Dispenser Casa e Ufficio, 100 Copriscarpe Monouso Inclusi C206UTI001-Distributore Automatico, ABS, Bianco, 42.5 x 22.5 x 13.5 cm</t>
  </si>
  <si>
    <t>GRAVINA IN PUGLIA</t>
  </si>
  <si>
    <t>408-8978078-0577166</t>
  </si>
  <si>
    <t>2024-03-31T19:50:13+00:00</t>
  </si>
  <si>
    <t>2024-03-31T19:51:21+00:00</t>
  </si>
  <si>
    <t>408-8050354-0118766</t>
  </si>
  <si>
    <t>2024-03-31T19:33:58+00:00</t>
  </si>
  <si>
    <t>2024-04-03T08:58:10+00:00</t>
  </si>
  <si>
    <t>San Salvo</t>
  </si>
  <si>
    <t>CH</t>
  </si>
  <si>
    <t>402-9960423-2481925</t>
  </si>
  <si>
    <t>2024-03-31T19:30:29+00:00</t>
  </si>
  <si>
    <t>2024-04-02T15:49:22+00:00</t>
  </si>
  <si>
    <t>Meda</t>
  </si>
  <si>
    <t>403-5503549-3327542</t>
  </si>
  <si>
    <t>2024-03-31T19:29:12+00:00</t>
  </si>
  <si>
    <t>2024-04-03T00:18:19+00:00</t>
  </si>
  <si>
    <t>Merchant</t>
  </si>
  <si>
    <t>WebsiteOrderChannel</t>
  </si>
  <si>
    <t>Beper BF.640 - Forno Ventilato Multifunzione 12L, Anello di Prolungamento per Capienza Totale 18L, Timer 60 Minuti, Temperatura Regolabile fino a 250°, Accessori Inclusi, Risparmia Energia e Tempo</t>
  </si>
  <si>
    <t>BF.640</t>
  </si>
  <si>
    <t>Rossana</t>
  </si>
  <si>
    <t>Cuneo</t>
  </si>
  <si>
    <t>406-7949530-6538720</t>
  </si>
  <si>
    <t>2024-03-31T19:21:49+00:00</t>
  </si>
  <si>
    <t>2024-04-02T08:21:16+00:00</t>
  </si>
  <si>
    <t>Beper 90.883 - Forno Elettrico 20 Litri, Elementi Riscaldanti in Acciaio, Doppio Vetro, Maniglia Termoisolante, Timer fino a 60 Minuti, Temperatura fino a 230°C, 3 Modalità di Cottura, Accessori</t>
  </si>
  <si>
    <t>B06Y1997YH</t>
  </si>
  <si>
    <t>Catania</t>
  </si>
  <si>
    <t>CT</t>
  </si>
  <si>
    <t>408-2334796-7917907</t>
  </si>
  <si>
    <t>2024-03-31T19:15:40+00:00</t>
  </si>
  <si>
    <t>2024-04-03T08:36:14+00:00</t>
  </si>
  <si>
    <t>406-8124250-1401131</t>
  </si>
  <si>
    <t>2024-03-31T19:04:20+00:00</t>
  </si>
  <si>
    <t>2024-03-31T19:11:09+00:00</t>
  </si>
  <si>
    <t>408-6601618-6249120</t>
  </si>
  <si>
    <t>2024-03-31T18:41:15+00:00</t>
  </si>
  <si>
    <t>2024-04-03T00:00:40+00:00</t>
  </si>
  <si>
    <t>Lumezzane</t>
  </si>
  <si>
    <t>BS</t>
  </si>
  <si>
    <t>405-3642068-5617914</t>
  </si>
  <si>
    <t>2024-03-31T18:41:14+00:00</t>
  </si>
  <si>
    <t>2024-04-02T20:01:28+00:00</t>
  </si>
  <si>
    <t>404-2902152-1656320</t>
  </si>
  <si>
    <t>2024-03-31T18:07:40+00:00</t>
  </si>
  <si>
    <t>2024-04-02T21:33:20+00:00</t>
  </si>
  <si>
    <t>Pavia</t>
  </si>
  <si>
    <t>406-9704898-1469145</t>
  </si>
  <si>
    <t>2024-03-31T18:02:37+00:00</t>
  </si>
  <si>
    <t>2024-04-02T20:30:52+00:00</t>
  </si>
  <si>
    <t>Clivio</t>
  </si>
  <si>
    <t>Varese</t>
  </si>
  <si>
    <t>407-9573894-9950719</t>
  </si>
  <si>
    <t>2024-03-31T17:33:31+00:00</t>
  </si>
  <si>
    <t>2024-04-02T16:16:44+00:00</t>
  </si>
  <si>
    <t>ASTI</t>
  </si>
  <si>
    <t>AT</t>
  </si>
  <si>
    <t>404-7218839-2259559</t>
  </si>
  <si>
    <t>2024-03-31T17:28:12+00:00</t>
  </si>
  <si>
    <t>2024-04-03T00:42:08+00:00</t>
  </si>
  <si>
    <t>RM</t>
  </si>
  <si>
    <t>403-4420121-8509903</t>
  </si>
  <si>
    <t>2024-03-31T17:27:12+00:00</t>
  </si>
  <si>
    <t>2024-04-02T23:22:23+00:00</t>
  </si>
  <si>
    <t>BEPER P302VIS050 Specchio con Luci, Ingranditore 1x / 2x / 5x - Make-Up per Postazione Trucco, 35x24 cm</t>
  </si>
  <si>
    <t>P302VIS050</t>
  </si>
  <si>
    <t>B0B8DLSNJF</t>
  </si>
  <si>
    <t>Lonate Ceppino</t>
  </si>
  <si>
    <t>402-0928779-1079553</t>
  </si>
  <si>
    <t>2024-03-31T17:14:52+00:00</t>
  </si>
  <si>
    <t>2024-04-02T20:26:29+00:00</t>
  </si>
  <si>
    <t>Termoli</t>
  </si>
  <si>
    <t>Campo Basso</t>
  </si>
  <si>
    <t>408-2807321-6787529</t>
  </si>
  <si>
    <t>2024-03-31T17:01:50+00:00</t>
  </si>
  <si>
    <t>402-7118687-7915550</t>
  </si>
  <si>
    <t>2024-03-31T16:55:46+00:00</t>
  </si>
  <si>
    <t>2024-04-03T01:39:14+00:00</t>
  </si>
  <si>
    <t>Anzio</t>
  </si>
  <si>
    <t>407-3356467-3037153</t>
  </si>
  <si>
    <t>2024-03-31T16:45:18+00:00</t>
  </si>
  <si>
    <t>2024-04-02T14:42:13+00:00</t>
  </si>
  <si>
    <t>BEPER 40.405 Phon da Viaggio con Manico Pieghevole - Phon da Viaggio Piccolo e Leggero 1200W</t>
  </si>
  <si>
    <t>Savigliano</t>
  </si>
  <si>
    <t>408-3573220-9077961</t>
  </si>
  <si>
    <t>2024-03-31T16:24:58+00:00</t>
  </si>
  <si>
    <t>2024-04-02T22:13:48+00:00</t>
  </si>
  <si>
    <t>171-3129234-7138750</t>
  </si>
  <si>
    <t>2024-03-31T15:32:56+00:00</t>
  </si>
  <si>
    <t>2024-04-02T23:03:33+00:00</t>
  </si>
  <si>
    <t>Cesate</t>
  </si>
  <si>
    <t>408-2764356-8261144</t>
  </si>
  <si>
    <t>2024-03-31T14:51:33+00:00</t>
  </si>
  <si>
    <t>2024-04-02T22:12:15+00:00</t>
  </si>
  <si>
    <t>404-2075393-6423541</t>
  </si>
  <si>
    <t>2024-03-31T14:38:06+00:00</t>
  </si>
  <si>
    <t>2024-04-01T18:10:28+00:00</t>
  </si>
  <si>
    <t>Sesto Calende</t>
  </si>
  <si>
    <t>va</t>
  </si>
  <si>
    <t>404-8166855-9753130</t>
  </si>
  <si>
    <t>2024-03-31T14:34:02+00:00</t>
  </si>
  <si>
    <t>2024-04-03T00:46:08+00:00</t>
  </si>
  <si>
    <t>DESIO</t>
  </si>
  <si>
    <t>LOMBARDIA</t>
  </si>
  <si>
    <t>408-8280243-5685921</t>
  </si>
  <si>
    <t>2024-03-31T14:20:54+00:00</t>
  </si>
  <si>
    <t>2024-04-02T06:06:04+00:00</t>
  </si>
  <si>
    <t>406-0472376-8185102</t>
  </si>
  <si>
    <t>2024-03-31T14:14:08+00:00</t>
  </si>
  <si>
    <t>2024-04-02T10:19:17+00:00</t>
  </si>
  <si>
    <t>Beper Pulitore a Vapore Igenizzante, Caldaia in Alluminio da 350 Ml, Pulsante Vapore Continuo, Pressione 3.2 Bar, 30 G/Min, Cavo da 3 M Giallo/Nero</t>
  </si>
  <si>
    <t>osnago</t>
  </si>
  <si>
    <t>lecco</t>
  </si>
  <si>
    <t>408-9418904-1912361</t>
  </si>
  <si>
    <t>2024-03-31T14:10:14+00:00</t>
  </si>
  <si>
    <t>2024-04-03T01:49:08+00:00</t>
  </si>
  <si>
    <t>408-3476897-5165104</t>
  </si>
  <si>
    <t>2024-03-31T13:45:21+00:00</t>
  </si>
  <si>
    <t>2024-04-02T06:05:38+00:00</t>
  </si>
  <si>
    <t>408-6641758-5513159</t>
  </si>
  <si>
    <t>2024-03-31T13:26:23+00:00</t>
  </si>
  <si>
    <t>2024-03-31T21:01:12+00:00</t>
  </si>
  <si>
    <t>BEPER P102ROB001 Tritatutto in vetro, Contenitore in vetro, Corpo in Abs, Doppia coppia di lame in acciaio,2 velocità, base antiscivolo, Capacità di</t>
  </si>
  <si>
    <t>Viadana</t>
  </si>
  <si>
    <t>408-4207370-1626736</t>
  </si>
  <si>
    <t>2024-03-31T12:34:33+00:00</t>
  </si>
  <si>
    <t>2024-03-31T12:35:41+00:00</t>
  </si>
  <si>
    <t>171-2565342-2963554</t>
  </si>
  <si>
    <t>2024-03-31T12:26:13+00:00</t>
  </si>
  <si>
    <t>2024-04-02T12:18:40+00:00</t>
  </si>
  <si>
    <t>VILLA GUARDIA</t>
  </si>
  <si>
    <t>CO</t>
  </si>
  <si>
    <t>407-1499813-0940314</t>
  </si>
  <si>
    <t>2024-03-31T12:14:38+00:00</t>
  </si>
  <si>
    <t>2024-04-02T11:21:05+00:00</t>
  </si>
  <si>
    <t>171-4916896-6836353</t>
  </si>
  <si>
    <t>2024-03-31T12:13:36+00:00</t>
  </si>
  <si>
    <t>2024-04-02T09:17:15+00:00</t>
  </si>
  <si>
    <t>Vigevano</t>
  </si>
  <si>
    <t>PV</t>
  </si>
  <si>
    <t>406-6060344-7097166</t>
  </si>
  <si>
    <t>2024-03-31T11:55:30+00:00</t>
  </si>
  <si>
    <t>2024-04-02T14:18:20+00:00</t>
  </si>
  <si>
    <t>Beper 90.882 - Fornetto Elettrico 12L, Elementi Riscaldanti al Quarzo, Temperatura Regolabile fino a 230°C, Timer Regolabile fino a 30 Minuti, Autosp</t>
  </si>
  <si>
    <t>Isola di capo rizzuto</t>
  </si>
  <si>
    <t>Crotone</t>
  </si>
  <si>
    <t>407-2284936-8976324</t>
  </si>
  <si>
    <t>2024-03-31T11:49:12+00:00</t>
  </si>
  <si>
    <t>2024-04-02T14:53:21+00:00</t>
  </si>
  <si>
    <t>408-6496691-7310717</t>
  </si>
  <si>
    <t>2024-03-31T11:38:48+00:00</t>
  </si>
  <si>
    <t>2024-04-02T07:14:25+00:00</t>
  </si>
  <si>
    <t>BT.710Y</t>
  </si>
  <si>
    <t>calusco d'adda</t>
  </si>
  <si>
    <t>402-4865287-6666728</t>
  </si>
  <si>
    <t>2024-03-31T11:27:08+00:00</t>
  </si>
  <si>
    <t>2024-04-02T16:59:43+00:00</t>
  </si>
  <si>
    <t>Nus</t>
  </si>
  <si>
    <t>402-9346525-9001110</t>
  </si>
  <si>
    <t>2024-03-31T11:19:52+00:00</t>
  </si>
  <si>
    <t>2024-04-02T09:12:06+00:00</t>
  </si>
  <si>
    <t>Beper P203TFO001, Borsa acqua calda elettrica, ‎Nero, 7.5 x 25 x 16 cm</t>
  </si>
  <si>
    <t>P203TFO001</t>
  </si>
  <si>
    <t>B08GY7286R</t>
  </si>
  <si>
    <t>Volla</t>
  </si>
  <si>
    <t>Napoli</t>
  </si>
  <si>
    <t>404-1096959-5561922</t>
  </si>
  <si>
    <t>2024-03-31T11:19:47+00:00</t>
  </si>
  <si>
    <t>2024-04-02T20:34:13+00:00</t>
  </si>
  <si>
    <t>Sesto Fiorentino</t>
  </si>
  <si>
    <t>Firenze</t>
  </si>
  <si>
    <t>408-2041711-9449938</t>
  </si>
  <si>
    <t>2024-03-31T11:18:53+00:00</t>
  </si>
  <si>
    <t>2024-04-02T06:05:37+00:00</t>
  </si>
  <si>
    <t>402-6057708-8204311</t>
  </si>
  <si>
    <t>2024-03-31T10:54:59+00:00</t>
  </si>
  <si>
    <t>2024-04-02T15:44:52+00:00</t>
  </si>
  <si>
    <t>Castelvetro di Modena</t>
  </si>
  <si>
    <t>MO</t>
  </si>
  <si>
    <t>402-0086757-8377137</t>
  </si>
  <si>
    <t>2024-03-31T10:40:08+00:00</t>
  </si>
  <si>
    <t>2024-04-01T23:16:54+00:00</t>
  </si>
  <si>
    <t>BEPER - Scaldavivande Elettrico Portatile, 2 Contenitori Removibili, Piastra Riscaldante in Acciaio, Posate di Plastica in Dotazione, 220V - Rosso</t>
  </si>
  <si>
    <t>90.920R_FBA</t>
  </si>
  <si>
    <t>B01I497WWM</t>
  </si>
  <si>
    <t>MONTECATINI-TERME</t>
  </si>
  <si>
    <t>405-1645344-4427542</t>
  </si>
  <si>
    <t>2024-03-31T10:25:49+00:00</t>
  </si>
  <si>
    <t>2024-04-02T12:24:00+00:00</t>
  </si>
  <si>
    <t>404-3227218-3723504</t>
  </si>
  <si>
    <t>2024-03-31T10:16:30+00:00</t>
  </si>
  <si>
    <t>2024-04-02T16:54:27+00:00</t>
  </si>
  <si>
    <t>Italia</t>
  </si>
  <si>
    <t>IT04148490164</t>
  </si>
  <si>
    <t>408-7685617-6384301</t>
  </si>
  <si>
    <t>2024-03-31T10:04:58+00:00</t>
  </si>
  <si>
    <t>402-1607723-2700361</t>
  </si>
  <si>
    <t>2024-03-31T09:52:21+00:00</t>
  </si>
  <si>
    <t>2024-04-02T01:19:53+00:00</t>
  </si>
  <si>
    <t>408-4860786-7500310</t>
  </si>
  <si>
    <t>2024-03-31T09:49:00+00:00</t>
  </si>
  <si>
    <t>2024-04-02T12:17:45+00:00</t>
  </si>
  <si>
    <t>San Vittore Olona</t>
  </si>
  <si>
    <t>171-4473096-4329123</t>
  </si>
  <si>
    <t>2024-03-31T09:46:27+00:00</t>
  </si>
  <si>
    <t>2024-04-02T07:23:11+00:00</t>
  </si>
  <si>
    <t>BEPER BP.961 Mescolatore Automatico</t>
  </si>
  <si>
    <t>BP.961</t>
  </si>
  <si>
    <t>B07P7GGGQM</t>
  </si>
  <si>
    <t>Cusano Milanino</t>
  </si>
  <si>
    <t>Italia/Milano/Lombardia</t>
  </si>
  <si>
    <t>403-8971276-1667513</t>
  </si>
  <si>
    <t>2024-03-31T09:45:26+00:00</t>
  </si>
  <si>
    <t>2024-04-02T16:55:14+00:00</t>
  </si>
  <si>
    <t>Reggio Nell'Emilia</t>
  </si>
  <si>
    <t>RE</t>
  </si>
  <si>
    <t>171-1201304-3511560</t>
  </si>
  <si>
    <t>2024-03-31T09:38:03+00:00</t>
  </si>
  <si>
    <t>2024-04-02T15:21:28+00:00</t>
  </si>
  <si>
    <t>PRATO</t>
  </si>
  <si>
    <t>402-7373117-8265143</t>
  </si>
  <si>
    <t>2024-03-31T09:37:24+00:00</t>
  </si>
  <si>
    <t>2024-04-02T16:32:12+00:00</t>
  </si>
  <si>
    <t>borgo vercelli (vc)</t>
  </si>
  <si>
    <t>italy</t>
  </si>
  <si>
    <t>407-3719643-0118738</t>
  </si>
  <si>
    <t>2024-03-31T09:30:44+00:00</t>
  </si>
  <si>
    <t>2024-04-01T20:06:50+00:00</t>
  </si>
  <si>
    <t>Cercola</t>
  </si>
  <si>
    <t>407-8941522-9672336</t>
  </si>
  <si>
    <t>2024-03-31T09:23:09+00:00</t>
  </si>
  <si>
    <t>2024-04-01T20:35:53+00:00</t>
  </si>
  <si>
    <t>Bari</t>
  </si>
  <si>
    <t>BA</t>
  </si>
  <si>
    <t>403-3610582-9177129</t>
  </si>
  <si>
    <t>2024-03-31T08:57:27+00:00</t>
  </si>
  <si>
    <t>2024-04-02T00:13:55+00:00</t>
  </si>
  <si>
    <t>Mogliano Veneto</t>
  </si>
  <si>
    <t>Treviso</t>
  </si>
  <si>
    <t>406-6935587-5831507</t>
  </si>
  <si>
    <t>2024-03-31T08:55:13+00:00</t>
  </si>
  <si>
    <t>2024-04-01T19:28:08+00:00</t>
  </si>
  <si>
    <t>Formigine</t>
  </si>
  <si>
    <t>Modena</t>
  </si>
  <si>
    <t>402-4748937-4154769</t>
  </si>
  <si>
    <t>2024-03-31T08:49:02+00:00</t>
  </si>
  <si>
    <t>2024-04-02T20:00:34+00:00</t>
  </si>
  <si>
    <t>BEPER BT.602H Waffle Maker con Piastre Antiaderenti, Avvolgicavo e Piedini Antiscivolo - Piastra Waffle 780 W</t>
  </si>
  <si>
    <t>Rapallo</t>
  </si>
  <si>
    <t>Genova</t>
  </si>
  <si>
    <t>408-3150810-1881103</t>
  </si>
  <si>
    <t>2024-03-31T08:11:16+00:00</t>
  </si>
  <si>
    <t>2024-04-02T00:34:14+00:00</t>
  </si>
  <si>
    <t>PORTO RECANATI</t>
  </si>
  <si>
    <t>Macerata</t>
  </si>
  <si>
    <t>406-5244131-1669151</t>
  </si>
  <si>
    <t>2024-03-31T08:09:34+00:00</t>
  </si>
  <si>
    <t>2024-04-02T07:42:19+00:00</t>
  </si>
  <si>
    <t>Beper Friggitrice elettrica P101FRI100 1 L, 950 W, cestello in acciaio rimovibile, coperchio con oblò, filtro rimovibile lavabile, temperatura regolabile, piedini antiscivolo, nera</t>
  </si>
  <si>
    <t>P101FRI100</t>
  </si>
  <si>
    <t>B097HRQNRG</t>
  </si>
  <si>
    <t>Pantelleria</t>
  </si>
  <si>
    <t>408-3597281-1653940</t>
  </si>
  <si>
    <t>2024-03-31T06:33:49+00:00</t>
  </si>
  <si>
    <t>2024-04-02T20:40:06+00:00</t>
  </si>
  <si>
    <t>171-6781782-6258763</t>
  </si>
  <si>
    <t>2024-03-31T06:25:11+00:00</t>
  </si>
  <si>
    <t>2024-04-02T00:13:26+00:00</t>
  </si>
  <si>
    <t>Rubano</t>
  </si>
  <si>
    <t>404-9072868-4757101</t>
  </si>
  <si>
    <t>2024-03-31T05:38:33+00:00</t>
  </si>
  <si>
    <t>2024-04-02T00:18:35+00:00</t>
  </si>
  <si>
    <t>Prato</t>
  </si>
  <si>
    <t>408-9956581-8705142</t>
  </si>
  <si>
    <t>2024-03-31T04:29:09+00:00</t>
  </si>
  <si>
    <t>2024-04-02T07:10:13+00:00</t>
  </si>
  <si>
    <t>407-9458907-8665908</t>
  </si>
  <si>
    <t>2024-03-30T23:15:37+00:00</t>
  </si>
  <si>
    <t>2024-04-01T16:21:13+00:00</t>
  </si>
  <si>
    <t>Pontremoli</t>
  </si>
  <si>
    <t>Massa-Carrara</t>
  </si>
  <si>
    <t>403-1381754-5441914</t>
  </si>
  <si>
    <t>2024-03-30T22:41:58+00:00</t>
  </si>
  <si>
    <t>2024-04-02T04:47:05+00:00</t>
  </si>
  <si>
    <t>Almenno San Bartolomeo</t>
  </si>
  <si>
    <t>402-1994466-6393964</t>
  </si>
  <si>
    <t>2024-03-30T22:34:17+00:00</t>
  </si>
  <si>
    <t>2024-04-02T10:34:59+00:00</t>
  </si>
  <si>
    <t>BEPER C206UTI002 Copriscarpe Monouso Set 100 Sacchetti - Copriscarpe da Casa o Lavoro</t>
  </si>
  <si>
    <t>ascea</t>
  </si>
  <si>
    <t>salerno</t>
  </si>
  <si>
    <t>407-9106243-6692340</t>
  </si>
  <si>
    <t>2024-03-30T22:31:12+00:00</t>
  </si>
  <si>
    <t>2024-04-01T19:22:42+00:00</t>
  </si>
  <si>
    <t>San Bonifacio</t>
  </si>
  <si>
    <t>Verona</t>
  </si>
  <si>
    <t>171-8192957-7019568</t>
  </si>
  <si>
    <t>2024-03-30T22:07:31+00:00</t>
  </si>
  <si>
    <t>2024-04-02T06:26:40+00:00</t>
  </si>
  <si>
    <t>BP.400</t>
  </si>
  <si>
    <t>Poggio A Caiano</t>
  </si>
  <si>
    <t>IT02240610978</t>
  </si>
  <si>
    <t>406-3211956-6865146</t>
  </si>
  <si>
    <t>2024-03-30T21:59:45+00:00</t>
  </si>
  <si>
    <t>BEPER 40.490 Asciugacapelli Da Parete 2000 W - Phon da Parete con Cavo Lungo 2 Metri</t>
  </si>
  <si>
    <t>B07V131F5W</t>
  </si>
  <si>
    <t>408-0056254-6645967</t>
  </si>
  <si>
    <t>2024-03-30T21:42:20+00:00</t>
  </si>
  <si>
    <t>2024-04-02T16:26:24+00:00</t>
  </si>
  <si>
    <t>Viareggio</t>
  </si>
  <si>
    <t>Lucca</t>
  </si>
  <si>
    <t>407-5617050-9312350</t>
  </si>
  <si>
    <t>2024-03-30T21:41:21+00:00</t>
  </si>
  <si>
    <t>2024-04-01T16:44:35+00:00</t>
  </si>
  <si>
    <t>CALCINATO</t>
  </si>
  <si>
    <t>Brescia</t>
  </si>
  <si>
    <t>408-2279364-3536307</t>
  </si>
  <si>
    <t>2024-03-30T21:35:39+00:00</t>
  </si>
  <si>
    <t>2024-04-02T08:21:23+00:00</t>
  </si>
  <si>
    <t>Canale</t>
  </si>
  <si>
    <t>CN</t>
  </si>
  <si>
    <t>408-9733876-4216340</t>
  </si>
  <si>
    <t>2024-03-30T21:34:01+00:00</t>
  </si>
  <si>
    <t>2024-04-03T00:31:23+00:00</t>
  </si>
  <si>
    <t>402-9729104-0469145</t>
  </si>
  <si>
    <t>2024-03-30T21:30:24+00:00</t>
  </si>
  <si>
    <t>2024-04-01T16:21:41+00:00</t>
  </si>
  <si>
    <t>Pisa</t>
  </si>
  <si>
    <t>408-2439331-7108304</t>
  </si>
  <si>
    <t>2024-03-30T21:28:53+00:00</t>
  </si>
  <si>
    <t>2024-03-30T22:01:20+00:00</t>
  </si>
  <si>
    <t>408-2646399-1990725</t>
  </si>
  <si>
    <t>2024-03-30T21:12:09+00:00</t>
  </si>
  <si>
    <t>2024-03-31T00:16:20+00:00</t>
  </si>
  <si>
    <t>pozzonovo</t>
  </si>
  <si>
    <t>406-2041664-3421933</t>
  </si>
  <si>
    <t>2024-03-30T21:01:35+00:00</t>
  </si>
  <si>
    <t>2024-04-02T15:43:56+00:00</t>
  </si>
  <si>
    <t>anghiari</t>
  </si>
  <si>
    <t>ar</t>
  </si>
  <si>
    <t>171-5056369-0049920</t>
  </si>
  <si>
    <t>2024-03-30T20:41:56+00:00</t>
  </si>
  <si>
    <t>2024-03-31T00:25:05+00:00</t>
  </si>
  <si>
    <t>Cigliano</t>
  </si>
  <si>
    <t>Vercelli</t>
  </si>
  <si>
    <t>171-3554113-9806765</t>
  </si>
  <si>
    <t>2024-03-30T20:35:00+00:00</t>
  </si>
  <si>
    <t>2024-04-01T21:37:30+00:00</t>
  </si>
  <si>
    <t>SAN BENEDETTO DEL TRONTO</t>
  </si>
  <si>
    <t>408-7683892-4448335</t>
  </si>
  <si>
    <t>2024-03-30T20:32:52+00:00</t>
  </si>
  <si>
    <t>2024-04-02T17:24:49+00:00</t>
  </si>
  <si>
    <t>MARTELLAGO</t>
  </si>
  <si>
    <t>408-3824816-9487533</t>
  </si>
  <si>
    <t>2024-03-30T20:25:09+00:00</t>
  </si>
  <si>
    <t>2024-04-02T03:35:20+00:00</t>
  </si>
  <si>
    <t>402-5737178-0786765</t>
  </si>
  <si>
    <t>2024-03-30T20:23:43+00:00</t>
  </si>
  <si>
    <t>2024-04-01T17:21:56+00:00</t>
  </si>
  <si>
    <t>FIRENZE</t>
  </si>
  <si>
    <t>405-9748110-0898764</t>
  </si>
  <si>
    <t>2024-03-30T20:00:26+00:00</t>
  </si>
  <si>
    <t>2024-04-02T08:20:00+00:00</t>
  </si>
  <si>
    <t>Palermo</t>
  </si>
  <si>
    <t>403-7022667-2831515</t>
  </si>
  <si>
    <t>2024-03-30T19:55:54+00:00</t>
  </si>
  <si>
    <t>2024-04-02T11:46:41+00:00</t>
  </si>
  <si>
    <t>PALIZZI MARINA</t>
  </si>
  <si>
    <t>Reggio Calabria</t>
  </si>
  <si>
    <t>171-0435420-5892365</t>
  </si>
  <si>
    <t>2024-03-30T19:28:43+00:00</t>
  </si>
  <si>
    <t>2024-04-01T16:22:28+00:00</t>
  </si>
  <si>
    <t>LA MARTELLA</t>
  </si>
  <si>
    <t>Matera</t>
  </si>
  <si>
    <t>171-1748945-0525106</t>
  </si>
  <si>
    <t>2024-03-30T19:19:52+00:00</t>
  </si>
  <si>
    <t>2024-04-03T05:06:35+00:00</t>
  </si>
  <si>
    <t>Busto Arsizio</t>
  </si>
  <si>
    <t>406-7020404-5597108</t>
  </si>
  <si>
    <t>2024-03-30T19:13:01+00:00</t>
  </si>
  <si>
    <t>2024-03-31T00:28:22+00:00</t>
  </si>
  <si>
    <t>Monterotondo</t>
  </si>
  <si>
    <t>407-2912709-8008349</t>
  </si>
  <si>
    <t>2024-03-30T18:53:16+00:00</t>
  </si>
  <si>
    <t>2024-04-02T10:02:53+00:00</t>
  </si>
  <si>
    <t>Marche</t>
  </si>
  <si>
    <t>408-8491087-8486723</t>
  </si>
  <si>
    <t>2024-03-30T18:33:38+00:00</t>
  </si>
  <si>
    <t>2024-04-01T21:52:08+00:00</t>
  </si>
  <si>
    <t>Bacoli</t>
  </si>
  <si>
    <t>405-7957974-3501927</t>
  </si>
  <si>
    <t>2024-03-30T18:17:02+00:00</t>
  </si>
  <si>
    <t>2024-04-01T21:35:33+00:00</t>
  </si>
  <si>
    <t>ROMA</t>
  </si>
  <si>
    <t>408-6478460-9101149</t>
  </si>
  <si>
    <t>2024-03-30T17:59:52+00:00</t>
  </si>
  <si>
    <t>2024-04-02T16:50:16+00:00</t>
  </si>
  <si>
    <t>firenze</t>
  </si>
  <si>
    <t>FI</t>
  </si>
  <si>
    <t>IT01309880555</t>
  </si>
  <si>
    <t>404-1618981-1150726</t>
  </si>
  <si>
    <t>2024-03-30T17:58:17+00:00</t>
  </si>
  <si>
    <t>2024-03-31T03:04:27+00:00</t>
  </si>
  <si>
    <t>VARNA - NOVACELLA</t>
  </si>
  <si>
    <t>BZ</t>
  </si>
  <si>
    <t>406-8294476-7111514</t>
  </si>
  <si>
    <t>2024-03-30T17:49:10+00:00</t>
  </si>
  <si>
    <t>2024-04-03T03:40:30+00:00</t>
  </si>
  <si>
    <t>Beper BC.261 Vaporiera da 5 litri - Vaporiera Elettrica Con Timer per Cottura al Vapore di Riso, Pesce, Ravioli, Verdure, Carne - BFA Free</t>
  </si>
  <si>
    <t>Cagliari</t>
  </si>
  <si>
    <t>402-2951809-7931557</t>
  </si>
  <si>
    <t>2024-03-30T17:42:05+00:00</t>
  </si>
  <si>
    <t>2024-04-02T10:18:00+00:00</t>
  </si>
  <si>
    <t>Longare</t>
  </si>
  <si>
    <t>Vicenza</t>
  </si>
  <si>
    <t>402-7062427-3177964</t>
  </si>
  <si>
    <t>2024-03-30T16:57:51+00:00</t>
  </si>
  <si>
    <t>2024-04-02T03:01:32+00:00</t>
  </si>
  <si>
    <t>TORINO</t>
  </si>
  <si>
    <t>408-5243287-7964306</t>
  </si>
  <si>
    <t>2024-03-30T16:35:20+00:00</t>
  </si>
  <si>
    <t>2024-04-02T01:15:15+00:00</t>
  </si>
  <si>
    <t>CASTELLO D'ARGILE</t>
  </si>
  <si>
    <t>Bologna</t>
  </si>
  <si>
    <t>402-3648790-8401915</t>
  </si>
  <si>
    <t>2024-03-30T16:34:48+00:00</t>
  </si>
  <si>
    <t>2024-04-01T15:29:28+00:00</t>
  </si>
  <si>
    <t>408-7127017-3907520</t>
  </si>
  <si>
    <t>2024-03-30T16:32:57+00:00</t>
  </si>
  <si>
    <t>2024-03-30T16:34:24+00:00</t>
  </si>
  <si>
    <t>Vigarano mainarda</t>
  </si>
  <si>
    <t>171-9552033-7605917</t>
  </si>
  <si>
    <t>2024-03-30T16:18:51+00:00</t>
  </si>
  <si>
    <t>2024-04-03T00:05:51+00:00</t>
  </si>
  <si>
    <t>403-4081157-8985145</t>
  </si>
  <si>
    <t>2024-03-30T15:56:46+00:00</t>
  </si>
  <si>
    <t>2024-04-02T15:00:45+00:00</t>
  </si>
  <si>
    <t>Tolentino</t>
  </si>
  <si>
    <t>408-9413370-1693920</t>
  </si>
  <si>
    <t>2024-03-30T15:31:13+00:00</t>
  </si>
  <si>
    <t>2024-04-02T03:40:35+00:00</t>
  </si>
  <si>
    <t>171-3422321-4549119</t>
  </si>
  <si>
    <t>2024-03-30T14:59:41+00:00</t>
  </si>
  <si>
    <t>2024-04-02T20:35:16+00:00</t>
  </si>
  <si>
    <t>PO</t>
  </si>
  <si>
    <t>IT00022400972</t>
  </si>
  <si>
    <t>406-6908643-7693152</t>
  </si>
  <si>
    <t>2024-03-30T14:59:26+00:00</t>
  </si>
  <si>
    <t>2024-04-02T00:17:16+00:00</t>
  </si>
  <si>
    <t>CAVA DE' TIRRENI</t>
  </si>
  <si>
    <t>Salerno</t>
  </si>
  <si>
    <t>403-8299284-8906749</t>
  </si>
  <si>
    <t>2024-03-30T14:36:04+00:00</t>
  </si>
  <si>
    <t>2024-04-03T03:48:58+00:00</t>
  </si>
  <si>
    <t>PALERMO</t>
  </si>
  <si>
    <t>406-8250683-2742724</t>
  </si>
  <si>
    <t>2024-03-30T14:21:45+00:00</t>
  </si>
  <si>
    <t>2024-04-01T19:26:42+00:00</t>
  </si>
  <si>
    <t>Montalto Delle Marche</t>
  </si>
  <si>
    <t>Ascoli Piceno</t>
  </si>
  <si>
    <t>403-6472575-1934713</t>
  </si>
  <si>
    <t>2024-03-30T13:57:58+00:00</t>
  </si>
  <si>
    <t>2024-04-02T13:58:50+00:00</t>
  </si>
  <si>
    <t>402-6863210-4331537</t>
  </si>
  <si>
    <t>2024-03-30T13:12:20+00:00</t>
  </si>
  <si>
    <t>2024-04-03T04:04:23+00:00</t>
  </si>
  <si>
    <t>Cesenatico</t>
  </si>
  <si>
    <t>Fc</t>
  </si>
  <si>
    <t>407-0389060-9206711</t>
  </si>
  <si>
    <t>2024-03-30T12:47:54+00:00</t>
  </si>
  <si>
    <t>2024-04-01T20:25:07+00:00</t>
  </si>
  <si>
    <t>UMBERTIDE</t>
  </si>
  <si>
    <t>PG - Perugia</t>
  </si>
  <si>
    <t>404-2491302-8752320</t>
  </si>
  <si>
    <t>2024-03-30T12:33:42+00:00</t>
  </si>
  <si>
    <t>2024-04-02T07:12:10+00:00</t>
  </si>
  <si>
    <t>somma lombardo</t>
  </si>
  <si>
    <t>varese</t>
  </si>
  <si>
    <t>IT03436280121</t>
  </si>
  <si>
    <t>402-7743062-9600342</t>
  </si>
  <si>
    <t>2024-03-30T12:32:12+00:00</t>
  </si>
  <si>
    <t>2024-03-30T21:33:30+00:00</t>
  </si>
  <si>
    <t>Fossano</t>
  </si>
  <si>
    <t>405-0645627-1505109</t>
  </si>
  <si>
    <t>2024-03-30T11:52:35+00:00</t>
  </si>
  <si>
    <t>2024-03-31T03:03:22+00:00</t>
  </si>
  <si>
    <t>Stezzano</t>
  </si>
  <si>
    <t>406-7236436-2007516</t>
  </si>
  <si>
    <t>2024-03-30T11:46:58+00:00</t>
  </si>
  <si>
    <t>2024-03-30T21:35:19+00:00</t>
  </si>
  <si>
    <t>Aosta</t>
  </si>
  <si>
    <t>IT01142410073</t>
  </si>
  <si>
    <t>406-6409331-7969933</t>
  </si>
  <si>
    <t>2024-03-30T11:35:08+00:00</t>
  </si>
  <si>
    <t>2024-03-30T19:36:25+00:00</t>
  </si>
  <si>
    <t>CANEVA</t>
  </si>
  <si>
    <t>PN</t>
  </si>
  <si>
    <t>408-5121987-6182754</t>
  </si>
  <si>
    <t>2024-03-30T11:19:08+00:00</t>
  </si>
  <si>
    <t>2024-04-01T23:29:53+00:00</t>
  </si>
  <si>
    <t>Como</t>
  </si>
  <si>
    <t>Co</t>
  </si>
  <si>
    <t>406-7481434-6653169</t>
  </si>
  <si>
    <t>2024-03-30T11:13:27+00:00</t>
  </si>
  <si>
    <t>2024-04-02T13:36:58+00:00</t>
  </si>
  <si>
    <t>valperga</t>
  </si>
  <si>
    <t>IT11236860018</t>
  </si>
  <si>
    <t>405-9317195-4019555</t>
  </si>
  <si>
    <t>2024-03-30T10:52:54+00:00</t>
  </si>
  <si>
    <t>2024-04-02T10:57:18+00:00</t>
  </si>
  <si>
    <t>STELLA DI MONSAMPOLO</t>
  </si>
  <si>
    <t>404-6618649-0346706</t>
  </si>
  <si>
    <t>2024-03-30T10:47:51+00:00</t>
  </si>
  <si>
    <t>2024-03-31T00:26:49+00:00</t>
  </si>
  <si>
    <t>Molteno</t>
  </si>
  <si>
    <t>LC</t>
  </si>
  <si>
    <t>403-6493124-3301163</t>
  </si>
  <si>
    <t>2024-03-30T10:46:27+00:00</t>
  </si>
  <si>
    <t>2024-03-30T21:19:43+00:00</t>
  </si>
  <si>
    <t>SOMMA VESUVIANA</t>
  </si>
  <si>
    <t>NA</t>
  </si>
  <si>
    <t>407-9804630-8305141</t>
  </si>
  <si>
    <t>2024-03-30T10:02:58+00:00</t>
  </si>
  <si>
    <t>2024-03-31T03:05:13+00:00</t>
  </si>
  <si>
    <t>CASTREZZATO</t>
  </si>
  <si>
    <t>404-1105889-2481949</t>
  </si>
  <si>
    <t>2024-03-30T09:32:44+00:00</t>
  </si>
  <si>
    <t>2024-04-01T19:18:47+00:00</t>
  </si>
  <si>
    <t>Panchia'</t>
  </si>
  <si>
    <t>Trento</t>
  </si>
  <si>
    <t>405-6983415-3457167</t>
  </si>
  <si>
    <t>2024-03-30T09:25:53+00:00</t>
  </si>
  <si>
    <t>2024-04-02T09:15:55+00:00</t>
  </si>
  <si>
    <t>Novara</t>
  </si>
  <si>
    <t>404-3512148-7601164</t>
  </si>
  <si>
    <t>2024-03-30T09:19:59+00:00</t>
  </si>
  <si>
    <t>2024-04-01T23:28:32+00:00</t>
  </si>
  <si>
    <t>Clusone</t>
  </si>
  <si>
    <t>404-2788144-0058708</t>
  </si>
  <si>
    <t>2024-03-30T09:19:08+00:00</t>
  </si>
  <si>
    <t>2024-03-31T00:26:53+00:00</t>
  </si>
  <si>
    <t>inverigo</t>
  </si>
  <si>
    <t>como</t>
  </si>
  <si>
    <t>407-3894190-6544307</t>
  </si>
  <si>
    <t>2024-03-30T09:17:50+00:00</t>
  </si>
  <si>
    <t>2024-03-30T22:29:58+00:00</t>
  </si>
  <si>
    <t>Torre Annunziata</t>
  </si>
  <si>
    <t>405-0121429-0884330</t>
  </si>
  <si>
    <t>2024-03-30T09:01:06+00:00</t>
  </si>
  <si>
    <t>2024-04-01T23:22:54+00:00</t>
  </si>
  <si>
    <t>San Paolo d'Argon</t>
  </si>
  <si>
    <t>402-6979093-4565116</t>
  </si>
  <si>
    <t>2024-03-30T08:40:56+00:00</t>
  </si>
  <si>
    <t>2024-04-01T21:36:04+00:00</t>
  </si>
  <si>
    <t>MADONNA DI CAMPIGLIO</t>
  </si>
  <si>
    <t>TN</t>
  </si>
  <si>
    <t>404-9451005-6241121</t>
  </si>
  <si>
    <t>2024-03-30T08:33:36+00:00</t>
  </si>
  <si>
    <t>2024-04-02T11:45:41+00:00</t>
  </si>
  <si>
    <t>ATZARA</t>
  </si>
  <si>
    <t>NU</t>
  </si>
  <si>
    <t>405-5792306-6585950</t>
  </si>
  <si>
    <t>2024-03-30T08:23:01+00:00</t>
  </si>
  <si>
    <t>2024-04-02T07:42:16+00:00</t>
  </si>
  <si>
    <t>Nova Milanese</t>
  </si>
  <si>
    <t>Monza e Brianza</t>
  </si>
  <si>
    <t>403-5982701-7045166</t>
  </si>
  <si>
    <t>2024-03-30T08:10:48+00:00</t>
  </si>
  <si>
    <t>2024-04-02T06:21:30+00:00</t>
  </si>
  <si>
    <t>407-1894038-5789916</t>
  </si>
  <si>
    <t>2024-03-30T07:57:02+00:00</t>
  </si>
  <si>
    <t>2024-04-02T07:13:17+00:00</t>
  </si>
  <si>
    <t>CISLIANO</t>
  </si>
  <si>
    <t>IT08047340966</t>
  </si>
  <si>
    <t>408-0028145-4314778</t>
  </si>
  <si>
    <t>2024-03-30T07:55:36+00:00</t>
  </si>
  <si>
    <t>2024-04-01T20:33:32+00:00</t>
  </si>
  <si>
    <t>CAMPAGNA LUPIA</t>
  </si>
  <si>
    <t>Venezia</t>
  </si>
  <si>
    <t>408-0437801-3884318</t>
  </si>
  <si>
    <t>2024-03-30T07:45:04+00:00</t>
  </si>
  <si>
    <t>2024-03-30T07:46:11+00:00</t>
  </si>
  <si>
    <t>Beper Bp.690 Frullino per Frappè Caffè Freddo Milkshake e Cocktails, 2 Velocità, Contenitore in Alluminio 0.5 L, 100 W Rosso</t>
  </si>
  <si>
    <t>402-9287821-9687510</t>
  </si>
  <si>
    <t>2024-03-30T06:49:26+00:00</t>
  </si>
  <si>
    <t>2024-04-02T16:42:59+00:00</t>
  </si>
  <si>
    <t>vitorchiano</t>
  </si>
  <si>
    <t>viterbo</t>
  </si>
  <si>
    <t>404-1604923-2101945</t>
  </si>
  <si>
    <t>2024-03-30T06:37:09+00:00</t>
  </si>
  <si>
    <t>2024-03-30T06:37:17+00:00</t>
  </si>
  <si>
    <t>Trani</t>
  </si>
  <si>
    <t>Barletta-Andria-Trani</t>
  </si>
  <si>
    <t>403-9115458-9059533</t>
  </si>
  <si>
    <t>2024-03-30T03:01:43+00:00</t>
  </si>
  <si>
    <t>2024-04-02T11:20:09+00:00</t>
  </si>
  <si>
    <t>Montecchio maggiore</t>
  </si>
  <si>
    <t>VI</t>
  </si>
  <si>
    <t>171-7192540-5255567</t>
  </si>
  <si>
    <t>2024-03-30T00:58:46+00:00</t>
  </si>
  <si>
    <t>2024-04-02T02:58:05+00:00</t>
  </si>
  <si>
    <t>Beper P101TEM001 Scaldavivande per buffet, Acciaio inossidabile, 4 vassoi rimovibili, Termostato per la temperatura, Luce funzionamento, Ideale per bu</t>
  </si>
  <si>
    <t>NOVA SIRI</t>
  </si>
  <si>
    <t>408-7113856-0656307</t>
  </si>
  <si>
    <t>2024-03-30T00:12:30+00:00</t>
  </si>
  <si>
    <t>2024-04-02T09:16:03+00:00</t>
  </si>
  <si>
    <t>Pezzolo</t>
  </si>
  <si>
    <t>Ticino</t>
  </si>
  <si>
    <t>402-8928606-1481904</t>
  </si>
  <si>
    <t>2024-03-30T00:07:31+00:00</t>
  </si>
  <si>
    <t>2024-04-02T10:15:42+00:00</t>
  </si>
  <si>
    <t>Porto Torres</t>
  </si>
  <si>
    <t>SS</t>
  </si>
  <si>
    <t>407-8534319-4699518</t>
  </si>
  <si>
    <t>2024-03-29T23:40:12+00:00</t>
  </si>
  <si>
    <t>2024-04-02T00:34:04+00:00</t>
  </si>
  <si>
    <t>Osimo</t>
  </si>
  <si>
    <t>(An)</t>
  </si>
  <si>
    <t>408-4571268-2156354</t>
  </si>
  <si>
    <t>2024-03-29T22:56:23+00:00</t>
  </si>
  <si>
    <t>2024-04-01T20:32:29+00:00</t>
  </si>
  <si>
    <t>recco</t>
  </si>
  <si>
    <t>genova</t>
  </si>
  <si>
    <t>404-9167385-8124329</t>
  </si>
  <si>
    <t>2024-03-29T21:55:59+00:00</t>
  </si>
  <si>
    <t>2024-03-30T02:22:31+00:00</t>
  </si>
  <si>
    <t>402-6976697-4071540</t>
  </si>
  <si>
    <t>2024-03-29T21:53:08+00:00</t>
  </si>
  <si>
    <t>2024-04-02T00:25:10+00:00</t>
  </si>
  <si>
    <t>Fiesso D'Artico</t>
  </si>
  <si>
    <t>VE</t>
  </si>
  <si>
    <t>407-9904992-3653914</t>
  </si>
  <si>
    <t>2024-03-29T21:43:43+00:00</t>
  </si>
  <si>
    <t>2024-03-30T21:23:58+00:00</t>
  </si>
  <si>
    <t>Bevagna</t>
  </si>
  <si>
    <t>Perugia</t>
  </si>
  <si>
    <t>402-2940407-5919546</t>
  </si>
  <si>
    <t>2024-03-29T21:39:54+00:00</t>
  </si>
  <si>
    <t>2024-03-30T21:08:47+00:00</t>
  </si>
  <si>
    <t>riva presso chieri</t>
  </si>
  <si>
    <t>torino</t>
  </si>
  <si>
    <t>407-4671755-2850748</t>
  </si>
  <si>
    <t>2024-03-29T21:35:48+00:00</t>
  </si>
  <si>
    <t>2024-03-30T01:21:04+00:00</t>
  </si>
  <si>
    <t>407-9858029-2658745</t>
  </si>
  <si>
    <t>2024-03-29T21:35:39+00:00</t>
  </si>
  <si>
    <t>2024-03-30T02:31:17+00:00</t>
  </si>
  <si>
    <t>Barletta</t>
  </si>
  <si>
    <t>BT</t>
  </si>
  <si>
    <t>408-3161972-7798734</t>
  </si>
  <si>
    <t>2024-03-29T21:34:23+00:00</t>
  </si>
  <si>
    <t>2024-03-30T01:40:47+00:00</t>
  </si>
  <si>
    <t>CASSANO D'ADDA</t>
  </si>
  <si>
    <t>407-3756786-8282733</t>
  </si>
  <si>
    <t>2024-03-29T21:30:01+00:00</t>
  </si>
  <si>
    <t>2024-03-30T18:17:50+00:00</t>
  </si>
  <si>
    <t>Vibo Valentia</t>
  </si>
  <si>
    <t>171-3107782-6376330</t>
  </si>
  <si>
    <t>2024-03-29T21:20:33+00:00</t>
  </si>
  <si>
    <t>2024-03-30T01:41:24+00:00</t>
  </si>
  <si>
    <t>San martino valle caudina</t>
  </si>
  <si>
    <t>Avellino</t>
  </si>
  <si>
    <t>407-7915357-5621122</t>
  </si>
  <si>
    <t>2024-03-29T21:12:54+00:00</t>
  </si>
  <si>
    <t>2024-03-29T23:38:03+00:00</t>
  </si>
  <si>
    <t>Rocca di Papa</t>
  </si>
  <si>
    <t>407-9874627-4589950</t>
  </si>
  <si>
    <t>2024-03-29T20:31:49+00:00</t>
  </si>
  <si>
    <t>2024-04-02T07:12:19+00:00</t>
  </si>
  <si>
    <t>Olgiate Comasco</t>
  </si>
  <si>
    <t>408-2959794-7585903</t>
  </si>
  <si>
    <t>2024-03-29T19:49:28+00:00</t>
  </si>
  <si>
    <t>2024-04-01T23:37:43+00:00</t>
  </si>
  <si>
    <t>405-6258781-8924352</t>
  </si>
  <si>
    <t>2024-03-29T19:46:13+00:00</t>
  </si>
  <si>
    <t>2024-03-30T01:41:59+00:00</t>
  </si>
  <si>
    <t>408-9242415-5871567</t>
  </si>
  <si>
    <t>2024-03-29T19:41:09+00:00</t>
  </si>
  <si>
    <t>2024-03-30T17:07:06+00:00</t>
  </si>
  <si>
    <t>171-9013123-7001139</t>
  </si>
  <si>
    <t>2024-03-29T19:28:20+00:00</t>
  </si>
  <si>
    <t>2024-04-01T08:47:01+00:00</t>
  </si>
  <si>
    <t>ospedaletti</t>
  </si>
  <si>
    <t>Imperia</t>
  </si>
  <si>
    <t>406-3828097-2737948</t>
  </si>
  <si>
    <t>2024-03-29T19:20:45+00:00</t>
  </si>
  <si>
    <t>2024-03-29T23:26:33+00:00</t>
  </si>
  <si>
    <t>Anguillara Sabazia</t>
  </si>
  <si>
    <t>404-1133857-0684310</t>
  </si>
  <si>
    <t>2024-03-29T18:46:11+00:00</t>
  </si>
  <si>
    <t>2024-04-02T21:02:42+00:00</t>
  </si>
  <si>
    <t>408-0158402-5845151</t>
  </si>
  <si>
    <t>2024-03-29T18:29:06+00:00</t>
  </si>
  <si>
    <t>2024-03-30T18:18:07+00:00</t>
  </si>
  <si>
    <t>Paola</t>
  </si>
  <si>
    <t>Cosenza</t>
  </si>
  <si>
    <t>404-6702433-6198761</t>
  </si>
  <si>
    <t>2024-03-29T18:18:33+00:00</t>
  </si>
  <si>
    <t>2024-04-02T11:08:36+00:00</t>
  </si>
  <si>
    <t>408-4715921-6100337</t>
  </si>
  <si>
    <t>2024-03-29T18:09:08+00:00</t>
  </si>
  <si>
    <t>2024-04-02T04:26:42+00:00</t>
  </si>
  <si>
    <t>408-2929093-0132313</t>
  </si>
  <si>
    <t>2024-03-29T17:32:44+00:00</t>
  </si>
  <si>
    <t>2024-04-02T02:01:04+00:00</t>
  </si>
  <si>
    <t>405-3813835-2872334</t>
  </si>
  <si>
    <t>2024-03-29T17:26:23+00:00</t>
  </si>
  <si>
    <t>2024-03-29T23:49:24+00:00</t>
  </si>
  <si>
    <t>407-4168749-9373949</t>
  </si>
  <si>
    <t>2024-03-29T17:24:36+00:00</t>
  </si>
  <si>
    <t>2024-03-30T01:24:40+00:00</t>
  </si>
  <si>
    <t>Po</t>
  </si>
  <si>
    <t>404-5748030-6448350</t>
  </si>
  <si>
    <t>2024-03-29T17:22:39+00:00</t>
  </si>
  <si>
    <t>2024-03-30T02:34:53+00:00</t>
  </si>
  <si>
    <t>Paganica</t>
  </si>
  <si>
    <t>L'AQUILA</t>
  </si>
  <si>
    <t>407-0530776-0305100</t>
  </si>
  <si>
    <t>2024-03-29T17:07:33+00:00</t>
  </si>
  <si>
    <t>2024-03-29T22:18:31+00:00</t>
  </si>
  <si>
    <t>Vedano olona</t>
  </si>
  <si>
    <t>VA</t>
  </si>
  <si>
    <t>407-0130318-9618729</t>
  </si>
  <si>
    <t>2024-03-29T16:46:40+00:00</t>
  </si>
  <si>
    <t>2024-03-30T01:42:36+00:00</t>
  </si>
  <si>
    <t>Marotta</t>
  </si>
  <si>
    <t>Pesaro e Urbino</t>
  </si>
  <si>
    <t>404-3653781-9823516</t>
  </si>
  <si>
    <t>2024-03-29T16:37:27+00:00</t>
  </si>
  <si>
    <t>2024-03-29T20:35:05+00:00</t>
  </si>
  <si>
    <t>GRANAROLO DELL'EMILIA</t>
  </si>
  <si>
    <t>408-2007109-9333927</t>
  </si>
  <si>
    <t>2024-03-29T16:37:01+00:00</t>
  </si>
  <si>
    <t>2024-04-02T06:54:12+00:00</t>
  </si>
  <si>
    <t>402-7619004-8003535</t>
  </si>
  <si>
    <t>2024-03-29T16:18:08+00:00</t>
  </si>
  <si>
    <t>2024-04-02T07:42:13+00:00</t>
  </si>
  <si>
    <t>Bisceglie</t>
  </si>
  <si>
    <t>406-0426569-4888356</t>
  </si>
  <si>
    <t>2024-03-29T15:32:33+00:00</t>
  </si>
  <si>
    <t>2024-03-29T21:29:45+00:00</t>
  </si>
  <si>
    <t>Santeramo in Colle</t>
  </si>
  <si>
    <t>403-8622021-4588301</t>
  </si>
  <si>
    <t>2024-03-29T15:24:20+00:00</t>
  </si>
  <si>
    <t>2024-03-29T21:30:07+00:00</t>
  </si>
  <si>
    <t>LAURETO DI FASANO</t>
  </si>
  <si>
    <t>BR</t>
  </si>
  <si>
    <t>408-1233669-4144367</t>
  </si>
  <si>
    <t>2024-03-29T15:12:39+00:00</t>
  </si>
  <si>
    <t>2024-03-30T17:17:51+00:00</t>
  </si>
  <si>
    <t>Nardò</t>
  </si>
  <si>
    <t>LE</t>
  </si>
  <si>
    <t>407-0532891-7456354</t>
  </si>
  <si>
    <t>2024-03-29T15:11:50+00:00</t>
  </si>
  <si>
    <t>2024-03-29T21:26:01+00:00</t>
  </si>
  <si>
    <t>Altino</t>
  </si>
  <si>
    <t>Chieti</t>
  </si>
  <si>
    <t>406-7953368-8337947</t>
  </si>
  <si>
    <t>2024-03-29T15:03:42+00:00</t>
  </si>
  <si>
    <t>2024-03-29T23:18:43+00:00</t>
  </si>
  <si>
    <t>Poggiomarino</t>
  </si>
  <si>
    <t>407-7230590-9221941</t>
  </si>
  <si>
    <t>2024-03-29T14:58:58+00:00</t>
  </si>
  <si>
    <t>2024-03-29T21:40:20+00:00</t>
  </si>
  <si>
    <t>Valenzano</t>
  </si>
  <si>
    <t>405-8374080-2502726</t>
  </si>
  <si>
    <t>2024-03-29T14:53:53+00:00</t>
  </si>
  <si>
    <t>2024-04-02T00:26:01+00:00</t>
  </si>
  <si>
    <t>SASSARI</t>
  </si>
  <si>
    <t>Sassari</t>
  </si>
  <si>
    <t>408-1188773-6927524</t>
  </si>
  <si>
    <t>2024-03-29T14:48:18+00:00</t>
  </si>
  <si>
    <t>2024-03-30T02:26:58+00:00</t>
  </si>
  <si>
    <t>LAVINIO LIDO DI ENEA</t>
  </si>
  <si>
    <t>404-4750613-7421102</t>
  </si>
  <si>
    <t>2024-03-29T14:24:36+00:00</t>
  </si>
  <si>
    <t>2024-03-29T23:48:22+00:00</t>
  </si>
  <si>
    <t>ROCCASECCA</t>
  </si>
  <si>
    <t>408-8371347-1198732</t>
  </si>
  <si>
    <t>2024-03-29T14:12:18+00:00</t>
  </si>
  <si>
    <t>2024-03-30T20:07:23+00:00</t>
  </si>
  <si>
    <t>Ravenna</t>
  </si>
  <si>
    <t>408-5637149-2525104</t>
  </si>
  <si>
    <t>2024-03-29T13:47:34+00:00</t>
  </si>
  <si>
    <t>2024-03-30T17:07:27+00:00</t>
  </si>
  <si>
    <t>171-8366808-0346706</t>
  </si>
  <si>
    <t>2024-03-29T13:21:56+00:00</t>
  </si>
  <si>
    <t>2024-03-29T20:20:57+00:00</t>
  </si>
  <si>
    <t>Massa</t>
  </si>
  <si>
    <t>403-1700390-1096312</t>
  </si>
  <si>
    <t>2024-03-29T13:02:16+00:00</t>
  </si>
  <si>
    <t>2024-03-29T21:34:57+00:00</t>
  </si>
  <si>
    <t>Cannobio</t>
  </si>
  <si>
    <t>Verbania</t>
  </si>
  <si>
    <t>404-4882250-2893104</t>
  </si>
  <si>
    <t>2024-03-29T12:56:14+00:00</t>
  </si>
  <si>
    <t>2024-03-29T15:39:29+00:00</t>
  </si>
  <si>
    <t>Montresta</t>
  </si>
  <si>
    <t>Oristano</t>
  </si>
  <si>
    <t>406-1999650-3850708</t>
  </si>
  <si>
    <t>2024-03-29T12:37:22+00:00</t>
  </si>
  <si>
    <t>2024-03-30T01:13:39+00:00</t>
  </si>
  <si>
    <t>404-3582552-5977966</t>
  </si>
  <si>
    <t>2024-03-29T12:33:58+00:00</t>
  </si>
  <si>
    <t>2024-04-02T16:40:59+00:00</t>
  </si>
  <si>
    <t>VENARIA REALE</t>
  </si>
  <si>
    <t>407-9136016-0981139</t>
  </si>
  <si>
    <t>2024-03-29T11:55:27+00:00</t>
  </si>
  <si>
    <t>2024-03-30T04:58:59+00:00</t>
  </si>
  <si>
    <t>VIPITENO</t>
  </si>
  <si>
    <t>Bolzano</t>
  </si>
  <si>
    <t>403-5243219-6935557</t>
  </si>
  <si>
    <t>2024-03-29T11:39:42+00:00</t>
  </si>
  <si>
    <t>2024-04-02T13:20:31+00:00</t>
  </si>
  <si>
    <t>ANZOLA DELL'EMILIA</t>
  </si>
  <si>
    <t>406-6816699-7053101</t>
  </si>
  <si>
    <t>2024-03-29T11:26:44+00:00</t>
  </si>
  <si>
    <t>2024-03-29T20:18:47+00:00</t>
  </si>
  <si>
    <t>BRINDISI</t>
  </si>
  <si>
    <t>Brindisi</t>
  </si>
  <si>
    <t>403-7515664-4631558</t>
  </si>
  <si>
    <t>2024-03-29T11:15:17+00:00</t>
  </si>
  <si>
    <t>2024-03-29T17:00:35+00:00</t>
  </si>
  <si>
    <t>Crodo</t>
  </si>
  <si>
    <t>403-3320653-0879537</t>
  </si>
  <si>
    <t>2024-03-29T10:53:06+00:00</t>
  </si>
  <si>
    <t>2024-03-29T13:18:12+00:00</t>
  </si>
  <si>
    <t>402-5746210-3834711</t>
  </si>
  <si>
    <t>2024-03-29T10:51:57+00:00</t>
  </si>
  <si>
    <t>2024-03-29T22:18:41+00:00</t>
  </si>
  <si>
    <t>Parabiago</t>
  </si>
  <si>
    <t>171-2253861-3001116</t>
  </si>
  <si>
    <t>2024-03-29T10:38:23+00:00</t>
  </si>
  <si>
    <t>2024-04-02T12:59:43+00:00</t>
  </si>
  <si>
    <t>Beper P101TEM001 Scaldavivande per buffet, Acciaio inossidabile, 4 vassoi rimovibili, Termostato per la temperatura, Luce funzionamento, Ideale per buffet</t>
  </si>
  <si>
    <t>P101TEM001</t>
  </si>
  <si>
    <t>LETOJANNI</t>
  </si>
  <si>
    <t>Messina</t>
  </si>
  <si>
    <t>IT03690760834</t>
  </si>
  <si>
    <t>405-0164500-0403510</t>
  </si>
  <si>
    <t>2024-03-29T10:34:23+00:00</t>
  </si>
  <si>
    <t>2024-03-30T17:53:16+00:00</t>
  </si>
  <si>
    <t>Ospitaletto</t>
  </si>
  <si>
    <t>403-3860611-6431522</t>
  </si>
  <si>
    <t>2024-03-29T10:32:16+00:00</t>
  </si>
  <si>
    <t>2024-04-02T18:22:02+00:00</t>
  </si>
  <si>
    <t>405-9939493-8785965</t>
  </si>
  <si>
    <t>2024-03-29T10:10:31+00:00</t>
  </si>
  <si>
    <t>2024-04-02T11:05:21+00:00</t>
  </si>
  <si>
    <t>Crevoladossola</t>
  </si>
  <si>
    <t>405-0299464-2760361</t>
  </si>
  <si>
    <t>2024-03-29T10:04:17+00:00</t>
  </si>
  <si>
    <t>2024-04-02T07:42:14+00:00</t>
  </si>
  <si>
    <t>Olbia</t>
  </si>
  <si>
    <t>Ss</t>
  </si>
  <si>
    <t>402-0703309-7215503</t>
  </si>
  <si>
    <t>2024-03-29T10:03:39+00:00</t>
  </si>
  <si>
    <t>2024-03-29T17:14:06+00:00</t>
  </si>
  <si>
    <t>Arcola</t>
  </si>
  <si>
    <t>La Spezia</t>
  </si>
  <si>
    <t>405-8694799-9946714</t>
  </si>
  <si>
    <t>2024-03-29T10:00:53+00:00</t>
  </si>
  <si>
    <t>2024-03-29T18:20:49+00:00</t>
  </si>
  <si>
    <t>IT05294200489</t>
  </si>
  <si>
    <t>407-7264878-3650703</t>
  </si>
  <si>
    <t>2024-03-29T09:52:43+00:00</t>
  </si>
  <si>
    <t>2024-03-29T20:52:00+00:00</t>
  </si>
  <si>
    <t>Cattolica</t>
  </si>
  <si>
    <t>Rimini</t>
  </si>
  <si>
    <t>171-5559533-7131548</t>
  </si>
  <si>
    <t>2024-03-29T09:49:41+00:00</t>
  </si>
  <si>
    <t>2024-03-29T20:56:32+00:00</t>
  </si>
  <si>
    <t>404-5104162-3702752</t>
  </si>
  <si>
    <t>2024-03-29T09:39:21+00:00</t>
  </si>
  <si>
    <t>2024-03-29T23:20:19+00:00</t>
  </si>
  <si>
    <t>Gragnano</t>
  </si>
  <si>
    <t>404-8321229-0245139</t>
  </si>
  <si>
    <t>2024-03-29T09:35:42+00:00</t>
  </si>
  <si>
    <t>2024-03-30T01:23:06+00:00</t>
  </si>
  <si>
    <t>407-2911169-2009161</t>
  </si>
  <si>
    <t>2024-03-29T09:29:21+00:00</t>
  </si>
  <si>
    <t>2024-03-29T13:25:59+00:00</t>
  </si>
  <si>
    <t>Fiumicino</t>
  </si>
  <si>
    <t>408-8468318-3655563</t>
  </si>
  <si>
    <t>2024-03-29T09:29:01+00:00</t>
  </si>
  <si>
    <t>2024-03-29T23:41:17+00:00</t>
  </si>
  <si>
    <t>VEDUGGIO CON COLZANO</t>
  </si>
  <si>
    <t>408-3918553-2835558</t>
  </si>
  <si>
    <t>2024-03-29T09:27:13+00:00</t>
  </si>
  <si>
    <t>2024-03-30T17:07:26+00:00</t>
  </si>
  <si>
    <t>407-7045613-6654724</t>
  </si>
  <si>
    <t>2024-03-29T08:58:28+00:00</t>
  </si>
  <si>
    <t>2024-03-30T23:47:39+00:00</t>
  </si>
  <si>
    <t>BUCCINASCO</t>
  </si>
  <si>
    <t>407-2715527-0753924</t>
  </si>
  <si>
    <t>2024-03-29T08:34:20+00:00</t>
  </si>
  <si>
    <t>2024-04-02T00:05:35+00:00</t>
  </si>
  <si>
    <t>Meolo</t>
  </si>
  <si>
    <t>403-1682966-3552355</t>
  </si>
  <si>
    <t>2024-03-29T08:19:24+00:00</t>
  </si>
  <si>
    <t>2024-03-29T13:21:29+00:00</t>
  </si>
  <si>
    <t>Santa Lucia di Budoia</t>
  </si>
  <si>
    <t>403-6529138-2340350</t>
  </si>
  <si>
    <t>2024-03-29T08:06:07+00:00</t>
  </si>
  <si>
    <t>2024-04-02T11:44:20+00:00</t>
  </si>
  <si>
    <t>Monte San Biagio</t>
  </si>
  <si>
    <t>Latina</t>
  </si>
  <si>
    <t>408-6557004-6531513</t>
  </si>
  <si>
    <t>2024-03-29T07:53:19+00:00</t>
  </si>
  <si>
    <t>2024-04-02T07:32:17+00:00</t>
  </si>
  <si>
    <t>171-2905448-0258731</t>
  </si>
  <si>
    <t>2024-03-29T07:44:16+00:00</t>
  </si>
  <si>
    <t>2024-04-01T19:54:48+00:00</t>
  </si>
  <si>
    <t>408-5175817-7784321</t>
  </si>
  <si>
    <t>2024-03-29T07:32:31+00:00</t>
  </si>
  <si>
    <t>2024-04-01T18:09:37+00:00</t>
  </si>
  <si>
    <t>Malgesso</t>
  </si>
  <si>
    <t>405-8175368-3113967</t>
  </si>
  <si>
    <t>2024-03-29T07:29:14+00:00</t>
  </si>
  <si>
    <t>2024-03-30T04:42:57+00:00</t>
  </si>
  <si>
    <t>BATTAGLIA TERME</t>
  </si>
  <si>
    <t>403-5118039-0755533</t>
  </si>
  <si>
    <t>2024-03-29T06:59:57+00:00</t>
  </si>
  <si>
    <t>2024-03-29T20:46:35+00:00</t>
  </si>
  <si>
    <t>zoagli</t>
  </si>
  <si>
    <t>402-4209129-5137139</t>
  </si>
  <si>
    <t>2024-03-29T06:28:25+00:00</t>
  </si>
  <si>
    <t>2024-03-29T21:31:16+00:00</t>
  </si>
  <si>
    <t>Ronco Scrivia</t>
  </si>
  <si>
    <t>GE</t>
  </si>
  <si>
    <t>171-7912929-0246759</t>
  </si>
  <si>
    <t>2024-03-29T06:23:08+00:00</t>
  </si>
  <si>
    <t>2024-03-29T09:04:41+00:00</t>
  </si>
  <si>
    <t>SUMIRAGO</t>
  </si>
  <si>
    <t>402-2410045-2535509</t>
  </si>
  <si>
    <t>2024-03-29T05:31:12+00:00</t>
  </si>
  <si>
    <t>2024-03-30T20:41:33+00:00</t>
  </si>
  <si>
    <t>MONTECOSARO</t>
  </si>
  <si>
    <t>408-6678090-6763552</t>
  </si>
  <si>
    <t>2024-03-29T05:14:33+00:00</t>
  </si>
  <si>
    <t>2024-03-30T17:07:24+00:00</t>
  </si>
  <si>
    <t>408-7602413-2979524</t>
  </si>
  <si>
    <t>2024-03-29T03:25:24+00:00</t>
  </si>
  <si>
    <t>2024-03-30T17:07:38+00:00</t>
  </si>
  <si>
    <t>403-0822993-8644346</t>
  </si>
  <si>
    <t>2024-03-29T00:35:39+00:00</t>
  </si>
  <si>
    <t>2024-03-29T20:21:04+00:00</t>
  </si>
  <si>
    <t>san miniato</t>
  </si>
  <si>
    <t>pisa</t>
  </si>
  <si>
    <t>408-1358708-2630719</t>
  </si>
  <si>
    <t>2024-03-28T23:40:40+00:00</t>
  </si>
  <si>
    <t>2024-03-29T10:45:46+00:00</t>
  </si>
  <si>
    <t>roma</t>
  </si>
  <si>
    <t>404-9022404-8003545</t>
  </si>
  <si>
    <t>2024-03-28T23:15:55+00:00</t>
  </si>
  <si>
    <t>2024-03-29T00:57:47+00:00</t>
  </si>
  <si>
    <t>403-4334894-3696340</t>
  </si>
  <si>
    <t>2024-03-28T22:38:05+00:00</t>
  </si>
  <si>
    <t>2024-03-29T11:33:17+00:00</t>
  </si>
  <si>
    <t>Riccione</t>
  </si>
  <si>
    <t>405-1533677-0519509</t>
  </si>
  <si>
    <t>2024-03-28T22:35:42+00:00</t>
  </si>
  <si>
    <t>2024-03-29T08:30:39+00:00</t>
  </si>
  <si>
    <t>Eboli (Campolongo)</t>
  </si>
  <si>
    <t>Italia/ Salerno/ Campania</t>
  </si>
  <si>
    <t>405-6969406-8847569</t>
  </si>
  <si>
    <t>2024-03-28T22:34:17+00:00</t>
  </si>
  <si>
    <t>2024-03-29T02:24:16+00:00</t>
  </si>
  <si>
    <t>BESANA IN BRIANZA</t>
  </si>
  <si>
    <t>MB</t>
  </si>
  <si>
    <t>408-1969696-6138767</t>
  </si>
  <si>
    <t>2024-03-28T22:12:10+00:00</t>
  </si>
  <si>
    <t>2024-03-29T01:46:19+00:00</t>
  </si>
  <si>
    <t>405-6232298-4386729</t>
  </si>
  <si>
    <t>2024-03-28T22:08:14+00:00</t>
  </si>
  <si>
    <t>2024-03-29T02:21:12+00:00</t>
  </si>
  <si>
    <t>408-0877075-9268308</t>
  </si>
  <si>
    <t>2024-03-28T21:49:33+00:00</t>
  </si>
  <si>
    <t>2024-03-30T03:14:58+00:00</t>
  </si>
  <si>
    <t>406-1814703-7885924</t>
  </si>
  <si>
    <t>2024-03-28T21:44:49+00:00</t>
  </si>
  <si>
    <t>2024-03-29T02:41:07+00:00</t>
  </si>
  <si>
    <t>MONZA</t>
  </si>
  <si>
    <t>408-2687757-4884316</t>
  </si>
  <si>
    <t>2024-03-28T21:22:09+00:00</t>
  </si>
  <si>
    <t>2024-03-30T21:32:48+00:00</t>
  </si>
  <si>
    <t>407-8723381-1682767</t>
  </si>
  <si>
    <t>2024-03-28T21:09:17+00:00</t>
  </si>
  <si>
    <t>2024-03-31T00:56:22+00:00</t>
  </si>
  <si>
    <t>Nibbiola</t>
  </si>
  <si>
    <t>403-2650878-3904324</t>
  </si>
  <si>
    <t>2024-03-28T21:08:15+00:00</t>
  </si>
  <si>
    <t>2024-03-29T00:12:38+00:00</t>
  </si>
  <si>
    <t>403-5551126-8686749</t>
  </si>
  <si>
    <t>2024-03-28T21:04:08+00:00</t>
  </si>
  <si>
    <t>2024-03-29T01:27:56+00:00</t>
  </si>
  <si>
    <t>403-6128977-2729906</t>
  </si>
  <si>
    <t>2024-03-28T20:49:13+00:00</t>
  </si>
  <si>
    <t>2024-03-28T23:52:33+00:00</t>
  </si>
  <si>
    <t>RIVOLTA D'ADDA</t>
  </si>
  <si>
    <t>Cremona</t>
  </si>
  <si>
    <t>403-3029797-3101161</t>
  </si>
  <si>
    <t>2024-03-28T20:48:13+00:00</t>
  </si>
  <si>
    <t>2024-04-01T19:14:51+00:00</t>
  </si>
  <si>
    <t>403-7570446-1273961</t>
  </si>
  <si>
    <t>2024-03-28T20:46:32+00:00</t>
  </si>
  <si>
    <t>2024-03-29T01:45:23+00:00</t>
  </si>
  <si>
    <t>406-3412845-9601130</t>
  </si>
  <si>
    <t>2024-03-28T20:41:23+00:00</t>
  </si>
  <si>
    <t>2024-03-29T12:58:00+00:00</t>
  </si>
  <si>
    <t>GAZZADA SCHIANNO</t>
  </si>
  <si>
    <t>407-9040469-4688301</t>
  </si>
  <si>
    <t>2024-03-28T20:33:07+00:00</t>
  </si>
  <si>
    <t>2024-03-29T06:59:36+00:00</t>
  </si>
  <si>
    <t>tortona</t>
  </si>
  <si>
    <t>alessandria</t>
  </si>
  <si>
    <t>404-4007440-9513126</t>
  </si>
  <si>
    <t>2024-03-28T20:28:29+00:00</t>
  </si>
  <si>
    <t>2024-03-29T00:33:45+00:00</t>
  </si>
  <si>
    <t>PADOVA</t>
  </si>
  <si>
    <t>406-5874361-9909137</t>
  </si>
  <si>
    <t>2024-03-28T20:22:12+00:00</t>
  </si>
  <si>
    <t>2024-03-29T01:27:12+00:00</t>
  </si>
  <si>
    <t>Darfo Boario Terme</t>
  </si>
  <si>
    <t>408-0003075-3025926</t>
  </si>
  <si>
    <t>2024-03-28T20:12:30+00:00</t>
  </si>
  <si>
    <t>2024-03-28T22:32:46+00:00</t>
  </si>
  <si>
    <t>Sabbio Chiese</t>
  </si>
  <si>
    <t>171-5978283-0857960</t>
  </si>
  <si>
    <t>2024-03-28T20:11:34+00:00</t>
  </si>
  <si>
    <t>2024-03-29T08:15:51+00:00</t>
  </si>
  <si>
    <t>Ozieri</t>
  </si>
  <si>
    <t>408-7203973-4933943</t>
  </si>
  <si>
    <t>2024-03-28T19:46:30+00:00</t>
  </si>
  <si>
    <t>171-9591074-0807560</t>
  </si>
  <si>
    <t>2024-03-28T19:40:07+00:00</t>
  </si>
  <si>
    <t>2024-04-01T15:04:50+00:00</t>
  </si>
  <si>
    <t>Braga</t>
  </si>
  <si>
    <t>4715-343</t>
  </si>
  <si>
    <t>403-7273564-3278738</t>
  </si>
  <si>
    <t>2024-03-28T19:25:26+00:00</t>
  </si>
  <si>
    <t>2024-03-29T08:59:27+00:00</t>
  </si>
  <si>
    <t>Cesena</t>
  </si>
  <si>
    <t>FC</t>
  </si>
  <si>
    <t>171-4840132-0749127</t>
  </si>
  <si>
    <t>2024-03-28T19:02:07+00:00</t>
  </si>
  <si>
    <t>2024-03-29T02:05:14+00:00</t>
  </si>
  <si>
    <t>Sanremo</t>
  </si>
  <si>
    <t>IM</t>
  </si>
  <si>
    <t>407-6469052-7881159</t>
  </si>
  <si>
    <t>2024-03-28T18:48:18+00:00</t>
  </si>
  <si>
    <t>2024-03-30T01:13:05+00:00</t>
  </si>
  <si>
    <t>Chioggia</t>
  </si>
  <si>
    <t>404-9701638-2415510</t>
  </si>
  <si>
    <t>2024-03-28T18:42:24+00:00</t>
  </si>
  <si>
    <t>2024-03-29T20:24:31+00:00</t>
  </si>
  <si>
    <t>Penna Sant'Andrea</t>
  </si>
  <si>
    <t>Teramo</t>
  </si>
  <si>
    <t>407-1922752-0716350</t>
  </si>
  <si>
    <t>2024-03-28T18:41:32+00:00</t>
  </si>
  <si>
    <t>2024-03-28T21:31:11+00:00</t>
  </si>
  <si>
    <t>406-0521651-9028313</t>
  </si>
  <si>
    <t>2024-03-28T18:31:23+00:00</t>
  </si>
  <si>
    <t>2024-03-28T23:43:49+00:00</t>
  </si>
  <si>
    <t>Erba</t>
  </si>
  <si>
    <t>403-8511178-7750747</t>
  </si>
  <si>
    <t>2024-03-28T18:20:21+00:00</t>
  </si>
  <si>
    <t>2024-03-28T21:22:27+00:00</t>
  </si>
  <si>
    <t>SANTO STEFANO BELBO</t>
  </si>
  <si>
    <t>407-8225707-2447569</t>
  </si>
  <si>
    <t>2024-03-28T18:20:19+00:00</t>
  </si>
  <si>
    <t>2024-03-29T20:34:22+00:00</t>
  </si>
  <si>
    <t>MELITO DI PORTO SALVO</t>
  </si>
  <si>
    <t>403-1778863-4037909</t>
  </si>
  <si>
    <t>2024-03-28T18:07:29+00:00</t>
  </si>
  <si>
    <t>2024-04-02T18:17:24+00:00</t>
  </si>
  <si>
    <t>livorno</t>
  </si>
  <si>
    <t>403-9936134-7048309</t>
  </si>
  <si>
    <t>2024-03-28T17:56:46+00:00</t>
  </si>
  <si>
    <t>2024-03-29T01:37:04+00:00</t>
  </si>
  <si>
    <t>403-3821516-1865969</t>
  </si>
  <si>
    <t>2024-03-28T17:51:23+00:00</t>
  </si>
  <si>
    <t>2024-03-29T09:16:47+00:00</t>
  </si>
  <si>
    <t>BOLZANO</t>
  </si>
  <si>
    <t>405-5149156-5085969</t>
  </si>
  <si>
    <t>2024-03-28T17:45:19+00:00</t>
  </si>
  <si>
    <t>2024-03-28T21:31:50+00:00</t>
  </si>
  <si>
    <t>Nocera umbra</t>
  </si>
  <si>
    <t>404-8842519-7750718</t>
  </si>
  <si>
    <t>2024-03-28T17:44:09+00:00</t>
  </si>
  <si>
    <t>2024-03-29T12:55:31+00:00</t>
  </si>
  <si>
    <t>BEPER P201UTP111 Lampada da Tavolo Senza Fili 2in1, Lampada Touch da Scrivania - Lampada Led Ricaricabile USB per Interni ed Esterni, 3W, Nero</t>
  </si>
  <si>
    <t>P201UTP111</t>
  </si>
  <si>
    <t>B0CLVS3FH6</t>
  </si>
  <si>
    <t>406-9951875-8682712</t>
  </si>
  <si>
    <t>2024-03-28T17:31:17+00:00</t>
  </si>
  <si>
    <t>2024-03-28T20:31:03+00:00</t>
  </si>
  <si>
    <t>Piacenza</t>
  </si>
  <si>
    <t>405-5531272-8636331</t>
  </si>
  <si>
    <t>2024-03-28T17:19:35+00:00</t>
  </si>
  <si>
    <t>2024-04-02T10:08:10+00:00</t>
  </si>
  <si>
    <t>Arbus</t>
  </si>
  <si>
    <t>VS</t>
  </si>
  <si>
    <t>408-7026249-7331558</t>
  </si>
  <si>
    <t>2024-03-28T16:58:49+00:00</t>
  </si>
  <si>
    <t>2024-03-29T01:28:11+00:00</t>
  </si>
  <si>
    <t>404-7791724-3466734</t>
  </si>
  <si>
    <t>2024-03-28T16:55:43+00:00</t>
  </si>
  <si>
    <t>2024-03-29T04:19:12+00:00</t>
  </si>
  <si>
    <t>Nogara</t>
  </si>
  <si>
    <t>406-2505765-9111533</t>
  </si>
  <si>
    <t>2024-03-28T16:53:13+00:00</t>
  </si>
  <si>
    <t>2024-03-30T21:39:20+00:00</t>
  </si>
  <si>
    <t>403-8305722-7050704</t>
  </si>
  <si>
    <t>2024-03-28T16:35:58+00:00</t>
  </si>
  <si>
    <t>2024-03-29T15:42:38+00:00</t>
  </si>
  <si>
    <t>sant'ambrogio di torino</t>
  </si>
  <si>
    <t>171-6657245-8625132</t>
  </si>
  <si>
    <t>2024-03-28T16:34:16+00:00</t>
  </si>
  <si>
    <t>2024-03-29T01:28:22+00:00</t>
  </si>
  <si>
    <t>Scandicci</t>
  </si>
  <si>
    <t>403-6773428-9929165</t>
  </si>
  <si>
    <t>2024-03-28T16:31:11+00:00</t>
  </si>
  <si>
    <t>2024-03-29T04:19:07+00:00</t>
  </si>
  <si>
    <t>PERGINE VALSUGANA</t>
  </si>
  <si>
    <t>TRENTO</t>
  </si>
  <si>
    <t>171-4665920-0239530</t>
  </si>
  <si>
    <t>2024-03-28T16:30:05+00:00</t>
  </si>
  <si>
    <t>2024-03-28T20:24:52+00:00</t>
  </si>
  <si>
    <t>Pieve Emanuele</t>
  </si>
  <si>
    <t>405-1608025-1488321</t>
  </si>
  <si>
    <t>2024-03-28T16:28:08+00:00</t>
  </si>
  <si>
    <t>2024-03-28T18:25:09+00:00</t>
  </si>
  <si>
    <t>Castelfranco Emilia</t>
  </si>
  <si>
    <t>404-8435592-6482752</t>
  </si>
  <si>
    <t>2024-03-28T16:19:25+00:00</t>
  </si>
  <si>
    <t>2024-03-29T18:00:23+00:00</t>
  </si>
  <si>
    <t>BEPER Macchina per Popcorn, Popcorn in 3 Minuti, No Grassi, Circolazione di Aria Calda, Senza Olio Potenza 1200 W, Rosso/ Oro</t>
  </si>
  <si>
    <t>BT.651Y_FBA</t>
  </si>
  <si>
    <t>B07NQC6S9V</t>
  </si>
  <si>
    <t>Coll de’n Rabassa, Palma de Mallorca</t>
  </si>
  <si>
    <t>171-6939479-2674743</t>
  </si>
  <si>
    <t>2024-03-28T15:58:00+00:00</t>
  </si>
  <si>
    <t>2024-03-30T08:49:07+00:00</t>
  </si>
  <si>
    <t>404-0653233-9655557</t>
  </si>
  <si>
    <t>2024-03-28T15:40:29+00:00</t>
  </si>
  <si>
    <t>2024-03-29T04:20:20+00:00</t>
  </si>
  <si>
    <t>Maser</t>
  </si>
  <si>
    <t>402-1111941-3623539</t>
  </si>
  <si>
    <t>2024-03-28T15:26:10+00:00</t>
  </si>
  <si>
    <t>2024-03-28T20:35:24+00:00</t>
  </si>
  <si>
    <t>408-6758551-3798739</t>
  </si>
  <si>
    <t>2024-03-28T15:09:07+00:00</t>
  </si>
  <si>
    <t>2024-03-29T07:23:51+00:00</t>
  </si>
  <si>
    <t>IT15137531008</t>
  </si>
  <si>
    <t>405-8476632-8266736</t>
  </si>
  <si>
    <t>2024-03-28T15:03:02+00:00</t>
  </si>
  <si>
    <t>2024-03-28T18:22:03+00:00</t>
  </si>
  <si>
    <t>MONTEMURLO</t>
  </si>
  <si>
    <t>407-8997346-2355559</t>
  </si>
  <si>
    <t>2024-03-28T15:00:35+00:00</t>
  </si>
  <si>
    <t>2024-03-28T21:50:08+00:00</t>
  </si>
  <si>
    <t>rm</t>
  </si>
  <si>
    <t>407-0081961-8491511</t>
  </si>
  <si>
    <t>2024-03-28T14:55:10+00:00</t>
  </si>
  <si>
    <t>2024-03-29T13:18:45+00:00</t>
  </si>
  <si>
    <t>Motta Sant'Anastasia</t>
  </si>
  <si>
    <t>406-3750108-8741120</t>
  </si>
  <si>
    <t>2024-03-28T14:49:14+00:00</t>
  </si>
  <si>
    <t>2024-03-29T01:27:48+00:00</t>
  </si>
  <si>
    <t>Lazio</t>
  </si>
  <si>
    <t>171-5137995-5757930</t>
  </si>
  <si>
    <t>2024-03-28T14:28:29+00:00</t>
  </si>
  <si>
    <t>2024-03-30T04:44:17+00:00</t>
  </si>
  <si>
    <t>CASTEL BOLOGNESE</t>
  </si>
  <si>
    <t>RA</t>
  </si>
  <si>
    <t>406-0807309-2639569</t>
  </si>
  <si>
    <t>2024-03-28T13:57:01+00:00</t>
  </si>
  <si>
    <t>2024-03-29T04:20:00+00:00</t>
  </si>
  <si>
    <t>Søborg</t>
  </si>
  <si>
    <t>DK</t>
  </si>
  <si>
    <t>402-1798123-1102736</t>
  </si>
  <si>
    <t>2024-03-28T13:53:39+00:00</t>
  </si>
  <si>
    <t>2024-03-28T16:51:47+00:00</t>
  </si>
  <si>
    <t>Beper - Piastra per Waffle, Cialdiera, 5 Waffle Alla Volta, Piastra Antiaderente 18cm, 800-100W - Rosso/Bianco</t>
  </si>
  <si>
    <t>BT.603Y_FBA</t>
  </si>
  <si>
    <t>B00NSNZSLM</t>
  </si>
  <si>
    <t>408-3505996-7548354</t>
  </si>
  <si>
    <t>2024-03-28T13:51:26+00:00</t>
  </si>
  <si>
    <t>2024-03-29T09:58:54+00:00</t>
  </si>
  <si>
    <t>402-0852353-5486715</t>
  </si>
  <si>
    <t>2024-03-28T13:41:52+00:00</t>
  </si>
  <si>
    <t>2024-03-28T21:31:26+00:00</t>
  </si>
  <si>
    <t>chiomonte</t>
  </si>
  <si>
    <t>406-1182716-7823507</t>
  </si>
  <si>
    <t>2024-03-28T13:41:26+00:00</t>
  </si>
  <si>
    <t>2024-03-28T13:43:11+00:00</t>
  </si>
  <si>
    <t>403-6700717-4818734</t>
  </si>
  <si>
    <t>2024-03-28T13:25:52+00:00</t>
  </si>
  <si>
    <t>2024-03-29T02:25:52+00:00</t>
  </si>
  <si>
    <t>San Benedetto del Tronto</t>
  </si>
  <si>
    <t>403-7615961-0654759</t>
  </si>
  <si>
    <t>2024-03-28T13:24:43+00:00</t>
  </si>
  <si>
    <t>2024-03-28T20:41:50+00:00</t>
  </si>
  <si>
    <t>Vittuone</t>
  </si>
  <si>
    <t>406-5289422-8206763</t>
  </si>
  <si>
    <t>2024-03-28T13:22:02+00:00</t>
  </si>
  <si>
    <t>2024-04-02T04:17:01+00:00</t>
  </si>
  <si>
    <t>Fabriano</t>
  </si>
  <si>
    <t>Ancona</t>
  </si>
  <si>
    <t>405-7243443-8636313</t>
  </si>
  <si>
    <t>2024-03-28T13:03:15+00:00</t>
  </si>
  <si>
    <t>2024-03-28T16:37:44+00:00</t>
  </si>
  <si>
    <t>Gardone Val Trompia</t>
  </si>
  <si>
    <t>Bs</t>
  </si>
  <si>
    <t>408-9094583-4214700</t>
  </si>
  <si>
    <t>2024-03-28T12:49:22+00:00</t>
  </si>
  <si>
    <t>2024-03-29T07:31:08+00:00</t>
  </si>
  <si>
    <t>belpasso</t>
  </si>
  <si>
    <t>IT01601960857</t>
  </si>
  <si>
    <t>407-9685303-2111554</t>
  </si>
  <si>
    <t>2024-03-28T12:25:38+00:00</t>
  </si>
  <si>
    <t>2024-03-28T20:28:14+00:00</t>
  </si>
  <si>
    <t>407-3362922-8453931</t>
  </si>
  <si>
    <t>2024-03-28T12:18:04+00:00</t>
  </si>
  <si>
    <t>2024-03-30T16:46:12+00:00</t>
  </si>
  <si>
    <t>Grosseto</t>
  </si>
  <si>
    <t>GR</t>
  </si>
  <si>
    <t>405-1073200-9487541</t>
  </si>
  <si>
    <t>2024-03-28T12:14:49+00:00</t>
  </si>
  <si>
    <t>2024-03-29T23:55:26+00:00</t>
  </si>
  <si>
    <t>Trieste</t>
  </si>
  <si>
    <t>403-4128433-0772347</t>
  </si>
  <si>
    <t>2024-03-28T12:04:40+00:00</t>
  </si>
  <si>
    <t>2024-03-28T15:24:34+00:00</t>
  </si>
  <si>
    <t>Scilla</t>
  </si>
  <si>
    <t>RC</t>
  </si>
  <si>
    <t>402-3918338-6671544</t>
  </si>
  <si>
    <t>2024-03-28T11:44:54+00:00</t>
  </si>
  <si>
    <t>2024-03-29T11:20:44+00:00</t>
  </si>
  <si>
    <t>Ronco Briantino</t>
  </si>
  <si>
    <t>405-5480171-5557912</t>
  </si>
  <si>
    <t>2024-03-28T11:28:20+00:00</t>
  </si>
  <si>
    <t>2024-03-28T18:20:13+00:00</t>
  </si>
  <si>
    <t>407-6852391-4218745</t>
  </si>
  <si>
    <t>2024-03-28T11:26:21+00:00</t>
  </si>
  <si>
    <t>2024-03-28T16:01:47+00:00</t>
  </si>
  <si>
    <t>CASTELLANA GROTTE</t>
  </si>
  <si>
    <t>PUGLIA</t>
  </si>
  <si>
    <t>402-4929246-6003538</t>
  </si>
  <si>
    <t>2024-03-28T10:49:24+00:00</t>
  </si>
  <si>
    <t>2024-03-29T02:23:23+00:00</t>
  </si>
  <si>
    <t>SAMBUCHETO</t>
  </si>
  <si>
    <t>MC</t>
  </si>
  <si>
    <t>407-5055287-3986759</t>
  </si>
  <si>
    <t>2024-03-28T10:40:32+00:00</t>
  </si>
  <si>
    <t>2024-03-29T05:08:01+00:00</t>
  </si>
  <si>
    <t>Kandel</t>
  </si>
  <si>
    <t>DE</t>
  </si>
  <si>
    <t>405-5368965-3575544</t>
  </si>
  <si>
    <t>2024-03-28T10:29:58+00:00</t>
  </si>
  <si>
    <t>2024-03-30T03:49:02+00:00</t>
  </si>
  <si>
    <t>BEPER P102ROB001 Tritatutto in vetro, Contenitore in vetro, Corpo in Abs, Doppia coppia di lame in acciaio,2 velocità, base antiscivolo, Capacità di 1,5L, Grigio/Nero</t>
  </si>
  <si>
    <t>P102ROB001</t>
  </si>
  <si>
    <t>Aquileia</t>
  </si>
  <si>
    <t>Udine</t>
  </si>
  <si>
    <t>IT02138180308</t>
  </si>
  <si>
    <t>402-5795332-0819541</t>
  </si>
  <si>
    <t>2024-03-28T09:56:03+00:00</t>
  </si>
  <si>
    <t>2024-03-28T20:51:33+00:00</t>
  </si>
  <si>
    <t>Benevento</t>
  </si>
  <si>
    <t>Bn</t>
  </si>
  <si>
    <t>407-0591982-4865135</t>
  </si>
  <si>
    <t>2024-03-28T09:55:30+00:00</t>
  </si>
  <si>
    <t>171-1232916-7927528</t>
  </si>
  <si>
    <t>2024-03-28T09:46:22+00:00</t>
  </si>
  <si>
    <t>2024-03-28T18:11:37+00:00</t>
  </si>
  <si>
    <t>406-7774385-4208352</t>
  </si>
  <si>
    <t>2024-03-28T09:18:11+00:00</t>
  </si>
  <si>
    <t>2024-03-28T21:35:14+00:00</t>
  </si>
  <si>
    <t>agliana</t>
  </si>
  <si>
    <t>pistoia</t>
  </si>
  <si>
    <t>408-8711297-0573966</t>
  </si>
  <si>
    <t>2024-03-28T09:01:27+00:00</t>
  </si>
  <si>
    <t>2024-03-29T13:18:10+00:00</t>
  </si>
  <si>
    <t>Gorduno</t>
  </si>
  <si>
    <t>407-0996386-8491535</t>
  </si>
  <si>
    <t>2024-03-28T08:59:14+00:00</t>
  </si>
  <si>
    <t>2024-03-28T18:21:46+00:00</t>
  </si>
  <si>
    <t>ordona</t>
  </si>
  <si>
    <t>FG</t>
  </si>
  <si>
    <t>402-3814823-6713133</t>
  </si>
  <si>
    <t>2024-03-28T08:20:38+00:00</t>
  </si>
  <si>
    <t>2024-03-28T13:42:40+00:00</t>
  </si>
  <si>
    <t>Carbonia</t>
  </si>
  <si>
    <t>SU</t>
  </si>
  <si>
    <t>404-3961238-2842736</t>
  </si>
  <si>
    <t>2024-03-28T08:15:54+00:00</t>
  </si>
  <si>
    <t>2024-03-28T21:28:39+00:00</t>
  </si>
  <si>
    <t>AP</t>
  </si>
  <si>
    <t>402-3829624-8613959</t>
  </si>
  <si>
    <t>2024-03-28T08:14:25+00:00</t>
  </si>
  <si>
    <t>2024-04-02T08:18:37+00:00</t>
  </si>
  <si>
    <t>Cecina</t>
  </si>
  <si>
    <t>Li</t>
  </si>
  <si>
    <t>407-1108718-6356358</t>
  </si>
  <si>
    <t>2024-03-28T08:07:49+00:00</t>
  </si>
  <si>
    <t>2024-03-28T18:16:51+00:00</t>
  </si>
  <si>
    <t>BORGO VAL DI TARO</t>
  </si>
  <si>
    <t>PARMA</t>
  </si>
  <si>
    <t>402-4520956-9033963</t>
  </si>
  <si>
    <t>2024-03-28T07:52:32+00:00</t>
  </si>
  <si>
    <t>2024-03-30T04:00:42+00:00</t>
  </si>
  <si>
    <t>Modica</t>
  </si>
  <si>
    <t>RG</t>
  </si>
  <si>
    <t>406-8364729-7105104</t>
  </si>
  <si>
    <t>2024-03-28T07:45:42+00:00</t>
  </si>
  <si>
    <t>2024-03-28T13:30:55+00:00</t>
  </si>
  <si>
    <t>Grosotto</t>
  </si>
  <si>
    <t>Sondrio</t>
  </si>
  <si>
    <t>408-7537406-7108342</t>
  </si>
  <si>
    <t>2024-03-28T07:44:09+00:00</t>
  </si>
  <si>
    <t>2024-03-28T21:21:57+00:00</t>
  </si>
  <si>
    <t>PIEMONTE</t>
  </si>
  <si>
    <t>408-7474949-7417154</t>
  </si>
  <si>
    <t>2024-03-28T07:39:05+00:00</t>
  </si>
  <si>
    <t>2024-03-28T20:35:52+00:00</t>
  </si>
  <si>
    <t>GNTMPR49A41H501N</t>
  </si>
  <si>
    <t>CitizenId</t>
  </si>
  <si>
    <t>404-0156840-2232324</t>
  </si>
  <si>
    <t>2024-03-28T07:31:57+00:00</t>
  </si>
  <si>
    <t>2024-03-29T09:12:50+00:00</t>
  </si>
  <si>
    <t>Mezzojuso</t>
  </si>
  <si>
    <t>407-2148462-2206738</t>
  </si>
  <si>
    <t>2024-03-28T07:30:08+00:00</t>
  </si>
  <si>
    <t>2024-03-28T16:40:04+00:00</t>
  </si>
  <si>
    <t>VERONA</t>
  </si>
  <si>
    <t>VR</t>
  </si>
  <si>
    <t>402-4103989-6753952</t>
  </si>
  <si>
    <t>2024-03-28T07:23:59+00:00</t>
  </si>
  <si>
    <t>2024-03-28T16:35:16+00:00</t>
  </si>
  <si>
    <t>Zogno</t>
  </si>
  <si>
    <t>406-3715068-4977960</t>
  </si>
  <si>
    <t>2024-03-28T07:23:40+00:00</t>
  </si>
  <si>
    <t>2024-03-28T21:19:46+00:00</t>
  </si>
  <si>
    <t>vignola</t>
  </si>
  <si>
    <t>modena</t>
  </si>
  <si>
    <t>402-8330624-4273917</t>
  </si>
  <si>
    <t>2024-03-28T07:05:07+00:00</t>
  </si>
  <si>
    <t>2024-03-28T17:45:21+00:00</t>
  </si>
  <si>
    <t>403-0920297-5986726</t>
  </si>
  <si>
    <t>2024-03-28T06:30:57+00:00</t>
  </si>
  <si>
    <t>2024-03-28T20:50:24+00:00</t>
  </si>
  <si>
    <t>CASTELLAMMARE DI STABIA</t>
  </si>
  <si>
    <t>CAMPANIA</t>
  </si>
  <si>
    <t>171-4250650-2412353</t>
  </si>
  <si>
    <t>2024-03-28T06:21:07+00:00</t>
  </si>
  <si>
    <t>2024-03-29T16:00:54+00:00</t>
  </si>
  <si>
    <t>403-9954994-3017908</t>
  </si>
  <si>
    <t>2024-03-28T06:20:14+00:00</t>
  </si>
  <si>
    <t>2024-03-28T16:37:45+00:00</t>
  </si>
  <si>
    <t>alfianello</t>
  </si>
  <si>
    <t>brescia</t>
  </si>
  <si>
    <t>404-1353491-3372346</t>
  </si>
  <si>
    <t>2024-03-28T06:17:23+00:00</t>
  </si>
  <si>
    <t>2024-03-28T10:49:47+00:00</t>
  </si>
  <si>
    <t>408-4578730-8324355</t>
  </si>
  <si>
    <t>2024-03-28T06:05:45+00:00</t>
  </si>
  <si>
    <t>2024-03-29T02:42:26+00:00</t>
  </si>
  <si>
    <t>MUGGIO'</t>
  </si>
  <si>
    <t>402-0660812-3941969</t>
  </si>
  <si>
    <t>2024-03-28T05:25:45+00:00</t>
  </si>
  <si>
    <t>2024-03-28T15:30:12+00:00</t>
  </si>
  <si>
    <t>Lucera</t>
  </si>
  <si>
    <t>Foggia</t>
  </si>
  <si>
    <t>408-9519216-6466705</t>
  </si>
  <si>
    <t>2024-03-28T04:38:49+00:00</t>
  </si>
  <si>
    <t>2024-03-29T05:37:07+00:00</t>
  </si>
  <si>
    <t>407-4165596-3165924</t>
  </si>
  <si>
    <t>2024-03-28T03:20:23+00:00</t>
  </si>
  <si>
    <t>2024-03-28T20:42:00+00:00</t>
  </si>
  <si>
    <t>407-3711921-2675518</t>
  </si>
  <si>
    <t>2024-03-28T00:21:12+00:00</t>
  </si>
  <si>
    <t>2024-03-28T13:27:05+00:00</t>
  </si>
  <si>
    <t>403-0353716-4817975</t>
  </si>
  <si>
    <t>2024-03-27T23:52:49+00:00</t>
  </si>
  <si>
    <t>2024-03-28T08:20:51+00:00</t>
  </si>
  <si>
    <t>406-2274741-0354763</t>
  </si>
  <si>
    <t>2024-03-27T23:52:42+00:00</t>
  </si>
  <si>
    <t>2024-03-28T02:17:09+00:00</t>
  </si>
  <si>
    <t>NOCERA INFERIORE</t>
  </si>
  <si>
    <t>BFFRDI80A46F912R</t>
  </si>
  <si>
    <t>408-8638337-4973117</t>
  </si>
  <si>
    <t>2024-03-27T23:26:59+00:00</t>
  </si>
  <si>
    <t>2024-03-29T05:38:33+00:00</t>
  </si>
  <si>
    <t>403-5669019-1182739</t>
  </si>
  <si>
    <t>2024-03-27T21:57:02+00:00</t>
  </si>
  <si>
    <t>2024-03-28T23:52:47+00:00</t>
  </si>
  <si>
    <t>FONTANETO D'AGOGNA</t>
  </si>
  <si>
    <t>406-9048278-1045917</t>
  </si>
  <si>
    <t>2024-03-27T21:46:11+00:00</t>
  </si>
  <si>
    <t>2024-03-28T00:33:49+00:00</t>
  </si>
  <si>
    <t>Sant'Egidio del Monte Albino</t>
  </si>
  <si>
    <t>SA</t>
  </si>
  <si>
    <t>403-4617353-2751507</t>
  </si>
  <si>
    <t>2024-03-27T21:44:14+00:00</t>
  </si>
  <si>
    <t>2024-03-28T02:29:44+00:00</t>
  </si>
  <si>
    <t>Camaiore</t>
  </si>
  <si>
    <t>407-0811101-9772356</t>
  </si>
  <si>
    <t>2024-03-27T21:31:36+00:00</t>
  </si>
  <si>
    <t>2024-04-01T21:34:54+00:00</t>
  </si>
  <si>
    <t>Pi</t>
  </si>
  <si>
    <t>404-0003007-6484365</t>
  </si>
  <si>
    <t>2024-03-27T21:03:52+00:00</t>
  </si>
  <si>
    <t>2024-03-27T23:50:29+00:00</t>
  </si>
  <si>
    <t>Peschiera Borromeo</t>
  </si>
  <si>
    <t>404-9561246-3198764</t>
  </si>
  <si>
    <t>2024-03-27T20:35:02+00:00</t>
  </si>
  <si>
    <t>2024-03-30T12:00:33+00:00</t>
  </si>
  <si>
    <t>Piossasco</t>
  </si>
  <si>
    <t>405-0934918-9675556</t>
  </si>
  <si>
    <t>2024-03-27T20:32:41+00:00</t>
  </si>
  <si>
    <t>2024-03-28T00:31:23+00:00</t>
  </si>
  <si>
    <t>405-6603655-8358747</t>
  </si>
  <si>
    <t>2024-03-27T20:03:32+00:00</t>
  </si>
  <si>
    <t>2024-03-28T02:19:04+00:00</t>
  </si>
  <si>
    <t>Valmontone</t>
  </si>
  <si>
    <t>406-9565973-3508361</t>
  </si>
  <si>
    <t>2024-03-27T20:00:33+00:00</t>
  </si>
  <si>
    <t>2024-03-28T00:59:19+00:00</t>
  </si>
  <si>
    <t>pompei</t>
  </si>
  <si>
    <t>405-8358880-1934704</t>
  </si>
  <si>
    <t>2024-03-27T19:36:22+00:00</t>
  </si>
  <si>
    <t>2024-03-28T00:32:47+00:00</t>
  </si>
  <si>
    <t>402-6185539-0375536</t>
  </si>
  <si>
    <t>2024-03-27T19:22:25+00:00</t>
  </si>
  <si>
    <t>2024-03-28T08:20:52+00:00</t>
  </si>
  <si>
    <t>Arienzo</t>
  </si>
  <si>
    <t>CE</t>
  </si>
  <si>
    <t>408-3465049-9257142</t>
  </si>
  <si>
    <t>2024-03-27T19:03:52+00:00</t>
  </si>
  <si>
    <t>2024-03-28T08:50:47+00:00</t>
  </si>
  <si>
    <t>San giorgio a cremano</t>
  </si>
  <si>
    <t>Na</t>
  </si>
  <si>
    <t>171-7930260-5767558</t>
  </si>
  <si>
    <t>2024-03-27T19:03:05+00:00</t>
  </si>
  <si>
    <t>2024-03-28T21:01:14+00:00</t>
  </si>
  <si>
    <t>408-8723867-2842710</t>
  </si>
  <si>
    <t>2024-03-27T18:56:14+00:00</t>
  </si>
  <si>
    <t>2024-03-27T21:35:24+00:00</t>
  </si>
  <si>
    <t>Campi Bisenzio</t>
  </si>
  <si>
    <t>171-4170892-2705962</t>
  </si>
  <si>
    <t>2024-03-27T18:44:31+00:00</t>
  </si>
  <si>
    <t>2024-03-28T08:50:51+00:00</t>
  </si>
  <si>
    <t>Pozzuoli</t>
  </si>
  <si>
    <t>408-0868884-0229164</t>
  </si>
  <si>
    <t>2024-03-27T18:17:49+00:00</t>
  </si>
  <si>
    <t>2024-03-28T09:01:22+00:00</t>
  </si>
  <si>
    <t>404-2888556-6210717</t>
  </si>
  <si>
    <t>2024-03-27T18:09:10+00:00</t>
  </si>
  <si>
    <t>2024-03-28T12:06:12+00:00</t>
  </si>
  <si>
    <t>RUTINO</t>
  </si>
  <si>
    <t>408-9634109-0581155</t>
  </si>
  <si>
    <t>2024-03-27T18:05:13+00:00</t>
  </si>
  <si>
    <t>2024-03-28T00:51:51+00:00</t>
  </si>
  <si>
    <t>Caerano di San Marco</t>
  </si>
  <si>
    <t>TV</t>
  </si>
  <si>
    <t>405-7594317-8095531</t>
  </si>
  <si>
    <t>2024-03-27T17:58:04+00:00</t>
  </si>
  <si>
    <t>2024-03-28T13:05:50+00:00</t>
  </si>
  <si>
    <t>borgomanero</t>
  </si>
  <si>
    <t>novara</t>
  </si>
  <si>
    <t>407-1466726-9426707</t>
  </si>
  <si>
    <t>2024-03-27T17:50:23+00:00</t>
  </si>
  <si>
    <t>2024-03-29T06:08:03+00:00</t>
  </si>
  <si>
    <t>Capaccio Paestum</t>
  </si>
  <si>
    <t>406-2185701-8173908</t>
  </si>
  <si>
    <t>2024-03-27T17:50:11+00:00</t>
  </si>
  <si>
    <t>2024-03-28T14:11:00+00:00</t>
  </si>
  <si>
    <t>402-2827248-9692355</t>
  </si>
  <si>
    <t>2024-03-27T17:41:34+00:00</t>
  </si>
  <si>
    <t>2024-03-28T00:31:30+00:00</t>
  </si>
  <si>
    <t>San Marco evangelista</t>
  </si>
  <si>
    <t>Caserta</t>
  </si>
  <si>
    <t>403-1565270-5057108</t>
  </si>
  <si>
    <t>2024-03-27T17:32:58+00:00</t>
  </si>
  <si>
    <t>2024-03-27T23:41:18+00:00</t>
  </si>
  <si>
    <t>Novedrate</t>
  </si>
  <si>
    <t>406-3540134-4403544</t>
  </si>
  <si>
    <t>2024-03-27T17:29:26+00:00</t>
  </si>
  <si>
    <t>2024-03-28T11:26:20+00:00</t>
  </si>
  <si>
    <t>171-0731806-3954731</t>
  </si>
  <si>
    <t>2024-03-27T17:04:57+00:00</t>
  </si>
  <si>
    <t>2024-03-28T00:51:45+00:00</t>
  </si>
  <si>
    <t>Riese Pio X</t>
  </si>
  <si>
    <t>405-4983727-6765902</t>
  </si>
  <si>
    <t>2024-03-27T16:55:58+00:00</t>
  </si>
  <si>
    <t>2024-03-28T01:20:38+00:00</t>
  </si>
  <si>
    <t>PIEVE VERGONTE</t>
  </si>
  <si>
    <t>404-8121702-1877904</t>
  </si>
  <si>
    <t>2024-03-27T16:42:28+00:00</t>
  </si>
  <si>
    <t>2024-03-27T23:46:46+00:00</t>
  </si>
  <si>
    <t>406-2581671-8150751</t>
  </si>
  <si>
    <t>2024-03-27T16:41:20+00:00</t>
  </si>
  <si>
    <t>2024-03-28T06:49:03+00:00</t>
  </si>
  <si>
    <t>Enna</t>
  </si>
  <si>
    <t>171-3116222-1544326</t>
  </si>
  <si>
    <t>2024-03-27T16:39:10+00:00</t>
  </si>
  <si>
    <t>2024-03-28T10:35:36+00:00</t>
  </si>
  <si>
    <t>VALLE LOMELLINA</t>
  </si>
  <si>
    <t>404-1190463-2217141</t>
  </si>
  <si>
    <t>2024-03-27T16:28:33+00:00</t>
  </si>
  <si>
    <t>2024-03-28T00:58:22+00:00</t>
  </si>
  <si>
    <t>408-0229217-6850769</t>
  </si>
  <si>
    <t>2024-03-27T16:20:02+00:00</t>
  </si>
  <si>
    <t>2024-03-28T15:25:32+00:00</t>
  </si>
  <si>
    <t>C206UTI002</t>
  </si>
  <si>
    <t>BAGNAROLA DI CESENATICO</t>
  </si>
  <si>
    <t>IT03571330400</t>
  </si>
  <si>
    <t>408-9268061-3317114</t>
  </si>
  <si>
    <t>2024-03-27T16:19:22+00:00</t>
  </si>
  <si>
    <t>2024-03-27T16:54:39+00:00</t>
  </si>
  <si>
    <t>Rozzano</t>
  </si>
  <si>
    <t>407-3143983-7497120</t>
  </si>
  <si>
    <t>2024-03-27T16:00:27+00:00</t>
  </si>
  <si>
    <t>2024-03-30T17:59:15+00:00</t>
  </si>
  <si>
    <t>Diano marina</t>
  </si>
  <si>
    <t>171-5563716-6150759</t>
  </si>
  <si>
    <t>2024-03-27T15:58:15+00:00</t>
  </si>
  <si>
    <t>2024-03-28T00:58:24+00:00</t>
  </si>
  <si>
    <t>407-0377317-8784348</t>
  </si>
  <si>
    <t>2024-03-27T15:52:04+00:00</t>
  </si>
  <si>
    <t>2024-03-28T19:42:57+00:00</t>
  </si>
  <si>
    <t>ALA</t>
  </si>
  <si>
    <t>408-3368704-4113921</t>
  </si>
  <si>
    <t>2024-03-27T15:37:59+00:00</t>
  </si>
  <si>
    <t>Imola</t>
  </si>
  <si>
    <t>IT02888011208</t>
  </si>
  <si>
    <t>171-0799727-3401114</t>
  </si>
  <si>
    <t>2024-03-27T15:34:17+00:00</t>
  </si>
  <si>
    <t>2024-03-28T18:20:34+00:00</t>
  </si>
  <si>
    <t>407-8243792-9580356</t>
  </si>
  <si>
    <t>2024-03-27T15:34:02+00:00</t>
  </si>
  <si>
    <t>2024-03-28T00:25:58+00:00</t>
  </si>
  <si>
    <t>Sant'Eusanio del Sangro</t>
  </si>
  <si>
    <t>407-6992698-9772360</t>
  </si>
  <si>
    <t>2024-03-27T15:20:10+00:00</t>
  </si>
  <si>
    <t>2024-03-28T00:52:07+00:00</t>
  </si>
  <si>
    <t>BELVEDERE</t>
  </si>
  <si>
    <t>406-0359103-6120313</t>
  </si>
  <si>
    <t>2024-03-27T15:18:59+00:00</t>
  </si>
  <si>
    <t>2024-03-28T10:47:52+00:00</t>
  </si>
  <si>
    <t>Porlezza</t>
  </si>
  <si>
    <t>403-7392124-3075566</t>
  </si>
  <si>
    <t>2024-03-27T14:25:10+00:00</t>
  </si>
  <si>
    <t>2024-03-30T16:24:05+00:00</t>
  </si>
  <si>
    <t>REGGIOLO</t>
  </si>
  <si>
    <t>406-2592240-9694715</t>
  </si>
  <si>
    <t>2024-03-27T14:23:37+00:00</t>
  </si>
  <si>
    <t>2024-03-31T00:46:29+00:00</t>
  </si>
  <si>
    <t>Monteroberto</t>
  </si>
  <si>
    <t>AN</t>
  </si>
  <si>
    <t>IT02823130428</t>
  </si>
  <si>
    <t>405-9150007-3571517</t>
  </si>
  <si>
    <t>2024-03-27T14:02:56+00:00</t>
  </si>
  <si>
    <t>2024-03-27T18:56:35+00:00</t>
  </si>
  <si>
    <t>SEVESO</t>
  </si>
  <si>
    <t>408-3382096-6386741</t>
  </si>
  <si>
    <t>2024-03-27T13:41:14+00:00</t>
  </si>
  <si>
    <t>2024-03-27T18:11:06+00:00</t>
  </si>
  <si>
    <t>406-9066402-6696326</t>
  </si>
  <si>
    <t>2024-03-27T13:37:35+00:00</t>
  </si>
  <si>
    <t>2024-03-27T20:27:11+00:00</t>
  </si>
  <si>
    <t>vescovato</t>
  </si>
  <si>
    <t>cremona</t>
  </si>
  <si>
    <t>405-1558751-2546701</t>
  </si>
  <si>
    <t>2024-03-27T13:21:22+00:00</t>
  </si>
  <si>
    <t>2024-03-27T13:36:45+00:00</t>
  </si>
  <si>
    <t>408-3904810-3459556</t>
  </si>
  <si>
    <t>2024-03-27T13:20:30+00:00</t>
  </si>
  <si>
    <t>2024-03-28T01:18:16+00:00</t>
  </si>
  <si>
    <t>Rovigo</t>
  </si>
  <si>
    <t>404-5172017-8301956</t>
  </si>
  <si>
    <t>2024-03-27T13:16:04+00:00</t>
  </si>
  <si>
    <t>2024-03-28T08:26:28+00:00</t>
  </si>
  <si>
    <t>LIMANA</t>
  </si>
  <si>
    <t>BELLUNO</t>
  </si>
  <si>
    <t>171-8980355-8639538</t>
  </si>
  <si>
    <t>2024-03-27T13:12:28+00:00</t>
  </si>
  <si>
    <t>2024-03-28T18:21:15+00:00</t>
  </si>
  <si>
    <t>403-5807044-8439513</t>
  </si>
  <si>
    <t>2024-03-27T13:10:35+00:00</t>
  </si>
  <si>
    <t>2024-03-27T21:21:36+00:00</t>
  </si>
  <si>
    <t>Taranto</t>
  </si>
  <si>
    <t>TA</t>
  </si>
  <si>
    <t>405-1115484-7740305</t>
  </si>
  <si>
    <t>2024-03-27T13:06:12+00:00</t>
  </si>
  <si>
    <t>2024-03-28T10:49:07+00:00</t>
  </si>
  <si>
    <t>408-6719463-3615530</t>
  </si>
  <si>
    <t>2024-03-27T13:00:37+00:00</t>
  </si>
  <si>
    <t>2024-03-27T18:18:42+00:00</t>
  </si>
  <si>
    <t>RO</t>
  </si>
  <si>
    <t>405-1035966-9629963</t>
  </si>
  <si>
    <t>2024-03-27T12:56:32+00:00</t>
  </si>
  <si>
    <t>2024-03-27T23:49:57+00:00</t>
  </si>
  <si>
    <t>Montecrestese</t>
  </si>
  <si>
    <t>Italia Verbania piemonte</t>
  </si>
  <si>
    <t>405-4917952-8460350</t>
  </si>
  <si>
    <t>2024-03-27T12:55:14+00:00</t>
  </si>
  <si>
    <t>2024-03-27T18:21:12+00:00</t>
  </si>
  <si>
    <t>407-9589782-8443541</t>
  </si>
  <si>
    <t>2024-03-27T12:44:35+00:00</t>
  </si>
  <si>
    <t>2024-03-28T08:20:56+00:00</t>
  </si>
  <si>
    <t>Quarto</t>
  </si>
  <si>
    <t>408-5484113-9529104</t>
  </si>
  <si>
    <t>2024-03-27T12:42:52+00:00</t>
  </si>
  <si>
    <t>2024-03-27T20:51:19+00:00</t>
  </si>
  <si>
    <t>Giugliano in Campania</t>
  </si>
  <si>
    <t>402-2491420-0811534</t>
  </si>
  <si>
    <t>2024-03-27T12:42:29+00:00</t>
  </si>
  <si>
    <t>2024-03-28T01:17:37+00:00</t>
  </si>
  <si>
    <t>407-4349037-2336311</t>
  </si>
  <si>
    <t>2024-03-27T12:34:12+00:00</t>
  </si>
  <si>
    <t>2024-03-27T20:08:45+00:00</t>
  </si>
  <si>
    <t>siena</t>
  </si>
  <si>
    <t>Siena</t>
  </si>
  <si>
    <t>171-2797153-6832305</t>
  </si>
  <si>
    <t>2024-03-27T12:32:54+00:00</t>
  </si>
  <si>
    <t>2024-04-01T07:36:57+00:00</t>
  </si>
  <si>
    <t>40.490_FBA</t>
  </si>
  <si>
    <t>Trinità D'Agultu e Vignola</t>
  </si>
  <si>
    <t>IT12723741000</t>
  </si>
  <si>
    <t>171-9955811-7625928</t>
  </si>
  <si>
    <t>2024-03-27T12:32:21+00:00</t>
  </si>
  <si>
    <t>2024-04-01T12:35:42+00:00</t>
  </si>
  <si>
    <t>AMALFI</t>
  </si>
  <si>
    <t>171-4611880-2793140</t>
  </si>
  <si>
    <t>2024-03-27T12:32:14+00:00</t>
  </si>
  <si>
    <t>2024-03-28T10:49:38+00:00</t>
  </si>
  <si>
    <t>Vedano Olona</t>
  </si>
  <si>
    <t>405-0897490-7845904</t>
  </si>
  <si>
    <t>2024-03-27T12:18:40+00:00</t>
  </si>
  <si>
    <t>2024-03-28T02:24:18+00:00</t>
  </si>
  <si>
    <t>Seriate</t>
  </si>
  <si>
    <t>408-9553902-2309117</t>
  </si>
  <si>
    <t>2024-03-27T12:03:57+00:00</t>
  </si>
  <si>
    <t>2024-03-28T01:16:48+00:00</t>
  </si>
  <si>
    <t>Agna</t>
  </si>
  <si>
    <t>408-7955129-9059566</t>
  </si>
  <si>
    <t>2024-03-27T12:03:47+00:00</t>
  </si>
  <si>
    <t>2024-03-28T16:34:37+00:00</t>
  </si>
  <si>
    <t>QUARTU SANT'ELENA</t>
  </si>
  <si>
    <t>406-4823304-9373906</t>
  </si>
  <si>
    <t>2024-03-27T11:50:11+00:00</t>
  </si>
  <si>
    <t>2024-03-27T16:28:46+00:00</t>
  </si>
  <si>
    <t>verona</t>
  </si>
  <si>
    <t>vr</t>
  </si>
  <si>
    <t>406-3322960-6717922</t>
  </si>
  <si>
    <t>2024-03-27T11:46:59+00:00</t>
  </si>
  <si>
    <t>2024-03-27T17:27:06+00:00</t>
  </si>
  <si>
    <t>Casamassella</t>
  </si>
  <si>
    <t>Lecce</t>
  </si>
  <si>
    <t>408-4896870-7077163</t>
  </si>
  <si>
    <t>2024-03-27T17:23:45+00:00</t>
  </si>
  <si>
    <t>408-6626218-7465921</t>
  </si>
  <si>
    <t>2024-03-27T11:39:14+00:00</t>
  </si>
  <si>
    <t>2024-03-27T23:50:51+00:00</t>
  </si>
  <si>
    <t>Maracalagonis</t>
  </si>
  <si>
    <t>405-9016298-0462736</t>
  </si>
  <si>
    <t>2024-03-27T11:38:06+00:00</t>
  </si>
  <si>
    <t>2024-03-27T15:54:08+00:00</t>
  </si>
  <si>
    <t>406-6277028-1306762</t>
  </si>
  <si>
    <t>2024-03-27T11:36:12+00:00</t>
  </si>
  <si>
    <t>2024-03-28T04:03:39+00:00</t>
  </si>
  <si>
    <t>408-0936752-1986756</t>
  </si>
  <si>
    <t>2024-03-27T11:33:46+00:00</t>
  </si>
  <si>
    <t>2024-03-27T16:38:54+00:00</t>
  </si>
  <si>
    <t>Carpenedolo</t>
  </si>
  <si>
    <t>171-4794777-0306746</t>
  </si>
  <si>
    <t>2024-03-27T11:32:29+00:00</t>
  </si>
  <si>
    <t>2024-03-28T15:25:30+00:00</t>
  </si>
  <si>
    <t>Mirano</t>
  </si>
  <si>
    <t>IT03108110275</t>
  </si>
  <si>
    <t>408-9844868-2896338</t>
  </si>
  <si>
    <t>2024-03-27T11:31:51+00:00</t>
  </si>
  <si>
    <t>2024-03-28T09:44:22+00:00</t>
  </si>
  <si>
    <t>San Bellino (Rovigo)</t>
  </si>
  <si>
    <t>Italy</t>
  </si>
  <si>
    <t>408-0752461-4627559</t>
  </si>
  <si>
    <t>2024-03-27T11:31:22+00:00</t>
  </si>
  <si>
    <t>2024-03-27T18:56:04+00:00</t>
  </si>
  <si>
    <t>Cesano Maderno</t>
  </si>
  <si>
    <t>405-1267010-1006766</t>
  </si>
  <si>
    <t>2024-03-27T11:17:25+00:00</t>
  </si>
  <si>
    <t>2024-03-27T21:30:35+00:00</t>
  </si>
  <si>
    <t>CAMPI BISENZIO</t>
  </si>
  <si>
    <t>408-6799402-9092367</t>
  </si>
  <si>
    <t>2024-03-27T11:13:34+00:00</t>
  </si>
  <si>
    <t>2024-03-28T20:47:33+00:00</t>
  </si>
  <si>
    <t>408-9898528-4078727</t>
  </si>
  <si>
    <t>2024-03-27T10:58:01+00:00</t>
  </si>
  <si>
    <t>2024-03-27T11:02:36+00:00</t>
  </si>
  <si>
    <t>406-9930691-9017118</t>
  </si>
  <si>
    <t>2024-03-27T10:57:39+00:00</t>
  </si>
  <si>
    <t>2024-03-27T13:31:06+00:00</t>
  </si>
  <si>
    <t>BUSALLA</t>
  </si>
  <si>
    <t>404-0985167-2245161</t>
  </si>
  <si>
    <t>2024-03-27T10:41:59+00:00</t>
  </si>
  <si>
    <t>2024-03-28T09:16:01+00:00</t>
  </si>
  <si>
    <t>Dusino san michele</t>
  </si>
  <si>
    <t>Asti</t>
  </si>
  <si>
    <t>408-3007994-0025161</t>
  </si>
  <si>
    <t>2024-03-27T10:37:30+00:00</t>
  </si>
  <si>
    <t>2024-03-28T13:27:00+00:00</t>
  </si>
  <si>
    <t>Barrafranca</t>
  </si>
  <si>
    <t>402-7773049-0303567</t>
  </si>
  <si>
    <t>2024-03-27T10:13:34+00:00</t>
  </si>
  <si>
    <t>2024-03-27T20:53:29+00:00</t>
  </si>
  <si>
    <t>TORRE ANNUNZIATA</t>
  </si>
  <si>
    <t>171-7293924-8629944</t>
  </si>
  <si>
    <t>2024-03-27T10:12:48+00:00</t>
  </si>
  <si>
    <t>2024-03-27T13:04:39+00:00</t>
  </si>
  <si>
    <t>Mergozzo</t>
  </si>
  <si>
    <t>Italia/ Verbania</t>
  </si>
  <si>
    <t>402-3017609-3245927</t>
  </si>
  <si>
    <t>2024-03-27T10:09:15+00:00</t>
  </si>
  <si>
    <t>2024-03-27T21:25:51+00:00</t>
  </si>
  <si>
    <t>Foligno</t>
  </si>
  <si>
    <t>PG</t>
  </si>
  <si>
    <t>408-4569400-2982715</t>
  </si>
  <si>
    <t>2024-03-27T10:08:32+00:00</t>
  </si>
  <si>
    <t>2024-03-27T20:28:27+00:00</t>
  </si>
  <si>
    <t>404-0732648-7092358</t>
  </si>
  <si>
    <t>2024-03-27T10:07:04+00:00</t>
  </si>
  <si>
    <t>2024-03-27T15:53:47+00:00</t>
  </si>
  <si>
    <t>Portacomaro</t>
  </si>
  <si>
    <t>402-8376393-6409152</t>
  </si>
  <si>
    <t>2024-03-27T10:04:59+00:00</t>
  </si>
  <si>
    <t>2024-03-28T08:20:45+00:00</t>
  </si>
  <si>
    <t>CORBETTA</t>
  </si>
  <si>
    <t>MILANO</t>
  </si>
  <si>
    <t>IT11939610157</t>
  </si>
  <si>
    <t>405-0282961-6783562</t>
  </si>
  <si>
    <t>2024-03-27T10:04:26+00:00</t>
  </si>
  <si>
    <t>2024-03-29T00:57:32+00:00</t>
  </si>
  <si>
    <t>407-0370616-0295532</t>
  </si>
  <si>
    <t>2024-03-27T10:03:28+00:00</t>
  </si>
  <si>
    <t>2024-03-27T17:14:36+00:00</t>
  </si>
  <si>
    <t>Merate</t>
  </si>
  <si>
    <t>Lecco</t>
  </si>
  <si>
    <t>407-2442151-7189167</t>
  </si>
  <si>
    <t>2024-03-27T10:01:34+00:00</t>
  </si>
  <si>
    <t>2024-03-27T20:24:25+00:00</t>
  </si>
  <si>
    <t>Formello</t>
  </si>
  <si>
    <t>171-5283736-0235509</t>
  </si>
  <si>
    <t>2024-03-27T09:45:41+00:00</t>
  </si>
  <si>
    <t>2024-03-27T13:03:25+00:00</t>
  </si>
  <si>
    <t>404-6557048-4995521</t>
  </si>
  <si>
    <t>2024-03-27T09:44:39+00:00</t>
  </si>
  <si>
    <t>2024-03-27T18:23:46+00:00</t>
  </si>
  <si>
    <t>Cardito</t>
  </si>
  <si>
    <t>407-3973642-7711547</t>
  </si>
  <si>
    <t>2024-03-27T09:37:32+00:00</t>
  </si>
  <si>
    <t>2024-03-27T21:24:53+00:00</t>
  </si>
  <si>
    <t>405-9854810-9598714</t>
  </si>
  <si>
    <t>2024-03-27T09:36:45+00:00</t>
  </si>
  <si>
    <t>2024-03-27T20:36:37+00:00</t>
  </si>
  <si>
    <t>Buccinasco</t>
  </si>
  <si>
    <t>402-3174379-6479500</t>
  </si>
  <si>
    <t>2024-03-27T09:24:31+00:00</t>
  </si>
  <si>
    <t>2024-03-27T18:29:47+00:00</t>
  </si>
  <si>
    <t>LIDO DI TARQUINIA</t>
  </si>
  <si>
    <t>VITERBO</t>
  </si>
  <si>
    <t>406-6452353-0507510</t>
  </si>
  <si>
    <t>2024-03-27T09:23:06+00:00</t>
  </si>
  <si>
    <t>2024-03-27T21:30:31+00:00</t>
  </si>
  <si>
    <t>Poggibonsi</t>
  </si>
  <si>
    <t>407-3986616-1298727</t>
  </si>
  <si>
    <t>2024-03-27T09:22:37+00:00</t>
  </si>
  <si>
    <t>2024-03-27T18:23:28+00:00</t>
  </si>
  <si>
    <t>CANTINELLA</t>
  </si>
  <si>
    <t>404-5835730-9601965</t>
  </si>
  <si>
    <t>2024-03-27T09:19:12+00:00</t>
  </si>
  <si>
    <t>2024-03-27T14:19:20+00:00</t>
  </si>
  <si>
    <t>Montecarlo</t>
  </si>
  <si>
    <t>402-0824956-4985969</t>
  </si>
  <si>
    <t>2024-03-27T09:17:35+00:00</t>
  </si>
  <si>
    <t>2024-03-27T20:29:31+00:00</t>
  </si>
  <si>
    <t>407-8620947-3099543</t>
  </si>
  <si>
    <t>2024-03-27T09:08:50+00:00</t>
  </si>
  <si>
    <t>2024-03-27T21:25:52+00:00</t>
  </si>
  <si>
    <t>umbertide</t>
  </si>
  <si>
    <t>171-5423307-7321156</t>
  </si>
  <si>
    <t>2024-03-27T09:06:32+00:00</t>
  </si>
  <si>
    <t>2024-03-27T20:52:29+00:00</t>
  </si>
  <si>
    <t>TRIESTE</t>
  </si>
  <si>
    <t>TS</t>
  </si>
  <si>
    <t>171-0895885-4061122</t>
  </si>
  <si>
    <t>2024-03-27T08:38:53+00:00</t>
  </si>
  <si>
    <t>2024-03-27T17:56:06+00:00</t>
  </si>
  <si>
    <t>Abruzzo</t>
  </si>
  <si>
    <t>403-9615221-4261963</t>
  </si>
  <si>
    <t>2024-03-27T08:32:06+00:00</t>
  </si>
  <si>
    <t>2024-03-27T13:07:36+00:00</t>
  </si>
  <si>
    <t>CAORSO</t>
  </si>
  <si>
    <t>402-9853152-8077910</t>
  </si>
  <si>
    <t>2024-03-27T08:13:50+00:00</t>
  </si>
  <si>
    <t>2024-03-28T00:51:04+00:00</t>
  </si>
  <si>
    <t>403-6223567-8112363</t>
  </si>
  <si>
    <t>2024-03-27T08:10:44+00:00</t>
  </si>
  <si>
    <t>2024-03-27T20:52:40+00:00</t>
  </si>
  <si>
    <t>CORDIGNANO</t>
  </si>
  <si>
    <t>171-9732184-5388354</t>
  </si>
  <si>
    <t>2024-03-27T08:02:21+00:00</t>
  </si>
  <si>
    <t>2024-03-27T19:55:16+00:00</t>
  </si>
  <si>
    <t>SAN NICOLA LA STRADA</t>
  </si>
  <si>
    <t>402-2577844-9491522</t>
  </si>
  <si>
    <t>2024-03-27T07:56:17+00:00</t>
  </si>
  <si>
    <t>2024-03-27T16:45:35+00:00</t>
  </si>
  <si>
    <t>Sondalo</t>
  </si>
  <si>
    <t>403-5246180-1136364</t>
  </si>
  <si>
    <t>2024-03-27T07:22:43+00:00</t>
  </si>
  <si>
    <t>2024-03-27T11:50:41+00:00</t>
  </si>
  <si>
    <t>Canzo</t>
  </si>
  <si>
    <t>403-1933712-9801916</t>
  </si>
  <si>
    <t>2024-03-27T07:01:50+00:00</t>
  </si>
  <si>
    <t>2024-03-28T15:55:43+00:00</t>
  </si>
  <si>
    <t>Elmas</t>
  </si>
  <si>
    <t>405-3162980-7907569</t>
  </si>
  <si>
    <t>2024-03-27T06:31:51+00:00</t>
  </si>
  <si>
    <t>2024-03-27T18:31:43+00:00</t>
  </si>
  <si>
    <t>Gallese</t>
  </si>
  <si>
    <t>Viterbo</t>
  </si>
  <si>
    <t>407-7806408-6383520</t>
  </si>
  <si>
    <t>2024-03-27T06:24:55+00:00</t>
  </si>
  <si>
    <t>2024-03-27T15:52:32+00:00</t>
  </si>
  <si>
    <t>Collegno</t>
  </si>
  <si>
    <t>Torino (TO)</t>
  </si>
  <si>
    <t>407-0769413-6081165</t>
  </si>
  <si>
    <t>2024-03-27T06:16:32+00:00</t>
  </si>
  <si>
    <t>2024-03-29T00:35:30+00:00</t>
  </si>
  <si>
    <t>171-9265000-7161146</t>
  </si>
  <si>
    <t>2024-03-27T05:34:59+00:00</t>
  </si>
  <si>
    <t>2024-03-28T01:16:29+00:00</t>
  </si>
  <si>
    <t>Trebaseleghe</t>
  </si>
  <si>
    <t>406-3953445-9186764</t>
  </si>
  <si>
    <t>2024-03-27T03:47:07+00:00</t>
  </si>
  <si>
    <t>2024-03-28T00:51:43+00:00</t>
  </si>
  <si>
    <t>Feltre</t>
  </si>
  <si>
    <t>BL</t>
  </si>
  <si>
    <t>408-2455883-9583558</t>
  </si>
  <si>
    <t>2024-03-27T00:23:11+00:00</t>
  </si>
  <si>
    <t>2024-03-27T21:20:35+00:00</t>
  </si>
  <si>
    <t>Montesilvano</t>
  </si>
  <si>
    <t>Pescara</t>
  </si>
  <si>
    <t>404-3342138-9845945</t>
  </si>
  <si>
    <t>2024-03-26T23:46:51+00:00</t>
  </si>
  <si>
    <t>2024-03-27T15:32:31+00:00</t>
  </si>
  <si>
    <t>VC</t>
  </si>
  <si>
    <t>407-5591008-2584321</t>
  </si>
  <si>
    <t>2024-03-26T23:06:01+00:00</t>
  </si>
  <si>
    <t>2024-04-02T03:34:30+00:00</t>
  </si>
  <si>
    <t>Quero</t>
  </si>
  <si>
    <t>405-4522202-0375567</t>
  </si>
  <si>
    <t>2024-03-26T22:15:41+00:00</t>
  </si>
  <si>
    <t>2024-03-27T02:01:08+00:00</t>
  </si>
  <si>
    <t>407-8189336-6439543</t>
  </si>
  <si>
    <t>2024-03-26T22:03:28+00:00</t>
  </si>
  <si>
    <t>2024-03-27T08:57:14+00:00</t>
  </si>
  <si>
    <t>Sarteano</t>
  </si>
  <si>
    <t>407-4499267-0518728</t>
  </si>
  <si>
    <t>2024-03-26T21:58:40+00:00</t>
  </si>
  <si>
    <t>2024-03-27T00:22:42+00:00</t>
  </si>
  <si>
    <t>Gambettola</t>
  </si>
  <si>
    <t>408-6984178-2872316</t>
  </si>
  <si>
    <t>2024-03-26T21:58:16+00:00</t>
  </si>
  <si>
    <t>2024-03-27T01:34:54+00:00</t>
  </si>
  <si>
    <t>Locate Triulzi</t>
  </si>
  <si>
    <t>404-4592325-8611516</t>
  </si>
  <si>
    <t>2024-03-26T21:49:30+00:00</t>
  </si>
  <si>
    <t>2024-03-27T18:13:40+00:00</t>
  </si>
  <si>
    <t>BEPER P201UTP100 Lampada di Sale con Intensità di Luce Regolabile - Lampada Unica, Intagliata a Mano con Base in Legno</t>
  </si>
  <si>
    <t>P201UTP100</t>
  </si>
  <si>
    <t>B09ZBHJ91Q</t>
  </si>
  <si>
    <t>408-3125252-0253907</t>
  </si>
  <si>
    <t>2024-03-26T21:43:08+00:00</t>
  </si>
  <si>
    <t>2024-03-27T18:11:28+00:00</t>
  </si>
  <si>
    <t>Crespino</t>
  </si>
  <si>
    <t>406-4005831-1273169</t>
  </si>
  <si>
    <t>2024-03-26T21:33:32+00:00</t>
  </si>
  <si>
    <t>2024-03-27T13:27:29+00:00</t>
  </si>
  <si>
    <t>MIRABELLA IMBACCARI</t>
  </si>
  <si>
    <t>402-1647749-2982730</t>
  </si>
  <si>
    <t>2024-03-26T21:20:24+00:00</t>
  </si>
  <si>
    <t>2024-03-27T02:12:04+00:00</t>
  </si>
  <si>
    <t>408-4480900-5421902</t>
  </si>
  <si>
    <t>2024-03-26T21:16:14+00:00</t>
  </si>
  <si>
    <t>2024-03-27T09:33:52+00:00</t>
  </si>
  <si>
    <t>404-4193639-9862706</t>
  </si>
  <si>
    <t>2024-03-26T21:14:52+00:00</t>
  </si>
  <si>
    <t>2024-03-27T02:26:28+00:00</t>
  </si>
  <si>
    <t>pomigliano d'arco</t>
  </si>
  <si>
    <t>napoli</t>
  </si>
  <si>
    <t>406-3351349-0173107</t>
  </si>
  <si>
    <t>2024-03-26T21:03:07+00:00</t>
  </si>
  <si>
    <t>2024-03-27T01:29:55+00:00</t>
  </si>
  <si>
    <t>CAVALLERMAGGIORE</t>
  </si>
  <si>
    <t>406-2054941-9793153</t>
  </si>
  <si>
    <t>2024-03-26T20:53:04+00:00</t>
  </si>
  <si>
    <t>2024-03-27T07:49:53+00:00</t>
  </si>
  <si>
    <t>Nuoro</t>
  </si>
  <si>
    <t>407-0015005-3973965</t>
  </si>
  <si>
    <t>2024-03-26T20:44:16+00:00</t>
  </si>
  <si>
    <t>2024-03-29T13:18:41+00:00</t>
  </si>
  <si>
    <t>Lugano</t>
  </si>
  <si>
    <t>Ch</t>
  </si>
  <si>
    <t>403-4465468-2809953</t>
  </si>
  <si>
    <t>2024-03-26T20:37:19+00:00</t>
  </si>
  <si>
    <t>2024-03-27T19:17:09+00:00</t>
  </si>
  <si>
    <t>MONTEROTONDO STAZIONE</t>
  </si>
  <si>
    <t>408-9169344-5506725</t>
  </si>
  <si>
    <t>2024-03-26T20:37:06+00:00</t>
  </si>
  <si>
    <t>2024-03-27T13:27:25+00:00</t>
  </si>
  <si>
    <t>Misterbianco</t>
  </si>
  <si>
    <t>402-8093413-9273133</t>
  </si>
  <si>
    <t>2024-03-26T20:32:00+00:00</t>
  </si>
  <si>
    <t>2024-03-27T17:02:25+00:00</t>
  </si>
  <si>
    <t>Annone Veneto</t>
  </si>
  <si>
    <t>402-4965919-1809901</t>
  </si>
  <si>
    <t>2024-03-26T20:27:48+00:00</t>
  </si>
  <si>
    <t>2024-03-27T02:29:45+00:00</t>
  </si>
  <si>
    <t>Noci</t>
  </si>
  <si>
    <t>403-2909276-4331521</t>
  </si>
  <si>
    <t>2024-03-26T20:25:20+00:00</t>
  </si>
  <si>
    <t>2024-03-27T13:05:29+00:00</t>
  </si>
  <si>
    <t>171-8541145-7205148</t>
  </si>
  <si>
    <t>2024-03-26T20:15:19+00:00</t>
  </si>
  <si>
    <t>2024-03-27T17:33:37+00:00</t>
  </si>
  <si>
    <t>Vallermosa</t>
  </si>
  <si>
    <t>406-3110870-9134761</t>
  </si>
  <si>
    <t>2024-03-26T19:55:17+00:00</t>
  </si>
  <si>
    <t>2024-03-27T11:50:33+00:00</t>
  </si>
  <si>
    <t>Lentate sul Seveso</t>
  </si>
  <si>
    <t>171-3855377-0504326</t>
  </si>
  <si>
    <t>2024-03-26T19:54:00+00:00</t>
  </si>
  <si>
    <t>2024-03-27T07:38:26+00:00</t>
  </si>
  <si>
    <t>BUSTO ARSIZIO</t>
  </si>
  <si>
    <t>407-2167769-5568341</t>
  </si>
  <si>
    <t>2024-03-26T19:51:38+00:00</t>
  </si>
  <si>
    <t>2024-03-26T21:20:01+00:00</t>
  </si>
  <si>
    <t>Ventimiglia</t>
  </si>
  <si>
    <t>402-2536314-2696345</t>
  </si>
  <si>
    <t>2024-03-26T19:46:25+00:00</t>
  </si>
  <si>
    <t>2024-03-27T13:18:13+00:00</t>
  </si>
  <si>
    <t>IT05320991002</t>
  </si>
  <si>
    <t>408-5897188-5083524</t>
  </si>
  <si>
    <t>2024-03-26T19:30:08+00:00</t>
  </si>
  <si>
    <t>2024-03-28T02:46:52+00:00</t>
  </si>
  <si>
    <t>403-8872944-1496337</t>
  </si>
  <si>
    <t>2024-03-26T19:22:55+00:00</t>
  </si>
  <si>
    <t>2024-03-26T23:43:15+00:00</t>
  </si>
  <si>
    <t>Fuipiano valle imagna</t>
  </si>
  <si>
    <t>402-5167341-6272308</t>
  </si>
  <si>
    <t>2024-03-26T19:18:05+00:00</t>
  </si>
  <si>
    <t>2024-03-27T18:15:48+00:00</t>
  </si>
  <si>
    <t>Villa Castelli</t>
  </si>
  <si>
    <t>408-1348542-9173118</t>
  </si>
  <si>
    <t>2024-03-26T19:17:24+00:00</t>
  </si>
  <si>
    <t>2024-03-27T08:30:04+00:00</t>
  </si>
  <si>
    <t>408-0281147-5825118</t>
  </si>
  <si>
    <t>2024-03-26T19:14:51+00:00</t>
  </si>
  <si>
    <t>2024-03-27T00:22:52+00:00</t>
  </si>
  <si>
    <t>408-4060709-6151504</t>
  </si>
  <si>
    <t>2024-03-26T19:11:28+00:00</t>
  </si>
  <si>
    <t>2024-03-26T21:36:56+00:00</t>
  </si>
  <si>
    <t>Casalbordino</t>
  </si>
  <si>
    <t>402-7975821-7424347</t>
  </si>
  <si>
    <t>2024-03-26T19:01:10+00:00</t>
  </si>
  <si>
    <t>2024-03-27T16:26:32+00:00</t>
  </si>
  <si>
    <t>Castiglione delle stiviere</t>
  </si>
  <si>
    <t>402-3466151-8465108</t>
  </si>
  <si>
    <t>2024-03-26T18:56:34+00:00</t>
  </si>
  <si>
    <t>2024-03-27T17:20:21+00:00</t>
  </si>
  <si>
    <t>Garbagnate Milanese</t>
  </si>
  <si>
    <t>407-1089240-5373151</t>
  </si>
  <si>
    <t>2024-03-26T18:52:54+00:00</t>
  </si>
  <si>
    <t>2024-03-27T04:46:02+00:00</t>
  </si>
  <si>
    <t>Vittoria</t>
  </si>
  <si>
    <t>Ragusa</t>
  </si>
  <si>
    <t>408-3053072-8809952</t>
  </si>
  <si>
    <t>2024-03-26T18:51:37+00:00</t>
  </si>
  <si>
    <t>2024-03-27T07:58:20+00:00</t>
  </si>
  <si>
    <t>408-4102688-3568301</t>
  </si>
  <si>
    <t>2024-03-26T18:41:54+00:00</t>
  </si>
  <si>
    <t>2024-03-27T02:54:45+00:00</t>
  </si>
  <si>
    <t>402-4534312-3705154</t>
  </si>
  <si>
    <t>2024-03-26T18:30:20+00:00</t>
  </si>
  <si>
    <t>2024-03-27T18:17:45+00:00</t>
  </si>
  <si>
    <t>ZAPPOLINO</t>
  </si>
  <si>
    <t>406-5844051-7653909</t>
  </si>
  <si>
    <t>2024-03-26T18:25:13+00:00</t>
  </si>
  <si>
    <t>2024-03-27T02:33:38+00:00</t>
  </si>
  <si>
    <t>403-7895200-8501956</t>
  </si>
  <si>
    <t>2024-03-26T18:16:17+00:00</t>
  </si>
  <si>
    <t>2024-03-27T08:49:00+00:00</t>
  </si>
  <si>
    <t>CORNEDO VICENTINO</t>
  </si>
  <si>
    <t>404-6134278-2972332</t>
  </si>
  <si>
    <t>2024-03-26T18:07:15+00:00</t>
  </si>
  <si>
    <t>2024-03-27T02:29:49+00:00</t>
  </si>
  <si>
    <t>403-1024999-7433953</t>
  </si>
  <si>
    <t>2024-03-26T18:04:44+00:00</t>
  </si>
  <si>
    <t>2024-03-26T21:28:33+00:00</t>
  </si>
  <si>
    <t>Campoli Appennino</t>
  </si>
  <si>
    <t>Frosinone</t>
  </si>
  <si>
    <t>402-4693237-4754752</t>
  </si>
  <si>
    <t>2024-03-26T18:02:11+00:00</t>
  </si>
  <si>
    <t>2024-03-27T15:54:23+00:00</t>
  </si>
  <si>
    <t>san benigno canavese</t>
  </si>
  <si>
    <t>403-3479373-9868365</t>
  </si>
  <si>
    <t>2024-03-26T18:00:36+00:00</t>
  </si>
  <si>
    <t>2024-03-27T05:06:42+00:00</t>
  </si>
  <si>
    <t>Scafati</t>
  </si>
  <si>
    <t>405-8191728-5969930</t>
  </si>
  <si>
    <t>2024-03-26T17:58:19+00:00</t>
  </si>
  <si>
    <t>2024-03-26T21:25:48+00:00</t>
  </si>
  <si>
    <t>Serralunga D' Alba</t>
  </si>
  <si>
    <t>408-3405315-8623518</t>
  </si>
  <si>
    <t>2024-03-26T17:37:21+00:00</t>
  </si>
  <si>
    <t>2024-03-28T11:56:35+00:00</t>
  </si>
  <si>
    <t>406-0045317-6579522</t>
  </si>
  <si>
    <t>2024-03-26T17:26:28+00:00</t>
  </si>
  <si>
    <t>2024-03-27T00:30:50+00:00</t>
  </si>
  <si>
    <t>Carcare</t>
  </si>
  <si>
    <t>Savona</t>
  </si>
  <si>
    <t>171-3294911-9540356</t>
  </si>
  <si>
    <t>2024-03-26T17:11:27+00:00</t>
  </si>
  <si>
    <t>2024-03-27T10:25:07+00:00</t>
  </si>
  <si>
    <t>(CR)</t>
  </si>
  <si>
    <t>403-3877761-2086743</t>
  </si>
  <si>
    <t>2024-03-26T17:10:03+00:00</t>
  </si>
  <si>
    <t>2024-03-26T20:24:55+00:00</t>
  </si>
  <si>
    <t>Castel San Giovanni</t>
  </si>
  <si>
    <t>PC</t>
  </si>
  <si>
    <t>407-7508740-5893926</t>
  </si>
  <si>
    <t>2024-03-26T16:53:24+00:00</t>
  </si>
  <si>
    <t>2024-03-27T14:12:48+00:00</t>
  </si>
  <si>
    <t>402-4287960-5837910</t>
  </si>
  <si>
    <t>2024-03-26T16:45:57+00:00</t>
  </si>
  <si>
    <t>2024-03-27T13:26:48+00:00</t>
  </si>
  <si>
    <t>Giarre</t>
  </si>
  <si>
    <t>407-1806979-0373951</t>
  </si>
  <si>
    <t>2024-03-26T16:45:22+00:00</t>
  </si>
  <si>
    <t>2024-03-26T20:18:03+00:00</t>
  </si>
  <si>
    <t>403-6518267-1253956</t>
  </si>
  <si>
    <t>2024-03-26T16:43:14+00:00</t>
  </si>
  <si>
    <t>2024-03-27T20:37:41+00:00</t>
  </si>
  <si>
    <t>403-8346075-1184353</t>
  </si>
  <si>
    <t>2024-03-26T16:39:27+00:00</t>
  </si>
  <si>
    <t>2024-03-26T16:49:50+00:00</t>
  </si>
  <si>
    <t>403-6607843-7609144</t>
  </si>
  <si>
    <t>2024-03-26T16:35:46+00:00</t>
  </si>
  <si>
    <t>2024-03-27T17:03:28+00:00</t>
  </si>
  <si>
    <t>Volterra</t>
  </si>
  <si>
    <t>IT01197550500</t>
  </si>
  <si>
    <t>403-2705775-3597952</t>
  </si>
  <si>
    <t>2024-03-26T16:33:58+00:00</t>
  </si>
  <si>
    <t>2024-03-26T18:26:35+00:00</t>
  </si>
  <si>
    <t>406-8106543-8196340</t>
  </si>
  <si>
    <t>2024-03-26T16:11:30+00:00</t>
  </si>
  <si>
    <t>2024-03-26T20:32:24+00:00</t>
  </si>
  <si>
    <t>Villa Carcina</t>
  </si>
  <si>
    <t>404-8128825-0609956</t>
  </si>
  <si>
    <t>2024-03-26T16:10:32+00:00</t>
  </si>
  <si>
    <t>2024-03-28T16:24:35+00:00</t>
  </si>
  <si>
    <t>caivano</t>
  </si>
  <si>
    <t>171-5117726-9414732</t>
  </si>
  <si>
    <t>2024-03-26T16:03:49+00:00</t>
  </si>
  <si>
    <t>2024-03-26T23:48:16+00:00</t>
  </si>
  <si>
    <t>RIVANAZZANO TERME</t>
  </si>
  <si>
    <t>403-0514815-7785917</t>
  </si>
  <si>
    <t>2024-03-26T15:53:39+00:00</t>
  </si>
  <si>
    <t>2024-03-27T01:26:51+00:00</t>
  </si>
  <si>
    <t>Galliate Lombardo</t>
  </si>
  <si>
    <t>405-6005461-1057105</t>
  </si>
  <si>
    <t>2024-03-26T15:44:49+00:00</t>
  </si>
  <si>
    <t>2024-03-28T00:32:51+00:00</t>
  </si>
  <si>
    <t>Boara Pisani</t>
  </si>
  <si>
    <t>171-1999394-9113154</t>
  </si>
  <si>
    <t>2024-03-26T15:28:20+00:00</t>
  </si>
  <si>
    <t>2024-03-26T17:45:21+00:00</t>
  </si>
  <si>
    <t>Odolo</t>
  </si>
  <si>
    <t>408-5932303-1737156</t>
  </si>
  <si>
    <t>2024-03-26T15:16:39+00:00</t>
  </si>
  <si>
    <t>2024-03-27T02:02:38+00:00</t>
  </si>
  <si>
    <t>408-7417026-3863546</t>
  </si>
  <si>
    <t>2024-03-26T15:15:45+00:00</t>
  </si>
  <si>
    <t>2024-03-27T12:25:16+00:00</t>
  </si>
  <si>
    <t>Bagni di Lucca</t>
  </si>
  <si>
    <t>171-0914977-9373104</t>
  </si>
  <si>
    <t>2024-03-26T15:04:58+00:00</t>
  </si>
  <si>
    <t>2024-03-27T11:18:36+00:00</t>
  </si>
  <si>
    <t>Cerda</t>
  </si>
  <si>
    <t>408-0541694-9613103</t>
  </si>
  <si>
    <t>2024-03-26T14:47:09+00:00</t>
  </si>
  <si>
    <t>2024-03-27T18:11:29+00:00</t>
  </si>
  <si>
    <t>404-0808029-1766762</t>
  </si>
  <si>
    <t>2024-03-26T14:31:25+00:00</t>
  </si>
  <si>
    <t>2024-03-27T10:50:00+00:00</t>
  </si>
  <si>
    <t>408-1328528-0702757</t>
  </si>
  <si>
    <t>2024-03-26T14:17:07+00:00</t>
  </si>
  <si>
    <t>2024-03-26T17:33:14+00:00</t>
  </si>
  <si>
    <t>404-8549976-4015502</t>
  </si>
  <si>
    <t>2024-03-26T14:12:07+00:00</t>
  </si>
  <si>
    <t>2024-03-27T11:49:30+00:00</t>
  </si>
  <si>
    <t>MONDOVI'</t>
  </si>
  <si>
    <t>408-4533031-9626708</t>
  </si>
  <si>
    <t>2024-03-26T13:34:39+00:00</t>
  </si>
  <si>
    <t>2024-03-29T04:50:08+00:00</t>
  </si>
  <si>
    <t>171-1324200-7306759</t>
  </si>
  <si>
    <t>2024-03-26T13:23:23+00:00</t>
  </si>
  <si>
    <t>2024-03-26T17:00:45+00:00</t>
  </si>
  <si>
    <t>BERGAMO</t>
  </si>
  <si>
    <t>403-3377697-0706757</t>
  </si>
  <si>
    <t>2024-03-26T13:22:56+00:00</t>
  </si>
  <si>
    <t>2024-03-26T17:31:06+00:00</t>
  </si>
  <si>
    <t>403-2429485-2869109</t>
  </si>
  <si>
    <t>2024-03-26T13:08:44+00:00</t>
  </si>
  <si>
    <t>2024-03-26T20:49:35+00:00</t>
  </si>
  <si>
    <t>Pesaro</t>
  </si>
  <si>
    <t>PU</t>
  </si>
  <si>
    <t>408-9863425-8884308</t>
  </si>
  <si>
    <t>2024-03-26T12:45:42+00:00</t>
  </si>
  <si>
    <t>2024-03-27T01:07:53+00:00</t>
  </si>
  <si>
    <t>407-3105489-7384343</t>
  </si>
  <si>
    <t>2024-03-26T12:42:00+00:00</t>
  </si>
  <si>
    <t>2024-03-26T18:20:01+00:00</t>
  </si>
  <si>
    <t>Borgo San Lorenzo</t>
  </si>
  <si>
    <t>407-5670343-0309941</t>
  </si>
  <si>
    <t>2024-03-26T12:39:50+00:00</t>
  </si>
  <si>
    <t>2024-03-27T01:27:34+00:00</t>
  </si>
  <si>
    <t>ORISTANO</t>
  </si>
  <si>
    <t>405-2932251-3480343</t>
  </si>
  <si>
    <t>2024-03-26T12:13:18+00:00</t>
  </si>
  <si>
    <t>2024-03-26T23:13:41+00:00</t>
  </si>
  <si>
    <t>Nepi</t>
  </si>
  <si>
    <t>407-3516650-9893956</t>
  </si>
  <si>
    <t>2024-03-26T12:11:56+00:00</t>
  </si>
  <si>
    <t>2024-03-26T16:16:21+00:00</t>
  </si>
  <si>
    <t>ASSAGO</t>
  </si>
  <si>
    <t>405-3051683-2749903</t>
  </si>
  <si>
    <t>2024-03-26T11:55:24+00:00</t>
  </si>
  <si>
    <t>2024-03-27T00:48:59+00:00</t>
  </si>
  <si>
    <t>montebelluna</t>
  </si>
  <si>
    <t>tv</t>
  </si>
  <si>
    <t>403-3531779-3037129</t>
  </si>
  <si>
    <t>2024-03-26T11:49:47+00:00</t>
  </si>
  <si>
    <t>2024-03-26T16:17:22+00:00</t>
  </si>
  <si>
    <t>TREZZANO SUL NAVIGLIO</t>
  </si>
  <si>
    <t>405-1008338-9559521</t>
  </si>
  <si>
    <t>2024-03-26T11:41:59+00:00</t>
  </si>
  <si>
    <t>2024-03-26T17:29:08+00:00</t>
  </si>
  <si>
    <t>Follonica</t>
  </si>
  <si>
    <t>(GR)</t>
  </si>
  <si>
    <t>406-3653287-9839522</t>
  </si>
  <si>
    <t>2024-03-26T11:07:53+00:00</t>
  </si>
  <si>
    <t>2024-03-26T22:10:15+00:00</t>
  </si>
  <si>
    <t>404-3729650-6145909</t>
  </si>
  <si>
    <t>2024-03-26T10:53:25+00:00</t>
  </si>
  <si>
    <t>2024-03-27T21:38:35+00:00</t>
  </si>
  <si>
    <t>Cinisello Balsamo</t>
  </si>
  <si>
    <t>404-9960266-4091560</t>
  </si>
  <si>
    <t>2024-03-26T10:47:55+00:00</t>
  </si>
  <si>
    <t>2024-03-26T13:35:18+00:00</t>
  </si>
  <si>
    <t>Bordighera</t>
  </si>
  <si>
    <t>404-8271869-9053969</t>
  </si>
  <si>
    <t>2024-03-26T10:46:08+00:00</t>
  </si>
  <si>
    <t>2024-03-26T17:36:35+00:00</t>
  </si>
  <si>
    <t>triggiano</t>
  </si>
  <si>
    <t>406-6942516-3305114</t>
  </si>
  <si>
    <t>2024-03-26T10:44:37+00:00</t>
  </si>
  <si>
    <t>2024-03-26T23:01:18+00:00</t>
  </si>
  <si>
    <t>406-1803810-1445947</t>
  </si>
  <si>
    <t>2024-03-26T10:44:15+00:00</t>
  </si>
  <si>
    <t>2024-03-26T20:22:56+00:00</t>
  </si>
  <si>
    <t>Mi</t>
  </si>
  <si>
    <t>405-4901010-7635538</t>
  </si>
  <si>
    <t>2024-03-26T10:41:42+00:00</t>
  </si>
  <si>
    <t>2024-03-27T02:06:59+00:00</t>
  </si>
  <si>
    <t>MEDICINA</t>
  </si>
  <si>
    <t>408-7931006-2602744</t>
  </si>
  <si>
    <t>2024-03-26T10:39:00+00:00</t>
  </si>
  <si>
    <t>2024-03-27T01:07:55+00:00</t>
  </si>
  <si>
    <t>407-6135437-2374764</t>
  </si>
  <si>
    <t>2024-03-26T10:00:03+00:00</t>
  </si>
  <si>
    <t>2024-03-26T18:18:50+00:00</t>
  </si>
  <si>
    <t>MODENA</t>
  </si>
  <si>
    <t>EMILIA ROMAGNA</t>
  </si>
  <si>
    <t>171-3118352-9601950</t>
  </si>
  <si>
    <t>2024-03-26T09:51:30+00:00</t>
  </si>
  <si>
    <t>2024-03-26T13:36:15+00:00</t>
  </si>
  <si>
    <t>Piana Battolla</t>
  </si>
  <si>
    <t>171-5972096-8802745</t>
  </si>
  <si>
    <t>2024-03-26T09:38:57+00:00</t>
  </si>
  <si>
    <t>2024-03-27T17:32:27+00:00</t>
  </si>
  <si>
    <t>Fagnano olona</t>
  </si>
  <si>
    <t>402-1816413-3675560</t>
  </si>
  <si>
    <t>2024-03-26T09:30:31+00:00</t>
  </si>
  <si>
    <t>2024-03-27T15:43:23+00:00</t>
  </si>
  <si>
    <t>montefalco</t>
  </si>
  <si>
    <t>402-5840233-1583547</t>
  </si>
  <si>
    <t>2024-03-26T09:12:33+00:00</t>
  </si>
  <si>
    <t>2024-03-26T20:23:46+00:00</t>
  </si>
  <si>
    <t>LEVANTO</t>
  </si>
  <si>
    <t>LA SPEZIA</t>
  </si>
  <si>
    <t>405-8126915-4713902</t>
  </si>
  <si>
    <t>2024-03-26T08:51:08+00:00</t>
  </si>
  <si>
    <t>2024-03-27T17:13:20+00:00</t>
  </si>
  <si>
    <t>403-1114842-0325113</t>
  </si>
  <si>
    <t>2024-03-26T08:35:40+00:00</t>
  </si>
  <si>
    <t>2024-03-26T21:18:05+00:00</t>
  </si>
  <si>
    <t>Magrè sulla Strada Del Vino</t>
  </si>
  <si>
    <t>403-5823944-8243501</t>
  </si>
  <si>
    <t>2024-03-26T08:34:07+00:00</t>
  </si>
  <si>
    <t>2024-03-26T16:52:36+00:00</t>
  </si>
  <si>
    <t>Gioia Tauro</t>
  </si>
  <si>
    <t>407-4856921-7685920</t>
  </si>
  <si>
    <t>2024-03-26T08:30:07+00:00</t>
  </si>
  <si>
    <t>2024-03-27T02:33:27+00:00</t>
  </si>
  <si>
    <t>403-1102116-8821943</t>
  </si>
  <si>
    <t>2024-03-26T08:28:24+00:00</t>
  </si>
  <si>
    <t>2024-03-26T13:04:09+00:00</t>
  </si>
  <si>
    <t>408-5535411-7116365</t>
  </si>
  <si>
    <t>2024-03-26T08:23:57+00:00</t>
  </si>
  <si>
    <t>2024-03-26T21:31:29+00:00</t>
  </si>
  <si>
    <t>Margherita di savoia</t>
  </si>
  <si>
    <t>Bt</t>
  </si>
  <si>
    <t>IT07027690721</t>
  </si>
  <si>
    <t>171-9836261-0120325</t>
  </si>
  <si>
    <t>2024-03-26T08:06:30+00:00</t>
  </si>
  <si>
    <t>2024-03-27T14:31:40+00:00</t>
  </si>
  <si>
    <t>Curno</t>
  </si>
  <si>
    <t>BG</t>
  </si>
  <si>
    <t>404-3988210-1513928</t>
  </si>
  <si>
    <t>2024-03-26T07:53:29+00:00</t>
  </si>
  <si>
    <t>2024-03-28T13:34:32+00:00</t>
  </si>
  <si>
    <t>PADOVA Z.I.</t>
  </si>
  <si>
    <t>406-6331459-6815514</t>
  </si>
  <si>
    <t>2024-03-26T07:24:23+00:00</t>
  </si>
  <si>
    <t>2024-03-26T09:29:33+00:00</t>
  </si>
  <si>
    <t>408-0203477-4578745</t>
  </si>
  <si>
    <t>2024-03-26T07:19:09+00:00</t>
  </si>
  <si>
    <t>2024-03-26T21:17:57+00:00</t>
  </si>
  <si>
    <t>BP.961_FBA</t>
  </si>
  <si>
    <t>Vado Ligure</t>
  </si>
  <si>
    <t>404-8023019-2117102</t>
  </si>
  <si>
    <t>2024-03-26T07:12:55+00:00</t>
  </si>
  <si>
    <t>2024-03-26T13:27:58+00:00</t>
  </si>
  <si>
    <t>Cambiago</t>
  </si>
  <si>
    <t>171-0479633-2101915</t>
  </si>
  <si>
    <t>2024-03-26T07:04:10+00:00</t>
  </si>
  <si>
    <t>2024-03-26T11:38:59+00:00</t>
  </si>
  <si>
    <t>Biella</t>
  </si>
  <si>
    <t>BI</t>
  </si>
  <si>
    <t>171-5702462-7919506</t>
  </si>
  <si>
    <t>2024-03-26T06:54:09+00:00</t>
  </si>
  <si>
    <t>2024-03-27T00:49:04+00:00</t>
  </si>
  <si>
    <t>Valdobbiadene</t>
  </si>
  <si>
    <t>403-5513494-7561141</t>
  </si>
  <si>
    <t>2024-03-26T05:54:37+00:00</t>
  </si>
  <si>
    <t>2024-03-27T08:32:14+00:00</t>
  </si>
  <si>
    <t>TEMPIO PAUSANIA</t>
  </si>
  <si>
    <t>OT</t>
  </si>
  <si>
    <t>407-2537395-9258761</t>
  </si>
  <si>
    <t>2024-03-26T05:52:29+00:00</t>
  </si>
  <si>
    <t>2024-03-26T12:10:12+00:00</t>
  </si>
  <si>
    <t>Ruvo di Puglia</t>
  </si>
  <si>
    <t>402-2569657-6589109</t>
  </si>
  <si>
    <t>2024-03-26T00:42:25+00:00</t>
  </si>
  <si>
    <t>2024-03-26T17:31:13+00:00</t>
  </si>
  <si>
    <t>402-9485751-7222733</t>
  </si>
  <si>
    <t>2024-03-26T00:40:40+00:00</t>
  </si>
  <si>
    <t>2024-03-26T00:41:40+00:00</t>
  </si>
  <si>
    <t>402-1704490-2492301</t>
  </si>
  <si>
    <t>2024-03-26T00:22:39+00:00</t>
  </si>
  <si>
    <t>2024-03-26T20:51:40+00:00</t>
  </si>
  <si>
    <t>402-3605856-1869961</t>
  </si>
  <si>
    <t>2024-03-25T23:33:12+00:00</t>
  </si>
  <si>
    <t>2024-03-26T08:45:18+00:00</t>
  </si>
  <si>
    <t>bitritto</t>
  </si>
  <si>
    <t>bari</t>
  </si>
  <si>
    <t>171-2022724-9327555</t>
  </si>
  <si>
    <t>2024-03-25T23:04:55+00:00</t>
  </si>
  <si>
    <t>2024-03-26T18:45:06+00:00</t>
  </si>
  <si>
    <t>Faenza</t>
  </si>
  <si>
    <t>171-8692383-2734703</t>
  </si>
  <si>
    <t>2024-03-25T22:50:55+00:00</t>
  </si>
  <si>
    <t>2024-03-26T11:08:44+00:00</t>
  </si>
  <si>
    <t>CANTIANO</t>
  </si>
  <si>
    <t>171-0718381-5238755</t>
  </si>
  <si>
    <t>2024-03-25T22:42:49+00:00</t>
  </si>
  <si>
    <t>2024-03-26T13:14:12+00:00</t>
  </si>
  <si>
    <t>Dresano</t>
  </si>
  <si>
    <t>404-8220466-8702705</t>
  </si>
  <si>
    <t>2024-03-25T22:32:09+00:00</t>
  </si>
  <si>
    <t>2024-03-26T19:29:39+00:00</t>
  </si>
  <si>
    <t>404-0092417-8826772</t>
  </si>
  <si>
    <t>2024-03-25T22:03:32+00:00</t>
  </si>
  <si>
    <t>2024-03-26T21:00:54+00:00</t>
  </si>
  <si>
    <t>Santo Stefano Di Magra</t>
  </si>
  <si>
    <t>SP</t>
  </si>
  <si>
    <t>406-1544423-1893925</t>
  </si>
  <si>
    <t>2024-03-25T21:48:01+00:00</t>
  </si>
  <si>
    <t>2024-03-26T20:24:50+00:00</t>
  </si>
  <si>
    <t>Brisighella</t>
  </si>
  <si>
    <t>408-6003290-7503546</t>
  </si>
  <si>
    <t>2024-03-25T21:40:56+00:00</t>
  </si>
  <si>
    <t>2024-03-26T15:55:06+00:00</t>
  </si>
  <si>
    <t>GENOVA</t>
  </si>
  <si>
    <t>403-6211301-6234731</t>
  </si>
  <si>
    <t>2024-03-25T21:39:10+00:00</t>
  </si>
  <si>
    <t>2024-03-26T00:14:08+00:00</t>
  </si>
  <si>
    <t>Cerveteri</t>
  </si>
  <si>
    <t>406-4971977-0681114</t>
  </si>
  <si>
    <t>2024-03-25T21:36:01+00:00</t>
  </si>
  <si>
    <t>2024-03-27T05:05:31+00:00</t>
  </si>
  <si>
    <t>PA</t>
  </si>
  <si>
    <t>405-6057966-5679561</t>
  </si>
  <si>
    <t>2024-03-25T21:34:06+00:00</t>
  </si>
  <si>
    <t>2024-03-26T02:31:45+00:00</t>
  </si>
  <si>
    <t>Subiaco</t>
  </si>
  <si>
    <t>171-9558985-9127518</t>
  </si>
  <si>
    <t>2024-03-25T21:22:32+00:00</t>
  </si>
  <si>
    <t>2024-03-28T09:37:34+00:00</t>
  </si>
  <si>
    <t>PAGLIETA</t>
  </si>
  <si>
    <t>BSCLNZ96P18A485D</t>
  </si>
  <si>
    <t>171-9538894-2849129</t>
  </si>
  <si>
    <t>2024-03-25T21:10:42+00:00</t>
  </si>
  <si>
    <t>2024-03-26T17:56:15+00:00</t>
  </si>
  <si>
    <t>Villa d'ogna</t>
  </si>
  <si>
    <t>402-5815674-1075521</t>
  </si>
  <si>
    <t>2024-03-25T21:02:38+00:00</t>
  </si>
  <si>
    <t>2024-03-27T01:32:47+00:00</t>
  </si>
  <si>
    <t>Concordia Sagittaria</t>
  </si>
  <si>
    <t>402-3959429-5424359</t>
  </si>
  <si>
    <t>2024-03-25T20:58:50+00:00</t>
  </si>
  <si>
    <t>2024-03-27T00:54:43+00:00</t>
  </si>
  <si>
    <t>Pineto</t>
  </si>
  <si>
    <t>408-7130067-2989126</t>
  </si>
  <si>
    <t>2024-03-25T20:42:28+00:00</t>
  </si>
  <si>
    <t>2024-03-26T09:06:23+00:00</t>
  </si>
  <si>
    <t>406-2984276-4533147</t>
  </si>
  <si>
    <t>2024-03-25T20:41:41+00:00</t>
  </si>
  <si>
    <t>2024-03-26T22:25:56+00:00</t>
  </si>
  <si>
    <t>NOVEGRO</t>
  </si>
  <si>
    <t>403-2279736-3644365</t>
  </si>
  <si>
    <t>2024-03-25T20:39:23+00:00</t>
  </si>
  <si>
    <t>2024-03-26T00:50:17+00:00</t>
  </si>
  <si>
    <t>Busche</t>
  </si>
  <si>
    <t>Bl</t>
  </si>
  <si>
    <t>402-5369207-9546752</t>
  </si>
  <si>
    <t>2024-03-25T20:32:59+00:00</t>
  </si>
  <si>
    <t>2024-03-29T23:31:37+00:00</t>
  </si>
  <si>
    <t>Acireale</t>
  </si>
  <si>
    <t>171-4840273-0329119</t>
  </si>
  <si>
    <t>2024-03-25T20:28:50+00:00</t>
  </si>
  <si>
    <t>2024-03-26T00:21:01+00:00</t>
  </si>
  <si>
    <t>CERETOLO</t>
  </si>
  <si>
    <t>408-0840993-5865166</t>
  </si>
  <si>
    <t>2024-03-25T20:06:34+00:00</t>
  </si>
  <si>
    <t>2024-03-26T01:36:17+00:00</t>
  </si>
  <si>
    <t>Somma Lombardo</t>
  </si>
  <si>
    <t>406-2322656-6803567</t>
  </si>
  <si>
    <t>2024-03-25T20:04:59+00:00</t>
  </si>
  <si>
    <t>2024-03-25T23:18:42+00:00</t>
  </si>
  <si>
    <t>Pontedera</t>
  </si>
  <si>
    <t>405-7810444-4121901</t>
  </si>
  <si>
    <t>2024-03-25T19:58:00+00:00</t>
  </si>
  <si>
    <t>2024-03-26T13:26:29+00:00</t>
  </si>
  <si>
    <t>408-9189644-5846717</t>
  </si>
  <si>
    <t>2024-03-25T19:42:55+00:00</t>
  </si>
  <si>
    <t>2024-03-27T00:57:34+00:00</t>
  </si>
  <si>
    <t>Cepagatti</t>
  </si>
  <si>
    <t>405-8727121-1239533</t>
  </si>
  <si>
    <t>2024-03-25T19:35:53+00:00</t>
  </si>
  <si>
    <t>2024-03-26T18:33:39+00:00</t>
  </si>
  <si>
    <t>Alpago</t>
  </si>
  <si>
    <t>IT01240970259</t>
  </si>
  <si>
    <t>408-2347997-1701966</t>
  </si>
  <si>
    <t>2024-03-25T19:20:51+00:00</t>
  </si>
  <si>
    <t>2024-03-26T04:00:52+00:00</t>
  </si>
  <si>
    <t>408-7315201-5073144</t>
  </si>
  <si>
    <t>2024-03-25T19:20:15+00:00</t>
  </si>
  <si>
    <t>2024-03-26T10:40:22+00:00</t>
  </si>
  <si>
    <t>San Vittore olona</t>
  </si>
  <si>
    <t>403-1015009-2688334</t>
  </si>
  <si>
    <t>2024-03-25T19:16:41+00:00</t>
  </si>
  <si>
    <t>2024-03-26T11:43:21+00:00</t>
  </si>
  <si>
    <t>LURAGO D'ERBA</t>
  </si>
  <si>
    <t>171-6977782-0560366</t>
  </si>
  <si>
    <t>2024-03-25T19:14:21+00:00</t>
  </si>
  <si>
    <t>2024-03-25T21:00:10+00:00</t>
  </si>
  <si>
    <t>Lodetto</t>
  </si>
  <si>
    <t>408-4076017-9312362</t>
  </si>
  <si>
    <t>2024-03-25T19:07:52+00:00</t>
  </si>
  <si>
    <t>2024-03-26T07:16:53+00:00</t>
  </si>
  <si>
    <t>403-5392376-8520327</t>
  </si>
  <si>
    <t>2024-03-25T18:57:04+00:00</t>
  </si>
  <si>
    <t>2024-03-25T23:53:01+00:00</t>
  </si>
  <si>
    <t>407-0115325-2679578</t>
  </si>
  <si>
    <t>2024-03-25T18:50:46+00:00</t>
  </si>
  <si>
    <t>2024-03-27T17:20:39+00:00</t>
  </si>
  <si>
    <t>171-2575161-6697925</t>
  </si>
  <si>
    <t>2024-03-25T18:50:37+00:00</t>
  </si>
  <si>
    <t>2024-03-26T17:42:05+00:00</t>
  </si>
  <si>
    <t>LAZIO</t>
  </si>
  <si>
    <t>402-6621908-7284322</t>
  </si>
  <si>
    <t>2024-03-25T18:39:23+00:00</t>
  </si>
  <si>
    <t>2024-03-25T23:03:08+00:00</t>
  </si>
  <si>
    <t>403-4634333-8477152</t>
  </si>
  <si>
    <t>2024-03-25T18:36:23+00:00</t>
  </si>
  <si>
    <t>2024-03-26T05:04:33+00:00</t>
  </si>
  <si>
    <t>408-5553460-7464322</t>
  </si>
  <si>
    <t>2024-03-25T18:31:14+00:00</t>
  </si>
  <si>
    <t>2024-03-25T21:23:21+00:00</t>
  </si>
  <si>
    <t>408-3226478-3655508</t>
  </si>
  <si>
    <t>2024-03-25T18:22:34+00:00</t>
  </si>
  <si>
    <t>2024-03-25T21:33:04+00:00</t>
  </si>
  <si>
    <t>Cervia</t>
  </si>
  <si>
    <t>403-4303143-8043557</t>
  </si>
  <si>
    <t>2024-03-25T18:22:04+00:00</t>
  </si>
  <si>
    <t>2024-03-25T21:22:47+00:00</t>
  </si>
  <si>
    <t>Gallarate</t>
  </si>
  <si>
    <t>403-0586597-0015561</t>
  </si>
  <si>
    <t>2024-03-25T18:15:36+00:00</t>
  </si>
  <si>
    <t>2024-03-25T21:35:08+00:00</t>
  </si>
  <si>
    <t>Andria</t>
  </si>
  <si>
    <t>404-6056235-8878727</t>
  </si>
  <si>
    <t>2024-03-25T18:11:05+00:00</t>
  </si>
  <si>
    <t>2024-03-25T21:26:44+00:00</t>
  </si>
  <si>
    <t>Moncalileri</t>
  </si>
  <si>
    <t>402-8867407-5945933</t>
  </si>
  <si>
    <t>2024-03-25T17:59:13+00:00</t>
  </si>
  <si>
    <t>2024-03-26T00:14:20+00:00</t>
  </si>
  <si>
    <t>405-2784341-1005158</t>
  </si>
  <si>
    <t>2024-03-25T17:57:10+00:00</t>
  </si>
  <si>
    <t>2024-03-25T21:24:13+00:00</t>
  </si>
  <si>
    <t>408-9389855-6296331</t>
  </si>
  <si>
    <t>2024-03-25T17:56:33+00:00</t>
  </si>
  <si>
    <t>2024-03-26T07:31:46+00:00</t>
  </si>
  <si>
    <t>Martina Franca</t>
  </si>
  <si>
    <t>405-7217365-8121920</t>
  </si>
  <si>
    <t>2024-03-25T17:52:42+00:00</t>
  </si>
  <si>
    <t>2024-03-25T23:38:09+00:00</t>
  </si>
  <si>
    <t>Locate di Triulzi</t>
  </si>
  <si>
    <t>402-4256743-7850705</t>
  </si>
  <si>
    <t>2024-03-25T17:50:53+00:00</t>
  </si>
  <si>
    <t>2024-03-26T09:12:02+00:00</t>
  </si>
  <si>
    <t>403-3275013-0747533</t>
  </si>
  <si>
    <t>2024-03-25T17:50:14+00:00</t>
  </si>
  <si>
    <t>2024-03-26T07:55:13+00:00</t>
  </si>
  <si>
    <t>san benedetto del tronto</t>
  </si>
  <si>
    <t>405-0435174-7485930</t>
  </si>
  <si>
    <t>2024-03-25T17:14:18+00:00</t>
  </si>
  <si>
    <t>2024-03-26T11:07:14+00:00</t>
  </si>
  <si>
    <t>Procida</t>
  </si>
  <si>
    <t>403-3846997-8310766</t>
  </si>
  <si>
    <t>2024-03-25T17:08:40+00:00</t>
  </si>
  <si>
    <t>2024-03-28T12:35:58+00:00</t>
  </si>
  <si>
    <t>Kr</t>
  </si>
  <si>
    <t>171-0839595-1143539</t>
  </si>
  <si>
    <t>2024-03-25T16:51:18+00:00</t>
  </si>
  <si>
    <t>2024-03-25T20:20:33+00:00</t>
  </si>
  <si>
    <t>Cr</t>
  </si>
  <si>
    <t>402-2982190-7789104</t>
  </si>
  <si>
    <t>2024-03-25T16:44:29+00:00</t>
  </si>
  <si>
    <t>2024-03-25T20:51:26+00:00</t>
  </si>
  <si>
    <t>402-0768526-3623557</t>
  </si>
  <si>
    <t>2024-03-25T15:52:11+00:00</t>
  </si>
  <si>
    <t>2024-03-26T15:47:22+00:00</t>
  </si>
  <si>
    <t>BEPER BC.041N Caffettiera Elettrica Lucilla in Alluminio, Timer Programmabile Fino a 24 Ore, Moka Elettrica 3 Tazze, Mantiene il Caffè Caldo per 30 Minuti, Electric Espresso Coffee Maker</t>
  </si>
  <si>
    <t>BC.041N</t>
  </si>
  <si>
    <t>408-8415079-7930741</t>
  </si>
  <si>
    <t>2024-03-25T15:48:01+00:00</t>
  </si>
  <si>
    <t>2024-03-26T11:24:58+00:00</t>
  </si>
  <si>
    <t>404-4833673-4871560</t>
  </si>
  <si>
    <t>2024-03-25T15:47:56+00:00</t>
  </si>
  <si>
    <t>2024-03-27T07:28:28+00:00</t>
  </si>
  <si>
    <t>BUSTO GAROLFO</t>
  </si>
  <si>
    <t>404-4023284-4589968</t>
  </si>
  <si>
    <t>2024-03-25T15:40:01+00:00</t>
  </si>
  <si>
    <t>2024-03-25T15:42:33+00:00</t>
  </si>
  <si>
    <t>Legnano</t>
  </si>
  <si>
    <t>402-3761939-5266746</t>
  </si>
  <si>
    <t>2024-03-25T15:25:09+00:00</t>
  </si>
  <si>
    <t>2024-03-26T16:00:59+00:00</t>
  </si>
  <si>
    <t>San Vitaliano</t>
  </si>
  <si>
    <t>404-3402008-3431528</t>
  </si>
  <si>
    <t>2024-03-25T15:24:07+00:00</t>
  </si>
  <si>
    <t>2024-03-25T20:49:36+00:00</t>
  </si>
  <si>
    <t>FAENZA</t>
  </si>
  <si>
    <t>RAVENNA</t>
  </si>
  <si>
    <t>402-7571179-7410730</t>
  </si>
  <si>
    <t>2024-03-25T15:20:04+00:00</t>
  </si>
  <si>
    <t>2024-03-26T15:25:57+00:00</t>
  </si>
  <si>
    <t>QUATTROMIGLIA</t>
  </si>
  <si>
    <t>CS</t>
  </si>
  <si>
    <t>402-4317351-0997130</t>
  </si>
  <si>
    <t>2024-03-25T15:12:37+00:00</t>
  </si>
  <si>
    <t>2024-03-25T17:26:01+00:00</t>
  </si>
  <si>
    <t>405-3600777-1158746</t>
  </si>
  <si>
    <t>2024-03-25T15:02:14+00:00</t>
  </si>
  <si>
    <t>2024-03-25T21:33:12+00:00</t>
  </si>
  <si>
    <t>Empoli</t>
  </si>
  <si>
    <t>403-9580289-0749166</t>
  </si>
  <si>
    <t>2024-03-25T14:20:56+00:00</t>
  </si>
  <si>
    <t>2024-03-28T03:32:15+00:00</t>
  </si>
  <si>
    <t>PNTPRM71C44H501R</t>
  </si>
  <si>
    <t>171-7160392-9605124</t>
  </si>
  <si>
    <t>2024-03-25T14:16:47+00:00</t>
  </si>
  <si>
    <t>2024-03-26T11:29:54+00:00</t>
  </si>
  <si>
    <t>Pieve Ligure</t>
  </si>
  <si>
    <t>408-3101057-1967544</t>
  </si>
  <si>
    <t>2024-03-25T14:16:32+00:00</t>
  </si>
  <si>
    <t>2024-03-26T08:16:03+00:00</t>
  </si>
  <si>
    <t>407-1859762-0914754</t>
  </si>
  <si>
    <t>2024-03-25T14:10:20+00:00</t>
  </si>
  <si>
    <t>2024-03-25T20:58:48+00:00</t>
  </si>
  <si>
    <t>402-8288455-2860369</t>
  </si>
  <si>
    <t>2024-03-25T14:05:36+00:00</t>
  </si>
  <si>
    <t>2024-03-25T21:34:35+00:00</t>
  </si>
  <si>
    <t>SI</t>
  </si>
  <si>
    <t>405-7208282-6978759</t>
  </si>
  <si>
    <t>2024-03-25T13:36:22+00:00</t>
  </si>
  <si>
    <t>2024-03-25T20:58:24+00:00</t>
  </si>
  <si>
    <t>Cesano Boscone</t>
  </si>
  <si>
    <t>405-1927334-0849166</t>
  </si>
  <si>
    <t>2024-03-25T13:33:05+00:00</t>
  </si>
  <si>
    <t>2024-03-25T17:26:26+00:00</t>
  </si>
  <si>
    <t>171-4840211-1729148</t>
  </si>
  <si>
    <t>2024-03-25T13:31:25+00:00</t>
  </si>
  <si>
    <t>2024-03-26T08:05:54+00:00</t>
  </si>
  <si>
    <t>CAVAGLIO D'AGOGNA</t>
  </si>
  <si>
    <t>407-8959568-4089167</t>
  </si>
  <si>
    <t>2024-03-25T13:20:46+00:00</t>
  </si>
  <si>
    <t>2024-03-26T03:07:10+00:00</t>
  </si>
  <si>
    <t>Gorgonzola</t>
  </si>
  <si>
    <t>408-1121837-6265149</t>
  </si>
  <si>
    <t>2024-03-25T13:07:43+00:00</t>
  </si>
  <si>
    <t>2024-03-26T01:25:39+00:00</t>
  </si>
  <si>
    <t>PD</t>
  </si>
  <si>
    <t>406-1808025-9132328</t>
  </si>
  <si>
    <t>2024-03-25T17:24:56+00:00</t>
  </si>
  <si>
    <t>Gravina in Puglia</t>
  </si>
  <si>
    <t>408-6457490-2841940</t>
  </si>
  <si>
    <t>2024-03-25T13:07:04+00:00</t>
  </si>
  <si>
    <t>2024-03-25T17:48:54+00:00</t>
  </si>
  <si>
    <t>Sant’Ilario d’Enza</t>
  </si>
  <si>
    <t>405-6029389-6768365</t>
  </si>
  <si>
    <t>2024-03-25T13:00:19+00:00</t>
  </si>
  <si>
    <t>2024-03-26T10:27:14+00:00</t>
  </si>
  <si>
    <t>404-5196633-3125913</t>
  </si>
  <si>
    <t>2024-03-25T12:55:00+00:00</t>
  </si>
  <si>
    <t>2024-03-26T01:23:52+00:00</t>
  </si>
  <si>
    <t>408-0919745-7269932</t>
  </si>
  <si>
    <t>2024-03-25T12:52:59+00:00</t>
  </si>
  <si>
    <t>2024-03-26T08:08:56+00:00</t>
  </si>
  <si>
    <t>BAGNOLO PIEMONTE</t>
  </si>
  <si>
    <t>171-2794885-6313125</t>
  </si>
  <si>
    <t>2024-03-25T12:33:04+00:00</t>
  </si>
  <si>
    <t>2024-03-26T01:54:24+00:00</t>
  </si>
  <si>
    <t>San canzian d'isonzo</t>
  </si>
  <si>
    <t>Gorizia</t>
  </si>
  <si>
    <t>171-3873833-9268321</t>
  </si>
  <si>
    <t>2024-03-25T12:26:52+00:00</t>
  </si>
  <si>
    <t>2024-03-25T21:24:54+00:00</t>
  </si>
  <si>
    <t>Grugliasco</t>
  </si>
  <si>
    <t>407-4478735-1239568</t>
  </si>
  <si>
    <t>2024-03-25T12:21:18+00:00</t>
  </si>
  <si>
    <t>2024-03-25T18:26:52+00:00</t>
  </si>
  <si>
    <t>INCISA IN VAL D'ARNO</t>
  </si>
  <si>
    <t>407-0549372-3958712</t>
  </si>
  <si>
    <t>2024-03-25T12:17:35+00:00</t>
  </si>
  <si>
    <t>2024-03-25T16:48:57+00:00</t>
  </si>
  <si>
    <t>Collepasso</t>
  </si>
  <si>
    <t>408-9673412-5871508</t>
  </si>
  <si>
    <t>2024-03-25T11:53:18+00:00</t>
  </si>
  <si>
    <t>2024-03-26T11:28:15+00:00</t>
  </si>
  <si>
    <t>VOGHERA</t>
  </si>
  <si>
    <t>IT01161550189</t>
  </si>
  <si>
    <t>404-0789970-0293947</t>
  </si>
  <si>
    <t>2024-03-25T11:38:51+00:00</t>
  </si>
  <si>
    <t>2024-03-25T16:04:58+00:00</t>
  </si>
  <si>
    <t>LFNMRC92L28H501P</t>
  </si>
  <si>
    <t>403-6727081-2573119</t>
  </si>
  <si>
    <t>2024-03-25T11:12:29+00:00</t>
  </si>
  <si>
    <t>2024-03-25T17:20:24+00:00</t>
  </si>
  <si>
    <t>IT03614040982</t>
  </si>
  <si>
    <t>402-6073031-3598757</t>
  </si>
  <si>
    <t>2024-03-25T10:55:42+00:00</t>
  </si>
  <si>
    <t>2024-03-25T17:35:11+00:00</t>
  </si>
  <si>
    <t>407-2219985-3811530</t>
  </si>
  <si>
    <t>2024-03-25T10:52:42+00:00</t>
  </si>
  <si>
    <t>2024-03-25T15:23:29+00:00</t>
  </si>
  <si>
    <t>407-2677724-7494729</t>
  </si>
  <si>
    <t>2024-03-25T10:44:18+00:00</t>
  </si>
  <si>
    <t>2024-03-25T13:35:37+00:00</t>
  </si>
  <si>
    <t>407-1497368-5761115</t>
  </si>
  <si>
    <t>2024-03-25T10:36:58+00:00</t>
  </si>
  <si>
    <t>2024-03-25T16:47:27+00:00</t>
  </si>
  <si>
    <t>BADIA POLESINE</t>
  </si>
  <si>
    <t>407-1579691-6733900</t>
  </si>
  <si>
    <t>2024-03-25T10:34:07+00:00</t>
  </si>
  <si>
    <t>2024-03-26T15:45:15+00:00</t>
  </si>
  <si>
    <t>SALO'</t>
  </si>
  <si>
    <t>408-2643263-9337156</t>
  </si>
  <si>
    <t>2024-03-25T10:30:22+00:00</t>
  </si>
  <si>
    <t>2024-03-25T23:14:42+00:00</t>
  </si>
  <si>
    <t>403-1887945-4129107</t>
  </si>
  <si>
    <t>2024-03-25T10:28:43+00:00</t>
  </si>
  <si>
    <t>2024-03-26T10:27:13+00:00</t>
  </si>
  <si>
    <t>Arzignano</t>
  </si>
  <si>
    <t>IT03747550246</t>
  </si>
  <si>
    <t>171-7986218-3821157</t>
  </si>
  <si>
    <t>2024-03-25T10:28:39+00:00</t>
  </si>
  <si>
    <t>2024-03-25T13:26:42+00:00</t>
  </si>
  <si>
    <t>Cislago</t>
  </si>
  <si>
    <t>406-1887923-0645914</t>
  </si>
  <si>
    <t>2024-03-25T10:26:33+00:00</t>
  </si>
  <si>
    <t>2024-03-25T20:43:59+00:00</t>
  </si>
  <si>
    <t>408-0481861-1061913</t>
  </si>
  <si>
    <t>2024-03-25T10:25:43+00:00</t>
  </si>
  <si>
    <t>2024-03-25T16:47:24+00:00</t>
  </si>
  <si>
    <t>Villesse</t>
  </si>
  <si>
    <t>408-7070283-1445153</t>
  </si>
  <si>
    <t>2024-03-25T10:19:18+00:00</t>
  </si>
  <si>
    <t>2024-03-25T18:27:01+00:00</t>
  </si>
  <si>
    <t>COLLE DI VAL D'ELSA</t>
  </si>
  <si>
    <t>406-0725138-3616333</t>
  </si>
  <si>
    <t>2024-03-25T10:16:44+00:00</t>
  </si>
  <si>
    <t>2024-03-25T16:59:21+00:00</t>
  </si>
  <si>
    <t>sondrio</t>
  </si>
  <si>
    <t>406-1563837-9081919</t>
  </si>
  <si>
    <t>2024-03-25T10:15:35+00:00</t>
  </si>
  <si>
    <t>2024-03-29T10:24:02+00:00</t>
  </si>
  <si>
    <t>San Paolo D'Argon</t>
  </si>
  <si>
    <t>404-1075539-3905906</t>
  </si>
  <si>
    <t>2024-03-25T10:06:27+00:00</t>
  </si>
  <si>
    <t>2024-03-25T21:36:31+00:00</t>
  </si>
  <si>
    <t>CITTA' DI CASTELLO</t>
  </si>
  <si>
    <t>PERUGIA</t>
  </si>
  <si>
    <t>407-3589045-6577911</t>
  </si>
  <si>
    <t>2024-03-25T09:40:46+00:00</t>
  </si>
  <si>
    <t>408-8391622-4760309</t>
  </si>
  <si>
    <t>2024-03-25T09:38:32+00:00</t>
  </si>
  <si>
    <t>2024-03-25T23:09:39+00:00</t>
  </si>
  <si>
    <t>Carpi</t>
  </si>
  <si>
    <t>404-0565493-2433152</t>
  </si>
  <si>
    <t>2024-03-25T09:35:49+00:00</t>
  </si>
  <si>
    <t>2024-03-25T12:57:05+00:00</t>
  </si>
  <si>
    <t>Podenzano</t>
  </si>
  <si>
    <t>404-3968212-7161958</t>
  </si>
  <si>
    <t>2024-03-25T09:32:48+00:00</t>
  </si>
  <si>
    <t>2024-03-25T22:04:31+00:00</t>
  </si>
  <si>
    <t>404-1592714-9703561</t>
  </si>
  <si>
    <t>2024-03-25T09:30:49+00:00</t>
  </si>
  <si>
    <t>2024-03-25T17:42:17+00:00</t>
  </si>
  <si>
    <t>408-2345181-0401128</t>
  </si>
  <si>
    <t>2024-03-25T09:08:18+00:00</t>
  </si>
  <si>
    <t>2024-03-26T00:59:12+00:00</t>
  </si>
  <si>
    <t>LORIA</t>
  </si>
  <si>
    <t>403-2469044-1734723</t>
  </si>
  <si>
    <t>2024-03-25T08:55:31+00:00</t>
  </si>
  <si>
    <t>2024-03-25T12:12:12+00:00</t>
  </si>
  <si>
    <t>San Fermo della battaglia</t>
  </si>
  <si>
    <t>402-9741744-7565914</t>
  </si>
  <si>
    <t>2024-03-25T08:54:09+00:00</t>
  </si>
  <si>
    <t>2024-03-25T12:54:00+00:00</t>
  </si>
  <si>
    <t>Mussomeli</t>
  </si>
  <si>
    <t>Caltanissetta</t>
  </si>
  <si>
    <t>171-1129292-1689138</t>
  </si>
  <si>
    <t>2024-03-25T08:52:55+00:00</t>
  </si>
  <si>
    <t>2024-03-25T12:30:19+00:00</t>
  </si>
  <si>
    <t>ge</t>
  </si>
  <si>
    <t>408-5952190-9713164</t>
  </si>
  <si>
    <t>2024-03-25T08:46:00+00:00</t>
  </si>
  <si>
    <t>2024-03-25T17:36:17+00:00</t>
  </si>
  <si>
    <t>IT04169910751</t>
  </si>
  <si>
    <t>403-1729613-9261916</t>
  </si>
  <si>
    <t>2024-03-25T08:21:05+00:00</t>
  </si>
  <si>
    <t>2024-03-26T13:26:26+00:00</t>
  </si>
  <si>
    <t>405-9860881-6697125</t>
  </si>
  <si>
    <t>2024-03-25T08:16:00+00:00</t>
  </si>
  <si>
    <t>2024-03-26T01:36:37+00:00</t>
  </si>
  <si>
    <t>402-4449069-5287551</t>
  </si>
  <si>
    <t>2024-03-25T08:09:58+00:00</t>
  </si>
  <si>
    <t>2024-03-26T10:27:38+00:00</t>
  </si>
  <si>
    <t>408-9906503-9171526</t>
  </si>
  <si>
    <t>2024-03-25T08:09:22+00:00</t>
  </si>
  <si>
    <t>2024-03-26T03:42:06+00:00</t>
  </si>
  <si>
    <t>402-3408201-5855562</t>
  </si>
  <si>
    <t>2024-03-25T08:00:15+00:00</t>
  </si>
  <si>
    <t>2024-03-26T02:30:16+00:00</t>
  </si>
  <si>
    <t>406-5742307-3640326</t>
  </si>
  <si>
    <t>2024-03-25T07:49:38+00:00</t>
  </si>
  <si>
    <t>2024-03-25T22:07:29+00:00</t>
  </si>
  <si>
    <t>carpi</t>
  </si>
  <si>
    <t>405-2808860-3386749</t>
  </si>
  <si>
    <t>2024-03-25T07:48:23+00:00</t>
  </si>
  <si>
    <t>2024-03-25T12:46:31+00:00</t>
  </si>
  <si>
    <t>KR</t>
  </si>
  <si>
    <t>407-8286694-0726707</t>
  </si>
  <si>
    <t>2024-03-25T07:14:17+00:00</t>
  </si>
  <si>
    <t>2024-03-25T17:23:19+00:00</t>
  </si>
  <si>
    <t>Savignano sul Panaro</t>
  </si>
  <si>
    <t>404-9530866-6485117</t>
  </si>
  <si>
    <t>2024-03-25T06:50:33+00:00</t>
  </si>
  <si>
    <t>2024-03-25T17:31:21+00:00</t>
  </si>
  <si>
    <t>RUBIERA</t>
  </si>
  <si>
    <t>407-7317128-8137163</t>
  </si>
  <si>
    <t>2024-03-25T05:53:37+00:00</t>
  </si>
  <si>
    <t>2024-03-25T16:00:21+00:00</t>
  </si>
  <si>
    <t>407-5111904-4494717</t>
  </si>
  <si>
    <t>2024-03-25T04:15:30+00:00</t>
  </si>
  <si>
    <t>2024-03-25T22:59:55+00:00</t>
  </si>
  <si>
    <t>BEPER BT.150Y Macchina per Hot Dog, 5 Livelli di Cottura, 750 Watt, Design Vintage, Rosso</t>
  </si>
  <si>
    <t>BT.150Y_FBA</t>
  </si>
  <si>
    <t>B07BB2DQ4V</t>
  </si>
  <si>
    <t>403-0586541-4085908</t>
  </si>
  <si>
    <t>2024-03-25T03:54:54+00:00</t>
  </si>
  <si>
    <t>2024-03-25T21:27:27+00:00</t>
  </si>
  <si>
    <t>Sale</t>
  </si>
  <si>
    <t>AL</t>
  </si>
  <si>
    <t>402-0722151-2924311</t>
  </si>
  <si>
    <t>2024-03-25T00:10:38+00:00</t>
  </si>
  <si>
    <t>2024-03-25T19:05:14+00:00</t>
  </si>
  <si>
    <t>171-2407902-0933969</t>
  </si>
  <si>
    <t>2024-03-24T23:57:35+00:00</t>
  </si>
  <si>
    <t>2024-03-25T17:21:35+00:00</t>
  </si>
  <si>
    <t>403-4201798-3408305</t>
  </si>
  <si>
    <t>2024-03-24T22:43:46+00:00</t>
  </si>
  <si>
    <t>408-8311799-7869929</t>
  </si>
  <si>
    <t>2024-03-24T22:43:12+00:00</t>
  </si>
  <si>
    <t>2024-03-29T22:50:45+00:00</t>
  </si>
  <si>
    <t>Ceccano</t>
  </si>
  <si>
    <t>Italia Lazio Frosinone</t>
  </si>
  <si>
    <t>403-1858247-8373167</t>
  </si>
  <si>
    <t>2024-03-24T22:34:26+00:00</t>
  </si>
  <si>
    <t>2024-03-25T08:21:39+00:00</t>
  </si>
  <si>
    <t>Lido di Ostia</t>
  </si>
  <si>
    <t>407-8680046-8685137</t>
  </si>
  <si>
    <t>2024-03-24T22:16:03+00:00</t>
  </si>
  <si>
    <t>2024-03-25T16:05:01+00:00</t>
  </si>
  <si>
    <t>408-1957127-3729938</t>
  </si>
  <si>
    <t>2024-03-24T22:05:26+00:00</t>
  </si>
  <si>
    <t>2024-03-25T13:32:45+00:00</t>
  </si>
  <si>
    <t>CA</t>
  </si>
  <si>
    <t>404-1873303-5358734</t>
  </si>
  <si>
    <t>2024-03-24T21:53:24+00:00</t>
  </si>
  <si>
    <t>2024-03-25T08:21:55+00:00</t>
  </si>
  <si>
    <t>GUIDONIA MONTECELIO</t>
  </si>
  <si>
    <t>403-8633614-9059516</t>
  </si>
  <si>
    <t>2024-03-24T21:46:33+00:00</t>
  </si>
  <si>
    <t>2024-03-29T21:53:51+00:00</t>
  </si>
  <si>
    <t>171-8801907-5561158</t>
  </si>
  <si>
    <t>2024-03-24T21:37:07+00:00</t>
  </si>
  <si>
    <t>2024-03-25T21:28:36+00:00</t>
  </si>
  <si>
    <t>Palestrina</t>
  </si>
  <si>
    <t>408-7891246-4253943</t>
  </si>
  <si>
    <t>2024-03-24T21:29:38+00:00</t>
  </si>
  <si>
    <t>2024-03-26T07:19:55+00:00</t>
  </si>
  <si>
    <t>171-9520616-6961136</t>
  </si>
  <si>
    <t>2024-03-24T21:28:58+00:00</t>
  </si>
  <si>
    <t>2024-03-25T16:34:25+00:00</t>
  </si>
  <si>
    <t>BEPER BT.700Y Crepiera Elettrica, 1300 W, Plastica, Alluminio pressofuso, rinvestimento Antiaderente, Rosso/Nero</t>
  </si>
  <si>
    <t>BT.700Y_FBA</t>
  </si>
  <si>
    <t>B076D74TC7</t>
  </si>
  <si>
    <t>Brivio</t>
  </si>
  <si>
    <t>406-4715300-7379567</t>
  </si>
  <si>
    <t>2024-03-24T21:21:44+00:00</t>
  </si>
  <si>
    <t>2024-03-25T17:24:43+00:00</t>
  </si>
  <si>
    <t xml:space="preserve">Beper BF.640 - Forno Ventilato Multifunzione 12L, Anello di Prolungamento per Capienza Totale 18L, Timer 60 Minuti, Temperatura Regolabile fino a 250 </t>
  </si>
  <si>
    <t>SCORTICHINO</t>
  </si>
  <si>
    <t>405-1511167-9880366</t>
  </si>
  <si>
    <t>2024-03-24T21:16:58+00:00</t>
  </si>
  <si>
    <t>2024-03-26T23:55:24+00:00</t>
  </si>
  <si>
    <t>405-5629747-7628335</t>
  </si>
  <si>
    <t>2024-03-24T21:15:14+00:00</t>
  </si>
  <si>
    <t>2024-03-25T20:58:54+00:00</t>
  </si>
  <si>
    <t>407-0590149-1786739</t>
  </si>
  <si>
    <t>2024-03-24T21:11:45+00:00</t>
  </si>
  <si>
    <t>2024-03-25T18:24:03+00:00</t>
  </si>
  <si>
    <t>408-7113272-9453937</t>
  </si>
  <si>
    <t>2024-03-24T21:09:38+00:00</t>
  </si>
  <si>
    <t>2024-03-25T20:42:22+00:00</t>
  </si>
  <si>
    <t>406-8239545-4746725</t>
  </si>
  <si>
    <t>2024-03-24T20:57:22+00:00</t>
  </si>
  <si>
    <t>2024-03-25T13:26:37+00:00</t>
  </si>
  <si>
    <t>Cervarese Santa Croce</t>
  </si>
  <si>
    <t>406-1291138-6845944</t>
  </si>
  <si>
    <t>2024-03-24T20:52:28+00:00</t>
  </si>
  <si>
    <t>2024-03-25T11:19:12+00:00</t>
  </si>
  <si>
    <t>404-5767709-0932316</t>
  </si>
  <si>
    <t>2024-03-24T20:50:29+00:00</t>
  </si>
  <si>
    <t>2024-03-25T08:30:13+00:00</t>
  </si>
  <si>
    <t>403-8153127-0253939</t>
  </si>
  <si>
    <t>2024-03-24T20:48:15+00:00</t>
  </si>
  <si>
    <t>2024-03-25T08:21:54+00:00</t>
  </si>
  <si>
    <t>Boves</t>
  </si>
  <si>
    <t>171-1255768-0345931</t>
  </si>
  <si>
    <t>2024-03-24T20:34:38+00:00</t>
  </si>
  <si>
    <t>2024-03-25T13:31:01+00:00</t>
  </si>
  <si>
    <t>San Pietro Clarenza</t>
  </si>
  <si>
    <t>408-2830616-9477155</t>
  </si>
  <si>
    <t>2024-03-24T20:31:22+00:00</t>
  </si>
  <si>
    <t>2024-03-25T02:16:08+00:00</t>
  </si>
  <si>
    <t>171-0364038-1777133</t>
  </si>
  <si>
    <t>2024-03-24T20:19:09+00:00</t>
  </si>
  <si>
    <t>2024-03-25T19:05:13+00:00</t>
  </si>
  <si>
    <t>402-9436585-1268359</t>
  </si>
  <si>
    <t>2024-03-24T20:13:43+00:00</t>
  </si>
  <si>
    <t>2024-03-25T16:57:39+00:00</t>
  </si>
  <si>
    <t>bormio</t>
  </si>
  <si>
    <t>IT00807360961</t>
  </si>
  <si>
    <t>403-9948983-0538752</t>
  </si>
  <si>
    <t>2024-03-24T20:12:25+00:00</t>
  </si>
  <si>
    <t>2024-03-26T01:29:32+00:00</t>
  </si>
  <si>
    <t>Povo</t>
  </si>
  <si>
    <t>402-5611916-0689935</t>
  </si>
  <si>
    <t>2024-03-24T20:11:09+00:00</t>
  </si>
  <si>
    <t>2024-03-24T22:25:33+00:00</t>
  </si>
  <si>
    <t>Nove</t>
  </si>
  <si>
    <t>403-1159007-0860355</t>
  </si>
  <si>
    <t>2024-03-24T20:10:43+00:00</t>
  </si>
  <si>
    <t>2024-03-25T13:31:15+00:00</t>
  </si>
  <si>
    <t>Barberino Tavarnelle</t>
  </si>
  <si>
    <t>406-8660340-3000303</t>
  </si>
  <si>
    <t>2024-03-24T20:09:48+00:00</t>
  </si>
  <si>
    <t>2024-03-25T17:11:54+00:00</t>
  </si>
  <si>
    <t>aiello del friuli</t>
  </si>
  <si>
    <t>udine</t>
  </si>
  <si>
    <t>404-3749279-6031527</t>
  </si>
  <si>
    <t>2024-03-24T19:54:53+00:00</t>
  </si>
  <si>
    <t>2024-03-25T21:21:04+00:00</t>
  </si>
  <si>
    <t>lanciano</t>
  </si>
  <si>
    <t>chieti</t>
  </si>
  <si>
    <t>405-6456285-5379550</t>
  </si>
  <si>
    <t>2024-03-24T19:54:48+00:00</t>
  </si>
  <si>
    <t>2024-03-28T11:46:25+00:00</t>
  </si>
  <si>
    <t>Melzo</t>
  </si>
  <si>
    <t>405-6482723-7943504</t>
  </si>
  <si>
    <t>2024-03-24T19:47:19+00:00</t>
  </si>
  <si>
    <t>2024-03-25T18:04:21+00:00</t>
  </si>
  <si>
    <t>Monte San Giusto</t>
  </si>
  <si>
    <t>408-4746021-9695546</t>
  </si>
  <si>
    <t>2024-03-24T19:43:04+00:00</t>
  </si>
  <si>
    <t>2024-03-25T03:59:27+00:00</t>
  </si>
  <si>
    <t>408-5862490-7258759</t>
  </si>
  <si>
    <t>2024-03-24T19:36:33+00:00</t>
  </si>
  <si>
    <t>2024-03-25T08:52:30+00:00</t>
  </si>
  <si>
    <t>Italia, Napoli, Campania</t>
  </si>
  <si>
    <t>171-4408096-3167569</t>
  </si>
  <si>
    <t>2024-03-24T19:28:57+00:00</t>
  </si>
  <si>
    <t>2024-03-25T13:26:44+00:00</t>
  </si>
  <si>
    <t>Monteforte D'Alpone</t>
  </si>
  <si>
    <t>407-0683942-9033964</t>
  </si>
  <si>
    <t>2024-03-24T19:20:45+00:00</t>
  </si>
  <si>
    <t>2024-03-24T23:27:05+00:00</t>
  </si>
  <si>
    <t>Sorisole</t>
  </si>
  <si>
    <t>405-9993285-7565915</t>
  </si>
  <si>
    <t>2024-03-24T19:00:31+00:00</t>
  </si>
  <si>
    <t>2024-03-24T22:12:14+00:00</t>
  </si>
  <si>
    <t>BASCAPE'</t>
  </si>
  <si>
    <t>171-4270393-0692347</t>
  </si>
  <si>
    <t>2024-03-24T18:48:23+00:00</t>
  </si>
  <si>
    <t>2024-03-25T01:54:42+00:00</t>
  </si>
  <si>
    <t>Cornedo Vicentino</t>
  </si>
  <si>
    <t>402-0333433-7554736</t>
  </si>
  <si>
    <t>2024-03-24T18:36:14+00:00</t>
  </si>
  <si>
    <t>2024-03-25T00:24:58+00:00</t>
  </si>
  <si>
    <t>405-7083538-6057910</t>
  </si>
  <si>
    <t>2024-03-24T18:31:50+00:00</t>
  </si>
  <si>
    <t>2024-03-25T01:15:23+00:00</t>
  </si>
  <si>
    <t>POMIGLIANO D'ARCO</t>
  </si>
  <si>
    <t>402-2560322-8003529</t>
  </si>
  <si>
    <t>2024-03-24T18:30:10+00:00</t>
  </si>
  <si>
    <t>2024-03-27T20:51:58+00:00</t>
  </si>
  <si>
    <t>SAN ZENO DI MONTAGNA</t>
  </si>
  <si>
    <t>402-8038170-5474725</t>
  </si>
  <si>
    <t>2024-03-24T18:24:10+00:00</t>
  </si>
  <si>
    <t>2024-03-25T02:25:52+00:00</t>
  </si>
  <si>
    <t>402-2006734-0257112</t>
  </si>
  <si>
    <t>2024-03-24T18:23:39+00:00</t>
  </si>
  <si>
    <t>2024-03-25T04:32:56+00:00</t>
  </si>
  <si>
    <t>Bari Sardo</t>
  </si>
  <si>
    <t>IT03890910924</t>
  </si>
  <si>
    <t>405-7045248-4867545</t>
  </si>
  <si>
    <t>2024-03-24T18:22:32+00:00</t>
  </si>
  <si>
    <t>2024-03-25T10:18:23+00:00</t>
  </si>
  <si>
    <t>Ornago</t>
  </si>
  <si>
    <t>405-3479568-2080302</t>
  </si>
  <si>
    <t>2024-03-24T18:14:03+00:00</t>
  </si>
  <si>
    <t>2024-03-24T21:25:41+00:00</t>
  </si>
  <si>
    <t>Sommariva Perno</t>
  </si>
  <si>
    <t>403-6864824-4806764</t>
  </si>
  <si>
    <t>2024-03-24T18:09:51+00:00</t>
  </si>
  <si>
    <t>2024-03-26T02:28:27+00:00</t>
  </si>
  <si>
    <t>Molfetta</t>
  </si>
  <si>
    <t>404-3066499-7231560</t>
  </si>
  <si>
    <t>2024-03-24T18:02:24+00:00</t>
  </si>
  <si>
    <t>2024-03-25T16:58:48+00:00</t>
  </si>
  <si>
    <t>Premana</t>
  </si>
  <si>
    <t>403-0612652-9091552</t>
  </si>
  <si>
    <t>2024-03-24T17:52:25+00:00</t>
  </si>
  <si>
    <t>2024-03-25T01:25:06+00:00</t>
  </si>
  <si>
    <t>Montemurlo</t>
  </si>
  <si>
    <t>408-2909165-6138738</t>
  </si>
  <si>
    <t>2024-03-24T17:38:38+00:00</t>
  </si>
  <si>
    <t>2024-03-24T21:34:46+00:00</t>
  </si>
  <si>
    <t>Osmate</t>
  </si>
  <si>
    <t>406-6513662-1018742</t>
  </si>
  <si>
    <t>2024-03-24T17:33:11+00:00</t>
  </si>
  <si>
    <t>2024-03-25T16:03:09+00:00</t>
  </si>
  <si>
    <t>thiesi</t>
  </si>
  <si>
    <t>sassari</t>
  </si>
  <si>
    <t>171-3180259-6985941</t>
  </si>
  <si>
    <t>2024-03-24T17:25:49+00:00</t>
  </si>
  <si>
    <t>2024-03-25T01:18:25+00:00</t>
  </si>
  <si>
    <t>Bardino Nuovo</t>
  </si>
  <si>
    <t>SV</t>
  </si>
  <si>
    <t>171-1363251-9273136</t>
  </si>
  <si>
    <t>2024-03-24T17:24:49+00:00</t>
  </si>
  <si>
    <t>2024-03-29T17:29:13+00:00</t>
  </si>
  <si>
    <t>405-6126385-6749155</t>
  </si>
  <si>
    <t>2024-03-24T17:12:36+00:00</t>
  </si>
  <si>
    <t>2024-03-25T16:47:19+00:00</t>
  </si>
  <si>
    <t>LIVINALLONGO DEL COL DI LANA</t>
  </si>
  <si>
    <t>Belluno</t>
  </si>
  <si>
    <t>404-9257414-9857919</t>
  </si>
  <si>
    <t>2024-03-24T17:12:28+00:00</t>
  </si>
  <si>
    <t>2024-03-25T14:42:00+00:00</t>
  </si>
  <si>
    <t>405-5566488-4512344</t>
  </si>
  <si>
    <t>2024-03-24T17:11:16+00:00</t>
  </si>
  <si>
    <t>2024-03-25T00:14:59+00:00</t>
  </si>
  <si>
    <t>GRUGLIASCO</t>
  </si>
  <si>
    <t>408-6273679-6786733</t>
  </si>
  <si>
    <t>2024-03-24T17:08:15+00:00</t>
  </si>
  <si>
    <t>2024-03-25T04:50:01+00:00</t>
  </si>
  <si>
    <t>407-0887614-1183546</t>
  </si>
  <si>
    <t>2024-03-24T17:01:02+00:00</t>
  </si>
  <si>
    <t>2024-03-25T17:47:38+00:00</t>
  </si>
  <si>
    <t>Iseo</t>
  </si>
  <si>
    <t>(Bs)</t>
  </si>
  <si>
    <t>402-4446064-9504357</t>
  </si>
  <si>
    <t>2024-03-24T17:00:58+00:00</t>
  </si>
  <si>
    <t>2024-03-24T22:06:12+00:00</t>
  </si>
  <si>
    <t>Capriate San Gervasio</t>
  </si>
  <si>
    <t>408-0819388-0877101</t>
  </si>
  <si>
    <t>2024-03-24T16:39:30+00:00</t>
  </si>
  <si>
    <t>2024-03-25T10:40:25+00:00</t>
  </si>
  <si>
    <t>Grognardo</t>
  </si>
  <si>
    <t>403-0153869-4065925</t>
  </si>
  <si>
    <t>2024-03-24T16:33:54+00:00</t>
  </si>
  <si>
    <t>2024-03-25T01:26:42+00:00</t>
  </si>
  <si>
    <t>402-9821314-0839500</t>
  </si>
  <si>
    <t>2024-03-24T16:29:16+00:00</t>
  </si>
  <si>
    <t>2024-03-24T22:25:51+00:00</t>
  </si>
  <si>
    <t>Menaggio</t>
  </si>
  <si>
    <t>402-3634249-0673907</t>
  </si>
  <si>
    <t>2024-03-24T16:22:08+00:00</t>
  </si>
  <si>
    <t>2024-03-24T19:54:38+00:00</t>
  </si>
  <si>
    <t>404-5625535-1248306</t>
  </si>
  <si>
    <t>2024-03-24T16:06:48+00:00</t>
  </si>
  <si>
    <t>2024-03-25T08:41:01+00:00</t>
  </si>
  <si>
    <t>padova</t>
  </si>
  <si>
    <t>402-7643916-7925963</t>
  </si>
  <si>
    <t>2024-03-24T15:57:18+00:00</t>
  </si>
  <si>
    <t>2024-03-24T22:15:15+00:00</t>
  </si>
  <si>
    <t>CINISELLO BALSAMO</t>
  </si>
  <si>
    <t>404-5720518-5837146</t>
  </si>
  <si>
    <t>2024-03-24T15:51:30+00:00</t>
  </si>
  <si>
    <t>2024-03-24T22:52:52+00:00</t>
  </si>
  <si>
    <t>404-2228093-8901161</t>
  </si>
  <si>
    <t>2024-03-24T15:50:54+00:00</t>
  </si>
  <si>
    <t>2024-03-24T22:52:26+00:00</t>
  </si>
  <si>
    <t>Cusago</t>
  </si>
  <si>
    <t>408-8502764-1621916</t>
  </si>
  <si>
    <t>2024-03-24T15:47:41+00:00</t>
  </si>
  <si>
    <t>2024-03-24T22:07:58+00:00</t>
  </si>
  <si>
    <t>Biassono</t>
  </si>
  <si>
    <t>404-2231244-6502769</t>
  </si>
  <si>
    <t>2024-03-24T15:37:06+00:00</t>
  </si>
  <si>
    <t>2024-03-24T18:16:52+00:00</t>
  </si>
  <si>
    <t>Manfredonia</t>
  </si>
  <si>
    <t>fg</t>
  </si>
  <si>
    <t>171-5201565-8926732</t>
  </si>
  <si>
    <t>2024-03-24T15:32:49+00:00</t>
  </si>
  <si>
    <t>2024-03-24T22:11:44+00:00</t>
  </si>
  <si>
    <t>Santa Maria Maggiore</t>
  </si>
  <si>
    <t>VB</t>
  </si>
  <si>
    <t>402-1957240-9916343</t>
  </si>
  <si>
    <t>2024-03-24T15:17:21+00:00</t>
  </si>
  <si>
    <t>2024-03-25T15:12:11+00:00</t>
  </si>
  <si>
    <t>BADIA A SETTIMO</t>
  </si>
  <si>
    <t>403-8861789-0073153</t>
  </si>
  <si>
    <t>2024-03-24T14:53:22+00:00</t>
  </si>
  <si>
    <t>2024-03-24T19:58:33+00:00</t>
  </si>
  <si>
    <t>SANTA MARIA LA CARITA'</t>
  </si>
  <si>
    <t>408-2888649-3179518</t>
  </si>
  <si>
    <t>2024-03-24T14:49:13+00:00</t>
  </si>
  <si>
    <t>2024-03-25T03:26:40+00:00</t>
  </si>
  <si>
    <t>402-3510033-0723506</t>
  </si>
  <si>
    <t>2024-03-24T14:43:32+00:00</t>
  </si>
  <si>
    <t>2024-03-24T20:57:07+00:00</t>
  </si>
  <si>
    <t>NAPOLI</t>
  </si>
  <si>
    <t>402-3178640-2952326</t>
  </si>
  <si>
    <t>2024-03-24T14:41:25+00:00</t>
  </si>
  <si>
    <t>2024-03-25T00:58:32+00:00</t>
  </si>
  <si>
    <t>Castel Gandolfo</t>
  </si>
  <si>
    <t>408-0029266-2759548</t>
  </si>
  <si>
    <t>2024-03-24T14:39:17+00:00</t>
  </si>
  <si>
    <t>2024-03-24T14:40:38+00:00</t>
  </si>
  <si>
    <t>408-6538040-1095511</t>
  </si>
  <si>
    <t>2024-03-24T14:22:02+00:00</t>
  </si>
  <si>
    <t>2024-03-25T14:42:05+00:00</t>
  </si>
  <si>
    <t>Besozzo</t>
  </si>
  <si>
    <t>408-2872357-8869164</t>
  </si>
  <si>
    <t>2024-03-24T13:41:47+00:00</t>
  </si>
  <si>
    <t>2024-03-25T05:05:22+00:00</t>
  </si>
  <si>
    <t>408-1087215-2192348</t>
  </si>
  <si>
    <t>2024-03-24T13:41:25+00:00</t>
  </si>
  <si>
    <t>2024-03-24T22:58:11+00:00</t>
  </si>
  <si>
    <t>CASTEL GOFFREDO</t>
  </si>
  <si>
    <t>407-5328773-3152318</t>
  </si>
  <si>
    <t>2024-03-24T13:35:47+00:00</t>
  </si>
  <si>
    <t>2024-03-25T07:49:56+00:00</t>
  </si>
  <si>
    <t>Sant'Andrea Frius</t>
  </si>
  <si>
    <t>406-9009282-7381138</t>
  </si>
  <si>
    <t>2024-03-24T13:33:52+00:00</t>
  </si>
  <si>
    <t>2024-03-25T01:31:57+00:00</t>
  </si>
  <si>
    <t>Torre Boldone</t>
  </si>
  <si>
    <t>405-8595586-2075508</t>
  </si>
  <si>
    <t>2024-03-24T13:29:38+00:00</t>
  </si>
  <si>
    <t>2024-03-24T20:04:05+00:00</t>
  </si>
  <si>
    <t>MASSAFRA</t>
  </si>
  <si>
    <t>403-3114134-3245934</t>
  </si>
  <si>
    <t>2024-03-24T13:21:42+00:00</t>
  </si>
  <si>
    <t>2024-03-25T18:56:52+00:00</t>
  </si>
  <si>
    <t>PIACENZA</t>
  </si>
  <si>
    <t>408-2125906-5784329</t>
  </si>
  <si>
    <t>2024-03-24T13:18:25+00:00</t>
  </si>
  <si>
    <t>2024-03-25T04:11:20+00:00</t>
  </si>
  <si>
    <t>406-5819225-1382706</t>
  </si>
  <si>
    <t>2024-03-24T13:09:20+00:00</t>
  </si>
  <si>
    <t>2024-03-25T15:51:24+00:00</t>
  </si>
  <si>
    <t>Cagli</t>
  </si>
  <si>
    <t>404-1158930-1433102</t>
  </si>
  <si>
    <t>2024-03-24T12:54:31+00:00</t>
  </si>
  <si>
    <t>2024-03-24T20:26:42+00:00</t>
  </si>
  <si>
    <t>Santo stefano di magra</t>
  </si>
  <si>
    <t>La spezia</t>
  </si>
  <si>
    <t>405-8385225-6089122</t>
  </si>
  <si>
    <t>2024-03-24T12:27:02+00:00</t>
  </si>
  <si>
    <t>2024-03-26T12:59:43+00:00</t>
  </si>
  <si>
    <t>Sciacca</t>
  </si>
  <si>
    <t>Agrigento</t>
  </si>
  <si>
    <t>403-4513167-7259556</t>
  </si>
  <si>
    <t>2024-03-24T12:22:02+00:00</t>
  </si>
  <si>
    <t>2024-03-26T08:37:49+00:00</t>
  </si>
  <si>
    <t>SOTTOMARINA</t>
  </si>
  <si>
    <t>407-3324633-5674714</t>
  </si>
  <si>
    <t>2024-03-24T12:12:06+00:00</t>
  </si>
  <si>
    <t>2024-03-25T14:46:56+00:00</t>
  </si>
  <si>
    <t>BO</t>
  </si>
  <si>
    <t>171-3899285-0529123</t>
  </si>
  <si>
    <t>2024-03-24T12:02:41+00:00</t>
  </si>
  <si>
    <t>2024-03-25T09:24:09+00:00</t>
  </si>
  <si>
    <t>ZANE'</t>
  </si>
  <si>
    <t>406-1922987-9989949</t>
  </si>
  <si>
    <t>2024-03-24T12:00:27+00:00</t>
  </si>
  <si>
    <t>2024-03-27T19:11:42+00:00</t>
  </si>
  <si>
    <t>407-3461378-4253109</t>
  </si>
  <si>
    <t>2024-03-24T11:17:16+00:00</t>
  </si>
  <si>
    <t>2024-03-26T20:51:19+00:00</t>
  </si>
  <si>
    <t>Teano</t>
  </si>
  <si>
    <t>402-6661299-9047512</t>
  </si>
  <si>
    <t>2024-03-24T11:15:31+00:00</t>
  </si>
  <si>
    <t>2024-03-25T17:25:26+00:00</t>
  </si>
  <si>
    <t>405-8211299-2219544</t>
  </si>
  <si>
    <t>2024-03-24T11:11:18+00:00</t>
  </si>
  <si>
    <t>2024-03-26T11:22:56+00:00</t>
  </si>
  <si>
    <t>Villabate</t>
  </si>
  <si>
    <t>405-2576524-0669142</t>
  </si>
  <si>
    <t>2024-03-24T11:11:08+00:00</t>
  </si>
  <si>
    <t>2024-03-27T16:39:01+00:00</t>
  </si>
  <si>
    <t>407-5131788-9153928</t>
  </si>
  <si>
    <t>2024-03-24T10:53:26+00:00</t>
  </si>
  <si>
    <t>2024-03-25T12:14:12+00:00</t>
  </si>
  <si>
    <t>donoratico</t>
  </si>
  <si>
    <t>406-7443363-2658751</t>
  </si>
  <si>
    <t>2024-03-24T10:33:42+00:00</t>
  </si>
  <si>
    <t>2024-03-24T18:19:49+00:00</t>
  </si>
  <si>
    <t>Agliana</t>
  </si>
  <si>
    <t>Pistoia</t>
  </si>
  <si>
    <t>402-3393866-7107526</t>
  </si>
  <si>
    <t>2024-03-24T10:32:47+00:00</t>
  </si>
  <si>
    <t>2024-03-25T10:04:04+00:00</t>
  </si>
  <si>
    <t>408-6899942-2592338</t>
  </si>
  <si>
    <t>2024-03-24T10:14:05+00:00</t>
  </si>
  <si>
    <t>2024-03-24T17:15:08+00:00</t>
  </si>
  <si>
    <t>408-5147963-1313918</t>
  </si>
  <si>
    <t>2024-03-24T10:09:08+00:00</t>
  </si>
  <si>
    <t>2024-03-30T20:31:16+00:00</t>
  </si>
  <si>
    <t>408-5642617-1357918</t>
  </si>
  <si>
    <t>2024-03-24T10:06:29+00:00</t>
  </si>
  <si>
    <t>2024-03-25T01:45:21+00:00</t>
  </si>
  <si>
    <t>SENIGALLIA</t>
  </si>
  <si>
    <t>405-2542130-3997906</t>
  </si>
  <si>
    <t>2024-03-24T09:58:00+00:00</t>
  </si>
  <si>
    <t>2024-03-24T20:03:48+00:00</t>
  </si>
  <si>
    <t>Carbonara di bari</t>
  </si>
  <si>
    <t>405-8154401-7970742</t>
  </si>
  <si>
    <t>2024-03-24T09:51:19+00:00</t>
  </si>
  <si>
    <t>2024-03-24T12:34:12+00:00</t>
  </si>
  <si>
    <t>Reggiolo</t>
  </si>
  <si>
    <t>404-0938566-1061907</t>
  </si>
  <si>
    <t>2024-03-24T09:45:45+00:00</t>
  </si>
  <si>
    <t>2024-03-24T20:58:51+00:00</t>
  </si>
  <si>
    <t>sant antimo</t>
  </si>
  <si>
    <t>404-3641719-1613953</t>
  </si>
  <si>
    <t>2024-03-24T09:26:49+00:00</t>
  </si>
  <si>
    <t>2024-03-24T15:56:06+00:00</t>
  </si>
  <si>
    <t>402-6364794-0895502</t>
  </si>
  <si>
    <t>2024-03-24T09:26:03+00:00</t>
  </si>
  <si>
    <t>2024-03-28T07:49:01+00:00</t>
  </si>
  <si>
    <t>Cardedu</t>
  </si>
  <si>
    <t>171-8844921-2345967</t>
  </si>
  <si>
    <t>2024-03-24T09:16:50+00:00</t>
  </si>
  <si>
    <t>2024-03-25T16:25:48+00:00</t>
  </si>
  <si>
    <t>406-3660498-0987502</t>
  </si>
  <si>
    <t>2024-03-24T09:06:24+00:00</t>
  </si>
  <si>
    <t>2024-03-25T16:25:49+00:00</t>
  </si>
  <si>
    <t>roncadelle</t>
  </si>
  <si>
    <t>bs</t>
  </si>
  <si>
    <t>IT03017800982</t>
  </si>
  <si>
    <t>407-2927106-4829936</t>
  </si>
  <si>
    <t>2024-03-24T09:01:57+00:00</t>
  </si>
  <si>
    <t>2024-03-25T08:51:48+00:00</t>
  </si>
  <si>
    <t>Garda</t>
  </si>
  <si>
    <t>406-6725670-8645160</t>
  </si>
  <si>
    <t>2024-03-24T08:03:01+00:00</t>
  </si>
  <si>
    <t>2024-03-24T22:11:36+00:00</t>
  </si>
  <si>
    <t>ZORLESCO</t>
  </si>
  <si>
    <t>Lodi</t>
  </si>
  <si>
    <t>406-4666727-2853932</t>
  </si>
  <si>
    <t>2024-03-24T07:54:45+00:00</t>
  </si>
  <si>
    <t>2024-03-25T05:04:47+00:00</t>
  </si>
  <si>
    <t>COLOGNO MONZESE</t>
  </si>
  <si>
    <t>404-2384448-1830747</t>
  </si>
  <si>
    <t>2024-03-24T07:49:45+00:00</t>
  </si>
  <si>
    <t>2024-03-24T22:25:59+00:00</t>
  </si>
  <si>
    <t>Grado</t>
  </si>
  <si>
    <t>408-5414135-2161102</t>
  </si>
  <si>
    <t>2024-03-24T07:25:25+00:00</t>
  </si>
  <si>
    <t>2024-03-24T07:26:32+00:00</t>
  </si>
  <si>
    <t>403-3857185-0339550</t>
  </si>
  <si>
    <t>2024-03-24T07:07:17+00:00</t>
  </si>
  <si>
    <t>2024-03-24T13:35:34+00:00</t>
  </si>
  <si>
    <t>408-2199997-0425927</t>
  </si>
  <si>
    <t>2024-03-24T03:48:43+00:00</t>
  </si>
  <si>
    <t>2024-03-25T02:08:00+00:00</t>
  </si>
  <si>
    <t>407-6448173-0953935</t>
  </si>
  <si>
    <t>2024-03-23T22:55:48+00:00</t>
  </si>
  <si>
    <t>2024-03-25T09:23:46+00:00</t>
  </si>
  <si>
    <t>Ostuni</t>
  </si>
  <si>
    <t>171-1430810-3948311</t>
  </si>
  <si>
    <t>2024-03-23T22:22:45+00:00</t>
  </si>
  <si>
    <t>2024-03-27T13:26:45+00:00</t>
  </si>
  <si>
    <t>405-5250738-2901146</t>
  </si>
  <si>
    <t>2024-03-23T22:04:10+00:00</t>
  </si>
  <si>
    <t>2024-03-24T02:21:33+00:00</t>
  </si>
  <si>
    <t>Pomigliano d'Arco</t>
  </si>
  <si>
    <t>402-4546465-0577905</t>
  </si>
  <si>
    <t>2024-03-23T21:49:28+00:00</t>
  </si>
  <si>
    <t>2024-03-24T02:21:50+00:00</t>
  </si>
  <si>
    <t>bastia umbra</t>
  </si>
  <si>
    <t>403-7215596-2086768</t>
  </si>
  <si>
    <t>2024-03-23T21:39:40+00:00</t>
  </si>
  <si>
    <t>2024-03-24T02:20:20+00:00</t>
  </si>
  <si>
    <t>Campobasso</t>
  </si>
  <si>
    <t>CB</t>
  </si>
  <si>
    <t>404-0651849-6981165</t>
  </si>
  <si>
    <t>2024-03-23T20:57:59+00:00</t>
  </si>
  <si>
    <t>2024-03-24T01:21:58+00:00</t>
  </si>
  <si>
    <t>Rubano (pd)</t>
  </si>
  <si>
    <t>402-7984837-4969935</t>
  </si>
  <si>
    <t>2024-03-23T20:54:38+00:00</t>
  </si>
  <si>
    <t>2024-03-24T02:20:19+00:00</t>
  </si>
  <si>
    <t>402-2726909-8497158</t>
  </si>
  <si>
    <t>2024-03-23T20:50:37+00:00</t>
  </si>
  <si>
    <t>2024-03-24T17:16:45+00:00</t>
  </si>
  <si>
    <t>IT14197031009</t>
  </si>
  <si>
    <t>407-7218200-6117129</t>
  </si>
  <si>
    <t>2024-03-23T20:13:59+00:00</t>
  </si>
  <si>
    <t>2024-03-24T22:12:24+00:00</t>
  </si>
  <si>
    <t>Cava Manara</t>
  </si>
  <si>
    <t>405-3388696-9745161</t>
  </si>
  <si>
    <t>2024-03-23T20:00:30+00:00</t>
  </si>
  <si>
    <t>2024-03-24T18:23:28+00:00</t>
  </si>
  <si>
    <t>Portogruaro</t>
  </si>
  <si>
    <t>403-9623383-1370769</t>
  </si>
  <si>
    <t>2024-03-23T19:56:23+00:00</t>
  </si>
  <si>
    <t>2024-03-24T01:31:59+00:00</t>
  </si>
  <si>
    <t>Reggello</t>
  </si>
  <si>
    <t>405-2629049-8741160</t>
  </si>
  <si>
    <t>2024-03-23T19:53:46+00:00</t>
  </si>
  <si>
    <t>2024-03-24T18:30:37+00:00</t>
  </si>
  <si>
    <t>402-4994180-6881927</t>
  </si>
  <si>
    <t>2024-03-23T19:51:48+00:00</t>
  </si>
  <si>
    <t>2024-03-24T20:29:13+00:00</t>
  </si>
  <si>
    <t>403-2295566-7793143</t>
  </si>
  <si>
    <t>2024-03-23T19:39:11+00:00</t>
  </si>
  <si>
    <t>2024-03-25T16:26:55+00:00</t>
  </si>
  <si>
    <t>404-9929429-7591518</t>
  </si>
  <si>
    <t>2024-03-23T19:37:03+00:00</t>
  </si>
  <si>
    <t>2024-03-24T02:28:59+00:00</t>
  </si>
  <si>
    <t>403-6227893-3413117</t>
  </si>
  <si>
    <t>2024-03-23T19:28:33+00:00</t>
  </si>
  <si>
    <t>2024-03-24T17:00:50+00:00</t>
  </si>
  <si>
    <t>Origgio</t>
  </si>
  <si>
    <t>402-9254717-0866730</t>
  </si>
  <si>
    <t>2024-03-23T19:17:08+00:00</t>
  </si>
  <si>
    <t>2024-03-23T21:24:46+00:00</t>
  </si>
  <si>
    <t>406-6500798-3686756</t>
  </si>
  <si>
    <t>2024-03-23T19:12:40+00:00</t>
  </si>
  <si>
    <t>2024-03-24T23:13:22+00:00</t>
  </si>
  <si>
    <t>405-5244327-1246748</t>
  </si>
  <si>
    <t>2024-03-23T19:04:48+00:00</t>
  </si>
  <si>
    <t>2024-03-26T15:32:21+00:00</t>
  </si>
  <si>
    <t>Frattamaggiore</t>
  </si>
  <si>
    <t>408-3206843-5706748</t>
  </si>
  <si>
    <t>2024-03-23T18:21:24+00:00</t>
  </si>
  <si>
    <t>2024-03-24T17:47:57+00:00</t>
  </si>
  <si>
    <t>ROVELETO</t>
  </si>
  <si>
    <t>404-1940191-6401143</t>
  </si>
  <si>
    <t>2024-03-23T18:01:22+00:00</t>
  </si>
  <si>
    <t>2024-03-24T00:19:31+00:00</t>
  </si>
  <si>
    <t>Colnago</t>
  </si>
  <si>
    <t>405-0286527-3103527</t>
  </si>
  <si>
    <t>2024-03-23T17:56:00+00:00</t>
  </si>
  <si>
    <t>2024-03-24T13:09:18+00:00</t>
  </si>
  <si>
    <t>Borgo Pace</t>
  </si>
  <si>
    <t>Pu</t>
  </si>
  <si>
    <t>402-8211301-7125930</t>
  </si>
  <si>
    <t>2024-03-23T17:51:21+00:00</t>
  </si>
  <si>
    <t>2024-03-24T11:26:37+00:00</t>
  </si>
  <si>
    <t>404-6325420-4569912</t>
  </si>
  <si>
    <t>2024-03-23T17:06:46+00:00</t>
  </si>
  <si>
    <t>2024-03-24T15:45:30+00:00</t>
  </si>
  <si>
    <t>403-6707622-3889937</t>
  </si>
  <si>
    <t>2024-03-23T17:04:31+00:00</t>
  </si>
  <si>
    <t>2024-03-24T20:12:09+00:00</t>
  </si>
  <si>
    <t>SCERNI</t>
  </si>
  <si>
    <t>406-5495032-7785158</t>
  </si>
  <si>
    <t>2024-03-23T16:57:52+00:00</t>
  </si>
  <si>
    <t>2024-03-24T18:06:21+00:00</t>
  </si>
  <si>
    <t>Mola Di Bari</t>
  </si>
  <si>
    <t>408-0327704-9255575</t>
  </si>
  <si>
    <t>2024-03-23T16:48:47+00:00</t>
  </si>
  <si>
    <t>2024-03-23T21:30:00+00:00</t>
  </si>
  <si>
    <t>VERCELLI</t>
  </si>
  <si>
    <t>403-7258206-8615513</t>
  </si>
  <si>
    <t>2024-03-23T16:46:34+00:00</t>
  </si>
  <si>
    <t>2024-03-24T18:18:51+00:00</t>
  </si>
  <si>
    <t>BEPER Ferro da Stiro a Secco, Suola Antiusura, Teflon, Small - Medium</t>
  </si>
  <si>
    <t>P204FER250_FBA</t>
  </si>
  <si>
    <t>B08GS7XW73</t>
  </si>
  <si>
    <t>Ciró Marina</t>
  </si>
  <si>
    <t>171-1879522-9520329</t>
  </si>
  <si>
    <t>2024-03-23T16:41:00+00:00</t>
  </si>
  <si>
    <t>2024-03-23T20:14:29+00:00</t>
  </si>
  <si>
    <t>San Giovanni in Fiore</t>
  </si>
  <si>
    <t>402-4246792-6977168</t>
  </si>
  <si>
    <t>2024-03-23T16:26:01+00:00</t>
  </si>
  <si>
    <t>2024-03-24T22:25:02+00:00</t>
  </si>
  <si>
    <t>IT15123471003</t>
  </si>
  <si>
    <t>406-1466648-7883530</t>
  </si>
  <si>
    <t>2024-03-23T15:58:04+00:00</t>
  </si>
  <si>
    <t>2024-03-23T18:18:49+00:00</t>
  </si>
  <si>
    <t>San Giovanni in Persiceto</t>
  </si>
  <si>
    <t>402-1217379-8817941</t>
  </si>
  <si>
    <t>2024-03-23T15:56:21+00:00</t>
  </si>
  <si>
    <t>2024-03-23T23:48:25+00:00</t>
  </si>
  <si>
    <t>SASSO MARCONI</t>
  </si>
  <si>
    <t>403-9960208-4383535</t>
  </si>
  <si>
    <t>2024-03-23T15:54:37+00:00</t>
  </si>
  <si>
    <t>2024-03-25T00:46:52+00:00</t>
  </si>
  <si>
    <t>PORTO D'ASCOLI</t>
  </si>
  <si>
    <t>402-8208963-6040365</t>
  </si>
  <si>
    <t>2024-03-23T15:54:15+00:00</t>
  </si>
  <si>
    <t>2024-03-23T22:47:17+00:00</t>
  </si>
  <si>
    <t>ALTAMURA</t>
  </si>
  <si>
    <t>404-6661367-0822758</t>
  </si>
  <si>
    <t>2024-03-23T15:46:17+00:00</t>
  </si>
  <si>
    <t>2024-03-24T08:36:05+00:00</t>
  </si>
  <si>
    <t>TORRE DEL GRECO</t>
  </si>
  <si>
    <t>406-0416885-0739547</t>
  </si>
  <si>
    <t>2024-03-23T15:38:39+00:00</t>
  </si>
  <si>
    <t>2024-03-24T06:27:37+00:00</t>
  </si>
  <si>
    <t>Santa Barbara</t>
  </si>
  <si>
    <t>403-9912327-0906754</t>
  </si>
  <si>
    <t>2024-03-23T15:22:41+00:00</t>
  </si>
  <si>
    <t>2024-03-23T21:38:15+00:00</t>
  </si>
  <si>
    <t>408-3162163-3540365</t>
  </si>
  <si>
    <t>2024-03-23T15:17:27+00:00</t>
  </si>
  <si>
    <t>2024-03-25T00:21:23+00:00</t>
  </si>
  <si>
    <t>402-7709884-5233160</t>
  </si>
  <si>
    <t>2024-03-23T15:05:18+00:00</t>
  </si>
  <si>
    <t>2024-03-24T19:55:45+00:00</t>
  </si>
  <si>
    <t>nichelino</t>
  </si>
  <si>
    <t>171-2369031-1973943</t>
  </si>
  <si>
    <t>2024-03-23T14:41:47+00:00</t>
  </si>
  <si>
    <t>2024-03-24T01:18:28+00:00</t>
  </si>
  <si>
    <t>SCORZE'</t>
  </si>
  <si>
    <t>406-5611450-9258718</t>
  </si>
  <si>
    <t>2024-03-23T14:41:28+00:00</t>
  </si>
  <si>
    <t>2024-03-23T17:28:58+00:00</t>
  </si>
  <si>
    <t>ispra</t>
  </si>
  <si>
    <t>408-3633051-8587559</t>
  </si>
  <si>
    <t>2024-03-23T14:39:10+00:00</t>
  </si>
  <si>
    <t>2024-03-25T07:45:39+00:00</t>
  </si>
  <si>
    <t>408-2534460-1197902</t>
  </si>
  <si>
    <t>2024-03-23T14:30:14+00:00</t>
  </si>
  <si>
    <t>2024-03-28T14:33:32+00:00</t>
  </si>
  <si>
    <t>405-6563586-9456337</t>
  </si>
  <si>
    <t>2024-03-23T14:22:13+00:00</t>
  </si>
  <si>
    <t>2024-03-23T18:28:35+00:00</t>
  </si>
  <si>
    <t>Ostellato</t>
  </si>
  <si>
    <t>405-6536218-4103516</t>
  </si>
  <si>
    <t>2024-03-23T14:14:50+00:00</t>
  </si>
  <si>
    <t>2024-03-25T12:46:22+00:00</t>
  </si>
  <si>
    <t>171-2833169-4159558</t>
  </si>
  <si>
    <t>2024-03-23T14:06:39+00:00</t>
  </si>
  <si>
    <t>2024-03-24T00:52:57+00:00</t>
  </si>
  <si>
    <t>Cogoleto</t>
  </si>
  <si>
    <t>405-9260811-4467517</t>
  </si>
  <si>
    <t>2024-03-23T13:57:21+00:00</t>
  </si>
  <si>
    <t>2024-03-24T06:37:01+00:00</t>
  </si>
  <si>
    <t>Afragola</t>
  </si>
  <si>
    <t>408-2123154-4772327</t>
  </si>
  <si>
    <t>2024-03-23T13:47:52+00:00</t>
  </si>
  <si>
    <t>2024-03-23T21:52:44+00:00</t>
  </si>
  <si>
    <t>403-5003109-7829127</t>
  </si>
  <si>
    <t>2024-03-23T13:31:10+00:00</t>
  </si>
  <si>
    <t>2024-03-25T14:42:01+00:00</t>
  </si>
  <si>
    <t>IT11125871001</t>
  </si>
  <si>
    <t>403-3043247-7489138</t>
  </si>
  <si>
    <t>2024-03-23T13:29:02+00:00</t>
  </si>
  <si>
    <t>2024-03-26T18:04:28+00:00</t>
  </si>
  <si>
    <t>SAN VALENTINO TORIO</t>
  </si>
  <si>
    <t>402-1623745-8374747</t>
  </si>
  <si>
    <t>2024-03-23T13:16:54+00:00</t>
  </si>
  <si>
    <t>2024-03-24T00:48:31+00:00</t>
  </si>
  <si>
    <t>408-8533179-6849130</t>
  </si>
  <si>
    <t>2024-03-23T12:57:40+00:00</t>
  </si>
  <si>
    <t>2024-03-23T18:02:10+00:00</t>
  </si>
  <si>
    <t>406-0123989-9362723</t>
  </si>
  <si>
    <t>2024-03-23T12:54:33+00:00</t>
  </si>
  <si>
    <t>2024-03-23T17:54:16+00:00</t>
  </si>
  <si>
    <t>Fornovo Di Taro</t>
  </si>
  <si>
    <t>Parma</t>
  </si>
  <si>
    <t>405-9507715-0190757</t>
  </si>
  <si>
    <t>2024-03-23T12:49:48+00:00</t>
  </si>
  <si>
    <t>2024-03-23T21:28:12+00:00</t>
  </si>
  <si>
    <t>Bomarzo</t>
  </si>
  <si>
    <t>408-2631657-6920351</t>
  </si>
  <si>
    <t>2024-03-23T12:44:15+00:00</t>
  </si>
  <si>
    <t>2024-03-25T19:45:54+00:00</t>
  </si>
  <si>
    <t>Macherio</t>
  </si>
  <si>
    <t>404-3010740-5898749</t>
  </si>
  <si>
    <t>2024-03-23T12:25:36+00:00</t>
  </si>
  <si>
    <t>2024-03-24T12:19:39+00:00</t>
  </si>
  <si>
    <t>SERDIANA</t>
  </si>
  <si>
    <t>408-7708669-2586718</t>
  </si>
  <si>
    <t>2024-03-23T12:08:05+00:00</t>
  </si>
  <si>
    <t>2024-03-23T16:06:28+00:00</t>
  </si>
  <si>
    <t>408-4228212-1518728</t>
  </si>
  <si>
    <t>2024-03-23T12:03:11+00:00</t>
  </si>
  <si>
    <t>2024-03-25T07:44:04+00:00</t>
  </si>
  <si>
    <t>171-8724296-7921941</t>
  </si>
  <si>
    <t>2024-03-23T11:55:26+00:00</t>
  </si>
  <si>
    <t>2024-03-23T17:24:13+00:00</t>
  </si>
  <si>
    <t>402-5972411-6671557</t>
  </si>
  <si>
    <t>2024-03-23T11:52:41+00:00</t>
  </si>
  <si>
    <t>2024-03-23T20:30:45+00:00</t>
  </si>
  <si>
    <t>Funo</t>
  </si>
  <si>
    <t>Bologn</t>
  </si>
  <si>
    <t>403-8225837-8569903</t>
  </si>
  <si>
    <t>2024-03-23T11:41:21+00:00</t>
  </si>
  <si>
    <t>2024-03-24T15:13:15+00:00</t>
  </si>
  <si>
    <t>Spinea</t>
  </si>
  <si>
    <t>403-6173011-4350717</t>
  </si>
  <si>
    <t>2024-03-23T11:32:38+00:00</t>
  </si>
  <si>
    <t>2024-03-24T00:49:10+00:00</t>
  </si>
  <si>
    <t>407-5207647-8941142</t>
  </si>
  <si>
    <t>2024-03-23T10:48:17+00:00</t>
  </si>
  <si>
    <t>2024-03-24T01:31:09+00:00</t>
  </si>
  <si>
    <t>Norbello</t>
  </si>
  <si>
    <t>408-7741452-6749117</t>
  </si>
  <si>
    <t>2024-03-23T10:27:16+00:00</t>
  </si>
  <si>
    <t>2024-03-25T13:28:00+00:00</t>
  </si>
  <si>
    <t>402-0561943-5977947</t>
  </si>
  <si>
    <t>2024-03-23T10:09:08+00:00</t>
  </si>
  <si>
    <t>2024-03-23T20:41:30+00:00</t>
  </si>
  <si>
    <t>404-8857242-5325968</t>
  </si>
  <si>
    <t>2024-03-23T10:08:59+00:00</t>
  </si>
  <si>
    <t>2024-03-23T23:39:35+00:00</t>
  </si>
  <si>
    <t>408-5220550-5498726</t>
  </si>
  <si>
    <t>2024-03-23T10:08:44+00:00</t>
  </si>
  <si>
    <t>2024-03-24T23:50:54+00:00</t>
  </si>
  <si>
    <t>Berbenno di valtellina</t>
  </si>
  <si>
    <t>404-0010927-3780350</t>
  </si>
  <si>
    <t>2024-03-23T09:52:09+00:00</t>
  </si>
  <si>
    <t>2024-03-23T20:35:45+00:00</t>
  </si>
  <si>
    <t>171-6039315-9109125</t>
  </si>
  <si>
    <t>2024-03-23T09:44:48+00:00</t>
  </si>
  <si>
    <t>2024-03-23T23:43:17+00:00</t>
  </si>
  <si>
    <t>406-4379706-2879554</t>
  </si>
  <si>
    <t>2024-03-23T09:19:46+00:00</t>
  </si>
  <si>
    <t>2024-03-23T18:02:07+00:00</t>
  </si>
  <si>
    <t>Fermo</t>
  </si>
  <si>
    <t>FM</t>
  </si>
  <si>
    <t>404-4114505-1757143</t>
  </si>
  <si>
    <t>2024-03-23T09:08:47+00:00</t>
  </si>
  <si>
    <t>2024-03-24T17:41:52+00:00</t>
  </si>
  <si>
    <t>FRATTAMAGGIORE</t>
  </si>
  <si>
    <t>404-2339707-2073936</t>
  </si>
  <si>
    <t>2024-03-23T09:08:30+00:00</t>
  </si>
  <si>
    <t>2024-03-26T12:14:02+00:00</t>
  </si>
  <si>
    <t>Natz-Schabs</t>
  </si>
  <si>
    <t>403-4504333-2721143</t>
  </si>
  <si>
    <t>2024-03-23T09:04:33+00:00</t>
  </si>
  <si>
    <t>2024-03-24T21:51:19+00:00</t>
  </si>
  <si>
    <t>402-9665692-6481167</t>
  </si>
  <si>
    <t>2024-03-23T08:28:21+00:00</t>
  </si>
  <si>
    <t>2024-03-23T21:26:01+00:00</t>
  </si>
  <si>
    <t>Rosta</t>
  </si>
  <si>
    <t>405-1668170-2526719</t>
  </si>
  <si>
    <t>2024-03-23T08:03:40+00:00</t>
  </si>
  <si>
    <t>2024-03-25T10:31:29+00:00</t>
  </si>
  <si>
    <t>avola</t>
  </si>
  <si>
    <t>siracusa</t>
  </si>
  <si>
    <t>408-7863409-4737167</t>
  </si>
  <si>
    <t>2024-03-23T07:59:02+00:00</t>
  </si>
  <si>
    <t>2024-03-24T11:26:49+00:00</t>
  </si>
  <si>
    <t>402-9962866-4909938</t>
  </si>
  <si>
    <t>2024-03-23T06:41:09+00:00</t>
  </si>
  <si>
    <t>2024-03-25T22:41:48+00:00</t>
  </si>
  <si>
    <t>BEPER 90.820 Fornello Elettrico in Acciaio Inossidabile con 5 Livelli di Potenza - Fornellino Elettrico Piccolo 18,5 cm</t>
  </si>
  <si>
    <t>B01CNX6Z78</t>
  </si>
  <si>
    <t>IT02686240215</t>
  </si>
  <si>
    <t>402-1170947-6465911</t>
  </si>
  <si>
    <t>2024-03-23T05:44:12+00:00</t>
  </si>
  <si>
    <t>2024-03-23T21:26:19+00:00</t>
  </si>
  <si>
    <t>PE</t>
  </si>
  <si>
    <t>402-7357598-1227555</t>
  </si>
  <si>
    <t>2024-03-22T23:59:37+00:00</t>
  </si>
  <si>
    <t>2024-03-23T02:12:05+00:00</t>
  </si>
  <si>
    <t>402-7460066-7831507</t>
  </si>
  <si>
    <t>2024-03-22T23:26:45+00:00</t>
  </si>
  <si>
    <t>2024-03-23T20:29:08+00:00</t>
  </si>
  <si>
    <t>Albavilla</t>
  </si>
  <si>
    <t>405-8660622-9253961</t>
  </si>
  <si>
    <t>2024-03-22T23:22:41+00:00</t>
  </si>
  <si>
    <t>2024-03-23T22:45:46+00:00</t>
  </si>
  <si>
    <t>San Giovanni al Natisone</t>
  </si>
  <si>
    <t>406-4176856-9840344</t>
  </si>
  <si>
    <t>2024-03-22T23:09:00+00:00</t>
  </si>
  <si>
    <t>2024-03-23T18:18:05+00:00</t>
  </si>
  <si>
    <t>408-2744934-3711549</t>
  </si>
  <si>
    <t>2024-03-22T22:52:32+00:00</t>
  </si>
  <si>
    <t>2024-03-23T15:36:35+00:00</t>
  </si>
  <si>
    <t>403-6757443-7405114</t>
  </si>
  <si>
    <t>2024-03-22T22:31:05+00:00</t>
  </si>
  <si>
    <t>2024-03-24T02:43:58+00:00</t>
  </si>
  <si>
    <t>Piazza Armerina</t>
  </si>
  <si>
    <t>EN</t>
  </si>
  <si>
    <t>405-1362348-9693139</t>
  </si>
  <si>
    <t>2024-03-22T22:01:58+00:00</t>
  </si>
  <si>
    <t>2024-03-23T17:28:33+00:00</t>
  </si>
  <si>
    <t>CAPPUCCINI</t>
  </si>
  <si>
    <t>404-6425336-6109125</t>
  </si>
  <si>
    <t>2024-03-22T21:58:19+00:00</t>
  </si>
  <si>
    <t>2024-03-25T05:04:19+00:00</t>
  </si>
  <si>
    <t>404-3482143-0808366</t>
  </si>
  <si>
    <t>2024-03-22T21:54:07+00:00</t>
  </si>
  <si>
    <t>2024-03-24T11:00:28+00:00</t>
  </si>
  <si>
    <t>402-2583549-0322710</t>
  </si>
  <si>
    <t>2024-03-22T21:53:25+00:00</t>
  </si>
  <si>
    <t>2024-03-24T13:21:12+00:00</t>
  </si>
  <si>
    <t>Poggio Moiano</t>
  </si>
  <si>
    <t>RI</t>
  </si>
  <si>
    <t>405-0786004-5645923</t>
  </si>
  <si>
    <t>2024-03-22T21:48:48+00:00</t>
  </si>
  <si>
    <t>2024-03-24T18:09:27+00:00</t>
  </si>
  <si>
    <t>patrica</t>
  </si>
  <si>
    <t>404-5139636-2571535</t>
  </si>
  <si>
    <t>2024-03-22T21:46:45+00:00</t>
  </si>
  <si>
    <t>2024-03-23T00:20:35+00:00</t>
  </si>
  <si>
    <t>REGGIO EMILIA</t>
  </si>
  <si>
    <t>404-4117444-9265941</t>
  </si>
  <si>
    <t>2024-03-22T21:22:39+00:00</t>
  </si>
  <si>
    <t>2024-03-23T01:56:56+00:00</t>
  </si>
  <si>
    <t>Ravina</t>
  </si>
  <si>
    <t>402-2157705-2168307</t>
  </si>
  <si>
    <t>2024-03-22T21:11:06+00:00</t>
  </si>
  <si>
    <t>2024-03-25T14:42:09+00:00</t>
  </si>
  <si>
    <t>Fumane</t>
  </si>
  <si>
    <t>403-8649125-8049944</t>
  </si>
  <si>
    <t>2024-03-22T21:03:15+00:00</t>
  </si>
  <si>
    <t>2024-03-24T01:40:01+00:00</t>
  </si>
  <si>
    <t>402-3717272-3069121</t>
  </si>
  <si>
    <t>2024-03-22T20:59:49+00:00</t>
  </si>
  <si>
    <t>2024-03-24T13:23:50+00:00</t>
  </si>
  <si>
    <t>Riesi</t>
  </si>
  <si>
    <t>405-2455967-3600362</t>
  </si>
  <si>
    <t>2024-03-22T20:53:54+00:00</t>
  </si>
  <si>
    <t>2024-03-22T23:46:00+00:00</t>
  </si>
  <si>
    <t>Bernareggio</t>
  </si>
  <si>
    <t>408-6195157-4390765</t>
  </si>
  <si>
    <t>2024-03-22T20:44:30+00:00</t>
  </si>
  <si>
    <t>2024-03-24T21:34:57+00:00</t>
  </si>
  <si>
    <t>407-0127652-4417121</t>
  </si>
  <si>
    <t>2024-03-22T20:14:41+00:00</t>
  </si>
  <si>
    <t>2024-03-23T18:55:06+00:00</t>
  </si>
  <si>
    <t>408-4694194-5009920</t>
  </si>
  <si>
    <t>2024-03-22T20:11:30+00:00</t>
  </si>
  <si>
    <t>2024-03-25T22:40:54+00:00</t>
  </si>
  <si>
    <t>Viguzzolo</t>
  </si>
  <si>
    <t>407-2509196-2588363</t>
  </si>
  <si>
    <t>2024-03-22T19:31:56+00:00</t>
  </si>
  <si>
    <t>2024-03-23T00:16:27+00:00</t>
  </si>
  <si>
    <t>Piombino</t>
  </si>
  <si>
    <t>405-4275654-7909116</t>
  </si>
  <si>
    <t>2024-03-22T19:30:12+00:00</t>
  </si>
  <si>
    <t>2024-03-23T05:01:17+00:00</t>
  </si>
  <si>
    <t>406-8674453-8206711</t>
  </si>
  <si>
    <t>2024-03-22T19:20:25+00:00</t>
  </si>
  <si>
    <t>2024-03-24T19:30:05+00:00</t>
  </si>
  <si>
    <t>Policoro</t>
  </si>
  <si>
    <t>MT</t>
  </si>
  <si>
    <t>402-6570138-2391558</t>
  </si>
  <si>
    <t>2024-03-22T19:05:52+00:00</t>
  </si>
  <si>
    <t>2024-03-23T03:25:54+00:00</t>
  </si>
  <si>
    <t>402-0468224-1185902</t>
  </si>
  <si>
    <t>2024-03-22T18:38:10+00:00</t>
  </si>
  <si>
    <t>2024-03-22T18:53:45+00:00</t>
  </si>
  <si>
    <t>Santa Maria Capua Vetere</t>
  </si>
  <si>
    <t>171-0855118-3605937</t>
  </si>
  <si>
    <t>2024-03-22T18:16:00+00:00</t>
  </si>
  <si>
    <t>2024-03-24T03:46:16+00:00</t>
  </si>
  <si>
    <t>404-0611836-7138722</t>
  </si>
  <si>
    <t>2024-03-22T18:13:02+00:00</t>
  </si>
  <si>
    <t>2024-03-23T02:00:01+00:00</t>
  </si>
  <si>
    <t>405-1489552-2327505</t>
  </si>
  <si>
    <t>2024-03-22T17:01:05+00:00</t>
  </si>
  <si>
    <t>2024-03-25T10:05:37+00:00</t>
  </si>
  <si>
    <t>Anghiari</t>
  </si>
  <si>
    <t>Arezzo</t>
  </si>
  <si>
    <t>406-7291055-4379541</t>
  </si>
  <si>
    <t>2024-03-22T15:57:55+00:00</t>
  </si>
  <si>
    <t>2024-03-25T01:29:18+00:00</t>
  </si>
  <si>
    <t>Seregno</t>
  </si>
  <si>
    <t>404-8101153-0861947</t>
  </si>
  <si>
    <t>2024-03-22T15:42:19+00:00</t>
  </si>
  <si>
    <t>2024-03-22T21:19:05+00:00</t>
  </si>
  <si>
    <t>Villetta Barrea</t>
  </si>
  <si>
    <t>L'Aquila</t>
  </si>
  <si>
    <t>404-0039895-5144333</t>
  </si>
  <si>
    <t>2024-03-22T15:31:42+00:00</t>
  </si>
  <si>
    <t>2024-03-22T23:15:05+00:00</t>
  </si>
  <si>
    <t>407-1913540-6480321</t>
  </si>
  <si>
    <t>2024-03-22T15:24:40+00:00</t>
  </si>
  <si>
    <t>2024-03-22T21:19:42+00:00</t>
  </si>
  <si>
    <t>408-1744788-0729965</t>
  </si>
  <si>
    <t>2024-03-22T15:15:41+00:00</t>
  </si>
  <si>
    <t>2024-03-25T01:15:45+00:00</t>
  </si>
  <si>
    <t>407-8068227-2588353</t>
  </si>
  <si>
    <t>2024-03-22T15:07:24+00:00</t>
  </si>
  <si>
    <t>2024-03-22T18:07:42+00:00</t>
  </si>
  <si>
    <t>mugnano di napoli</t>
  </si>
  <si>
    <t>402-7330283-0276304</t>
  </si>
  <si>
    <t>2024-03-22T15:02:19+00:00</t>
  </si>
  <si>
    <t>2024-03-24T21:36:46+00:00</t>
  </si>
  <si>
    <t>404-7715907-6192346</t>
  </si>
  <si>
    <t>2024-03-22T15:00:13+00:00</t>
  </si>
  <si>
    <t>2024-03-26T12:59:54+00:00</t>
  </si>
  <si>
    <t>BURGOS</t>
  </si>
  <si>
    <t>171-0517873-7954740</t>
  </si>
  <si>
    <t>2024-03-22T14:39:23+00:00</t>
  </si>
  <si>
    <t>LIGNANO SABBIADORO</t>
  </si>
  <si>
    <t>UDINE</t>
  </si>
  <si>
    <t>IT00575580303</t>
  </si>
  <si>
    <t>407-0837896-5808313</t>
  </si>
  <si>
    <t>2024-03-22T14:27:10+00:00</t>
  </si>
  <si>
    <t>2024-03-23T02:00:40+00:00</t>
  </si>
  <si>
    <t>IZANO</t>
  </si>
  <si>
    <t>CR</t>
  </si>
  <si>
    <t>406-0357634-2262753</t>
  </si>
  <si>
    <t>2024-03-22T13:51:47+00:00</t>
  </si>
  <si>
    <t>2024-03-22T23:05:19+00:00</t>
  </si>
  <si>
    <t>Roverbella</t>
  </si>
  <si>
    <t>404-1998067-8135509</t>
  </si>
  <si>
    <t>2024-03-22T13:48:00+00:00</t>
  </si>
  <si>
    <t>2024-03-22T20:46:09+00:00</t>
  </si>
  <si>
    <t>Fino Mornasco</t>
  </si>
  <si>
    <t>404-7493786-1518730</t>
  </si>
  <si>
    <t>2024-03-22T13:11:20+00:00</t>
  </si>
  <si>
    <t>2024-03-22T18:17:31+00:00</t>
  </si>
  <si>
    <t>PR</t>
  </si>
  <si>
    <t>407-4582249-8990740</t>
  </si>
  <si>
    <t>2024-03-22T12:48:23+00:00</t>
  </si>
  <si>
    <t>2024-03-25T18:19:55+00:00</t>
  </si>
  <si>
    <t>DUINO-AURISINA</t>
  </si>
  <si>
    <t>406-6662505-8452323</t>
  </si>
  <si>
    <t>2024-03-22T12:37:36+00:00</t>
  </si>
  <si>
    <t>2024-03-22T20:32:42+00:00</t>
  </si>
  <si>
    <t>404-2549013-2685955</t>
  </si>
  <si>
    <t>2024-03-22T12:37:17+00:00</t>
  </si>
  <si>
    <t>2024-03-25T15:51:10+00:00</t>
  </si>
  <si>
    <t>Ercolano</t>
  </si>
  <si>
    <t>403-4961899-1915525</t>
  </si>
  <si>
    <t>2024-03-22T11:46:41+00:00</t>
  </si>
  <si>
    <t>2024-03-22T18:20:52+00:00</t>
  </si>
  <si>
    <t>405-5057578-2980356</t>
  </si>
  <si>
    <t>2024-03-22T11:32:54+00:00</t>
  </si>
  <si>
    <t>2024-03-22T17:51:08+00:00</t>
  </si>
  <si>
    <t>Padenghe Sul Garda</t>
  </si>
  <si>
    <t>403-3229421-6743548</t>
  </si>
  <si>
    <t>2024-03-22T11:30:23+00:00</t>
  </si>
  <si>
    <t>2024-03-22T21:14:13+00:00</t>
  </si>
  <si>
    <t>Gubbio</t>
  </si>
  <si>
    <t>Pg</t>
  </si>
  <si>
    <t>402-9106171-6416305</t>
  </si>
  <si>
    <t>2024-03-22T11:23:39+00:00</t>
  </si>
  <si>
    <t>2024-03-22T23:18:13+00:00</t>
  </si>
  <si>
    <t>405-3956330-8729113</t>
  </si>
  <si>
    <t>2024-03-22T11:20:52+00:00</t>
  </si>
  <si>
    <t>2024-03-23T02:15:19+00:00</t>
  </si>
  <si>
    <t>Desio</t>
  </si>
  <si>
    <t>403-2416095-9481168</t>
  </si>
  <si>
    <t>2024-03-22T11:20:17+00:00</t>
  </si>
  <si>
    <t>2024-03-25T15:51:08+00:00</t>
  </si>
  <si>
    <t>civita castellana</t>
  </si>
  <si>
    <t>vt</t>
  </si>
  <si>
    <t>407-8386679-7079563</t>
  </si>
  <si>
    <t>2024-03-22T10:59:59+00:00</t>
  </si>
  <si>
    <t>2024-03-22T13:35:09+00:00</t>
  </si>
  <si>
    <t>408-2299757-0898728</t>
  </si>
  <si>
    <t>2024-03-22T10:56:23+00:00</t>
  </si>
  <si>
    <t>2024-03-25T14:43:16+00:00</t>
  </si>
  <si>
    <t>BEPER P201UTP112 Lampada da Tavolo Senza Fili 2in1, Lampada Touch da Scrivania - Lampada Led Ricaricabile USB per Interni ed Esterni, 3W, Bianco</t>
  </si>
  <si>
    <t>P201UTP112</t>
  </si>
  <si>
    <t>B0CLVR5JN6</t>
  </si>
  <si>
    <t>Ciampino</t>
  </si>
  <si>
    <t>402-1409175-3648340</t>
  </si>
  <si>
    <t>2024-03-22T10:55:20+00:00</t>
  </si>
  <si>
    <t>2024-03-22T17:04:38+00:00</t>
  </si>
  <si>
    <t>Dogana</t>
  </si>
  <si>
    <t>405-9187916-2902739</t>
  </si>
  <si>
    <t>2024-03-22T10:54:42+00:00</t>
  </si>
  <si>
    <t>2024-03-22T17:49:49+00:00</t>
  </si>
  <si>
    <t>PEGOGNAGA</t>
  </si>
  <si>
    <t>Lombardy</t>
  </si>
  <si>
    <t>404-6888112-6702762</t>
  </si>
  <si>
    <t>2024-03-22T10:42:42+00:00</t>
  </si>
  <si>
    <t>2024-03-24T17:18:32+00:00</t>
  </si>
  <si>
    <t>171-9618173-0035519</t>
  </si>
  <si>
    <t>2024-03-22T10:13:54+00:00</t>
  </si>
  <si>
    <t>2024-03-24T13:07:34+00:00</t>
  </si>
  <si>
    <t>407-0178984-5001165</t>
  </si>
  <si>
    <t>2024-03-22T10:07:41+00:00</t>
  </si>
  <si>
    <t>2024-03-26T10:50:16+00:00</t>
  </si>
  <si>
    <t>curtarolo</t>
  </si>
  <si>
    <t>171-0103510-7393117</t>
  </si>
  <si>
    <t>2024-03-22T09:33:18+00:00</t>
  </si>
  <si>
    <t>2024-03-25T14:42:12+00:00</t>
  </si>
  <si>
    <t>Perfugas</t>
  </si>
  <si>
    <t>403-3835383-5057166</t>
  </si>
  <si>
    <t>2024-03-22T09:23:29+00:00</t>
  </si>
  <si>
    <t>2024-03-22T17:22:49+00:00</t>
  </si>
  <si>
    <t>408-0627848-2215536</t>
  </si>
  <si>
    <t>2024-03-22T09:20:32+00:00</t>
  </si>
  <si>
    <t>2024-03-22T15:59:52+00:00</t>
  </si>
  <si>
    <t>Castelsardo</t>
  </si>
  <si>
    <t>171-4028915-5517927</t>
  </si>
  <si>
    <t>2024-03-22T09:19:17+00:00</t>
  </si>
  <si>
    <t>2024-03-25T14:43:19+00:00</t>
  </si>
  <si>
    <t>Forli</t>
  </si>
  <si>
    <t>fc</t>
  </si>
  <si>
    <t>406-7814958-0381914</t>
  </si>
  <si>
    <t>2024-03-22T09:04:58+00:00</t>
  </si>
  <si>
    <t>2024-03-25T15:54:14+00:00</t>
  </si>
  <si>
    <t>Battipaglia</t>
  </si>
  <si>
    <t>408-6009110-8696354</t>
  </si>
  <si>
    <t>2024-03-22T08:52:20+00:00</t>
  </si>
  <si>
    <t>2024-03-24T09:15:39+00:00</t>
  </si>
  <si>
    <t>Muro Leccese</t>
  </si>
  <si>
    <t>407-2275297-1757913</t>
  </si>
  <si>
    <t>2024-03-22T08:51:39+00:00</t>
  </si>
  <si>
    <t>2024-03-25T15:51:09+00:00</t>
  </si>
  <si>
    <t>Gemona del Friuli</t>
  </si>
  <si>
    <t>408-3505342-9197141</t>
  </si>
  <si>
    <t>2024-03-22T08:50:20+00:00</t>
  </si>
  <si>
    <t>2024-03-23T15:36:37+00:00</t>
  </si>
  <si>
    <t>171-9174450-4384318</t>
  </si>
  <si>
    <t>2024-03-22T08:29:04+00:00</t>
  </si>
  <si>
    <t>2024-03-22T13:42:38+00:00</t>
  </si>
  <si>
    <t>Giovo</t>
  </si>
  <si>
    <t>Tn</t>
  </si>
  <si>
    <t>405-3127179-2776324</t>
  </si>
  <si>
    <t>2024-03-22T08:21:28+00:00</t>
  </si>
  <si>
    <t>2024-03-22T17:23:09+00:00</t>
  </si>
  <si>
    <t>403-1852554-7004337</t>
  </si>
  <si>
    <t>2024-03-22T08:17:53+00:00</t>
  </si>
  <si>
    <t>2024-03-24T17:49:40+00:00</t>
  </si>
  <si>
    <t>Fiorano Modenese</t>
  </si>
  <si>
    <t>408-5865594-9825910</t>
  </si>
  <si>
    <t>2024-03-22T08:09:09+00:00</t>
  </si>
  <si>
    <t>2024-03-22T18:07:58+00:00</t>
  </si>
  <si>
    <t>Qualiano</t>
  </si>
  <si>
    <t>407-0271152-1460372</t>
  </si>
  <si>
    <t>2024-03-22T07:42:17+00:00</t>
  </si>
  <si>
    <t>2024-03-22T21:17:00+00:00</t>
  </si>
  <si>
    <t>Tortona</t>
  </si>
  <si>
    <t>406-9161859-0699509</t>
  </si>
  <si>
    <t>2024-03-22T06:10:02+00:00</t>
  </si>
  <si>
    <t>2024-03-22T20:43:41+00:00</t>
  </si>
  <si>
    <t>Forlimpopoli</t>
  </si>
  <si>
    <t>408-8701619-6437137</t>
  </si>
  <si>
    <t>2024-03-22T05:41:01+00:00</t>
  </si>
  <si>
    <t>2024-03-22T09:17:11+00:00</t>
  </si>
  <si>
    <t>402-7286059-4938762</t>
  </si>
  <si>
    <t>2024-03-22T05:01:02+00:00</t>
  </si>
  <si>
    <t>2024-03-24T19:16:02+00:00</t>
  </si>
  <si>
    <t>Porto San Giorgio</t>
  </si>
  <si>
    <t>405-0452005-1588360</t>
  </si>
  <si>
    <t>2024-03-22T01:32:39+00:00</t>
  </si>
  <si>
    <t>2024-03-22T20:22:21+00:00</t>
  </si>
  <si>
    <t>Luni</t>
  </si>
  <si>
    <t>405-6120549-7516313</t>
  </si>
  <si>
    <t>2024-03-21T23:01:08+00:00</t>
  </si>
  <si>
    <t>2024-03-22T20:35:23+00:00</t>
  </si>
  <si>
    <t>171-1347680-6173956</t>
  </si>
  <si>
    <t>2024-03-21T22:58:52+00:00</t>
  </si>
  <si>
    <t>2024-03-22T08:32:49+00:00</t>
  </si>
  <si>
    <t>Marineo</t>
  </si>
  <si>
    <t>402-5839172-8642741</t>
  </si>
  <si>
    <t>2024-03-21T22:39:28+00:00</t>
  </si>
  <si>
    <t>2024-03-22T02:28:42+00:00</t>
  </si>
  <si>
    <t>403-0785219-6429916</t>
  </si>
  <si>
    <t>2024-03-21T22:20:03+00:00</t>
  </si>
  <si>
    <t>2024-03-22T01:40:03+00:00</t>
  </si>
  <si>
    <t>408-7913880-6498700</t>
  </si>
  <si>
    <t>2024-03-21T22:18:22+00:00</t>
  </si>
  <si>
    <t>2024-03-22T16:04:00+00:00</t>
  </si>
  <si>
    <t>Rivoli</t>
  </si>
  <si>
    <t>402-6283830-8986711</t>
  </si>
  <si>
    <t>2024-03-21T21:52:32+00:00</t>
  </si>
  <si>
    <t>2024-03-22T17:49:14+00:00</t>
  </si>
  <si>
    <t>VARANO DE' MELEGARI</t>
  </si>
  <si>
    <t>408-8257336-8532347</t>
  </si>
  <si>
    <t>2024-03-21T21:47:09+00:00</t>
  </si>
  <si>
    <t>2024-03-22T17:30:12+00:00</t>
  </si>
  <si>
    <t>Roma </t>
  </si>
  <si>
    <t>404-2593515-5816347</t>
  </si>
  <si>
    <t>2024-03-21T21:26:22+00:00</t>
  </si>
  <si>
    <t>2024-03-29T14:02:58+00:00</t>
  </si>
  <si>
    <t>Camponogara</t>
  </si>
  <si>
    <t>403-7576831-4993924</t>
  </si>
  <si>
    <t>2024-03-21T21:13:12+00:00</t>
  </si>
  <si>
    <t>2024-03-22T09:41:44+00:00</t>
  </si>
  <si>
    <t>408-4474590-9336319</t>
  </si>
  <si>
    <t>2024-03-21T21:09:42+00:00</t>
  </si>
  <si>
    <t>2024-03-24T23:44:16+00:00</t>
  </si>
  <si>
    <t>405-9297515-1545905</t>
  </si>
  <si>
    <t>2024-03-21T20:50:01+00:00</t>
  </si>
  <si>
    <t>2024-03-21T23:36:56+00:00</t>
  </si>
  <si>
    <t>407-4605445-1753951</t>
  </si>
  <si>
    <t>2024-03-21T20:33:37+00:00</t>
  </si>
  <si>
    <t>2024-03-24T01:29:04+00:00</t>
  </si>
  <si>
    <t>MOLA DI BARI</t>
  </si>
  <si>
    <t>402-0527857-6234723</t>
  </si>
  <si>
    <t>2024-03-21T20:31:14+00:00</t>
  </si>
  <si>
    <t>2024-03-22T01:34:10+00:00</t>
  </si>
  <si>
    <t>404-0395882-7373914</t>
  </si>
  <si>
    <t>2024-03-21T20:10:22+00:00</t>
  </si>
  <si>
    <t>2024-03-22T01:04:25+00:00</t>
  </si>
  <si>
    <t>Capena</t>
  </si>
  <si>
    <t>171-0816691-0849116</t>
  </si>
  <si>
    <t>2024-03-21T20:08:12+00:00</t>
  </si>
  <si>
    <t>2024-03-21T23:41:21+00:00</t>
  </si>
  <si>
    <t>PULA</t>
  </si>
  <si>
    <t>CAGLIARI</t>
  </si>
  <si>
    <t>403-1145802-6957963</t>
  </si>
  <si>
    <t>2024-03-21T20:08:03+00:00</t>
  </si>
  <si>
    <t>2024-03-22T16:15:03+00:00</t>
  </si>
  <si>
    <t>Settimo Milanese</t>
  </si>
  <si>
    <t>IT07577980969</t>
  </si>
  <si>
    <t>404-7868100-4112307</t>
  </si>
  <si>
    <t>2024-03-21T19:52:10+00:00</t>
  </si>
  <si>
    <t>2024-03-21T23:41:22+00:00</t>
  </si>
  <si>
    <t>404-6655897-3724364</t>
  </si>
  <si>
    <t>2024-03-21T19:50:58+00:00</t>
  </si>
  <si>
    <t>2024-03-22T20:34:26+00:00</t>
  </si>
  <si>
    <t>Laveno-mombello</t>
  </si>
  <si>
    <t>402-7446429-6163525</t>
  </si>
  <si>
    <t>2024-03-21T19:50:13+00:00</t>
  </si>
  <si>
    <t>2024-03-22T17:57:12+00:00</t>
  </si>
  <si>
    <t>BEPER P101CUD100 Waffle Maker a Forma di Stecco - Piastra Waffle per 6 Mini Waffle in pochi Minuti</t>
  </si>
  <si>
    <t>P101CUD100</t>
  </si>
  <si>
    <t>B08FDYW72J</t>
  </si>
  <si>
    <t>Canosa di Puglia</t>
  </si>
  <si>
    <t>406-3470034-5435546</t>
  </si>
  <si>
    <t>2024-03-21T19:49:46+00:00</t>
  </si>
  <si>
    <t>2024-03-22T17:49:20+00:00</t>
  </si>
  <si>
    <t>171-4813967-1430705</t>
  </si>
  <si>
    <t>2024-03-21T19:49:17+00:00</t>
  </si>
  <si>
    <t>2024-03-22T08:14:14+00:00</t>
  </si>
  <si>
    <t>Orta di atella</t>
  </si>
  <si>
    <t>407-8176280-6873926</t>
  </si>
  <si>
    <t>2024-03-21T19:48:41+00:00</t>
  </si>
  <si>
    <t>2024-03-22T08:27:01+00:00</t>
  </si>
  <si>
    <t>CAPACCIO PAESTUM</t>
  </si>
  <si>
    <t>171-2541274-2366734</t>
  </si>
  <si>
    <t>2024-03-21T19:37:33+00:00</t>
  </si>
  <si>
    <t>2024-03-22T00:15:11+00:00</t>
  </si>
  <si>
    <t>COLLESALVETTI</t>
  </si>
  <si>
    <t>LI</t>
  </si>
  <si>
    <t>403-6812296-1622764</t>
  </si>
  <si>
    <t>2024-03-21T19:36:12+00:00</t>
  </si>
  <si>
    <t>2024-03-22T02:23:40+00:00</t>
  </si>
  <si>
    <t>407-6267015-6469104</t>
  </si>
  <si>
    <t>2024-03-21T19:11:16+00:00</t>
  </si>
  <si>
    <t>2024-03-26T11:26:26+00:00</t>
  </si>
  <si>
    <t>SAN BENEDETTO DEI MARSI</t>
  </si>
  <si>
    <t>405-7917020-5136303</t>
  </si>
  <si>
    <t>2024-03-21T19:10:51+00:00</t>
  </si>
  <si>
    <t>2024-03-23T17:18:49+00:00</t>
  </si>
  <si>
    <t>Castiglione d'Adda</t>
  </si>
  <si>
    <t>171-2999263-4413132</t>
  </si>
  <si>
    <t>2024-03-21T19:09:34+00:00</t>
  </si>
  <si>
    <t>2024-03-22T00:25:16+00:00</t>
  </si>
  <si>
    <t>Cascina</t>
  </si>
  <si>
    <t>408-4395083-9909122</t>
  </si>
  <si>
    <t>2024-03-21T19:06:35+00:00</t>
  </si>
  <si>
    <t>2024-03-21T23:49:08+00:00</t>
  </si>
  <si>
    <t>Trezzano Rosa</t>
  </si>
  <si>
    <t>IT08476260966</t>
  </si>
  <si>
    <t>171-7982305-5545945</t>
  </si>
  <si>
    <t>2024-03-21T19:00:23+00:00</t>
  </si>
  <si>
    <t>2024-03-21T23:36:15+00:00</t>
  </si>
  <si>
    <t>404-5469559-8972346</t>
  </si>
  <si>
    <t>2024-03-21T18:54:43+00:00</t>
  </si>
  <si>
    <t>2024-03-22T00:39:52+00:00</t>
  </si>
  <si>
    <t>408-5154305-9611526</t>
  </si>
  <si>
    <t>2024-03-21T18:44:35+00:00</t>
  </si>
  <si>
    <t>2024-03-25T02:55:59+00:00</t>
  </si>
  <si>
    <t>171-9652182-6674764</t>
  </si>
  <si>
    <t>2024-03-21T18:32:31+00:00</t>
  </si>
  <si>
    <t>2024-03-21T21:37:24+00:00</t>
  </si>
  <si>
    <t>Cirie</t>
  </si>
  <si>
    <t>(To)</t>
  </si>
  <si>
    <t>171-4459623-9378748</t>
  </si>
  <si>
    <t>2024-03-21T18:30:04+00:00</t>
  </si>
  <si>
    <t>2024-03-22T00:04:58+00:00</t>
  </si>
  <si>
    <t>Silea</t>
  </si>
  <si>
    <t>171-5280970-7509142</t>
  </si>
  <si>
    <t>2024-03-21T18:28:35+00:00</t>
  </si>
  <si>
    <t>2024-03-21T23:46:29+00:00</t>
  </si>
  <si>
    <t>Miradolo Terme</t>
  </si>
  <si>
    <t>405-5505175-7844342</t>
  </si>
  <si>
    <t>2024-03-21T18:02:59+00:00</t>
  </si>
  <si>
    <t>2024-03-22T08:44:16+00:00</t>
  </si>
  <si>
    <t>Bellinzago Novarese</t>
  </si>
  <si>
    <t>NO</t>
  </si>
  <si>
    <t>402-7156756-5505917</t>
  </si>
  <si>
    <t>2024-03-21T17:58:55+00:00</t>
  </si>
  <si>
    <t>2024-03-22T09:23:20+00:00</t>
  </si>
  <si>
    <t>171-7608528-9894748</t>
  </si>
  <si>
    <t>2024-03-21T17:55:56+00:00</t>
  </si>
  <si>
    <t>2024-03-21T21:28:48+00:00</t>
  </si>
  <si>
    <t>Roseto degli abruzzi</t>
  </si>
  <si>
    <t>teramo</t>
  </si>
  <si>
    <t>402-8344499-5491554</t>
  </si>
  <si>
    <t>2024-03-21T17:50:38+00:00</t>
  </si>
  <si>
    <t>2024-03-26T18:06:00+00:00</t>
  </si>
  <si>
    <t>406-5476228-2290704</t>
  </si>
  <si>
    <t>2024-03-21T17:33:55+00:00</t>
  </si>
  <si>
    <t>2024-03-22T17:24:20+00:00</t>
  </si>
  <si>
    <t>VEGLIE</t>
  </si>
  <si>
    <t>406-7435312-0716326</t>
  </si>
  <si>
    <t>2024-03-21T17:31:44+00:00</t>
  </si>
  <si>
    <t>2024-03-21T23:37:35+00:00</t>
  </si>
  <si>
    <t>Vitulazio</t>
  </si>
  <si>
    <t>405-9626101-5264369</t>
  </si>
  <si>
    <t>2024-03-21T17:31:19+00:00</t>
  </si>
  <si>
    <t>2024-03-22T02:24:17+00:00</t>
  </si>
  <si>
    <t>Castel maggiore</t>
  </si>
  <si>
    <t>171-1274376-1793910</t>
  </si>
  <si>
    <t>2024-03-21T17:31:16+00:00</t>
  </si>
  <si>
    <t>2024-03-22T01:27:26+00:00</t>
  </si>
  <si>
    <t>408-0472304-1882729</t>
  </si>
  <si>
    <t>2024-03-21T17:29:19+00:00</t>
  </si>
  <si>
    <t>2024-03-23T03:51:03+00:00</t>
  </si>
  <si>
    <t>406-3155354-5993946</t>
  </si>
  <si>
    <t>2024-03-21T17:25:45+00:00</t>
  </si>
  <si>
    <t>2024-03-21T17:30:44+00:00</t>
  </si>
  <si>
    <t>403-0284517-0425926</t>
  </si>
  <si>
    <t>2024-03-21T17:12:02+00:00</t>
  </si>
  <si>
    <t>2024-03-22T01:26:11+00:00</t>
  </si>
  <si>
    <t>Alessandria</t>
  </si>
  <si>
    <t>403-6733330-6587521</t>
  </si>
  <si>
    <t>2024-03-21T16:58:24+00:00</t>
  </si>
  <si>
    <t>2024-03-21T20:24:57+00:00</t>
  </si>
  <si>
    <t>408-3868892-7934758</t>
  </si>
  <si>
    <t>2024-03-21T16:38:10+00:00</t>
  </si>
  <si>
    <t>2024-03-23T03:40:46+00:00</t>
  </si>
  <si>
    <t>402-4022916-1156320</t>
  </si>
  <si>
    <t>2024-03-21T16:31:22+00:00</t>
  </si>
  <si>
    <t>2024-03-21T20:27:35+00:00</t>
  </si>
  <si>
    <t>405-2973731-5335513</t>
  </si>
  <si>
    <t>2024-03-21T16:31:03+00:00</t>
  </si>
  <si>
    <t>2024-03-28T11:42:14+00:00</t>
  </si>
  <si>
    <t>amzn.gr.BT.710Y-m_rMJX0XWOKRxfp7Jvoem-VG</t>
  </si>
  <si>
    <t>Quartu Sant'Elena (CA)</t>
  </si>
  <si>
    <t>Sardegna</t>
  </si>
  <si>
    <t>408-9842441-5057107</t>
  </si>
  <si>
    <t>2024-03-21T16:29:36+00:00</t>
  </si>
  <si>
    <t>2024-03-21T20:47:39+00:00</t>
  </si>
  <si>
    <t>408-2352641-7377163</t>
  </si>
  <si>
    <t>2024-03-21T16:26:34+00:00</t>
  </si>
  <si>
    <t>2024-03-22T17:16:46+00:00</t>
  </si>
  <si>
    <t>171-4824807-4994751</t>
  </si>
  <si>
    <t>2024-03-21T16:24:03+00:00</t>
  </si>
  <si>
    <t>2024-03-21T20:59:35+00:00</t>
  </si>
  <si>
    <t>Forchia</t>
  </si>
  <si>
    <t>407-6313265-1414715</t>
  </si>
  <si>
    <t>2024-03-21T16:20:11+00:00</t>
  </si>
  <si>
    <t>2024-03-24T01:38:51+00:00</t>
  </si>
  <si>
    <t>NEGRAR DI VALPOLICELLA</t>
  </si>
  <si>
    <t>IT00220900237</t>
  </si>
  <si>
    <t>407-2819747-5053129</t>
  </si>
  <si>
    <t>2024-03-21T16:16:16+00:00</t>
  </si>
  <si>
    <t>2024-03-22T01:54:32+00:00</t>
  </si>
  <si>
    <t>403-7784136-5293132</t>
  </si>
  <si>
    <t>2024-03-21T16:04:59+00:00</t>
  </si>
  <si>
    <t>2024-03-22T02:40:22+00:00</t>
  </si>
  <si>
    <t>408-0311343-7459501</t>
  </si>
  <si>
    <t>2024-03-21T16:04:53+00:00</t>
  </si>
  <si>
    <t>2024-03-22T09:23:21+00:00</t>
  </si>
  <si>
    <t>408-6918808-5581931</t>
  </si>
  <si>
    <t>2024-03-21T15:40:18+00:00</t>
  </si>
  <si>
    <t>2024-03-22T01:28:30+00:00</t>
  </si>
  <si>
    <t>407-5451373-3457125</t>
  </si>
  <si>
    <t>2024-03-21T15:34:05+00:00</t>
  </si>
  <si>
    <t>2024-03-21T23:19:12+00:00</t>
  </si>
  <si>
    <t>Orzinuovi</t>
  </si>
  <si>
    <t>405-1030538-9105143</t>
  </si>
  <si>
    <t>2024-03-21T15:33:49+00:00</t>
  </si>
  <si>
    <t>2024-03-22T13:34:10+00:00</t>
  </si>
  <si>
    <t>GUSPINI</t>
  </si>
  <si>
    <t>407-6125189-9182744</t>
  </si>
  <si>
    <t>2024-03-21T15:31:56+00:00</t>
  </si>
  <si>
    <t>2024-03-22T09:29:14+00:00</t>
  </si>
  <si>
    <t>SCALENGHE</t>
  </si>
  <si>
    <t>406-9378425-5224335</t>
  </si>
  <si>
    <t>2024-03-21T15:13:31+00:00</t>
  </si>
  <si>
    <t>2024-03-22T01:39:20+00:00</t>
  </si>
  <si>
    <t>ANCONA</t>
  </si>
  <si>
    <t>402-5765981-0414760</t>
  </si>
  <si>
    <t>2024-03-21T15:01:08+00:00</t>
  </si>
  <si>
    <t>2024-03-22T11:25:00+00:00</t>
  </si>
  <si>
    <t>406-7527014-4674707</t>
  </si>
  <si>
    <t>2024-03-21T14:29:20+00:00</t>
  </si>
  <si>
    <t>San Pietro in Cariano</t>
  </si>
  <si>
    <t>407-6946711-0329142</t>
  </si>
  <si>
    <t>2024-03-21T14:29:09+00:00</t>
  </si>
  <si>
    <t>2024-03-22T08:14:12+00:00</t>
  </si>
  <si>
    <t>Pizzighettone</t>
  </si>
  <si>
    <t>408-8577274-8457128</t>
  </si>
  <si>
    <t>2024-03-21T14:15:45+00:00</t>
  </si>
  <si>
    <t>2024-03-23T03:50:58+00:00</t>
  </si>
  <si>
    <t>407-0191148-4491531</t>
  </si>
  <si>
    <t>2024-03-21T14:11:31+00:00</t>
  </si>
  <si>
    <t>2024-03-23T04:55:09+00:00</t>
  </si>
  <si>
    <t>404-3453415-0881104</t>
  </si>
  <si>
    <t>2024-03-21T14:08:04+00:00</t>
  </si>
  <si>
    <t>2024-03-24T23:05:50+00:00</t>
  </si>
  <si>
    <t>CORNO D'ORO</t>
  </si>
  <si>
    <t>403-3936234-7339564</t>
  </si>
  <si>
    <t>2024-03-21T13:52:52+00:00</t>
  </si>
  <si>
    <t>2024-03-21T21:23:02+00:00</t>
  </si>
  <si>
    <t>171-0517390-9201925</t>
  </si>
  <si>
    <t>2024-03-21T13:35:56+00:00</t>
  </si>
  <si>
    <t>2024-03-22T01:55:43+00:00</t>
  </si>
  <si>
    <t>Paderno dugnano</t>
  </si>
  <si>
    <t>171-2857478-1797955</t>
  </si>
  <si>
    <t>2024-03-21T13:31:00+00:00</t>
  </si>
  <si>
    <t>2024-03-22T08:17:38+00:00</t>
  </si>
  <si>
    <t>IT00316610542</t>
  </si>
  <si>
    <t>171-7195679-1638742</t>
  </si>
  <si>
    <t>2024-03-21T13:28:17+00:00</t>
  </si>
  <si>
    <t>2024-03-26T13:31:38+00:00</t>
  </si>
  <si>
    <t>408-9178217-7768305</t>
  </si>
  <si>
    <t>2024-03-21T13:17:57+00:00</t>
  </si>
  <si>
    <t>2024-03-22T09:17:58+00:00</t>
  </si>
  <si>
    <t>Ortona</t>
  </si>
  <si>
    <t>407-5642550-6475528</t>
  </si>
  <si>
    <t>2024-03-21T13:12:37+00:00</t>
  </si>
  <si>
    <t>2024-03-22T01:26:17+00:00</t>
  </si>
  <si>
    <t>Capriolo</t>
  </si>
  <si>
    <t>405-9008447-8310761</t>
  </si>
  <si>
    <t>2024-03-21T13:09:44+00:00</t>
  </si>
  <si>
    <t>2024-03-22T01:33:57+00:00</t>
  </si>
  <si>
    <t>404-8688815-1557935</t>
  </si>
  <si>
    <t>2024-03-21T12:58:54+00:00</t>
  </si>
  <si>
    <t>2024-03-22T08:22:53+00:00</t>
  </si>
  <si>
    <t>403-0167412-2790727</t>
  </si>
  <si>
    <t>2024-03-21T12:58:17+00:00</t>
  </si>
  <si>
    <t>2024-03-21T17:17:36+00:00</t>
  </si>
  <si>
    <t>Simaxis</t>
  </si>
  <si>
    <t>171-7294795-7223517</t>
  </si>
  <si>
    <t>2024-03-21T12:41:42+00:00</t>
  </si>
  <si>
    <t>2024-03-21T21:23:36+00:00</t>
  </si>
  <si>
    <t>Orta di Atella</t>
  </si>
  <si>
    <t>407-3583353-0849955</t>
  </si>
  <si>
    <t>2024-03-21T12:40:28+00:00</t>
  </si>
  <si>
    <t>2024-03-21T23:36:38+00:00</t>
  </si>
  <si>
    <t>Casoria</t>
  </si>
  <si>
    <t>406-7136682-4361139</t>
  </si>
  <si>
    <t>2024-03-21T12:29:42+00:00</t>
  </si>
  <si>
    <t>2024-03-22T09:06:27+00:00</t>
  </si>
  <si>
    <t>poggibonsi</t>
  </si>
  <si>
    <t>404-2883460-1689166</t>
  </si>
  <si>
    <t>2024-03-21T12:22:06+00:00</t>
  </si>
  <si>
    <t>2024-03-22T08:17:29+00:00</t>
  </si>
  <si>
    <t>VALGUARNERA CAROPEPE</t>
  </si>
  <si>
    <t>403-0676215-1544344</t>
  </si>
  <si>
    <t>2024-03-21T12:20:09+00:00</t>
  </si>
  <si>
    <t>2024-03-25T01:02:14+00:00</t>
  </si>
  <si>
    <t>Beper 90.882 - Fornetto Elettrico 12L, Elementi Riscaldanti al Quarzo, Temperatura Regolabile fino a 230°C, Timer Regolabile fino a 30 Minuti, Autospegnimenti, Nero, 35.5 x 28 x 19.4 cm</t>
  </si>
  <si>
    <t>Soncino</t>
  </si>
  <si>
    <t>CREMONA</t>
  </si>
  <si>
    <t>IT01625480197</t>
  </si>
  <si>
    <t>407-0867055-7797932</t>
  </si>
  <si>
    <t>2024-03-21T12:16:01+00:00</t>
  </si>
  <si>
    <t>2024-03-22T09:23:17+00:00</t>
  </si>
  <si>
    <t>DARFO</t>
  </si>
  <si>
    <t>407-4837848-5911554</t>
  </si>
  <si>
    <t>2024-03-21T12:11:22+00:00</t>
  </si>
  <si>
    <t>2024-03-21T18:25:18+00:00</t>
  </si>
  <si>
    <t>Monterosso al mare</t>
  </si>
  <si>
    <t>403-6739706-6648300</t>
  </si>
  <si>
    <t>2024-03-21T12:05:12+00:00</t>
  </si>
  <si>
    <t>2024-03-21T16:40:04+00:00</t>
  </si>
  <si>
    <t>404-3669097-8046767</t>
  </si>
  <si>
    <t>2024-03-21T11:34:29+00:00</t>
  </si>
  <si>
    <t>2024-03-22T00:26:18+00:00</t>
  </si>
  <si>
    <t>pesaro</t>
  </si>
  <si>
    <t>404-4467417-8926750</t>
  </si>
  <si>
    <t>2024-03-21T11:29:47+00:00</t>
  </si>
  <si>
    <t>2024-03-22T20:48:00+00:00</t>
  </si>
  <si>
    <t>403-1149133-9153168</t>
  </si>
  <si>
    <t>2024-03-21T11:19:09+00:00</t>
  </si>
  <si>
    <t>2024-03-22T02:28:51+00:00</t>
  </si>
  <si>
    <t>Maddaloni</t>
  </si>
  <si>
    <t>408-1407484-0294768</t>
  </si>
  <si>
    <t>2024-03-21T11:14:18+00:00</t>
  </si>
  <si>
    <t>2024-03-21T16:11:28+00:00</t>
  </si>
  <si>
    <t>405-0126228-5396307</t>
  </si>
  <si>
    <t>2024-03-21T11:14:15+00:00</t>
  </si>
  <si>
    <t>2024-03-21T21:19:58+00:00</t>
  </si>
  <si>
    <t>407-1998061-1653118</t>
  </si>
  <si>
    <t>2024-03-21T11:06:54+00:00</t>
  </si>
  <si>
    <t>402-5666177-0243565</t>
  </si>
  <si>
    <t>2024-03-21T10:58:52+00:00</t>
  </si>
  <si>
    <t>2024-03-21T16:07:20+00:00</t>
  </si>
  <si>
    <t>Airola</t>
  </si>
  <si>
    <t>BN</t>
  </si>
  <si>
    <t>SRVFNC87L21A783A</t>
  </si>
  <si>
    <t>407-3137894-0421104</t>
  </si>
  <si>
    <t>2024-03-21T10:54:31+00:00</t>
  </si>
  <si>
    <t>2024-03-22T00:37:47+00:00</t>
  </si>
  <si>
    <t>407-6021121-0640311</t>
  </si>
  <si>
    <t>2024-03-21T10:41:54+00:00</t>
  </si>
  <si>
    <t>2024-03-21T23:36:29+00:00</t>
  </si>
  <si>
    <t>404-5735948-9613926</t>
  </si>
  <si>
    <t>2024-03-21T10:38:29+00:00</t>
  </si>
  <si>
    <t>2024-03-22T09:23:23+00:00</t>
  </si>
  <si>
    <t>BEPER C106CAS001 Cuociriso Microonde da 2.6L - Cuoci Riso, Cereali, Legumi, Couscous al Microonde, BPA Free</t>
  </si>
  <si>
    <t>C106CAS001</t>
  </si>
  <si>
    <t>B0B39H1Z8J</t>
  </si>
  <si>
    <t>404-2652088-1626760</t>
  </si>
  <si>
    <t>2024-03-21T10:29:15+00:00</t>
  </si>
  <si>
    <t>2024-03-21T17:28:17+00:00</t>
  </si>
  <si>
    <t>gallipoli</t>
  </si>
  <si>
    <t>lecce</t>
  </si>
  <si>
    <t>408-4971723-8185957</t>
  </si>
  <si>
    <t>2024-03-21T10:16:19+00:00</t>
  </si>
  <si>
    <t>2024-03-21T21:34:30+00:00</t>
  </si>
  <si>
    <t>prato</t>
  </si>
  <si>
    <t>408-4059268-5378732</t>
  </si>
  <si>
    <t>2024-03-21T10:11:48+00:00</t>
  </si>
  <si>
    <t>2024-03-25T18:13:50+00:00</t>
  </si>
  <si>
    <t>monopoli</t>
  </si>
  <si>
    <t>407-4973583-7609138</t>
  </si>
  <si>
    <t>2024-03-21T09:56:46+00:00</t>
  </si>
  <si>
    <t>2024-03-21T18:32:39+00:00</t>
  </si>
  <si>
    <t>Lainate</t>
  </si>
  <si>
    <t>406-1917184-0133116</t>
  </si>
  <si>
    <t>2024-03-21T09:34:27+00:00</t>
  </si>
  <si>
    <t>2024-03-21T18:22:55+00:00</t>
  </si>
  <si>
    <t>405-0106692-1811548</t>
  </si>
  <si>
    <t>2024-03-21T09:32:57+00:00</t>
  </si>
  <si>
    <t>2024-03-22T00:19:51+00:00</t>
  </si>
  <si>
    <t>Ge</t>
  </si>
  <si>
    <t>402-4362078-8385104</t>
  </si>
  <si>
    <t>2024-03-21T09:32:50+00:00</t>
  </si>
  <si>
    <t>2024-03-21T12:06:40+00:00</t>
  </si>
  <si>
    <t>404-6267003-1792359</t>
  </si>
  <si>
    <t>2024-03-21T09:19:47+00:00</t>
  </si>
  <si>
    <t>2024-03-21T15:47:50+00:00</t>
  </si>
  <si>
    <t>carmignano di brenta</t>
  </si>
  <si>
    <t>IT01281280287</t>
  </si>
  <si>
    <t>406-7469127-0851548</t>
  </si>
  <si>
    <t>2024-03-21T09:09:32+00:00</t>
  </si>
  <si>
    <t>2024-03-21T21:20:07+00:00</t>
  </si>
  <si>
    <t>COLLEGNO</t>
  </si>
  <si>
    <t>405-6104952-2203512</t>
  </si>
  <si>
    <t>2024-03-21T09:02:23+00:00</t>
  </si>
  <si>
    <t>2024-03-22T19:23:20+00:00</t>
  </si>
  <si>
    <t>Pontetresa</t>
  </si>
  <si>
    <t>405-4423329-9465918</t>
  </si>
  <si>
    <t>2024-03-21T08:58:13+00:00</t>
  </si>
  <si>
    <t>2024-03-21T13:26:15+00:00</t>
  </si>
  <si>
    <t>402-4278710-0627544</t>
  </si>
  <si>
    <t>2024-03-21T08:52:32+00:00</t>
  </si>
  <si>
    <t>2024-03-21T15:26:09+00:00</t>
  </si>
  <si>
    <t>vercelli</t>
  </si>
  <si>
    <t>vc</t>
  </si>
  <si>
    <t>407-9181633-8265113</t>
  </si>
  <si>
    <t>2024-03-21T08:49:02+00:00</t>
  </si>
  <si>
    <t>2024-03-22T09:23:18+00:00</t>
  </si>
  <si>
    <t>Floridia</t>
  </si>
  <si>
    <t>SR</t>
  </si>
  <si>
    <t>171-5883557-6672315</t>
  </si>
  <si>
    <t>2024-03-21T08:08:21+00:00</t>
  </si>
  <si>
    <t>2024-03-21T13:26:52+00:00</t>
  </si>
  <si>
    <t>TE</t>
  </si>
  <si>
    <t>406-9086078-1351536</t>
  </si>
  <si>
    <t>2024-03-21T07:48:52+00:00</t>
  </si>
  <si>
    <t>2024-03-21T19:13:10+00:00</t>
  </si>
  <si>
    <t>Tezze sul Brenta</t>
  </si>
  <si>
    <t>407-1523767-1598734</t>
  </si>
  <si>
    <t>2024-03-21T07:24:19+00:00</t>
  </si>
  <si>
    <t>2024-03-21T16:54:37+00:00</t>
  </si>
  <si>
    <t>berbenno</t>
  </si>
  <si>
    <t>bergamo</t>
  </si>
  <si>
    <t>407-7919247-2726760</t>
  </si>
  <si>
    <t>2024-03-21T07:19:40+00:00</t>
  </si>
  <si>
    <t>2024-03-23T17:18:57+00:00</t>
  </si>
  <si>
    <t>171-1702804-4965153</t>
  </si>
  <si>
    <t>2024-03-21T07:07:28+00:00</t>
  </si>
  <si>
    <t>2024-03-21T13:25:20+00:00</t>
  </si>
  <si>
    <t>Recanati</t>
  </si>
  <si>
    <t>408-0966226-9253946</t>
  </si>
  <si>
    <t>2024-03-21T06:31:16+00:00</t>
  </si>
  <si>
    <t>2024-03-21T21:08:58+00:00</t>
  </si>
  <si>
    <t>BENEVENTO</t>
  </si>
  <si>
    <t>408-8887120-2105114</t>
  </si>
  <si>
    <t>2024-03-21T05:06:35+00:00</t>
  </si>
  <si>
    <t>2024-03-21T14:12:15+00:00</t>
  </si>
  <si>
    <t>Istrana</t>
  </si>
  <si>
    <t>407-1937705-4183529</t>
  </si>
  <si>
    <t>2024-03-21T00:52:34+00:00</t>
  </si>
  <si>
    <t>2024-03-21T11:52:34+00:00</t>
  </si>
  <si>
    <t>Cetara</t>
  </si>
  <si>
    <t>404-4501622-3426761</t>
  </si>
  <si>
    <t>2024-03-20T23:23:44+00:00</t>
  </si>
  <si>
    <t>2024-03-21T16:23:50+00:00</t>
  </si>
  <si>
    <t>406-2802624-8152306</t>
  </si>
  <si>
    <t>2024-03-20T23:18:07+00:00</t>
  </si>
  <si>
    <t>2024-03-21T16:05:25+00:00</t>
  </si>
  <si>
    <t>PRATA D'ANSIDONIA</t>
  </si>
  <si>
    <t>406-1060083-2885120</t>
  </si>
  <si>
    <t>2024-03-20T22:50:08+00:00</t>
  </si>
  <si>
    <t>2024-03-22T01:05:06+00:00</t>
  </si>
  <si>
    <t>405-7488971-7353908</t>
  </si>
  <si>
    <t>2024-03-20T22:32:02+00:00</t>
  </si>
  <si>
    <t>2024-03-21T16:54:19+00:00</t>
  </si>
  <si>
    <t>Orio al serio</t>
  </si>
  <si>
    <t>403-6522714-1404325</t>
  </si>
  <si>
    <t>2024-03-20T22:30:19+00:00</t>
  </si>
  <si>
    <t>2024-03-21T07:23:14+00:00</t>
  </si>
  <si>
    <t>Venezia Mestre</t>
  </si>
  <si>
    <t>403-0038472-4885947</t>
  </si>
  <si>
    <t>2024-03-20T22:00:28+00:00</t>
  </si>
  <si>
    <t>2024-03-21T07:54:22+00:00</t>
  </si>
  <si>
    <t>Terracina</t>
  </si>
  <si>
    <t>407-5747642-2367528</t>
  </si>
  <si>
    <t>2024-03-20T21:40:29+00:00</t>
  </si>
  <si>
    <t>2024-03-21T00:10:21+00:00</t>
  </si>
  <si>
    <t>CAPEZZANO PIANORE</t>
  </si>
  <si>
    <t>407-4875524-0809916</t>
  </si>
  <si>
    <t>2024-03-20T21:33:53+00:00</t>
  </si>
  <si>
    <t>2024-03-21T15:46:15+00:00</t>
  </si>
  <si>
    <t>Calasetta</t>
  </si>
  <si>
    <t>Carbonia /Iglesias</t>
  </si>
  <si>
    <t>408-5141711-3474749</t>
  </si>
  <si>
    <t>2024-03-20T21:08:09+00:00</t>
  </si>
  <si>
    <t>2024-03-21T00:31:17+00:00</t>
  </si>
  <si>
    <t>VILLARBASSE</t>
  </si>
  <si>
    <t>402-1067181-3605165</t>
  </si>
  <si>
    <t>2024-03-20T21:04:48+00:00</t>
  </si>
  <si>
    <t>2024-03-21T03:36:34+00:00</t>
  </si>
  <si>
    <t>italia</t>
  </si>
  <si>
    <t>402-9968156-5976319</t>
  </si>
  <si>
    <t>2024-03-20T20:52:13+00:00</t>
  </si>
  <si>
    <t>2024-03-21T09:50:45+00:00</t>
  </si>
  <si>
    <t>Altidona</t>
  </si>
  <si>
    <t>404-2732146-7019528</t>
  </si>
  <si>
    <t>2024-03-20T20:49:50+00:00</t>
  </si>
  <si>
    <t>2024-03-21T16:52:24+00:00</t>
  </si>
  <si>
    <t>CODROIPO</t>
  </si>
  <si>
    <t>403-2184431-2811505</t>
  </si>
  <si>
    <t>2024-03-20T20:43:11+00:00</t>
  </si>
  <si>
    <t>2024-03-21T01:59:07+00:00</t>
  </si>
  <si>
    <t>404-4108878-3516338</t>
  </si>
  <si>
    <t>2024-03-20T20:31:02+00:00</t>
  </si>
  <si>
    <t>2024-03-21T02:23:48+00:00</t>
  </si>
  <si>
    <t>408-4658167-1517112</t>
  </si>
  <si>
    <t>2024-03-20T20:30:09+00:00</t>
  </si>
  <si>
    <t>2024-03-21T07:20:45+00:00</t>
  </si>
  <si>
    <t>Cerea</t>
  </si>
  <si>
    <t>406-5922509-5811569</t>
  </si>
  <si>
    <t>2024-03-20T20:25:10+00:00</t>
  </si>
  <si>
    <t>2024-03-20T23:32:27+00:00</t>
  </si>
  <si>
    <t>Gravellona Toce</t>
  </si>
  <si>
    <t>404-7790149-8129135</t>
  </si>
  <si>
    <t>2024-03-20T20:15:10+00:00</t>
  </si>
  <si>
    <t>2024-03-21T01:27:55+00:00</t>
  </si>
  <si>
    <t>402-1635422-1064300</t>
  </si>
  <si>
    <t>2024-03-20T20:08:35+00:00</t>
  </si>
  <si>
    <t>2024-03-22T17:54:30+00:00</t>
  </si>
  <si>
    <t>171-2422948-8150710</t>
  </si>
  <si>
    <t>2024-03-20T20:00:05+00:00</t>
  </si>
  <si>
    <t>2024-03-23T22:22:15+00:00</t>
  </si>
  <si>
    <t>REGGIO DI CALABRIA</t>
  </si>
  <si>
    <t>402-1372360-5913101</t>
  </si>
  <si>
    <t>2024-03-20T19:58:21+00:00</t>
  </si>
  <si>
    <t>2024-03-21T21:23:12+00:00</t>
  </si>
  <si>
    <t>Tuoro sul trasimeno</t>
  </si>
  <si>
    <t>404-9600757-5892326</t>
  </si>
  <si>
    <t>2024-03-20T19:54:54+00:00</t>
  </si>
  <si>
    <t>2024-03-21T09:50:44+00:00</t>
  </si>
  <si>
    <t>NOVA PONENTE</t>
  </si>
  <si>
    <t>407-2898701-3062757</t>
  </si>
  <si>
    <t>2024-03-20T19:51:53+00:00</t>
  </si>
  <si>
    <t>2024-03-21T08:43:55+00:00</t>
  </si>
  <si>
    <t>SAN MARTINO BUON ALBERGO</t>
  </si>
  <si>
    <t>407-5696884-0183513</t>
  </si>
  <si>
    <t>2024-03-20T19:35:58+00:00</t>
  </si>
  <si>
    <t>2024-03-21T09:13:51+00:00</t>
  </si>
  <si>
    <t>Schiavon</t>
  </si>
  <si>
    <t>404-0147606-6557974</t>
  </si>
  <si>
    <t>2024-03-20T19:31:10+00:00</t>
  </si>
  <si>
    <t>2024-03-21T09:11:41+00:00</t>
  </si>
  <si>
    <t>402-0425821-2568355</t>
  </si>
  <si>
    <t>2024-03-20T19:25:07+00:00</t>
  </si>
  <si>
    <t>2024-03-21T11:50:46+00:00</t>
  </si>
  <si>
    <t>Santa Domenica</t>
  </si>
  <si>
    <t>Italia Vibo Valentia Calabria</t>
  </si>
  <si>
    <t>171-8377185-7257958</t>
  </si>
  <si>
    <t>2024-03-20T19:18:40+00:00</t>
  </si>
  <si>
    <t>2024-03-21T12:06:18+00:00</t>
  </si>
  <si>
    <t>ARCISATE</t>
  </si>
  <si>
    <t>171-3925004-5699531</t>
  </si>
  <si>
    <t>2024-03-20T18:51:13+00:00</t>
  </si>
  <si>
    <t>2024-03-21T12:53:20+00:00</t>
  </si>
  <si>
    <t>SELVA DI VAL GARDENA</t>
  </si>
  <si>
    <t>IT00721680213</t>
  </si>
  <si>
    <t>404-8950305-1477954</t>
  </si>
  <si>
    <t>2024-03-20T18:44:09+00:00</t>
  </si>
  <si>
    <t>2024-03-21T02:21:22+00:00</t>
  </si>
  <si>
    <t>MONTERUSCIELLO</t>
  </si>
  <si>
    <t>402-4919091-2809130</t>
  </si>
  <si>
    <t>2024-03-20T18:36:25+00:00</t>
  </si>
  <si>
    <t>2024-03-21T01:26:46+00:00</t>
  </si>
  <si>
    <t>cerveteri</t>
  </si>
  <si>
    <t>407-9161163-0557158</t>
  </si>
  <si>
    <t>2024-03-20T18:31:25+00:00</t>
  </si>
  <si>
    <t>2024-03-21T09:13:00+00:00</t>
  </si>
  <si>
    <t>San Vito Chietino</t>
  </si>
  <si>
    <t>403-9924491-8073111</t>
  </si>
  <si>
    <t>2024-03-20T18:09:11+00:00</t>
  </si>
  <si>
    <t>2024-03-21T16:07:27+00:00</t>
  </si>
  <si>
    <t>COSENZA</t>
  </si>
  <si>
    <t>CALABRIA</t>
  </si>
  <si>
    <t>405-5495082-2264324</t>
  </si>
  <si>
    <t>2024-03-20T18:06:32+00:00</t>
  </si>
  <si>
    <t>2024-03-22T01:53:06+00:00</t>
  </si>
  <si>
    <t>171-3632546-8901122</t>
  </si>
  <si>
    <t>2024-03-20T18:01:05+00:00</t>
  </si>
  <si>
    <t>2024-03-20T20:22:17+00:00</t>
  </si>
  <si>
    <t>Sesto San Giovanni</t>
  </si>
  <si>
    <t>407-8606492-2667531</t>
  </si>
  <si>
    <t>2024-03-20T17:44:01+00:00</t>
  </si>
  <si>
    <t>2024-03-21T01:10:06+00:00</t>
  </si>
  <si>
    <t>Albino</t>
  </si>
  <si>
    <t>171-7400772-6178760</t>
  </si>
  <si>
    <t>2024-03-20T17:26:54+00:00</t>
  </si>
  <si>
    <t>2024-03-21T16:25:15+00:00</t>
  </si>
  <si>
    <t>IT07332030480</t>
  </si>
  <si>
    <t>408-0643713-3757119</t>
  </si>
  <si>
    <t>2024-03-20T17:26:18+00:00</t>
  </si>
  <si>
    <t>2024-03-22T13:36:31+00:00</t>
  </si>
  <si>
    <t>Campolongo Maggiore</t>
  </si>
  <si>
    <t>402-3175014-8771520</t>
  </si>
  <si>
    <t>2024-03-20T17:19:51+00:00</t>
  </si>
  <si>
    <t>2024-03-21T01:35:10+00:00</t>
  </si>
  <si>
    <t>Somma vesuviana</t>
  </si>
  <si>
    <t>404-8293830-9514739</t>
  </si>
  <si>
    <t>2024-03-20T17:19:36+00:00</t>
  </si>
  <si>
    <t>2024-03-21T13:08:20+00:00</t>
  </si>
  <si>
    <t>IT00670190651</t>
  </si>
  <si>
    <t>407-2369329-0137907</t>
  </si>
  <si>
    <t>2024-03-20T17:05:46+00:00</t>
  </si>
  <si>
    <t>2024-03-21T09:50:48+00:00</t>
  </si>
  <si>
    <t>407-9876212-7777161</t>
  </si>
  <si>
    <t>2024-03-20T17:00:36+00:00</t>
  </si>
  <si>
    <t>2024-03-21T22:43:33+00:00</t>
  </si>
  <si>
    <t>408-8570853-3949167</t>
  </si>
  <si>
    <t>2024-03-20T16:44:09+00:00</t>
  </si>
  <si>
    <t>2024-03-21T09:16:13+00:00</t>
  </si>
  <si>
    <t>castellammare di stabia</t>
  </si>
  <si>
    <t>403-7370053-1717123</t>
  </si>
  <si>
    <t>2024-03-20T16:42:05+00:00</t>
  </si>
  <si>
    <t>2024-03-21T16:54:41+00:00</t>
  </si>
  <si>
    <t>407-9683710-2750701</t>
  </si>
  <si>
    <t>2024-03-20T16:32:06+00:00</t>
  </si>
  <si>
    <t>2024-03-21T16:25:02+00:00</t>
  </si>
  <si>
    <t>408-6719610-9537120</t>
  </si>
  <si>
    <t>2024-03-20T16:31:08+00:00</t>
  </si>
  <si>
    <t>2024-03-21T01:29:19+00:00</t>
  </si>
  <si>
    <t>Calenzano</t>
  </si>
  <si>
    <t>404-3121441-0013106</t>
  </si>
  <si>
    <t>2024-03-20T16:26:53+00:00</t>
  </si>
  <si>
    <t>2024-03-21T11:24:36+00:00</t>
  </si>
  <si>
    <t>Monza</t>
  </si>
  <si>
    <t>408-1583204-2361915</t>
  </si>
  <si>
    <t>2024-03-20T16:23:41+00:00</t>
  </si>
  <si>
    <t>Pietra Ligure</t>
  </si>
  <si>
    <t>405-7608841-1786756</t>
  </si>
  <si>
    <t>2024-03-20T16:21:10+00:00</t>
  </si>
  <si>
    <t>2024-03-20T20:52:28+00:00</t>
  </si>
  <si>
    <t>Vazzola</t>
  </si>
  <si>
    <t>405-2521511-7999501</t>
  </si>
  <si>
    <t>2024-03-20T15:49:21+00:00</t>
  </si>
  <si>
    <t>2024-03-21T09:11:42+00:00</t>
  </si>
  <si>
    <t>Calcinato</t>
  </si>
  <si>
    <t>406-6145308-7992358</t>
  </si>
  <si>
    <t>2024-03-20T15:32:25+00:00</t>
  </si>
  <si>
    <t>2024-03-20T22:53:41+00:00</t>
  </si>
  <si>
    <t>405-0777641-6346754</t>
  </si>
  <si>
    <t>2024-03-20T15:30:12+00:00</t>
  </si>
  <si>
    <t>2024-03-21T09:11:43+00:00</t>
  </si>
  <si>
    <t>405-3078221-0812336</t>
  </si>
  <si>
    <t>2024-03-20T15:29:27+00:00</t>
  </si>
  <si>
    <t>2024-03-21T16:11:54+00:00</t>
  </si>
  <si>
    <t>171-4470068-8007512</t>
  </si>
  <si>
    <t>2024-03-20T15:07:10+00:00</t>
  </si>
  <si>
    <t>2024-03-21T02:01:48+00:00</t>
  </si>
  <si>
    <t>402-6687994-4761965</t>
  </si>
  <si>
    <t>2024-03-20T15:05:49+00:00</t>
  </si>
  <si>
    <t>2024-03-21T09:14:08+00:00</t>
  </si>
  <si>
    <t>407-8296945-3421957</t>
  </si>
  <si>
    <t>2024-03-20T14:40:42+00:00</t>
  </si>
  <si>
    <t>2024-03-20T17:16:14+00:00</t>
  </si>
  <si>
    <t>403-0125847-5128366</t>
  </si>
  <si>
    <t>2024-03-20T14:24:21+00:00</t>
  </si>
  <si>
    <t>2024-03-20T20:31:46+00:00</t>
  </si>
  <si>
    <t>FIDENZA</t>
  </si>
  <si>
    <t>408-4965815-5063540</t>
  </si>
  <si>
    <t>2024-03-20T14:15:46+00:00</t>
  </si>
  <si>
    <t>2024-03-21T08:15:37+00:00</t>
  </si>
  <si>
    <t>Siracusa</t>
  </si>
  <si>
    <t>405-0289963-5925964</t>
  </si>
  <si>
    <t>2024-03-20T14:14:02+00:00</t>
  </si>
  <si>
    <t>2024-03-21T08:42:55+00:00</t>
  </si>
  <si>
    <t>SAMONE</t>
  </si>
  <si>
    <t>406-2364293-0681145</t>
  </si>
  <si>
    <t>2024-03-20T14:11:49+00:00</t>
  </si>
  <si>
    <t>2024-03-21T02:31:46+00:00</t>
  </si>
  <si>
    <t>405-8479223-2297134</t>
  </si>
  <si>
    <t>2024-03-20T13:55:27+00:00</t>
  </si>
  <si>
    <t>2024-03-21T12:46:03+00:00</t>
  </si>
  <si>
    <t>408-0564478-6745910</t>
  </si>
  <si>
    <t>2024-03-20T13:51:39+00:00</t>
  </si>
  <si>
    <t>2024-03-20T18:15:04+00:00</t>
  </si>
  <si>
    <t>imperia</t>
  </si>
  <si>
    <t>402-7391473-8929946</t>
  </si>
  <si>
    <t>2024-03-20T13:48:49+00:00</t>
  </si>
  <si>
    <t>2024-03-21T03:04:58+00:00</t>
  </si>
  <si>
    <t>404-8619163-1958754</t>
  </si>
  <si>
    <t>2024-03-20T13:39:03+00:00</t>
  </si>
  <si>
    <t>2024-03-21T08:41:42+00:00</t>
  </si>
  <si>
    <t>San donato milanese</t>
  </si>
  <si>
    <t>405-0795413-0757922</t>
  </si>
  <si>
    <t>2024-03-20T13:26:39+00:00</t>
  </si>
  <si>
    <t>2024-03-20T13:33:16+00:00</t>
  </si>
  <si>
    <t>PAVIA</t>
  </si>
  <si>
    <t>171-3465978-1878703</t>
  </si>
  <si>
    <t>2024-03-20T13:05:50+00:00</t>
  </si>
  <si>
    <t>2024-03-20T16:06:19+00:00</t>
  </si>
  <si>
    <t>ACIREALE</t>
  </si>
  <si>
    <t>CATANIA</t>
  </si>
  <si>
    <t>403-0580173-4184367</t>
  </si>
  <si>
    <t>2024-03-20T13:02:51+00:00</t>
  </si>
  <si>
    <t>2024-03-21T09:25:12+00:00</t>
  </si>
  <si>
    <t>407-2332697-5063520</t>
  </si>
  <si>
    <t>2024-03-20T12:33:59+00:00</t>
  </si>
  <si>
    <t>2024-03-20T21:24:38+00:00</t>
  </si>
  <si>
    <t>408-3407744-7015537</t>
  </si>
  <si>
    <t>2024-03-20T12:25:33+00:00</t>
  </si>
  <si>
    <t>2024-03-21T13:25:23+00:00</t>
  </si>
  <si>
    <t>405-2634234-3932369</t>
  </si>
  <si>
    <t>2024-03-20T12:23:42+00:00</t>
  </si>
  <si>
    <t>2024-03-20T20:53:18+00:00</t>
  </si>
  <si>
    <t>Pontecagnano</t>
  </si>
  <si>
    <t>402-6442104-4621932</t>
  </si>
  <si>
    <t>2024-03-20T12:22:41+00:00</t>
  </si>
  <si>
    <t>2024-03-21T01:35:12+00:00</t>
  </si>
  <si>
    <t>Trentola Ducenta</t>
  </si>
  <si>
    <t>402-7365900-0717151</t>
  </si>
  <si>
    <t>2024-03-20T12:19:41+00:00</t>
  </si>
  <si>
    <t>2024-03-20T12:20:43+00:00</t>
  </si>
  <si>
    <t>402-8842654-2135538</t>
  </si>
  <si>
    <t>2024-03-20T12:18:41+00:00</t>
  </si>
  <si>
    <t>2024-03-21T02:00:27+00:00</t>
  </si>
  <si>
    <t>Cusano milanino</t>
  </si>
  <si>
    <t>407-1547504-1077137</t>
  </si>
  <si>
    <t>2024-03-20T12:16:17+00:00</t>
  </si>
  <si>
    <t>2024-03-23T02:34:05+00:00</t>
  </si>
  <si>
    <t>Olevano Romano</t>
  </si>
  <si>
    <t>404-3943776-9183546</t>
  </si>
  <si>
    <t>2024-03-20T12:07:12+00:00</t>
  </si>
  <si>
    <t>2024-03-20T17:16:31+00:00</t>
  </si>
  <si>
    <t>404-2001190-7654758</t>
  </si>
  <si>
    <t>2024-03-20T12:07:07+00:00</t>
  </si>
  <si>
    <t>2024-03-21T09:13:50+00:00</t>
  </si>
  <si>
    <t>Casavatore</t>
  </si>
  <si>
    <t>407-1899621-5393121</t>
  </si>
  <si>
    <t>2024-03-20T11:56:41+00:00</t>
  </si>
  <si>
    <t>2024-03-20T18:08:22+00:00</t>
  </si>
  <si>
    <t>scaletta zanclea</t>
  </si>
  <si>
    <t>404-3992822-3905914</t>
  </si>
  <si>
    <t>2024-03-20T11:54:49+00:00</t>
  </si>
  <si>
    <t>2024-03-21T01:35:48+00:00</t>
  </si>
  <si>
    <t>CODIVERNO</t>
  </si>
  <si>
    <t>171-7273549-2533137</t>
  </si>
  <si>
    <t>2024-03-20T11:54:03+00:00</t>
  </si>
  <si>
    <t>2024-03-21T01:30:14+00:00</t>
  </si>
  <si>
    <t>Sesto fiorentino</t>
  </si>
  <si>
    <t>Fi</t>
  </si>
  <si>
    <t>407-7914772-6109147</t>
  </si>
  <si>
    <t>2024-03-20T11:53:03+00:00</t>
  </si>
  <si>
    <t>2024-03-20T21:29:51+00:00</t>
  </si>
  <si>
    <t>Oppeano</t>
  </si>
  <si>
    <t>405-5976265-3933112</t>
  </si>
  <si>
    <t>2024-03-20T11:50:47+00:00</t>
  </si>
  <si>
    <t>2024-03-20T20:36:11+00:00</t>
  </si>
  <si>
    <t>406-7449384-9417907</t>
  </si>
  <si>
    <t>2024-03-20T11:40:31+00:00</t>
  </si>
  <si>
    <t>2024-03-21T02:19:29+00:00</t>
  </si>
  <si>
    <t>Longara</t>
  </si>
  <si>
    <t>407-1093837-5013166</t>
  </si>
  <si>
    <t>2024-03-20T11:30:36+00:00</t>
  </si>
  <si>
    <t>2024-03-20T17:46:03+00:00</t>
  </si>
  <si>
    <t>Sant'elpidio a mare</t>
  </si>
  <si>
    <t>408-3341253-7690761</t>
  </si>
  <si>
    <t>2024-03-20T11:29:22+00:00</t>
  </si>
  <si>
    <t>2024-03-21T09:50:41+00:00</t>
  </si>
  <si>
    <t>408-1719722-8847548</t>
  </si>
  <si>
    <t>2024-03-20T11:27:07+00:00</t>
  </si>
  <si>
    <t>2024-03-21T09:36:32+00:00</t>
  </si>
  <si>
    <t>405-4408216-9148332</t>
  </si>
  <si>
    <t>2024-03-20T11:22:20+00:00</t>
  </si>
  <si>
    <t>2024-03-21T01:55:27+00:00</t>
  </si>
  <si>
    <t>404-6121990-5092335</t>
  </si>
  <si>
    <t>2024-03-20T11:00:01+00:00</t>
  </si>
  <si>
    <t>2024-03-20T16:00:10+00:00</t>
  </si>
  <si>
    <t>408-5257737-6571543</t>
  </si>
  <si>
    <t>2024-03-20T10:52:19+00:00</t>
  </si>
  <si>
    <t>2024-03-20T20:51:48+00:00</t>
  </si>
  <si>
    <t>MANSUE'</t>
  </si>
  <si>
    <t>403-1210949-1142745</t>
  </si>
  <si>
    <t>2024-03-20T10:52:10+00:00</t>
  </si>
  <si>
    <t>2024-03-20T13:33:03+00:00</t>
  </si>
  <si>
    <t>Atri</t>
  </si>
  <si>
    <t>171-3460281-6789945</t>
  </si>
  <si>
    <t>2024-03-20T10:36:08+00:00</t>
  </si>
  <si>
    <t>2024-03-21T08:41:46+00:00</t>
  </si>
  <si>
    <t>MONTECORVINO ROVELLA</t>
  </si>
  <si>
    <t>406-4762736-8270755</t>
  </si>
  <si>
    <t>2024-03-20T10:29:39+00:00</t>
  </si>
  <si>
    <t>2024-03-21T01:33:09+00:00</t>
  </si>
  <si>
    <t>407-3540434-9869104</t>
  </si>
  <si>
    <t>2024-03-20T10:29:09+00:00</t>
  </si>
  <si>
    <t>2024-03-20T13:25:28+00:00</t>
  </si>
  <si>
    <t>Calco</t>
  </si>
  <si>
    <t>408-4672544-9552310</t>
  </si>
  <si>
    <t>2024-03-20T10:24:37+00:00</t>
  </si>
  <si>
    <t>2024-03-21T01:42:26+00:00</t>
  </si>
  <si>
    <t>PRADAMANO</t>
  </si>
  <si>
    <t>402-6301634-7608335</t>
  </si>
  <si>
    <t>2024-03-20T10:22:00+00:00</t>
  </si>
  <si>
    <t>2024-03-20T20:03:48+00:00</t>
  </si>
  <si>
    <t>408-1325341-0750709</t>
  </si>
  <si>
    <t>2024-03-20T10:06:47+00:00</t>
  </si>
  <si>
    <t>2024-03-20T17:27:03+00:00</t>
  </si>
  <si>
    <t>Gravina in puglia</t>
  </si>
  <si>
    <t>Ba</t>
  </si>
  <si>
    <t>408-3927636-9989129</t>
  </si>
  <si>
    <t>2024-03-20T10:01:40+00:00</t>
  </si>
  <si>
    <t>2024-03-20T21:38:53+00:00</t>
  </si>
  <si>
    <t>GIGNOD</t>
  </si>
  <si>
    <t>404-6604371-3076356</t>
  </si>
  <si>
    <t>2024-03-20T10:00:52+00:00</t>
  </si>
  <si>
    <t>2024-03-20T19:14:30+00:00</t>
  </si>
  <si>
    <t>403-7863969-2355503</t>
  </si>
  <si>
    <t>2024-03-20T10:00:32+00:00</t>
  </si>
  <si>
    <t>406-9708596-2991542</t>
  </si>
  <si>
    <t>2024-03-20T09:47:05+00:00</t>
  </si>
  <si>
    <t>2024-03-20T16:05:48+00:00</t>
  </si>
  <si>
    <t>171-6974194-5290722</t>
  </si>
  <si>
    <t>2024-03-20T09:42:08+00:00</t>
  </si>
  <si>
    <t>2024-03-20T13:23:49+00:00</t>
  </si>
  <si>
    <t>P201UTP111 _FBA</t>
  </si>
  <si>
    <t>LEGNANO</t>
  </si>
  <si>
    <t>405-9714804-8051538</t>
  </si>
  <si>
    <t>2024-03-20T09:33:26+00:00</t>
  </si>
  <si>
    <t>Gozzano</t>
  </si>
  <si>
    <t>407-0303922-6288321</t>
  </si>
  <si>
    <t>2024-03-20T09:32:10+00:00</t>
  </si>
  <si>
    <t>2024-03-21T18:08:13+00:00</t>
  </si>
  <si>
    <t>Bagnolo San vito</t>
  </si>
  <si>
    <t>404-3943879-1123509</t>
  </si>
  <si>
    <t>2024-03-20T09:25:55+00:00</t>
  </si>
  <si>
    <t>2024-03-21T01:38:41+00:00</t>
  </si>
  <si>
    <t>Quinto di Treviso</t>
  </si>
  <si>
    <t>407-9202307-9919527</t>
  </si>
  <si>
    <t>2024-03-20T09:13:41+00:00</t>
  </si>
  <si>
    <t>2024-03-20T20:37:02+00:00</t>
  </si>
  <si>
    <t>VENTURINA</t>
  </si>
  <si>
    <t>402-9650893-7344323</t>
  </si>
  <si>
    <t>2024-03-20T09:07:27+00:00</t>
  </si>
  <si>
    <t>2024-03-21T01:50:28+00:00</t>
  </si>
  <si>
    <t>408-7228924-7617168</t>
  </si>
  <si>
    <t>2024-03-20T08:53:30+00:00</t>
  </si>
  <si>
    <t>2024-03-20T19:41:07+00:00</t>
  </si>
  <si>
    <t>407-4251361-6337953</t>
  </si>
  <si>
    <t>2024-03-20T08:24:35+00:00</t>
  </si>
  <si>
    <t>2024-03-20T21:21:03+00:00</t>
  </si>
  <si>
    <t>Ri</t>
  </si>
  <si>
    <t>406-3031300-6552349</t>
  </si>
  <si>
    <t>2024-03-20T08:15:53+00:00</t>
  </si>
  <si>
    <t>2024-03-20T17:18:09+00:00</t>
  </si>
  <si>
    <t>Crispiano</t>
  </si>
  <si>
    <t>403-1504737-3237957</t>
  </si>
  <si>
    <t>2024-03-20T08:05:55+00:00</t>
  </si>
  <si>
    <t>2024-03-21T01:32:06+00:00</t>
  </si>
  <si>
    <t>San giovanni valdarno</t>
  </si>
  <si>
    <t>403-0918307-3817112</t>
  </si>
  <si>
    <t>2024-03-20T07:34:31+00:00</t>
  </si>
  <si>
    <t>2024-03-20T16:56:26+00:00</t>
  </si>
  <si>
    <t>Casalecchio di reno</t>
  </si>
  <si>
    <t>403-4657867-9844349</t>
  </si>
  <si>
    <t>2024-03-20T07:32:56+00:00</t>
  </si>
  <si>
    <t>2024-03-20T07:33:56+00:00</t>
  </si>
  <si>
    <t>Casalecchio di Reno</t>
  </si>
  <si>
    <t>405-6511673-9033126</t>
  </si>
  <si>
    <t>2024-03-20T07:25:24+00:00</t>
  </si>
  <si>
    <t>2024-03-20T21:29:53+00:00</t>
  </si>
  <si>
    <t>CORNEDO ALL ISARCO</t>
  </si>
  <si>
    <t>BZ | Bolzano</t>
  </si>
  <si>
    <t>402-9882794-1380327</t>
  </si>
  <si>
    <t>2024-03-20T06:12:54+00:00</t>
  </si>
  <si>
    <t>2024-03-20T20:24:43+00:00</t>
  </si>
  <si>
    <t>171-3084738-9132321</t>
  </si>
  <si>
    <t>2024-03-20T05:47:22+00:00</t>
  </si>
  <si>
    <t>2024-03-20T13:36:19+00:00</t>
  </si>
  <si>
    <t>Pesco sannita</t>
  </si>
  <si>
    <t>403-3927657-6097100</t>
  </si>
  <si>
    <t>2024-03-20T01:58:34+00:00</t>
  </si>
  <si>
    <t>2024-03-25T02:29:45+00:00</t>
  </si>
  <si>
    <t>Saronno</t>
  </si>
  <si>
    <t>405-7172684-7573957</t>
  </si>
  <si>
    <t>2024-03-19T22:55:17+00:00</t>
  </si>
  <si>
    <t>2024-03-20T17:15:45+00:00</t>
  </si>
  <si>
    <t>Le</t>
  </si>
  <si>
    <t>407-7803009-1205953</t>
  </si>
  <si>
    <t>2024-03-19T22:35:42+00:00</t>
  </si>
  <si>
    <t>2024-03-20T01:18:49+00:00</t>
  </si>
  <si>
    <t>Roasio</t>
  </si>
  <si>
    <t>Vc</t>
  </si>
  <si>
    <t>406-4365341-6975560</t>
  </si>
  <si>
    <t>2024-03-19T22:34:55+00:00</t>
  </si>
  <si>
    <t>2024-03-20T02:14:33+00:00</t>
  </si>
  <si>
    <t>San Giovanni Lupatoto</t>
  </si>
  <si>
    <t>404-7142697-1193134</t>
  </si>
  <si>
    <t>2024-03-19T22:32:14+00:00</t>
  </si>
  <si>
    <t>2024-03-20T01:46:57+00:00</t>
  </si>
  <si>
    <t>402-4381302-4865950</t>
  </si>
  <si>
    <t>2024-03-19T22:30:59+00:00</t>
  </si>
  <si>
    <t>2024-03-20T16:18:04+00:00</t>
  </si>
  <si>
    <t>VENAS</t>
  </si>
  <si>
    <t>406-9325848-2716351</t>
  </si>
  <si>
    <t>2024-03-19T22:26:11+00:00</t>
  </si>
  <si>
    <t>2024-03-20T02:22:51+00:00</t>
  </si>
  <si>
    <t>404-1842182-5612347</t>
  </si>
  <si>
    <t>2024-03-19T22:23:35+00:00</t>
  </si>
  <si>
    <t>2024-03-20T02:20:43+00:00</t>
  </si>
  <si>
    <t>Velletri</t>
  </si>
  <si>
    <t>404-9794569-8361135</t>
  </si>
  <si>
    <t>2024-03-19T22:17:14+00:00</t>
  </si>
  <si>
    <t>2024-03-20T17:54:47+00:00</t>
  </si>
  <si>
    <t>402-5824405-2351520</t>
  </si>
  <si>
    <t>2024-03-19T22:10:54+00:00</t>
  </si>
  <si>
    <t>2024-03-20T02:15:59+00:00</t>
  </si>
  <si>
    <t>CARONNO PERTUSELLA</t>
  </si>
  <si>
    <t>VARESE</t>
  </si>
  <si>
    <t>407-7449178-2283557</t>
  </si>
  <si>
    <t>2024-03-19T21:25:02+00:00</t>
  </si>
  <si>
    <t>2024-03-20T08:34:34+00:00</t>
  </si>
  <si>
    <t>Giffoni sei casali (Prepezzano)</t>
  </si>
  <si>
    <t>408-2291090-7394732</t>
  </si>
  <si>
    <t>2024-03-19T21:21:50+00:00</t>
  </si>
  <si>
    <t>2024-03-20T17:48:52+00:00</t>
  </si>
  <si>
    <t>BUSCA</t>
  </si>
  <si>
    <t>405-6808887-3441149</t>
  </si>
  <si>
    <t>2024-03-19T21:21:45+00:00</t>
  </si>
  <si>
    <t>2024-03-20T13:31:58+00:00</t>
  </si>
  <si>
    <t>NOALE</t>
  </si>
  <si>
    <t>403-8765806-8221116</t>
  </si>
  <si>
    <t>2024-03-19T21:21:32+00:00</t>
  </si>
  <si>
    <t>2024-03-20T01:24:53+00:00</t>
  </si>
  <si>
    <t>403-8618001-1946759</t>
  </si>
  <si>
    <t>2024-03-19T21:21:28+00:00</t>
  </si>
  <si>
    <t>2024-03-20T10:33:13+00:00</t>
  </si>
  <si>
    <t>Altopascio</t>
  </si>
  <si>
    <t>405-0674680-3864327</t>
  </si>
  <si>
    <t>2024-03-19T21:03:20+00:00</t>
  </si>
  <si>
    <t>2024-03-23T00:16:28+00:00</t>
  </si>
  <si>
    <t>171-0836713-2430746</t>
  </si>
  <si>
    <t>2024-03-19T20:59:42+00:00</t>
  </si>
  <si>
    <t>2024-03-20T15:59:50+00:00</t>
  </si>
  <si>
    <t>408-4277744-8197917</t>
  </si>
  <si>
    <t>2024-03-19T20:37:01+00:00</t>
  </si>
  <si>
    <t>2024-03-20T03:18:27+00:00</t>
  </si>
  <si>
    <t>408-3296055-7021962</t>
  </si>
  <si>
    <t>2024-03-19T20:30:02+00:00</t>
  </si>
  <si>
    <t>2024-03-19T20:31:29+00:00</t>
  </si>
  <si>
    <t>Leini</t>
  </si>
  <si>
    <t>171-0747800-1789159</t>
  </si>
  <si>
    <t>2024-03-19T20:28:26+00:00</t>
  </si>
  <si>
    <t>SALERNO</t>
  </si>
  <si>
    <t>405-5103054-3580342</t>
  </si>
  <si>
    <t>2024-03-19T20:09:11+00:00</t>
  </si>
  <si>
    <t>2024-03-20T16:00:02+00:00</t>
  </si>
  <si>
    <t>406-4264616-5317935</t>
  </si>
  <si>
    <t>2024-03-19T20:02:01+00:00</t>
  </si>
  <si>
    <t>2024-03-20T12:16:36+00:00</t>
  </si>
  <si>
    <t>Trevi</t>
  </si>
  <si>
    <t>406-8791922-6915543</t>
  </si>
  <si>
    <t>2024-03-19T19:59:43+00:00</t>
  </si>
  <si>
    <t>2024-03-19T20:02:35+00:00</t>
  </si>
  <si>
    <t>405-8956190-1767536</t>
  </si>
  <si>
    <t>2024-03-19T19:46:55+00:00</t>
  </si>
  <si>
    <t>2024-03-20T12:16:59+00:00</t>
  </si>
  <si>
    <t>Castione della presolana</t>
  </si>
  <si>
    <t>406-0684728-7820327</t>
  </si>
  <si>
    <t>2024-03-19T19:39:23+00:00</t>
  </si>
  <si>
    <t>2024-03-20T14:41:00+00:00</t>
  </si>
  <si>
    <t>San Lazzaro di Savena</t>
  </si>
  <si>
    <t>171-9296408-7750746</t>
  </si>
  <si>
    <t>2024-03-19T19:25:43+00:00</t>
  </si>
  <si>
    <t>2024-03-20T02:16:07+00:00</t>
  </si>
  <si>
    <t>Busto arsizio</t>
  </si>
  <si>
    <t>407-4384891-0503515</t>
  </si>
  <si>
    <t>2024-03-19T19:09:28+00:00</t>
  </si>
  <si>
    <t>2024-03-20T03:18:31+00:00</t>
  </si>
  <si>
    <t>404-7125067-5065955</t>
  </si>
  <si>
    <t>2024-03-19T19:09:26+00:00</t>
  </si>
  <si>
    <t>2024-03-22T17:52:36+00:00</t>
  </si>
  <si>
    <t>404-4053301-6009124</t>
  </si>
  <si>
    <t>2024-03-19T18:51:01+00:00</t>
  </si>
  <si>
    <t>2024-03-19T20:59:20+00:00</t>
  </si>
  <si>
    <t>402-4598956-9442727</t>
  </si>
  <si>
    <t>2024-03-19T18:43:55+00:00</t>
  </si>
  <si>
    <t>2024-03-20T02:12:00+00:00</t>
  </si>
  <si>
    <t>Castel Maggiore</t>
  </si>
  <si>
    <t>404-9536102-3141164</t>
  </si>
  <si>
    <t>2024-03-19T18:14:12+00:00</t>
  </si>
  <si>
    <t>2024-03-19T22:25:33+00:00</t>
  </si>
  <si>
    <t>CVZCST80S21D284K</t>
  </si>
  <si>
    <t>171-9301834-1059509</t>
  </si>
  <si>
    <t>2024-03-19T18:13:25+00:00</t>
  </si>
  <si>
    <t>2024-03-22T13:33:53+00:00</t>
  </si>
  <si>
    <t>171-8240626-8848344</t>
  </si>
  <si>
    <t>2024-03-19T18:13:06+00:00</t>
  </si>
  <si>
    <t>2024-03-21T12:10:21+00:00</t>
  </si>
  <si>
    <t>Spinazzola</t>
  </si>
  <si>
    <t>404-8500961-4792303</t>
  </si>
  <si>
    <t>2024-03-19T18:07:02+00:00</t>
  </si>
  <si>
    <t>2024-03-20T16:14:57+00:00</t>
  </si>
  <si>
    <t>Norcia</t>
  </si>
  <si>
    <t>403-0803823-9933961</t>
  </si>
  <si>
    <t>2024-03-19T17:58:50+00:00</t>
  </si>
  <si>
    <t>2024-03-19T20:12:53+00:00</t>
  </si>
  <si>
    <t>Campania</t>
  </si>
  <si>
    <t>171-0681268-5717908</t>
  </si>
  <si>
    <t>2024-03-19T17:38:48+00:00</t>
  </si>
  <si>
    <t>2024-03-20T12:48:02+00:00</t>
  </si>
  <si>
    <t>torricella</t>
  </si>
  <si>
    <t>taranto</t>
  </si>
  <si>
    <t>171-5335210-1721112</t>
  </si>
  <si>
    <t>2024-03-19T17:35:52+00:00</t>
  </si>
  <si>
    <t>2024-03-19T20:58:42+00:00</t>
  </si>
  <si>
    <t>407-2514207-7889917</t>
  </si>
  <si>
    <t>2024-03-19T17:29:06+00:00</t>
  </si>
  <si>
    <t>2024-03-19T21:21:31+00:00</t>
  </si>
  <si>
    <t>Casalserugo</t>
  </si>
  <si>
    <t>403-6303594-2908336</t>
  </si>
  <si>
    <t>2024-03-19T17:21:43+00:00</t>
  </si>
  <si>
    <t>2024-03-20T13:31:57+00:00</t>
  </si>
  <si>
    <t>brenno useria</t>
  </si>
  <si>
    <t>404-1710145-0684303</t>
  </si>
  <si>
    <t>2024-03-19T16:53:57+00:00</t>
  </si>
  <si>
    <t>2024-03-19T22:46:34+00:00</t>
  </si>
  <si>
    <t>Rovello Porro</t>
  </si>
  <si>
    <t>405-5389663-1516358</t>
  </si>
  <si>
    <t>2024-03-19T16:43:54+00:00</t>
  </si>
  <si>
    <t>2024-03-20T14:01:57+00:00</t>
  </si>
  <si>
    <t>Beper RI.080 - Termoventilatore Ceramico a Basso Consumo - Stufetta Elettrica con Protezione Anti-Surriscaldamento</t>
  </si>
  <si>
    <t>RI.080</t>
  </si>
  <si>
    <t>B07HM7P6MP</t>
  </si>
  <si>
    <t>171-0303576-5669135</t>
  </si>
  <si>
    <t>2024-03-19T16:39:27+00:00</t>
  </si>
  <si>
    <t>2024-03-20T19:25:08+00:00</t>
  </si>
  <si>
    <t>402-1151965-4113931</t>
  </si>
  <si>
    <t>2024-03-19T16:20:31+00:00</t>
  </si>
  <si>
    <t>2024-03-20T15:46:44+00:00</t>
  </si>
  <si>
    <t>MONTECALVO IRPINO</t>
  </si>
  <si>
    <t>AVELLINO</t>
  </si>
  <si>
    <t>406-2228686-3697141</t>
  </si>
  <si>
    <t>2024-03-19T16:06:19+00:00</t>
  </si>
  <si>
    <t>2024-03-24T22:06:35+00:00</t>
  </si>
  <si>
    <t>404-8262167-1116361</t>
  </si>
  <si>
    <t>2024-03-19T16:03:28+00:00</t>
  </si>
  <si>
    <t>2024-03-20T13:25:40+00:00</t>
  </si>
  <si>
    <t>SAN MAURIZIO AL LAMBRO</t>
  </si>
  <si>
    <t>403-7174677-9750733</t>
  </si>
  <si>
    <t>2024-03-19T15:55:38+00:00</t>
  </si>
  <si>
    <t>2024-03-20T07:08:20+00:00</t>
  </si>
  <si>
    <t>Berlingo</t>
  </si>
  <si>
    <t>404-9491297-6630720</t>
  </si>
  <si>
    <t>2024-03-19T15:54:14+00:00</t>
  </si>
  <si>
    <t>2024-03-20T02:30:27+00:00</t>
  </si>
  <si>
    <t>405-5856160-1230726</t>
  </si>
  <si>
    <t>2024-03-19T15:38:04+00:00</t>
  </si>
  <si>
    <t>2024-03-20T13:31:55+00:00</t>
  </si>
  <si>
    <t>Brunico</t>
  </si>
  <si>
    <t>IT02876970217</t>
  </si>
  <si>
    <t>405-0512100-2011557</t>
  </si>
  <si>
    <t>2024-03-19T15:33:26+00:00</t>
  </si>
  <si>
    <t>2024-03-20T03:18:13+00:00</t>
  </si>
  <si>
    <t>403-5582151-0874756</t>
  </si>
  <si>
    <t>2024-03-19T15:18:16+00:00</t>
  </si>
  <si>
    <t>2024-03-20T01:47:46+00:00</t>
  </si>
  <si>
    <t>406-9785869-1262730</t>
  </si>
  <si>
    <t>2024-03-19T15:06:44+00:00</t>
  </si>
  <si>
    <t>2024-03-19T17:46:02+00:00</t>
  </si>
  <si>
    <t>serle</t>
  </si>
  <si>
    <t>408-6506456-4175548</t>
  </si>
  <si>
    <t>2024-03-19T15:06:06+00:00</t>
  </si>
  <si>
    <t>2024-03-20T11:21:24+00:00</t>
  </si>
  <si>
    <t>Balestrate</t>
  </si>
  <si>
    <t>404-6449722-4637104</t>
  </si>
  <si>
    <t>2024-03-19T15:04:56+00:00</t>
  </si>
  <si>
    <t>2024-03-21T21:20:18+00:00</t>
  </si>
  <si>
    <t>VT</t>
  </si>
  <si>
    <t>171-6525557-0067538</t>
  </si>
  <si>
    <t>2024-03-19T14:58:41+00:00</t>
  </si>
  <si>
    <t>2024-03-19T19:14:28+00:00</t>
  </si>
  <si>
    <t>Terralba</t>
  </si>
  <si>
    <t>402-5237711-4856344</t>
  </si>
  <si>
    <t>2024-03-19T14:54:06+00:00</t>
  </si>
  <si>
    <t>2024-03-20T14:40:59+00:00</t>
  </si>
  <si>
    <t>CUTROFIANO</t>
  </si>
  <si>
    <t>405-7882580-8217150</t>
  </si>
  <si>
    <t>2024-03-19T14:48:37+00:00</t>
  </si>
  <si>
    <t>2024-03-19T18:16:16+00:00</t>
  </si>
  <si>
    <t>Valtopina</t>
  </si>
  <si>
    <t>408-5454731-7811560</t>
  </si>
  <si>
    <t>2024-03-19T14:46:41+00:00</t>
  </si>
  <si>
    <t>2024-03-19T23:38:14+00:00</t>
  </si>
  <si>
    <t>405-0948772-4616360</t>
  </si>
  <si>
    <t>2024-03-19T13:56:31+00:00</t>
  </si>
  <si>
    <t>2024-03-19T20:54:56+00:00</t>
  </si>
  <si>
    <t>402-5405161-2317109</t>
  </si>
  <si>
    <t>2024-03-19T13:55:30+00:00</t>
  </si>
  <si>
    <t>2024-03-20T00:09:48+00:00</t>
  </si>
  <si>
    <t>171-1986705-5047562</t>
  </si>
  <si>
    <t>2024-03-19T13:33:24+00:00</t>
  </si>
  <si>
    <t>2024-03-20T01:14:49+00:00</t>
  </si>
  <si>
    <t>MARTINENGO</t>
  </si>
  <si>
    <t>405-5697415-6619535</t>
  </si>
  <si>
    <t>2024-03-19T13:28:06+00:00</t>
  </si>
  <si>
    <t>2024-03-20T00:46:17+00:00</t>
  </si>
  <si>
    <t>CAMALO'</t>
  </si>
  <si>
    <t>406-2026575-5769935</t>
  </si>
  <si>
    <t>2024-03-19T13:22:28+00:00</t>
  </si>
  <si>
    <t>2024-03-20T01:47:02+00:00</t>
  </si>
  <si>
    <t>402-0753720-8685960</t>
  </si>
  <si>
    <t>2024-03-19T13:21:12+00:00</t>
  </si>
  <si>
    <t>403-3598260-8101945</t>
  </si>
  <si>
    <t>2024-03-19T13:12:50+00:00</t>
  </si>
  <si>
    <t>2024-03-19T20:55:59+00:00</t>
  </si>
  <si>
    <t>GLLLCN71T07B157B</t>
  </si>
  <si>
    <t>406-6496946-7789110</t>
  </si>
  <si>
    <t>2024-03-19T12:52:58+00:00</t>
  </si>
  <si>
    <t>2024-03-19T23:34:57+00:00</t>
  </si>
  <si>
    <t>San Giovanni Ilarione</t>
  </si>
  <si>
    <t>404-3227089-6148329</t>
  </si>
  <si>
    <t>2024-03-19T12:39:30+00:00</t>
  </si>
  <si>
    <t>2024-03-20T01:37:23+00:00</t>
  </si>
  <si>
    <t>Sanluri</t>
  </si>
  <si>
    <t>406-1093715-2375534</t>
  </si>
  <si>
    <t>2024-03-19T12:39:15+00:00</t>
  </si>
  <si>
    <t>2024-03-19T22:30:56+00:00</t>
  </si>
  <si>
    <t>BRUGHERIO</t>
  </si>
  <si>
    <t>171-5439220-3235562</t>
  </si>
  <si>
    <t>2024-03-19T12:12:19+00:00</t>
  </si>
  <si>
    <t>2024-03-20T17:50:32+00:00</t>
  </si>
  <si>
    <t>Pisogne</t>
  </si>
  <si>
    <t>405-8367280-2085906</t>
  </si>
  <si>
    <t>2024-03-19T12:07:44+00:00</t>
  </si>
  <si>
    <t>2024-03-19T21:22:34+00:00</t>
  </si>
  <si>
    <t>Cantù</t>
  </si>
  <si>
    <t>405-3122428-8732325</t>
  </si>
  <si>
    <t>2024-03-19T11:58:24+00:00</t>
  </si>
  <si>
    <t>2024-03-21T00:39:08+00:00</t>
  </si>
  <si>
    <t>408-6373717-3185962</t>
  </si>
  <si>
    <t>2024-03-19T11:56:25+00:00</t>
  </si>
  <si>
    <t>2024-03-19T17:38:06+00:00</t>
  </si>
  <si>
    <t>Francolino di Carpiano (MI)</t>
  </si>
  <si>
    <t>406-6188284-6017960</t>
  </si>
  <si>
    <t>2024-03-19T11:41:23+00:00</t>
  </si>
  <si>
    <t>2024-03-20T13:36:03+00:00</t>
  </si>
  <si>
    <t>Beper 40.500 Massaggiatore Anticellulite Donna 4 in 1, Massaggio a Raggi Infrarossi, Tripla Azione Circolare, Tonificante e Rassodante, Potenza Regolabile, 25 W</t>
  </si>
  <si>
    <t>Bruneck</t>
  </si>
  <si>
    <t>Südtirol</t>
  </si>
  <si>
    <t>IT02509710212</t>
  </si>
  <si>
    <t>407-2674520-6489934</t>
  </si>
  <si>
    <t>2024-03-19T11:40:38+00:00</t>
  </si>
  <si>
    <t>2024-03-19T20:43:36+00:00</t>
  </si>
  <si>
    <t>Civitavecchia</t>
  </si>
  <si>
    <t>405-3104010-8233959</t>
  </si>
  <si>
    <t>2024-03-19T11:29:21+00:00</t>
  </si>
  <si>
    <t>2024-03-19T17:28:43+00:00</t>
  </si>
  <si>
    <t>404-2025811-8356332</t>
  </si>
  <si>
    <t>2024-03-19T11:25:47+00:00</t>
  </si>
  <si>
    <t>2024-03-19T11:52:54+00:00</t>
  </si>
  <si>
    <t>Villa basilica</t>
  </si>
  <si>
    <t>403-7439349-0961148</t>
  </si>
  <si>
    <t>2024-03-19T11:20:37+00:00</t>
  </si>
  <si>
    <t>2024-03-19T19:07:11+00:00</t>
  </si>
  <si>
    <t>Roncofreddo</t>
  </si>
  <si>
    <t>403-8146128-9376352</t>
  </si>
  <si>
    <t>2024-03-19T11:09:51+00:00</t>
  </si>
  <si>
    <t>2024-03-22T01:34:21+00:00</t>
  </si>
  <si>
    <t>Ladispoli</t>
  </si>
  <si>
    <t>402-5009969-3077918</t>
  </si>
  <si>
    <t>2024-03-19T11:08:36+00:00</t>
  </si>
  <si>
    <t>2024-03-19T16:26:21+00:00</t>
  </si>
  <si>
    <t>Corbetta</t>
  </si>
  <si>
    <t>405-6257358-1697128</t>
  </si>
  <si>
    <t>2024-03-19T11:04:37+00:00</t>
  </si>
  <si>
    <t>2024-03-19T18:22:01+00:00</t>
  </si>
  <si>
    <t>Casarano</t>
  </si>
  <si>
    <t>406-5780906-7925142</t>
  </si>
  <si>
    <t>2024-03-19T10:59:19+00:00</t>
  </si>
  <si>
    <t>Cellatica</t>
  </si>
  <si>
    <t>406-8746471-8957931</t>
  </si>
  <si>
    <t>2024-03-19T10:51:49+00:00</t>
  </si>
  <si>
    <t>2024-03-20T13:27:44+00:00</t>
  </si>
  <si>
    <t>catania</t>
  </si>
  <si>
    <t>403-3689450-2994742</t>
  </si>
  <si>
    <t>2024-03-19T10:51:31+00:00</t>
  </si>
  <si>
    <t>2024-03-19T23:40:33+00:00</t>
  </si>
  <si>
    <t>Roncaro</t>
  </si>
  <si>
    <t>405-2095796-0850730</t>
  </si>
  <si>
    <t>2024-03-19T10:49:39+00:00</t>
  </si>
  <si>
    <t>2024-03-19T16:11:56+00:00</t>
  </si>
  <si>
    <t>SIENA</t>
  </si>
  <si>
    <t>405-2726567-7222707</t>
  </si>
  <si>
    <t>2024-03-19T10:47:43+00:00</t>
  </si>
  <si>
    <t>2024-03-19T21:26:20+00:00</t>
  </si>
  <si>
    <t>SAN LAZZARO DI SAVENA</t>
  </si>
  <si>
    <t>402-0296001-2870755</t>
  </si>
  <si>
    <t>2024-03-19T10:40:23+00:00</t>
  </si>
  <si>
    <t>2024-03-19T20:58:51+00:00</t>
  </si>
  <si>
    <t>Villaricca</t>
  </si>
  <si>
    <t>408-2158674-2641959</t>
  </si>
  <si>
    <t>2024-03-19T10:34:57+00:00</t>
  </si>
  <si>
    <t>2024-03-20T01:28:36+00:00</t>
  </si>
  <si>
    <t>406-9440378-2892334</t>
  </si>
  <si>
    <t>2024-03-19T10:23:14+00:00</t>
  </si>
  <si>
    <t>2024-03-20T21:05:18+00:00</t>
  </si>
  <si>
    <t>Arco</t>
  </si>
  <si>
    <t>403-7377909-0485902</t>
  </si>
  <si>
    <t>2024-03-19T10:19:09+00:00</t>
  </si>
  <si>
    <t>2024-03-20T13:32:01+00:00</t>
  </si>
  <si>
    <t>BEPER 40.332 Ragolabarba Ricaricaricabile, Adatto anche per Capelli, Lame in Acciaio Inox, 20 Lunghezze, Ghiera Girevole da 1mm a 10mm, Lame Removibili, Ricarica con Cavo USB, Beard Trimmer</t>
  </si>
  <si>
    <t>B085R2GCKX</t>
  </si>
  <si>
    <t>Piana degli albanesi</t>
  </si>
  <si>
    <t>171-9958885-5612344</t>
  </si>
  <si>
    <t>2024-03-19T09:43:05+00:00</t>
  </si>
  <si>
    <t>Villafranca di Verona</t>
  </si>
  <si>
    <t>405-5033583-6857127</t>
  </si>
  <si>
    <t>2024-03-19T09:15:52+00:00</t>
  </si>
  <si>
    <t>2024-03-19T12:39:37+00:00</t>
  </si>
  <si>
    <t>ESCOLCA</t>
  </si>
  <si>
    <t>407-6113173-5948316</t>
  </si>
  <si>
    <t>2024-03-19T09:13:27+00:00</t>
  </si>
  <si>
    <t>2024-03-19T21:23:27+00:00</t>
  </si>
  <si>
    <t>406-7553511-9008338</t>
  </si>
  <si>
    <t>2024-03-19T08:27:33+00:00</t>
  </si>
  <si>
    <t>2024-03-19T13:34:34+00:00</t>
  </si>
  <si>
    <t>Carenno</t>
  </si>
  <si>
    <t>402-1962133-2199509</t>
  </si>
  <si>
    <t>2024-03-19T08:16:04+00:00</t>
  </si>
  <si>
    <t>2024-03-19T11:55:05+00:00</t>
  </si>
  <si>
    <t>castellaneta</t>
  </si>
  <si>
    <t>171-5638693-9998717</t>
  </si>
  <si>
    <t>2024-03-19T07:38:21+00:00</t>
  </si>
  <si>
    <t>2024-03-19T18:18:09+00:00</t>
  </si>
  <si>
    <t>402-7344713-9693159</t>
  </si>
  <si>
    <t>2024-03-19T07:21:14+00:00</t>
  </si>
  <si>
    <t>2024-03-19T19:40:12+00:00</t>
  </si>
  <si>
    <t>Cimitile</t>
  </si>
  <si>
    <t>402-2109355-7951509</t>
  </si>
  <si>
    <t>2024-03-19T07:08:27+00:00</t>
  </si>
  <si>
    <t>2024-03-19T17:28:30+00:00</t>
  </si>
  <si>
    <t>TRANI</t>
  </si>
  <si>
    <t>405-6479628-1755550</t>
  </si>
  <si>
    <t>2024-03-19T06:21:51+00:00</t>
  </si>
  <si>
    <t>2024-03-20T13:32:57+00:00</t>
  </si>
  <si>
    <t>PALO</t>
  </si>
  <si>
    <t>402-4227749-1020332</t>
  </si>
  <si>
    <t>2024-03-19T04:57:15+00:00</t>
  </si>
  <si>
    <t>2024-03-19T09:21:53+00:00</t>
  </si>
  <si>
    <t>406-6065299-3034710</t>
  </si>
  <si>
    <t>2024-03-19T04:14:04+00:00</t>
  </si>
  <si>
    <t>2024-03-19T13:18:25+00:00</t>
  </si>
  <si>
    <t>Schio</t>
  </si>
  <si>
    <t>408-2675477-5823561</t>
  </si>
  <si>
    <t>2024-03-19T01:57:07+00:00</t>
  </si>
  <si>
    <t>2024-03-19T18:41:13+00:00</t>
  </si>
  <si>
    <t>404-4652754-2474766</t>
  </si>
  <si>
    <t>2024-03-19T00:57:51+00:00</t>
  </si>
  <si>
    <t>2024-03-19T08:26:59+00:00</t>
  </si>
  <si>
    <t>Ts</t>
  </si>
  <si>
    <t>403-8477469-6677902</t>
  </si>
  <si>
    <t>2024-03-18T23:26:35+00:00</t>
  </si>
  <si>
    <t>2024-03-20T05:00:08+00:00</t>
  </si>
  <si>
    <t>Bôle</t>
  </si>
  <si>
    <t>Neuchâtel</t>
  </si>
  <si>
    <t>408-4023444-1348342</t>
  </si>
  <si>
    <t>2024-03-18T22:55:54+00:00</t>
  </si>
  <si>
    <t>2024-03-19T13:46:54+00:00</t>
  </si>
  <si>
    <t>404-1036547-4529165</t>
  </si>
  <si>
    <t>2024-03-18T22:49:34+00:00</t>
  </si>
  <si>
    <t>2024-03-20T13:31:59+00:00</t>
  </si>
  <si>
    <t>403-7525767-6336364</t>
  </si>
  <si>
    <t>2024-03-18T22:35:46+00:00</t>
  </si>
  <si>
    <t>2024-03-18T22:36:53+00:00</t>
  </si>
  <si>
    <t>MADDALONI</t>
  </si>
  <si>
    <t>405-5862787-9423509</t>
  </si>
  <si>
    <t>2024-03-18T22:32:58+00:00</t>
  </si>
  <si>
    <t>2024-03-19T02:19:58+00:00</t>
  </si>
  <si>
    <t>LT</t>
  </si>
  <si>
    <t>404-6235242-0392355</t>
  </si>
  <si>
    <t>2024-03-18T22:22:31+00:00</t>
  </si>
  <si>
    <t>2024-03-19T17:29:10+00:00</t>
  </si>
  <si>
    <t>406-3898197-1934761</t>
  </si>
  <si>
    <t>2024-03-18T22:19:47+00:00</t>
  </si>
  <si>
    <t>2024-03-19T20:22:25+00:00</t>
  </si>
  <si>
    <t>171-3394901-2105152</t>
  </si>
  <si>
    <t>2024-03-18T21:38:48+00:00</t>
  </si>
  <si>
    <t>2024-03-19T10:19:36+00:00</t>
  </si>
  <si>
    <t>406-4773822-6853904</t>
  </si>
  <si>
    <t>2024-03-18T21:36:16+00:00</t>
  </si>
  <si>
    <t>2024-03-19T11:30:07+00:00</t>
  </si>
  <si>
    <t>Tarquinia</t>
  </si>
  <si>
    <t>402-9414713-3097905</t>
  </si>
  <si>
    <t>2024-03-18T21:27:29+00:00</t>
  </si>
  <si>
    <t>2024-03-19T12:03:00+00:00</t>
  </si>
  <si>
    <t>BALLABIO</t>
  </si>
  <si>
    <t>408-6790942-2835526</t>
  </si>
  <si>
    <t>2024-03-19T17:30:54+00:00</t>
  </si>
  <si>
    <t>171-4772679-6409146</t>
  </si>
  <si>
    <t>2024-03-18T21:17:38+00:00</t>
  </si>
  <si>
    <t>2024-03-19T20:58:58+00:00</t>
  </si>
  <si>
    <t>Osteria Nuova</t>
  </si>
  <si>
    <t>402-6806364-3858710</t>
  </si>
  <si>
    <t>2024-03-18T21:13:31+00:00</t>
  </si>
  <si>
    <t>2024-03-19T17:26:36+00:00</t>
  </si>
  <si>
    <t>171-5640010-1700359</t>
  </si>
  <si>
    <t>2024-03-18T21:12:24+00:00</t>
  </si>
  <si>
    <t>2024-03-19T12:50:40+00:00</t>
  </si>
  <si>
    <t>pievepelago</t>
  </si>
  <si>
    <t>mo</t>
  </si>
  <si>
    <t>406-6230755-4690726</t>
  </si>
  <si>
    <t>2024-03-18T21:05:11+00:00</t>
  </si>
  <si>
    <t>2024-03-19T12:39:07+00:00</t>
  </si>
  <si>
    <t>castro dei volsci</t>
  </si>
  <si>
    <t>405-0779169-9425966</t>
  </si>
  <si>
    <t>2024-03-18T21:04:15+00:00</t>
  </si>
  <si>
    <t>2024-03-19T18:20:45+00:00</t>
  </si>
  <si>
    <t>Ortona Dei Marsi</t>
  </si>
  <si>
    <t>405-1257817-3675544</t>
  </si>
  <si>
    <t>2024-03-18T21:04:04+00:00</t>
  </si>
  <si>
    <t>2024-03-18T23:38:32+00:00</t>
  </si>
  <si>
    <t>Primaluna</t>
  </si>
  <si>
    <t>405-8855753-1186732</t>
  </si>
  <si>
    <t>2024-03-18T21:01:15+00:00</t>
  </si>
  <si>
    <t>2024-03-18T23:07:53+00:00</t>
  </si>
  <si>
    <t>PI</t>
  </si>
  <si>
    <t>171-9663037-2101163</t>
  </si>
  <si>
    <t>2024-03-18T20:45:56+00:00</t>
  </si>
  <si>
    <t>2024-03-19T16:38:17+00:00</t>
  </si>
  <si>
    <t>404-4746330-4385104</t>
  </si>
  <si>
    <t>2024-03-18T20:34:31+00:00</t>
  </si>
  <si>
    <t>2024-03-20T08:34:31+00:00</t>
  </si>
  <si>
    <t>PALAGIANO</t>
  </si>
  <si>
    <t>402-5818820-5297922</t>
  </si>
  <si>
    <t>2024-03-18T20:32:32+00:00</t>
  </si>
  <si>
    <t>2024-03-19T02:27:39+00:00</t>
  </si>
  <si>
    <t>Aversa</t>
  </si>
  <si>
    <t>408-7209375-4982740</t>
  </si>
  <si>
    <t>2024-03-18T20:02:26+00:00</t>
  </si>
  <si>
    <t>2024-03-19T01:25:17+00:00</t>
  </si>
  <si>
    <t>INVERIGO</t>
  </si>
  <si>
    <t>COMO</t>
  </si>
  <si>
    <t>406-6209876-9633103</t>
  </si>
  <si>
    <t>2024-03-18T19:57:44+00:00</t>
  </si>
  <si>
    <t>2024-03-19T21:19:22+00:00</t>
  </si>
  <si>
    <t>407-7469263-2388300</t>
  </si>
  <si>
    <t>2024-03-18T19:54:25+00:00</t>
  </si>
  <si>
    <t>2024-03-21T23:36:40+00:00</t>
  </si>
  <si>
    <t>406-4231104-4815508</t>
  </si>
  <si>
    <t>2024-03-18T19:34:56+00:00</t>
  </si>
  <si>
    <t>2024-03-19T09:35:45+00:00</t>
  </si>
  <si>
    <t>402-1813711-4603543</t>
  </si>
  <si>
    <t>2024-03-18T19:28:52+00:00</t>
  </si>
  <si>
    <t>2024-04-02T11:45:53+00:00</t>
  </si>
  <si>
    <t>Gaggi</t>
  </si>
  <si>
    <t>407-2221354-7290738</t>
  </si>
  <si>
    <t>2024-03-18T19:13:49+00:00</t>
  </si>
  <si>
    <t>2024-03-19T21:43:39+00:00</t>
  </si>
  <si>
    <t>Villandro</t>
  </si>
  <si>
    <t>Italia  BZ</t>
  </si>
  <si>
    <t>402-7449930-4018737</t>
  </si>
  <si>
    <t>2024-03-18T19:07:06+00:00</t>
  </si>
  <si>
    <t>2024-03-18T22:46:42+00:00</t>
  </si>
  <si>
    <t>407-9160252-9445910</t>
  </si>
  <si>
    <t>2024-03-18T18:57:23+00:00</t>
  </si>
  <si>
    <t>2024-03-19T17:30:07+00:00</t>
  </si>
  <si>
    <t>San Donaci</t>
  </si>
  <si>
    <t>171-1917675-7717114</t>
  </si>
  <si>
    <t>2024-03-18T18:56:21+00:00</t>
  </si>
  <si>
    <t>2024-03-19T09:42:03+00:00</t>
  </si>
  <si>
    <t>ascoli piceno</t>
  </si>
  <si>
    <t>Ascoli piceno</t>
  </si>
  <si>
    <t>407-3261140-6448302</t>
  </si>
  <si>
    <t>2024-03-18T18:53:33+00:00</t>
  </si>
  <si>
    <t>2024-03-19T13:17:25+00:00</t>
  </si>
  <si>
    <t>Cavallino di Lecce</t>
  </si>
  <si>
    <t>407-1782136-0029950</t>
  </si>
  <si>
    <t>2024-03-18T18:38:17+00:00</t>
  </si>
  <si>
    <t>2024-03-18T23:18:48+00:00</t>
  </si>
  <si>
    <t>404-7600708-0854756</t>
  </si>
  <si>
    <t>2024-03-18T18:36:59+00:00</t>
  </si>
  <si>
    <t>2024-03-19T02:37:57+00:00</t>
  </si>
  <si>
    <t>402-3832102-5761959</t>
  </si>
  <si>
    <t>2024-03-18T18:18:34+00:00</t>
  </si>
  <si>
    <t>2024-03-19T10:52:07+00:00</t>
  </si>
  <si>
    <t>171-1380812-4404314</t>
  </si>
  <si>
    <t>2024-03-18T18:03:22+00:00</t>
  </si>
  <si>
    <t>2024-03-19T16:26:20+00:00</t>
  </si>
  <si>
    <t>403-9740875-4508361</t>
  </si>
  <si>
    <t>2024-03-18T17:58:32+00:00</t>
  </si>
  <si>
    <t>2024-03-19T01:25:22+00:00</t>
  </si>
  <si>
    <t>bellinzago novarese</t>
  </si>
  <si>
    <t>408-4510872-4269907</t>
  </si>
  <si>
    <t>2024-03-18T17:56:02+00:00</t>
  </si>
  <si>
    <t>2024-03-18T21:22:22+00:00</t>
  </si>
  <si>
    <t>Villalfonsina</t>
  </si>
  <si>
    <t>171-3850148-0325969</t>
  </si>
  <si>
    <t>2024-03-18T17:47:28+00:00</t>
  </si>
  <si>
    <t>2024-03-19T02:20:49+00:00</t>
  </si>
  <si>
    <t>406-6665207-4910705</t>
  </si>
  <si>
    <t>2024-03-18T17:39:05+00:00</t>
  </si>
  <si>
    <t>2024-03-19T07:19:09+00:00</t>
  </si>
  <si>
    <t>405-8603376-8639504</t>
  </si>
  <si>
    <t>2024-03-18T17:20:08+00:00</t>
  </si>
  <si>
    <t>2024-03-19T13:18:59+00:00</t>
  </si>
  <si>
    <t>406-5798643-2460317</t>
  </si>
  <si>
    <t>2024-03-18T17:17:37+00:00</t>
  </si>
  <si>
    <t>2024-03-20T16:23:58+00:00</t>
  </si>
  <si>
    <t>IT00382130227</t>
  </si>
  <si>
    <t>402-9924269-0514762</t>
  </si>
  <si>
    <t>2024-03-18T17:16:31+00:00</t>
  </si>
  <si>
    <t>2024-03-18T20:22:55+00:00</t>
  </si>
  <si>
    <t>SAN GIORGIO DI PIANO</t>
  </si>
  <si>
    <t>171-9468127-3179548</t>
  </si>
  <si>
    <t>2024-03-18T17:05:41+00:00</t>
  </si>
  <si>
    <t>2024-03-19T08:32:59+00:00</t>
  </si>
  <si>
    <t>405-7629001-5545103</t>
  </si>
  <si>
    <t>2024-03-18T17:00:22+00:00</t>
  </si>
  <si>
    <t>2024-03-19T01:28:17+00:00</t>
  </si>
  <si>
    <t>SAN PIERO A SIEVE</t>
  </si>
  <si>
    <t>407-2092071-3708349</t>
  </si>
  <si>
    <t>2024-03-18T16:58:16+00:00</t>
  </si>
  <si>
    <t>2024-03-19T02:27:15+00:00</t>
  </si>
  <si>
    <t>Casandrino</t>
  </si>
  <si>
    <t>404-2468083-2127522</t>
  </si>
  <si>
    <t>2024-03-18T16:54:55+00:00</t>
  </si>
  <si>
    <t>2024-03-20T01:21:14+00:00</t>
  </si>
  <si>
    <t>Gardone Riviera</t>
  </si>
  <si>
    <t>Italia/BS/Lombardia</t>
  </si>
  <si>
    <t>407-0918811-8939537</t>
  </si>
  <si>
    <t>2024-03-18T16:25:49+00:00</t>
  </si>
  <si>
    <t>2024-03-18T22:30:38+00:00</t>
  </si>
  <si>
    <t>Ripi</t>
  </si>
  <si>
    <t>404-4282802-2430740</t>
  </si>
  <si>
    <t>2024-03-18T16:23:42+00:00</t>
  </si>
  <si>
    <t>2024-03-19T03:22:22+00:00</t>
  </si>
  <si>
    <t>San Felice Circeo</t>
  </si>
  <si>
    <t>171-3757406-5480366</t>
  </si>
  <si>
    <t>2024-03-18T16:14:35+00:00</t>
  </si>
  <si>
    <t>2024-03-19T14:33:51+00:00</t>
  </si>
  <si>
    <t>Villanova di Guidonia Montecelio</t>
  </si>
  <si>
    <t>403-9621099-5919558</t>
  </si>
  <si>
    <t>2024-03-18T16:12:40+00:00</t>
  </si>
  <si>
    <t>2024-03-19T02:21:57+00:00</t>
  </si>
  <si>
    <t>404-4674856-5361921</t>
  </si>
  <si>
    <t>2024-03-18T15:53:40+00:00</t>
  </si>
  <si>
    <t>2024-03-19T19:38:20+00:00</t>
  </si>
  <si>
    <t>FISCIANO</t>
  </si>
  <si>
    <t>407-2245462-3219505</t>
  </si>
  <si>
    <t>2024-03-18T15:29:14+00:00</t>
  </si>
  <si>
    <t>2024-03-19T15:28:48+00:00</t>
  </si>
  <si>
    <t>Poirino</t>
  </si>
  <si>
    <t>407-3859521-3181953</t>
  </si>
  <si>
    <t>2024-03-18T15:28:06+00:00</t>
  </si>
  <si>
    <t>2024-03-18T23:15:57+00:00</t>
  </si>
  <si>
    <t>408-5285180-0201961</t>
  </si>
  <si>
    <t>2024-03-18T15:15:23+00:00</t>
  </si>
  <si>
    <t>2024-03-18T22:30:54+00:00</t>
  </si>
  <si>
    <t>407-9497343-4423555</t>
  </si>
  <si>
    <t>2024-03-18T15:14:17+00:00</t>
  </si>
  <si>
    <t>2024-03-19T20:20:06+00:00</t>
  </si>
  <si>
    <t>BRTNTN61R19B215H</t>
  </si>
  <si>
    <t>407-5430474-4157128</t>
  </si>
  <si>
    <t>2024-03-18T15:07:07+00:00</t>
  </si>
  <si>
    <t>2024-03-18T21:35:44+00:00</t>
  </si>
  <si>
    <t>407-7471864-8223569</t>
  </si>
  <si>
    <t>2024-03-18T14:52:27+00:00</t>
  </si>
  <si>
    <t>2024-03-18T17:29:04+00:00</t>
  </si>
  <si>
    <t>Scorrano</t>
  </si>
  <si>
    <t>406-1035439-6273121</t>
  </si>
  <si>
    <t>2024-03-18T14:12:15+00:00</t>
  </si>
  <si>
    <t>2024-03-18T21:31:19+00:00</t>
  </si>
  <si>
    <t>408-4572772-7358710</t>
  </si>
  <si>
    <t>2024-03-18T14:11:54+00:00</t>
  </si>
  <si>
    <t>2024-03-19T13:18:16+00:00</t>
  </si>
  <si>
    <t>San Giovanni la punta</t>
  </si>
  <si>
    <t>408-7696511-0194710</t>
  </si>
  <si>
    <t>2024-03-18T14:06:38+00:00</t>
  </si>
  <si>
    <t>2024-03-19T10:27:42+00:00</t>
  </si>
  <si>
    <t>Borgia</t>
  </si>
  <si>
    <t>Catanzaro</t>
  </si>
  <si>
    <t>406-6612110-6197929</t>
  </si>
  <si>
    <t>2024-03-18T13:55:52+00:00</t>
  </si>
  <si>
    <t>171-2768958-4769146</t>
  </si>
  <si>
    <t>2024-03-18T13:52:44+00:00</t>
  </si>
  <si>
    <t>2024-03-18T20:52:29+00:00</t>
  </si>
  <si>
    <t>408-5558899-3214709</t>
  </si>
  <si>
    <t>2024-03-18T13:50:57+00:00</t>
  </si>
  <si>
    <t>2024-03-19T04:50:19+00:00</t>
  </si>
  <si>
    <t>171-7680704-4521902</t>
  </si>
  <si>
    <t>2024-03-18T13:50:17+00:00</t>
  </si>
  <si>
    <t>2024-03-18T17:28:07+00:00</t>
  </si>
  <si>
    <t>Quartu Sant'Elena</t>
  </si>
  <si>
    <t>403-9660177-8920312</t>
  </si>
  <si>
    <t>2024-03-18T13:49:43+00:00</t>
  </si>
  <si>
    <t>2024-03-18T21:33:47+00:00</t>
  </si>
  <si>
    <t>Rovereto</t>
  </si>
  <si>
    <t>405-0727141-1318702</t>
  </si>
  <si>
    <t>2024-03-18T13:35:16+00:00</t>
  </si>
  <si>
    <t>2024-03-18T17:49:47+00:00</t>
  </si>
  <si>
    <t>SORBOLO</t>
  </si>
  <si>
    <t>402-7817769-4189120</t>
  </si>
  <si>
    <t>2024-03-18T13:27:18+00:00</t>
  </si>
  <si>
    <t>2024-03-18T18:18:39+00:00</t>
  </si>
  <si>
    <t>Ponza</t>
  </si>
  <si>
    <t>404-7172220-5913136</t>
  </si>
  <si>
    <t>2024-03-18T13:19:11+00:00</t>
  </si>
  <si>
    <t>2024-03-18T17:50:46+00:00</t>
  </si>
  <si>
    <t>Tavullia</t>
  </si>
  <si>
    <t>Pesaro Urbino</t>
  </si>
  <si>
    <t>406-8432843-8019546</t>
  </si>
  <si>
    <t>2024-03-18T13:18:45+00:00</t>
  </si>
  <si>
    <t>2024-03-19T09:03:03+00:00</t>
  </si>
  <si>
    <t>402-2328329-8263544</t>
  </si>
  <si>
    <t>2024-03-18T13:10:12+00:00</t>
  </si>
  <si>
    <t>2024-03-19T09:43:12+00:00</t>
  </si>
  <si>
    <t>404-7845435-5395550</t>
  </si>
  <si>
    <t>2024-03-18T12:57:26+00:00</t>
  </si>
  <si>
    <t>2024-03-18T21:21:15+00:00</t>
  </si>
  <si>
    <t>Cappelle sul Tavo</t>
  </si>
  <si>
    <t>403-9386645-7498737</t>
  </si>
  <si>
    <t>2024-03-18T12:48:37+00:00</t>
  </si>
  <si>
    <t>2024-03-19T08:57:45+00:00</t>
  </si>
  <si>
    <t>402-3776547-9070753</t>
  </si>
  <si>
    <t>2024-03-18T12:31:19+00:00</t>
  </si>
  <si>
    <t>2024-03-18T20:29:17+00:00</t>
  </si>
  <si>
    <t>IT12737861000</t>
  </si>
  <si>
    <t>402-4758515-5333131</t>
  </si>
  <si>
    <t>2024-03-18T12:27:03+00:00</t>
  </si>
  <si>
    <t>2024-03-18T18:13:30+00:00</t>
  </si>
  <si>
    <t>402-0806326-1161919</t>
  </si>
  <si>
    <t>2024-03-18T12:23:04+00:00</t>
  </si>
  <si>
    <t>2024-03-18T20:51:09+00:00</t>
  </si>
  <si>
    <t>402-5613709-6860340</t>
  </si>
  <si>
    <t>2024-03-18T12:21:40+00:00</t>
  </si>
  <si>
    <t>2024-03-18T21:22:01+00:00</t>
  </si>
  <si>
    <t>Castelnuovo Vomano</t>
  </si>
  <si>
    <t>403-2170793-5774767</t>
  </si>
  <si>
    <t>2024-03-18T12:13:57+00:00</t>
  </si>
  <si>
    <t>2024-03-19T18:40:53+00:00</t>
  </si>
  <si>
    <t>403-0389024-0381935</t>
  </si>
  <si>
    <t>2024-03-18T12:09:11+00:00</t>
  </si>
  <si>
    <t>2024-03-18T21:31:24+00:00</t>
  </si>
  <si>
    <t>407-3883274-3771550</t>
  </si>
  <si>
    <t>2024-03-18T12:09:06+00:00</t>
  </si>
  <si>
    <t>2024-03-18T17:28:06+00:00</t>
  </si>
  <si>
    <t>408-7303888-7547519</t>
  </si>
  <si>
    <t>2024-03-18T12:06:03+00:00</t>
  </si>
  <si>
    <t>2024-03-18T18:19:09+00:00</t>
  </si>
  <si>
    <t>LECCE</t>
  </si>
  <si>
    <t>404-8455180-1704308</t>
  </si>
  <si>
    <t>2024-03-18T11:48:44+00:00</t>
  </si>
  <si>
    <t>2024-03-18T15:44:21+00:00</t>
  </si>
  <si>
    <t>siamaggiore</t>
  </si>
  <si>
    <t>oristano</t>
  </si>
  <si>
    <t>402-7910819-5157144</t>
  </si>
  <si>
    <t>2024-03-18T11:47:33+00:00</t>
  </si>
  <si>
    <t>2024-03-20T09:17:00+00:00</t>
  </si>
  <si>
    <t>Cardano Al Campo</t>
  </si>
  <si>
    <t>407-3891531-7350713</t>
  </si>
  <si>
    <t>2024-03-18T11:36:44+00:00</t>
  </si>
  <si>
    <t>2024-03-18T20:51:52+00:00</t>
  </si>
  <si>
    <t>Brusciano</t>
  </si>
  <si>
    <t>406-5358228-1594740</t>
  </si>
  <si>
    <t>2024-03-18T11:32:53+00:00</t>
  </si>
  <si>
    <t>2024-03-18T21:30:03+00:00</t>
  </si>
  <si>
    <t>405-2534908-8583532</t>
  </si>
  <si>
    <t>2024-03-18T11:24:58+00:00</t>
  </si>
  <si>
    <t>2024-03-18T22:47:21+00:00</t>
  </si>
  <si>
    <t>Colzate</t>
  </si>
  <si>
    <t>405-7706318-3440325</t>
  </si>
  <si>
    <t>2024-03-18T11:14:28+00:00</t>
  </si>
  <si>
    <t>2024-03-19T08:11:13+00:00</t>
  </si>
  <si>
    <t>403-0177897-0640378</t>
  </si>
  <si>
    <t>2024-03-18T11:04:53+00:00</t>
  </si>
  <si>
    <t>2024-03-19T14:13:03+00:00</t>
  </si>
  <si>
    <t>crispiano</t>
  </si>
  <si>
    <t>406-3329052-0027524</t>
  </si>
  <si>
    <t>2024-03-18T11:04:51+00:00</t>
  </si>
  <si>
    <t>2024-03-18T23:19:04+00:00</t>
  </si>
  <si>
    <t>Ospedaletto Euganeo</t>
  </si>
  <si>
    <t>404-7837824-7726746</t>
  </si>
  <si>
    <t>2024-03-18T11:01:26+00:00</t>
  </si>
  <si>
    <t>2024-03-18T20:41:19+00:00</t>
  </si>
  <si>
    <t>171-2916653-2526747</t>
  </si>
  <si>
    <t>2024-03-18T10:59:57+00:00</t>
  </si>
  <si>
    <t>2024-03-19T08:32:57+00:00</t>
  </si>
  <si>
    <t>Pastorano</t>
  </si>
  <si>
    <t>408-8411759-0405912</t>
  </si>
  <si>
    <t>2024-03-18T10:51:15+00:00</t>
  </si>
  <si>
    <t>2024-03-18T23:43:25+00:00</t>
  </si>
  <si>
    <t>Pella</t>
  </si>
  <si>
    <t>404-4797681-9726706</t>
  </si>
  <si>
    <t>2024-03-18T10:42:08+00:00</t>
  </si>
  <si>
    <t>2024-03-20T20:53:19+00:00</t>
  </si>
  <si>
    <t>171-0313463-8224322</t>
  </si>
  <si>
    <t>2024-03-18T10:36:02+00:00</t>
  </si>
  <si>
    <t>2024-03-18T13:32:46+00:00</t>
  </si>
  <si>
    <t>Vittorio Veneto</t>
  </si>
  <si>
    <t>171-4330731-1035524</t>
  </si>
  <si>
    <t>2024-03-18T10:31:56+00:00</t>
  </si>
  <si>
    <t>2024-03-18T21:26:19+00:00</t>
  </si>
  <si>
    <t>Vignole Borbera</t>
  </si>
  <si>
    <t>405-9749331-1007546</t>
  </si>
  <si>
    <t>2024-03-18T10:30:00+00:00</t>
  </si>
  <si>
    <t>2024-03-18T18:16:07+00:00</t>
  </si>
  <si>
    <t>403-1790933-5744363</t>
  </si>
  <si>
    <t>2024-03-18T10:13:23+00:00</t>
  </si>
  <si>
    <t>2024-03-18T18:00:20+00:00</t>
  </si>
  <si>
    <t>CASALMAGGIORE</t>
  </si>
  <si>
    <t>404-5134915-3711514</t>
  </si>
  <si>
    <t>2024-03-18T10:11:58+00:00</t>
  </si>
  <si>
    <t>2024-03-18T17:54:02+00:00</t>
  </si>
  <si>
    <t>Baiso</t>
  </si>
  <si>
    <t>Reggio emilia</t>
  </si>
  <si>
    <t>408-0526495-1664319</t>
  </si>
  <si>
    <t>2024-03-18T09:57:40+00:00</t>
  </si>
  <si>
    <t>2024-03-19T13:17:23+00:00</t>
  </si>
  <si>
    <t>403-1982832-1802700</t>
  </si>
  <si>
    <t>2024-03-18T09:52:05+00:00</t>
  </si>
  <si>
    <t>2024-03-18T21:22:07+00:00</t>
  </si>
  <si>
    <t>FOSSACESIA</t>
  </si>
  <si>
    <t>402-3885446-8293143</t>
  </si>
  <si>
    <t>2024-03-18T09:51:06+00:00</t>
  </si>
  <si>
    <t>2024-03-18T17:28:53+00:00</t>
  </si>
  <si>
    <t>Modugno</t>
  </si>
  <si>
    <t>408-5120629-0905945</t>
  </si>
  <si>
    <t>2024-03-18T09:48:44+00:00</t>
  </si>
  <si>
    <t>2024-03-19T04:47:44+00:00</t>
  </si>
  <si>
    <t>404-5780030-5404362</t>
  </si>
  <si>
    <t>2024-03-18T09:36:04+00:00</t>
  </si>
  <si>
    <t>2024-03-19T09:03:01+00:00</t>
  </si>
  <si>
    <t>Paratico</t>
  </si>
  <si>
    <t>407-9374986-8805910</t>
  </si>
  <si>
    <t>2024-03-18T09:33:08+00:00</t>
  </si>
  <si>
    <t>2024-03-18T22:30:44+00:00</t>
  </si>
  <si>
    <t>407-0953135-9885905</t>
  </si>
  <si>
    <t>2024-03-18T09:31:25+00:00</t>
  </si>
  <si>
    <t>2024-03-18T19:44:53+00:00</t>
  </si>
  <si>
    <t>Cugliate-Fabiasco</t>
  </si>
  <si>
    <t>404-8126082-2573128</t>
  </si>
  <si>
    <t>2024-03-18T09:12:46+00:00</t>
  </si>
  <si>
    <t>2024-03-18T20:36:34+00:00</t>
  </si>
  <si>
    <t>TERAMO</t>
  </si>
  <si>
    <t>404-9814768-4487521</t>
  </si>
  <si>
    <t>2024-03-18T09:09:27+00:00</t>
  </si>
  <si>
    <t>2024-03-18T17:21:25+00:00</t>
  </si>
  <si>
    <t>171-3279316-6334739</t>
  </si>
  <si>
    <t>2024-03-18T08:58:17+00:00</t>
  </si>
  <si>
    <t>2024-03-18T13:39:00+00:00</t>
  </si>
  <si>
    <t>Silvano d'orba</t>
  </si>
  <si>
    <t>407-4943825-6161904</t>
  </si>
  <si>
    <t>2024-03-18T08:53:21+00:00</t>
  </si>
  <si>
    <t>2024-03-18T20:52:21+00:00</t>
  </si>
  <si>
    <t>403-9472241-6012329</t>
  </si>
  <si>
    <t>2024-03-18T08:33:39+00:00</t>
  </si>
  <si>
    <t>2024-03-18T23:38:18+00:00</t>
  </si>
  <si>
    <t>Ponteranica</t>
  </si>
  <si>
    <t>Bergamo Italia</t>
  </si>
  <si>
    <t>408-6553133-6677113</t>
  </si>
  <si>
    <t>2024-03-18T08:17:14+00:00</t>
  </si>
  <si>
    <t>2024-03-20T08:35:49+00:00</t>
  </si>
  <si>
    <t>404-3432617-3132357</t>
  </si>
  <si>
    <t>2024-03-18T08:14:30+00:00</t>
  </si>
  <si>
    <t>2024-03-19T08:33:01+00:00</t>
  </si>
  <si>
    <t>Cerro Maggiore</t>
  </si>
  <si>
    <t>402-0146697-0246752</t>
  </si>
  <si>
    <t>2024-03-18T08:02:36+00:00</t>
  </si>
  <si>
    <t>2024-03-18T11:49:15+00:00</t>
  </si>
  <si>
    <t>LAMBRUGO</t>
  </si>
  <si>
    <t>408-1659410-6363511</t>
  </si>
  <si>
    <t>2024-03-18T07:37:20+00:00</t>
  </si>
  <si>
    <t>2024-03-19T23:40:43+00:00</t>
  </si>
  <si>
    <t>406-4878095-3942725</t>
  </si>
  <si>
    <t>2024-03-18T07:30:28+00:00</t>
  </si>
  <si>
    <t>2024-03-19T03:40:46+00:00</t>
  </si>
  <si>
    <t>IT06027301008</t>
  </si>
  <si>
    <t>402-8468536-1105149</t>
  </si>
  <si>
    <t>2024-03-18T07:19:58+00:00</t>
  </si>
  <si>
    <t>2024-03-19T03:10:05+00:00</t>
  </si>
  <si>
    <t>402-4624266-8129918</t>
  </si>
  <si>
    <t>2024-03-18T07:19:44+00:00</t>
  </si>
  <si>
    <t>2024-03-18T08:14:22+00:00</t>
  </si>
  <si>
    <t>Capua</t>
  </si>
  <si>
    <t>408-5630731-5296304</t>
  </si>
  <si>
    <t>2024-03-18T07:14:29+00:00</t>
  </si>
  <si>
    <t>2024-03-18T11:33:57+00:00</t>
  </si>
  <si>
    <t>Carmagnola</t>
  </si>
  <si>
    <t>To</t>
  </si>
  <si>
    <t>408-6951027-4486730</t>
  </si>
  <si>
    <t>2024-03-18T07:06:30+00:00</t>
  </si>
  <si>
    <t>2024-03-19T17:25:41+00:00</t>
  </si>
  <si>
    <t>Villafranca</t>
  </si>
  <si>
    <t>404-4108758-3900304</t>
  </si>
  <si>
    <t>2024-03-18T07:00:26+00:00</t>
  </si>
  <si>
    <t>2024-03-18T16:23:59+00:00</t>
  </si>
  <si>
    <t>Campiglia d' Orcia</t>
  </si>
  <si>
    <t>406-9764480-3503528</t>
  </si>
  <si>
    <t>2024-03-18T06:50:15+00:00</t>
  </si>
  <si>
    <t>2024-03-18T12:02:36+00:00</t>
  </si>
  <si>
    <t>404-0305618-1440306</t>
  </si>
  <si>
    <t>2024-03-18T06:39:43+00:00</t>
  </si>
  <si>
    <t>2024-03-19T00:22:20+00:00</t>
  </si>
  <si>
    <t>403-4616075-6259515</t>
  </si>
  <si>
    <t>2024-03-18T06:31:51+00:00</t>
  </si>
  <si>
    <t>2024-03-18T09:10:10+00:00</t>
  </si>
  <si>
    <t>palermo</t>
  </si>
  <si>
    <t>406-2419634-4502763</t>
  </si>
  <si>
    <t>2024-03-18T06:23:45+00:00</t>
  </si>
  <si>
    <t>2024-03-18T20:40:28+00:00</t>
  </si>
  <si>
    <t>Casarza Ligure</t>
  </si>
  <si>
    <t>405-0605285-5548369</t>
  </si>
  <si>
    <t>2024-03-18T06:12:22+00:00</t>
  </si>
  <si>
    <t>2024-03-19T02:20:20+00:00</t>
  </si>
  <si>
    <t>Priverno</t>
  </si>
  <si>
    <t>DLDRRT84L08E472K</t>
  </si>
  <si>
    <t>403-9543059-6559510</t>
  </si>
  <si>
    <t>2024-03-18T01:38:42+00:00</t>
  </si>
  <si>
    <t>2024-03-18T01:39:53+00:00</t>
  </si>
  <si>
    <t>frigento</t>
  </si>
  <si>
    <t>avellino</t>
  </si>
  <si>
    <t>171-7366634-5477947</t>
  </si>
  <si>
    <t>2024-03-18T00:20:57+00:00</t>
  </si>
  <si>
    <t>2024-03-18T21:26:45+00:00</t>
  </si>
  <si>
    <t>408-2030018-4257960</t>
  </si>
  <si>
    <t>2024-03-17T23:17:32+00:00</t>
  </si>
  <si>
    <t>2024-03-18T04:30:46+00:00</t>
  </si>
  <si>
    <t>402-4373595-2511535</t>
  </si>
  <si>
    <t>2024-03-17T22:25:15+00:00</t>
  </si>
  <si>
    <t>2024-03-18T21:29:20+00:00</t>
  </si>
  <si>
    <t>Osteria Grande</t>
  </si>
  <si>
    <t>171-6002740-8973161</t>
  </si>
  <si>
    <t>2024-03-17T22:11:38+00:00</t>
  </si>
  <si>
    <t>2024-03-18T02:25:39+00:00</t>
  </si>
  <si>
    <t>171-3781277-2437167</t>
  </si>
  <si>
    <t>2024-03-17T22:02:02+00:00</t>
  </si>
  <si>
    <t>2024-03-19T12:14:34+00:00</t>
  </si>
  <si>
    <t>BEPER P201UTP200 Fontana Zen con Luce Led Rilassante - Fontana Zen da Interno a Cascata, Nero/Resina, Piccolo</t>
  </si>
  <si>
    <t>P201UTP200</t>
  </si>
  <si>
    <t>B0B6JPXDN6</t>
  </si>
  <si>
    <t>Cadrezzate</t>
  </si>
  <si>
    <t>406-1200858-3223546</t>
  </si>
  <si>
    <t>2024-03-17T21:58:06+00:00</t>
  </si>
  <si>
    <t>2024-03-18T01:35:22+00:00</t>
  </si>
  <si>
    <t>407-0919526-4902722</t>
  </si>
  <si>
    <t>2024-03-17T21:49:39+00:00</t>
  </si>
  <si>
    <t>2024-03-19T13:20:47+00:00</t>
  </si>
  <si>
    <t>Sestri Levante</t>
  </si>
  <si>
    <t>171-6100635-8556321</t>
  </si>
  <si>
    <t>2024-03-17T21:26:44+00:00</t>
  </si>
  <si>
    <t>2024-03-18T17:50:55+00:00</t>
  </si>
  <si>
    <t>Rovato</t>
  </si>
  <si>
    <t>406-5359993-7481915</t>
  </si>
  <si>
    <t>2024-03-17T21:23:31+00:00</t>
  </si>
  <si>
    <t>2024-03-18T02:26:54+00:00</t>
  </si>
  <si>
    <t>Mugnano di napoli</t>
  </si>
  <si>
    <t>404-3521566-3305126</t>
  </si>
  <si>
    <t>2024-03-17T21:17:27+00:00</t>
  </si>
  <si>
    <t>2024-03-19T18:21:09+00:00</t>
  </si>
  <si>
    <t>NOGARA</t>
  </si>
  <si>
    <t>407-2159999-4299530</t>
  </si>
  <si>
    <t>2024-03-17T21:13:58+00:00</t>
  </si>
  <si>
    <t>2024-03-17T23:49:59+00:00</t>
  </si>
  <si>
    <t>402-4334563-4909108</t>
  </si>
  <si>
    <t>2024-03-17T21:09:36+00:00</t>
  </si>
  <si>
    <t>2024-03-18T13:36:40+00:00</t>
  </si>
  <si>
    <t>404-0038871-8522729</t>
  </si>
  <si>
    <t>2024-03-17T21:03:28+00:00</t>
  </si>
  <si>
    <t>2024-03-18T02:14:24+00:00</t>
  </si>
  <si>
    <t>408-6526559-4957960</t>
  </si>
  <si>
    <t>2024-03-17T21:03:00+00:00</t>
  </si>
  <si>
    <t>2024-03-17T23:36:58+00:00</t>
  </si>
  <si>
    <t>407-5169759-7265956</t>
  </si>
  <si>
    <t>2024-03-17T20:51:49+00:00</t>
  </si>
  <si>
    <t>2024-03-18T10:53:37+00:00</t>
  </si>
  <si>
    <t>404-9469267-7842752</t>
  </si>
  <si>
    <t>2024-03-17T20:32:21+00:00</t>
  </si>
  <si>
    <t>2024-03-19T19:07:25+00:00</t>
  </si>
  <si>
    <t>San mauro pascoli</t>
  </si>
  <si>
    <t>404-0888557-4897945</t>
  </si>
  <si>
    <t>2024-03-17T20:29:13+00:00</t>
  </si>
  <si>
    <t>2024-03-18T14:49:38+00:00</t>
  </si>
  <si>
    <t>Roccagloriosa</t>
  </si>
  <si>
    <t>Sa</t>
  </si>
  <si>
    <t>402-9254725-1879501</t>
  </si>
  <si>
    <t>2024-03-17T20:27:58+00:00</t>
  </si>
  <si>
    <t>2024-03-18T01:33:22+00:00</t>
  </si>
  <si>
    <t>IT14515081009</t>
  </si>
  <si>
    <t>402-1752361-0734727</t>
  </si>
  <si>
    <t>2024-03-17T20:22:46+00:00</t>
  </si>
  <si>
    <t>2024-03-18T01:38:00+00:00</t>
  </si>
  <si>
    <t>402-2779276-3429939</t>
  </si>
  <si>
    <t>2024-03-17T20:10:09+00:00</t>
  </si>
  <si>
    <t>2024-03-18T20:19:11+00:00</t>
  </si>
  <si>
    <t>selci -di S.Giustino</t>
  </si>
  <si>
    <t>403-4349724-4025934</t>
  </si>
  <si>
    <t>2024-03-17T20:02:52+00:00</t>
  </si>
  <si>
    <t>2024-03-18T19:09:10+00:00</t>
  </si>
  <si>
    <t>alassio</t>
  </si>
  <si>
    <t>408-3336156-2752308</t>
  </si>
  <si>
    <t>2024-03-17T19:55:22+00:00</t>
  </si>
  <si>
    <t>2024-03-18T11:33:59+00:00</t>
  </si>
  <si>
    <t>402-4981520-9795554</t>
  </si>
  <si>
    <t>2024-03-17T19:55:19+00:00</t>
  </si>
  <si>
    <t>2024-03-18T20:47:34+00:00</t>
  </si>
  <si>
    <t>CORIANO</t>
  </si>
  <si>
    <t>RN</t>
  </si>
  <si>
    <t>402-5686139-9240329</t>
  </si>
  <si>
    <t>2024-03-17T19:54:19+00:00</t>
  </si>
  <si>
    <t>2024-03-19T07:18:26+00:00</t>
  </si>
  <si>
    <t>bazzano</t>
  </si>
  <si>
    <t>402-6255486-0938756</t>
  </si>
  <si>
    <t>2024-03-17T19:53:32+00:00</t>
  </si>
  <si>
    <t>2024-03-22T19:56:52+00:00</t>
  </si>
  <si>
    <t>406-2603810-0737963</t>
  </si>
  <si>
    <t>2024-03-17T19:24:15+00:00</t>
  </si>
  <si>
    <t>2024-03-18T18:18:56+00:00</t>
  </si>
  <si>
    <t>rionero in vulture</t>
  </si>
  <si>
    <t>PZ</t>
  </si>
  <si>
    <t>405-1761531-4749942</t>
  </si>
  <si>
    <t>2024-03-17T19:21:32+00:00</t>
  </si>
  <si>
    <t>2024-03-19T01:10:27+00:00</t>
  </si>
  <si>
    <t>ORIO AL SERIO</t>
  </si>
  <si>
    <t>406-7197401-1589962</t>
  </si>
  <si>
    <t>2024-03-17T18:57:25+00:00</t>
  </si>
  <si>
    <t>2024-03-18T18:15:53+00:00</t>
  </si>
  <si>
    <t>Casalgrande</t>
  </si>
  <si>
    <t>408-8827941-0759524</t>
  </si>
  <si>
    <t>2024-03-17T18:56:48+00:00</t>
  </si>
  <si>
    <t>2024-03-18T00:28:25+00:00</t>
  </si>
  <si>
    <t>CASTELFRANCO DI SOTTO</t>
  </si>
  <si>
    <t>408-2512871-2915557</t>
  </si>
  <si>
    <t>2024-03-17T18:51:47+00:00</t>
  </si>
  <si>
    <t>2024-03-17T19:07:59+00:00</t>
  </si>
  <si>
    <t>407-3113506-0150725</t>
  </si>
  <si>
    <t>2024-03-17T18:47:33+00:00</t>
  </si>
  <si>
    <t>2024-03-18T11:27:15+00:00</t>
  </si>
  <si>
    <t>alghero</t>
  </si>
  <si>
    <t>405-1643784-3833129</t>
  </si>
  <si>
    <t>2024-03-17T18:46:37+00:00</t>
  </si>
  <si>
    <t>2024-03-18T13:02:15+00:00</t>
  </si>
  <si>
    <t>Fiumicino Passoscuro</t>
  </si>
  <si>
    <t>405-9738747-2937143</t>
  </si>
  <si>
    <t>2024-03-17T18:46:21+00:00</t>
  </si>
  <si>
    <t>2024-03-18T02:25:43+00:00</t>
  </si>
  <si>
    <t>CASORIA</t>
  </si>
  <si>
    <t>407-8779075-3501125</t>
  </si>
  <si>
    <t>2024-03-17T18:36:20+00:00</t>
  </si>
  <si>
    <t>2024-03-17T21:28:55+00:00</t>
  </si>
  <si>
    <t>PISTOIA</t>
  </si>
  <si>
    <t>408-0844538-9416331</t>
  </si>
  <si>
    <t>2024-03-17T18:31:00+00:00</t>
  </si>
  <si>
    <t>2024-03-20T13:28:09+00:00</t>
  </si>
  <si>
    <t>Regalbuto</t>
  </si>
  <si>
    <t>407-8958815-4727539</t>
  </si>
  <si>
    <t>2024-03-17T18:29:18+00:00</t>
  </si>
  <si>
    <t>2024-03-18T08:31:31+00:00</t>
  </si>
  <si>
    <t>402-4444730-7761900</t>
  </si>
  <si>
    <t>2024-03-17T18:27:28+00:00</t>
  </si>
  <si>
    <t>2024-03-18T15:41:55+00:00</t>
  </si>
  <si>
    <t>Busano</t>
  </si>
  <si>
    <t>408-4930633-5460338</t>
  </si>
  <si>
    <t>2024-03-17T18:23:07+00:00</t>
  </si>
  <si>
    <t>2024-03-17T21:30:17+00:00</t>
  </si>
  <si>
    <t>Orvieto</t>
  </si>
  <si>
    <t>Terni</t>
  </si>
  <si>
    <t>406-3485240-0761159</t>
  </si>
  <si>
    <t>2024-03-17T18:17:21+00:00</t>
  </si>
  <si>
    <t>2024-03-18T06:22:57+00:00</t>
  </si>
  <si>
    <t>404-2825185-7981963</t>
  </si>
  <si>
    <t>2024-03-17T18:11:54+00:00</t>
  </si>
  <si>
    <t>2024-03-21T08:17:29+00:00</t>
  </si>
  <si>
    <t>IT02645460805</t>
  </si>
  <si>
    <t>407-1282327-5221137</t>
  </si>
  <si>
    <t>2024-03-17T18:01:57+00:00</t>
  </si>
  <si>
    <t>2024-03-18T11:33:56+00:00</t>
  </si>
  <si>
    <t>Bi</t>
  </si>
  <si>
    <t>407-5850386-4778747</t>
  </si>
  <si>
    <t>2024-03-17T18:01:01+00:00</t>
  </si>
  <si>
    <t>2024-03-18T13:29:50+00:00</t>
  </si>
  <si>
    <t>ACI CASTELLO</t>
  </si>
  <si>
    <t>406-3091693-1547519</t>
  </si>
  <si>
    <t>2024-03-17T17:46:04+00:00</t>
  </si>
  <si>
    <t>2024-03-17T17:47:39+00:00</t>
  </si>
  <si>
    <t>171-5121849-6862740</t>
  </si>
  <si>
    <t>2024-03-17T17:31:39+00:00</t>
  </si>
  <si>
    <t>2024-03-18T15:40:02+00:00</t>
  </si>
  <si>
    <t>San Didero</t>
  </si>
  <si>
    <t>407-1296864-3708330</t>
  </si>
  <si>
    <t>2024-03-17T17:27:32+00:00</t>
  </si>
  <si>
    <t>2024-03-18T01:35:01+00:00</t>
  </si>
  <si>
    <t>Motta Visconti</t>
  </si>
  <si>
    <t>405-1726436-3319511</t>
  </si>
  <si>
    <t>2024-03-17T17:26:25+00:00</t>
  </si>
  <si>
    <t>2024-03-17T21:32:21+00:00</t>
  </si>
  <si>
    <t>Magnago</t>
  </si>
  <si>
    <t>408-9879898-9926718</t>
  </si>
  <si>
    <t>2024-03-17T17:24:30+00:00</t>
  </si>
  <si>
    <t>2024-03-17T21:20:14+00:00</t>
  </si>
  <si>
    <t>404-5770452-8300340</t>
  </si>
  <si>
    <t>2024-03-17T17:18:00+00:00</t>
  </si>
  <si>
    <t>2024-03-17T21:58:45+00:00</t>
  </si>
  <si>
    <t>406-9501881-0512305</t>
  </si>
  <si>
    <t>2024-03-17T17:05:43+00:00</t>
  </si>
  <si>
    <t>2024-03-18T10:25:55+00:00</t>
  </si>
  <si>
    <t>IT08749221001</t>
  </si>
  <si>
    <t>404-6639447-9523504</t>
  </si>
  <si>
    <t>2024-03-17T17:00:01+00:00</t>
  </si>
  <si>
    <t>2024-03-18T01:26:02+00:00</t>
  </si>
  <si>
    <t>404-2027789-2798707</t>
  </si>
  <si>
    <t>2024-03-17T16:52:53+00:00</t>
  </si>
  <si>
    <t>2024-03-17T16:58:04+00:00</t>
  </si>
  <si>
    <t>408-6479767-4723517</t>
  </si>
  <si>
    <t>2024-03-17T16:38:48+00:00</t>
  </si>
  <si>
    <t>2024-03-18T10:24:50+00:00</t>
  </si>
  <si>
    <t>CASTANA</t>
  </si>
  <si>
    <t>IT02203990185</t>
  </si>
  <si>
    <t>171-6739958-9311567</t>
  </si>
  <si>
    <t>2024-03-17T16:26:35+00:00</t>
  </si>
  <si>
    <t>2024-03-18T11:27:04+00:00</t>
  </si>
  <si>
    <t>Alghero</t>
  </si>
  <si>
    <t>404-9911451-2192321</t>
  </si>
  <si>
    <t>2024-03-17T16:04:32+00:00</t>
  </si>
  <si>
    <t>2024-03-17T21:20:39+00:00</t>
  </si>
  <si>
    <t>Locorotondo</t>
  </si>
  <si>
    <t>406-8286731-6109951</t>
  </si>
  <si>
    <t>2024-03-17T15:41:59+00:00</t>
  </si>
  <si>
    <t>2024-03-17T16:47:42+00:00</t>
  </si>
  <si>
    <t>403-3773731-5769125</t>
  </si>
  <si>
    <t>2024-03-17T15:36:34+00:00</t>
  </si>
  <si>
    <t>2024-03-18T11:44:57+00:00</t>
  </si>
  <si>
    <t>403-1198335-0321967</t>
  </si>
  <si>
    <t>2024-03-17T15:32:31+00:00</t>
  </si>
  <si>
    <t>2024-03-19T04:30:04+00:00</t>
  </si>
  <si>
    <t>San costanzo</t>
  </si>
  <si>
    <t>408-8342352-8485157</t>
  </si>
  <si>
    <t>2024-03-17T15:31:51+00:00</t>
  </si>
  <si>
    <t>2024-03-17T20:46:21+00:00</t>
  </si>
  <si>
    <t>SAVONA</t>
  </si>
  <si>
    <t>404-4724003-2273150</t>
  </si>
  <si>
    <t>2024-03-17T15:24:25+00:00</t>
  </si>
  <si>
    <t>2024-03-18T03:02:40+00:00</t>
  </si>
  <si>
    <t>402-9597388-5053946</t>
  </si>
  <si>
    <t>2024-03-17T15:18:24+00:00</t>
  </si>
  <si>
    <t>2024-03-22T15:47:37+00:00</t>
  </si>
  <si>
    <t>407-2253415-2086762</t>
  </si>
  <si>
    <t>2024-03-17T15:12:41+00:00</t>
  </si>
  <si>
    <t>2024-03-17T18:00:50+00:00</t>
  </si>
  <si>
    <t>Bibbiano</t>
  </si>
  <si>
    <t>402-6456198-1948342</t>
  </si>
  <si>
    <t>2024-03-17T15:09:55+00:00</t>
  </si>
  <si>
    <t>2024-03-22T15:28:10+00:00</t>
  </si>
  <si>
    <t>Sarnano</t>
  </si>
  <si>
    <t>mc</t>
  </si>
  <si>
    <t>403-7258093-0158763</t>
  </si>
  <si>
    <t>2024-03-17T14:58:54+00:00</t>
  </si>
  <si>
    <t>2024-03-18T08:51:13+00:00</t>
  </si>
  <si>
    <t>casoria</t>
  </si>
  <si>
    <t>VLGSVT77A20F839D</t>
  </si>
  <si>
    <t>171-0472012-8081109</t>
  </si>
  <si>
    <t>2024-03-17T14:52:41+00:00</t>
  </si>
  <si>
    <t>2024-03-17T20:05:42+00:00</t>
  </si>
  <si>
    <t>402-5503719-7950705</t>
  </si>
  <si>
    <t>2024-03-17T14:37:11+00:00</t>
  </si>
  <si>
    <t>2024-03-18T01:24:46+00:00</t>
  </si>
  <si>
    <t>Triuggio</t>
  </si>
  <si>
    <t>403-5165648-9794759</t>
  </si>
  <si>
    <t>2024-03-17T14:28:55+00:00</t>
  </si>
  <si>
    <t>2024-03-18T13:31:27+00:00</t>
  </si>
  <si>
    <t>CL</t>
  </si>
  <si>
    <t>404-0009540-2574707</t>
  </si>
  <si>
    <t>2024-03-17T14:27:54+00:00</t>
  </si>
  <si>
    <t>2024-03-17T22:28:42+00:00</t>
  </si>
  <si>
    <t>Pieve Fissiraga</t>
  </si>
  <si>
    <t>404-7277425-0447557</t>
  </si>
  <si>
    <t>2024-03-17T14:06:08+00:00</t>
  </si>
  <si>
    <t>2024-03-22T14:09:28+00:00</t>
  </si>
  <si>
    <t>406-9036250-4064326</t>
  </si>
  <si>
    <t>2024-03-17T13:24:43+00:00</t>
  </si>
  <si>
    <t>2024-03-17T22:35:46+00:00</t>
  </si>
  <si>
    <t>Mortara</t>
  </si>
  <si>
    <t>171-1923099-6280366</t>
  </si>
  <si>
    <t>2024-03-17T13:19:50+00:00</t>
  </si>
  <si>
    <t>2024-03-17T21:11:49+00:00</t>
  </si>
  <si>
    <t>404-7957848-1397164</t>
  </si>
  <si>
    <t>2024-03-17T13:04:59+00:00</t>
  </si>
  <si>
    <t>2024-03-17T15:47:48+00:00</t>
  </si>
  <si>
    <t>407-0655676-7836352</t>
  </si>
  <si>
    <t>2024-03-17T12:50:38+00:00</t>
  </si>
  <si>
    <t>2024-03-17T20:03:19+00:00</t>
  </si>
  <si>
    <t>403-6398251-8517951</t>
  </si>
  <si>
    <t>2024-03-17T12:50:16+00:00</t>
  </si>
  <si>
    <t>2024-03-17T16:35:35+00:00</t>
  </si>
  <si>
    <t>Corsico</t>
  </si>
  <si>
    <t>408-9149197-4365142</t>
  </si>
  <si>
    <t>2024-03-17T12:42:37+00:00</t>
  </si>
  <si>
    <t>2024-03-18T04:37:51+00:00</t>
  </si>
  <si>
    <t>405-6921187-0641110</t>
  </si>
  <si>
    <t>2024-03-17T12:09:58+00:00</t>
  </si>
  <si>
    <t>2024-03-18T07:15:35+00:00</t>
  </si>
  <si>
    <t>Piombino Dese</t>
  </si>
  <si>
    <t>407-7330290-3896326</t>
  </si>
  <si>
    <t>2024-03-17T12:06:37+00:00</t>
  </si>
  <si>
    <t>2024-03-18T15:41:51+00:00</t>
  </si>
  <si>
    <t>castellammare di Stabia</t>
  </si>
  <si>
    <t>406-3032705-3283550</t>
  </si>
  <si>
    <t>2024-03-17T11:59:07+00:00</t>
  </si>
  <si>
    <t>2024-03-19T18:21:33+00:00</t>
  </si>
  <si>
    <t>BARI</t>
  </si>
  <si>
    <t>402-8869074-2184365</t>
  </si>
  <si>
    <t>2024-03-17T11:58:17+00:00</t>
  </si>
  <si>
    <t>2024-03-18T11:34:01+00:00</t>
  </si>
  <si>
    <t>SIRACUSA</t>
  </si>
  <si>
    <t>406-4703675-9022705</t>
  </si>
  <si>
    <t>2024-03-17T11:39:13+00:00</t>
  </si>
  <si>
    <t>2024-03-17T20:21:23+00:00</t>
  </si>
  <si>
    <t>Missaglia</t>
  </si>
  <si>
    <t>403-4999442-5795516</t>
  </si>
  <si>
    <t>2024-03-17T11:31:33+00:00</t>
  </si>
  <si>
    <t>2024-03-18T16:20:18+00:00</t>
  </si>
  <si>
    <t>Sestu</t>
  </si>
  <si>
    <t>408-8757422-1838704</t>
  </si>
  <si>
    <t>2024-03-17T11:17:40+00:00</t>
  </si>
  <si>
    <t>2024-03-18T01:24:09+00:00</t>
  </si>
  <si>
    <t>Olivone</t>
  </si>
  <si>
    <t>Canton Ticino</t>
  </si>
  <si>
    <t>405-5806706-2540344</t>
  </si>
  <si>
    <t>2024-03-17T10:58:36+00:00</t>
  </si>
  <si>
    <t>2024-03-17T20:01:52+00:00</t>
  </si>
  <si>
    <t>405-6239335-8594740</t>
  </si>
  <si>
    <t>2024-03-17T10:37:36+00:00</t>
  </si>
  <si>
    <t>2024-03-17T13:20:42+00:00</t>
  </si>
  <si>
    <t>Bellusco</t>
  </si>
  <si>
    <t>404-3815680-6925959</t>
  </si>
  <si>
    <t>2024-03-17T10:27:13+00:00</t>
  </si>
  <si>
    <t>2024-03-18T01:31:56+00:00</t>
  </si>
  <si>
    <t>407-2027369-0341160</t>
  </si>
  <si>
    <t>2024-03-17T10:22:04+00:00</t>
  </si>
  <si>
    <t>2024-03-17T21:33:58+00:00</t>
  </si>
  <si>
    <t>Case Nuove</t>
  </si>
  <si>
    <t>407-3891875-8617120</t>
  </si>
  <si>
    <t>2024-03-17T10:09:26+00:00</t>
  </si>
  <si>
    <t>2024-03-18T04:34:10+00:00</t>
  </si>
  <si>
    <t>Viagrande</t>
  </si>
  <si>
    <t>402-7250063-8399555</t>
  </si>
  <si>
    <t>2024-03-17T10:02:32+00:00</t>
  </si>
  <si>
    <t>2024-03-17T10:17:17+00:00</t>
  </si>
  <si>
    <t>405-5167264-1596347</t>
  </si>
  <si>
    <t>2024-03-17T10:01:39+00:00</t>
  </si>
  <si>
    <t>2024-03-17T13:09:15+00:00</t>
  </si>
  <si>
    <t>405-7220697-4909934</t>
  </si>
  <si>
    <t>2024-03-17T09:56:11+00:00</t>
  </si>
  <si>
    <t>2024-03-17T10:20:51+00:00</t>
  </si>
  <si>
    <t>407-2399539-9489115</t>
  </si>
  <si>
    <t>2024-03-17T09:50:17+00:00</t>
  </si>
  <si>
    <t>2024-03-18T02:30:18+00:00</t>
  </si>
  <si>
    <t>408-3682362-6590709</t>
  </si>
  <si>
    <t>2024-03-17T09:45:08+00:00</t>
  </si>
  <si>
    <t>2024-03-17T13:28:32+00:00</t>
  </si>
  <si>
    <t>TORRI DI QUARTESOLO</t>
  </si>
  <si>
    <t>404-0706202-9282765</t>
  </si>
  <si>
    <t>2024-03-17T09:29:03+00:00</t>
  </si>
  <si>
    <t>2024-03-18T10:24:51+00:00</t>
  </si>
  <si>
    <t>Arzano</t>
  </si>
  <si>
    <t>407-2945558-9505957</t>
  </si>
  <si>
    <t>2024-03-17T09:24:56+00:00</t>
  </si>
  <si>
    <t>2024-03-17T20:58:09+00:00</t>
  </si>
  <si>
    <t>402-4317319-4963549</t>
  </si>
  <si>
    <t>2024-03-17T09:23:24+00:00</t>
  </si>
  <si>
    <t>2024-03-17T21:58:30+00:00</t>
  </si>
  <si>
    <t>Pontevico</t>
  </si>
  <si>
    <t>404-8395167-7213952</t>
  </si>
  <si>
    <t>2024-03-17T09:05:12+00:00</t>
  </si>
  <si>
    <t>2024-03-18T10:25:58+00:00</t>
  </si>
  <si>
    <t>403-5089074-7441102</t>
  </si>
  <si>
    <t>2024-03-17T08:29:19+00:00</t>
  </si>
  <si>
    <t>2024-03-17T21:29:11+00:00</t>
  </si>
  <si>
    <t>puglianello</t>
  </si>
  <si>
    <t>benevento</t>
  </si>
  <si>
    <t>408-4631664-1845936</t>
  </si>
  <si>
    <t>2024-03-17T08:20:12+00:00</t>
  </si>
  <si>
    <t>2024-03-17T12:38:34+00:00</t>
  </si>
  <si>
    <t>171-9252246-2918752</t>
  </si>
  <si>
    <t>2024-03-17T08:18:09+00:00</t>
  </si>
  <si>
    <t>2024-03-17T20:50:05+00:00</t>
  </si>
  <si>
    <t>Fermignano</t>
  </si>
  <si>
    <t>404-0246353-4495534</t>
  </si>
  <si>
    <t>2024-03-17T08:13:21+00:00</t>
  </si>
  <si>
    <t>2024-03-17T21:26:04+00:00</t>
  </si>
  <si>
    <t>portula</t>
  </si>
  <si>
    <t>402-6424888-8478742</t>
  </si>
  <si>
    <t>2024-03-17T08:11:41+00:00</t>
  </si>
  <si>
    <t>2024-03-17T17:50:11+00:00</t>
  </si>
  <si>
    <t>408-8473905-0671521</t>
  </si>
  <si>
    <t>2024-03-17T08:09:18+00:00</t>
  </si>
  <si>
    <t>2024-03-17T08:16:02+00:00</t>
  </si>
  <si>
    <t>Castelfranco veneto</t>
  </si>
  <si>
    <t>403-1474495-3813945</t>
  </si>
  <si>
    <t>2024-03-17T07:24:06+00:00</t>
  </si>
  <si>
    <t>2024-03-17T17:48:38+00:00</t>
  </si>
  <si>
    <t>TOSCOLANO-MADERNO</t>
  </si>
  <si>
    <t>408-7687874-8817152</t>
  </si>
  <si>
    <t>2024-03-17T07:21:28+00:00</t>
  </si>
  <si>
    <t>2024-03-18T05:06:28+00:00</t>
  </si>
  <si>
    <t>408-3045674-7223514</t>
  </si>
  <si>
    <t>2024-03-17T07:09:54+00:00</t>
  </si>
  <si>
    <t>2024-03-19T20:27:14+00:00</t>
  </si>
  <si>
    <t>Vi</t>
  </si>
  <si>
    <t>407-9655487-8532369</t>
  </si>
  <si>
    <t>2024-03-17T07:08:27+00:00</t>
  </si>
  <si>
    <t>2024-03-17T14:52:40+00:00</t>
  </si>
  <si>
    <t>407-7216552-8948365</t>
  </si>
  <si>
    <t>2024-03-17T06:54:15+00:00</t>
  </si>
  <si>
    <t>2024-03-17T21:57:26+00:00</t>
  </si>
  <si>
    <t>San paolo</t>
  </si>
  <si>
    <t>408-4880290-6484365</t>
  </si>
  <si>
    <t>2024-03-17T06:02:24+00:00</t>
  </si>
  <si>
    <t>2024-03-17T22:46:27+00:00</t>
  </si>
  <si>
    <t>171-9188686-2765160</t>
  </si>
  <si>
    <t>2024-03-17T05:50:27+00:00</t>
  </si>
  <si>
    <t>2024-03-17T12:48:50+00:00</t>
  </si>
  <si>
    <t>Monserrato</t>
  </si>
  <si>
    <t>171-3370307-6685114</t>
  </si>
  <si>
    <t>2024-03-17T05:38:47+00:00</t>
  </si>
  <si>
    <t>2024-03-17T21:17:02+00:00</t>
  </si>
  <si>
    <t>Pianella</t>
  </si>
  <si>
    <t>407-7363133-3336344</t>
  </si>
  <si>
    <t>2024-03-17T05:11:44+00:00</t>
  </si>
  <si>
    <t>2024-03-17T20:01:37+00:00</t>
  </si>
  <si>
    <t>Altavilla Irpina</t>
  </si>
  <si>
    <t>402-4325169-8484317</t>
  </si>
  <si>
    <t>2024-03-17T03:07:01+00:00</t>
  </si>
  <si>
    <t>2024-03-17T12:48:01+00:00</t>
  </si>
  <si>
    <t>PARENTI</t>
  </si>
  <si>
    <t>171-7826077-1576331</t>
  </si>
  <si>
    <t>2024-03-17T01:47:19+00:00</t>
  </si>
  <si>
    <t>2024-03-17T22:37:06+00:00</t>
  </si>
  <si>
    <t>408-1799137-0255546</t>
  </si>
  <si>
    <t>2024-03-17T00:34:42+00:00</t>
  </si>
  <si>
    <t>2024-03-17T13:18:47+00:00</t>
  </si>
  <si>
    <t>405-9388117-0002762</t>
  </si>
  <si>
    <t>2024-03-16T23:01:34+00:00</t>
  </si>
  <si>
    <t>2024-03-17T18:27:10+00:00</t>
  </si>
  <si>
    <t>IT01772430490</t>
  </si>
  <si>
    <t>402-7286914-7379516</t>
  </si>
  <si>
    <t>2024-03-16T22:55:18+00:00</t>
  </si>
  <si>
    <t>2024-03-17T01:21:13+00:00</t>
  </si>
  <si>
    <t>403-4742683-7648332</t>
  </si>
  <si>
    <t>2024-03-16T22:38:24+00:00</t>
  </si>
  <si>
    <t>2024-03-21T22:54:55+00:00</t>
  </si>
  <si>
    <t>408-7558823-5806705</t>
  </si>
  <si>
    <t>2024-03-16T20:19:19+00:00</t>
  </si>
  <si>
    <t>2024-03-17T14:51:02+00:00</t>
  </si>
  <si>
    <t>FERRANIA</t>
  </si>
  <si>
    <t>savona</t>
  </si>
  <si>
    <t>402-7450994-5377943</t>
  </si>
  <si>
    <t>2024-03-16T20:16:58+00:00</t>
  </si>
  <si>
    <t>2024-03-17T14:18:47+00:00</t>
  </si>
  <si>
    <t>Candiana</t>
  </si>
  <si>
    <t>Pd</t>
  </si>
  <si>
    <t>171-4318487-4829961</t>
  </si>
  <si>
    <t>2024-03-16T20:09:40+00:00</t>
  </si>
  <si>
    <t>2024-03-17T04:24:42+00:00</t>
  </si>
  <si>
    <t>406-7739533-3876326</t>
  </si>
  <si>
    <t>2024-03-16T19:35:44+00:00</t>
  </si>
  <si>
    <t>2024-03-17T18:30:30+00:00</t>
  </si>
  <si>
    <t>406-7446216-2799549</t>
  </si>
  <si>
    <t>2024-03-16T19:29:53+00:00</t>
  </si>
  <si>
    <t>2024-03-16T23:18:27+00:00</t>
  </si>
  <si>
    <t>Lido di Camaiore</t>
  </si>
  <si>
    <t>408-2601391-1829955</t>
  </si>
  <si>
    <t>2024-03-16T19:24:49+00:00</t>
  </si>
  <si>
    <t>2024-03-16T23:34:38+00:00</t>
  </si>
  <si>
    <t>Pettenasco</t>
  </si>
  <si>
    <t>408-7800799-4831524</t>
  </si>
  <si>
    <t>2024-03-16T19:16:35+00:00</t>
  </si>
  <si>
    <t>2024-03-17T20:48:55+00:00</t>
  </si>
  <si>
    <t>FORLI'</t>
  </si>
  <si>
    <t>Forlì-Cesena</t>
  </si>
  <si>
    <t>402-2905132-6872342</t>
  </si>
  <si>
    <t>2024-03-16T19:05:32+00:00</t>
  </si>
  <si>
    <t>2024-03-19T06:29:39+00:00</t>
  </si>
  <si>
    <t>ceccano</t>
  </si>
  <si>
    <t>frosinone</t>
  </si>
  <si>
    <t>405-9668775-3295545</t>
  </si>
  <si>
    <t>2024-03-16T18:57:06+00:00</t>
  </si>
  <si>
    <t>2024-03-17T23:22:59+00:00</t>
  </si>
  <si>
    <t>Bientina</t>
  </si>
  <si>
    <t>405-6033304-4883559</t>
  </si>
  <si>
    <t>2024-03-16T18:55:27+00:00</t>
  </si>
  <si>
    <t>2024-03-18T11:19:19+00:00</t>
  </si>
  <si>
    <t>407-3923596-3138713</t>
  </si>
  <si>
    <t>2024-03-16T18:51:18+00:00</t>
  </si>
  <si>
    <t>2024-03-17T07:18:17+00:00</t>
  </si>
  <si>
    <t>Bagheria</t>
  </si>
  <si>
    <t>403-5041620-4634715</t>
  </si>
  <si>
    <t>2024-03-16T18:49:35+00:00</t>
  </si>
  <si>
    <t>2024-03-17T06:31:04+00:00</t>
  </si>
  <si>
    <t>408-7868838-9713904</t>
  </si>
  <si>
    <t>2024-03-16T18:45:31+00:00</t>
  </si>
  <si>
    <t>2024-03-17T17:51:54+00:00</t>
  </si>
  <si>
    <t>Calalzo di Cadore</t>
  </si>
  <si>
    <t>406-6627509-0755505</t>
  </si>
  <si>
    <t>2024-03-16T18:42:42+00:00</t>
  </si>
  <si>
    <t>2024-03-17T17:48:50+00:00</t>
  </si>
  <si>
    <t>406-5271550-7824344</t>
  </si>
  <si>
    <t>2024-03-16T18:41:13+00:00</t>
  </si>
  <si>
    <t>2024-03-16T18:42:14+00:00</t>
  </si>
  <si>
    <t>407-3995377-0913915</t>
  </si>
  <si>
    <t>2024-03-16T18:20:18+00:00</t>
  </si>
  <si>
    <t>2024-03-19T18:52:14+00:00</t>
  </si>
  <si>
    <t>BARLASSINA</t>
  </si>
  <si>
    <t>405-7903875-3877137</t>
  </si>
  <si>
    <t>2024-03-16T17:29:15+00:00</t>
  </si>
  <si>
    <t>2024-03-20T23:30:07+00:00</t>
  </si>
  <si>
    <t>Alatri</t>
  </si>
  <si>
    <t>408-7891036-5156328</t>
  </si>
  <si>
    <t>2024-03-16T17:26:19+00:00</t>
  </si>
  <si>
    <t>2024-03-18T08:35:08+00:00</t>
  </si>
  <si>
    <t>Taglio di Po</t>
  </si>
  <si>
    <t>402-0445025-6869155</t>
  </si>
  <si>
    <t>2024-03-16T17:23:11+00:00</t>
  </si>
  <si>
    <t>2024-03-16T20:32:29+00:00</t>
  </si>
  <si>
    <t>Gr</t>
  </si>
  <si>
    <t>171-5642069-1095503</t>
  </si>
  <si>
    <t>2024-03-16T17:04:22+00:00</t>
  </si>
  <si>
    <t>2024-03-17T18:39:38+00:00</t>
  </si>
  <si>
    <t>Mesagne</t>
  </si>
  <si>
    <t>403-1986745-7209165</t>
  </si>
  <si>
    <t>2024-03-16T16:06:31+00:00</t>
  </si>
  <si>
    <t>2024-03-17T16:21:30+00:00</t>
  </si>
  <si>
    <t>171-8650466-4816300</t>
  </si>
  <si>
    <t>2024-03-16T16:05:10+00:00</t>
  </si>
  <si>
    <t>2024-03-17T12:29:14+00:00</t>
  </si>
  <si>
    <t>Corropoli</t>
  </si>
  <si>
    <t>171-0853909-8585122</t>
  </si>
  <si>
    <t>2024-03-16T15:54:55+00:00</t>
  </si>
  <si>
    <t>2024-03-17T01:46:33+00:00</t>
  </si>
  <si>
    <t>Nettuno</t>
  </si>
  <si>
    <t>402-1123269-3011559</t>
  </si>
  <si>
    <t>2024-03-16T15:54:48+00:00</t>
  </si>
  <si>
    <t>2024-03-17T23:47:02+00:00</t>
  </si>
  <si>
    <t>406-6803313-5052347</t>
  </si>
  <si>
    <t>2024-03-16T15:46:56+00:00</t>
  </si>
  <si>
    <t>2024-03-17T00:21:20+00:00</t>
  </si>
  <si>
    <t>FABRIANO</t>
  </si>
  <si>
    <t>406-9836667-7708325</t>
  </si>
  <si>
    <t>2024-03-16T15:33:46+00:00</t>
  </si>
  <si>
    <t>2024-03-17T19:18:35+00:00</t>
  </si>
  <si>
    <t>BIELLA</t>
  </si>
  <si>
    <t>405-5536974-2121934</t>
  </si>
  <si>
    <t>2024-03-16T15:31:52+00:00</t>
  </si>
  <si>
    <t>2024-03-17T11:14:49+00:00</t>
  </si>
  <si>
    <t>Trapani</t>
  </si>
  <si>
    <t>Subscribe and Save Promotion V2</t>
  </si>
  <si>
    <t>407-1130099-3283505</t>
  </si>
  <si>
    <t>2024-03-16T15:26:12+00:00</t>
  </si>
  <si>
    <t>2024-03-17T00:28:22+00:00</t>
  </si>
  <si>
    <t>Castelforte</t>
  </si>
  <si>
    <t>171-8731592-8928364</t>
  </si>
  <si>
    <t>2024-03-16T15:02:13+00:00</t>
  </si>
  <si>
    <t>2024-03-18T10:25:52+00:00</t>
  </si>
  <si>
    <t>Cisterna di Latina</t>
  </si>
  <si>
    <t>IT01648830592</t>
  </si>
  <si>
    <t>408-5393772-5049940</t>
  </si>
  <si>
    <t>2024-03-16T15:01:22+00:00</t>
  </si>
  <si>
    <t>2024-03-16T21:17:48+00:00</t>
  </si>
  <si>
    <t>407-3269913-2174736</t>
  </si>
  <si>
    <t>2024-03-16T14:30:42+00:00</t>
  </si>
  <si>
    <t>2024-03-18T17:17:16+00:00</t>
  </si>
  <si>
    <t>Claviere</t>
  </si>
  <si>
    <t>171-6927539-4943531</t>
  </si>
  <si>
    <t>2024-03-16T14:14:24+00:00</t>
  </si>
  <si>
    <t>2024-03-17T08:17:59+00:00</t>
  </si>
  <si>
    <t>Lentini (SR)</t>
  </si>
  <si>
    <t>ITALY</t>
  </si>
  <si>
    <t>408-7210450-1096350</t>
  </si>
  <si>
    <t>2024-03-16T14:01:05+00:00</t>
  </si>
  <si>
    <t>2024-03-17T02:20:38+00:00</t>
  </si>
  <si>
    <t>Colleferro</t>
  </si>
  <si>
    <t>403-8557245-8741149</t>
  </si>
  <si>
    <t>2024-03-16T13:31:53+00:00</t>
  </si>
  <si>
    <t>2024-03-16T21:22:11+00:00</t>
  </si>
  <si>
    <t>l'aquila</t>
  </si>
  <si>
    <t>171-3962333-6062766</t>
  </si>
  <si>
    <t>2024-03-16T13:11:17+00:00</t>
  </si>
  <si>
    <t>2024-03-17T22:42:45+00:00</t>
  </si>
  <si>
    <t>407-8750870-6866716</t>
  </si>
  <si>
    <t>2024-03-16T13:02:12+00:00</t>
  </si>
  <si>
    <t>2024-03-18T02:12:42+00:00</t>
  </si>
  <si>
    <t>PUNTA MARINA</t>
  </si>
  <si>
    <t>404-6071934-9034719</t>
  </si>
  <si>
    <t>2024-03-16T12:58:56+00:00</t>
  </si>
  <si>
    <t>2024-03-19T01:22:05+00:00</t>
  </si>
  <si>
    <t>Alba</t>
  </si>
  <si>
    <t>403-1273648-6063513</t>
  </si>
  <si>
    <t>2024-03-16T12:53:21+00:00</t>
  </si>
  <si>
    <t>2024-03-17T17:47:25+00:00</t>
  </si>
  <si>
    <t>Palazzolo Sull'Oglio</t>
  </si>
  <si>
    <t>PAWS-V2-24410021917-91-  DPWS</t>
  </si>
  <si>
    <t>404-5921856-2684319</t>
  </si>
  <si>
    <t>2024-03-16T12:52:27+00:00</t>
  </si>
  <si>
    <t>2024-03-28T07:18:53+00:00</t>
  </si>
  <si>
    <t>Sv</t>
  </si>
  <si>
    <t>406-3667828-3137128</t>
  </si>
  <si>
    <t>2024-03-16T12:25:34+00:00</t>
  </si>
  <si>
    <t>2024-03-16T18:14:00+00:00</t>
  </si>
  <si>
    <t>ANDREOTTA</t>
  </si>
  <si>
    <t>406-3676250-5964301</t>
  </si>
  <si>
    <t>2024-03-16T12:25:28+00:00</t>
  </si>
  <si>
    <t>2024-03-16T21:23:06+00:00</t>
  </si>
  <si>
    <t>404-4135016-6641101</t>
  </si>
  <si>
    <t>2024-03-16T12:23:46+00:00</t>
  </si>
  <si>
    <t>2024-03-16T18:10:32+00:00</t>
  </si>
  <si>
    <t>Panni</t>
  </si>
  <si>
    <t>406-8205454-2761919</t>
  </si>
  <si>
    <t>2024-03-16T11:38:17+00:00</t>
  </si>
  <si>
    <t>2024-03-17T04:20:10+00:00</t>
  </si>
  <si>
    <t>Capranica</t>
  </si>
  <si>
    <t>405-2470074-8760345</t>
  </si>
  <si>
    <t>2024-03-16T11:05:23+00:00</t>
  </si>
  <si>
    <t>2024-03-17T06:29:53+00:00</t>
  </si>
  <si>
    <t>Cs</t>
  </si>
  <si>
    <t>403-2775747-0803566</t>
  </si>
  <si>
    <t>2024-03-16T10:51:18+00:00</t>
  </si>
  <si>
    <t>2024-03-22T13:24:55+00:00</t>
  </si>
  <si>
    <t>BORGO TICINO</t>
  </si>
  <si>
    <t>407-4708115-1390756</t>
  </si>
  <si>
    <t>2024-03-16T10:41:28+00:00</t>
  </si>
  <si>
    <t>2024-03-18T10:24:52+00:00</t>
  </si>
  <si>
    <t>402-6283287-7023535</t>
  </si>
  <si>
    <t>2024-03-16T10:12:10+00:00</t>
  </si>
  <si>
    <t>2024-03-16T17:15:10+00:00</t>
  </si>
  <si>
    <t>Piedimulera</t>
  </si>
  <si>
    <t>406-4861855-1501144</t>
  </si>
  <si>
    <t>2024-03-16T09:58:23+00:00</t>
  </si>
  <si>
    <t>2024-03-16T17:17:20+00:00</t>
  </si>
  <si>
    <t>orbetello</t>
  </si>
  <si>
    <t>407-0461911-7719537</t>
  </si>
  <si>
    <t>2024-03-16T09:49:57+00:00</t>
  </si>
  <si>
    <t>2024-03-17T00:28:08+00:00</t>
  </si>
  <si>
    <t>405-7173983-3932306</t>
  </si>
  <si>
    <t>2024-03-16T09:46:19+00:00</t>
  </si>
  <si>
    <t>2024-03-17T19:44:15+00:00</t>
  </si>
  <si>
    <t>Santena</t>
  </si>
  <si>
    <t>171-5132423-3854759</t>
  </si>
  <si>
    <t>2024-03-16T09:32:58+00:00</t>
  </si>
  <si>
    <t>2024-03-17T05:03:19+00:00</t>
  </si>
  <si>
    <t>Mira</t>
  </si>
  <si>
    <t>(Ve)</t>
  </si>
  <si>
    <t>403-2831407-7951553</t>
  </si>
  <si>
    <t>2024-03-16T09:27:54+00:00</t>
  </si>
  <si>
    <t>2024-03-16T17:56:29+00:00</t>
  </si>
  <si>
    <t>Sant'Ilario d'Enza</t>
  </si>
  <si>
    <t>405-2386434-7658765</t>
  </si>
  <si>
    <t>2024-03-16T09:23:31+00:00</t>
  </si>
  <si>
    <t>2024-03-17T01:19:26+00:00</t>
  </si>
  <si>
    <t>Pumenengo</t>
  </si>
  <si>
    <t>405-4968508-0465143</t>
  </si>
  <si>
    <t>2024-03-16T09:15:16+00:00</t>
  </si>
  <si>
    <t>2024-03-17T02:00:05+00:00</t>
  </si>
  <si>
    <t>408-8973855-5848348</t>
  </si>
  <si>
    <t>2024-03-16T08:40:57+00:00</t>
  </si>
  <si>
    <t>2024-03-17T18:34:35+00:00</t>
  </si>
  <si>
    <t>404-2123778-0640321</t>
  </si>
  <si>
    <t>2024-03-16T08:35:20+00:00</t>
  </si>
  <si>
    <t>2024-03-18T11:33:55+00:00</t>
  </si>
  <si>
    <t>Pietracupa</t>
  </si>
  <si>
    <t>171-1365588-1105162</t>
  </si>
  <si>
    <t>2024-03-16T08:33:46+00:00</t>
  </si>
  <si>
    <t>2024-03-16T08:42:25+00:00</t>
  </si>
  <si>
    <t>407-8563580-9313158</t>
  </si>
  <si>
    <t>2024-03-16T08:20:42+00:00</t>
  </si>
  <si>
    <t>2024-03-16T21:21:57+00:00</t>
  </si>
  <si>
    <t>spoltore</t>
  </si>
  <si>
    <t>pescara</t>
  </si>
  <si>
    <t>408-5471260-0816327</t>
  </si>
  <si>
    <t>2024-03-16T08:15:41+00:00</t>
  </si>
  <si>
    <t>2024-03-16T17:16:39+00:00</t>
  </si>
  <si>
    <t>Bari Santo Spirito</t>
  </si>
  <si>
    <t>408-3744609-5936348</t>
  </si>
  <si>
    <t>2024-03-16T08:11:52+00:00</t>
  </si>
  <si>
    <t>2024-03-16T21:49:35+00:00</t>
  </si>
  <si>
    <t>406-2472017-9065933</t>
  </si>
  <si>
    <t>2024-03-16T08:07:49+00:00</t>
  </si>
  <si>
    <t>2024-03-21T08:11:06+00:00</t>
  </si>
  <si>
    <t>Latiano</t>
  </si>
  <si>
    <t>403-6157815-7750713</t>
  </si>
  <si>
    <t>2024-03-16T07:49:34+00:00</t>
  </si>
  <si>
    <t>2024-03-16T20:40:44+00:00</t>
  </si>
  <si>
    <t>Forlì</t>
  </si>
  <si>
    <t>171-5172230-8606744</t>
  </si>
  <si>
    <t>2024-03-16T07:47:09+00:00</t>
  </si>
  <si>
    <t>2024-03-18T06:28:30+00:00</t>
  </si>
  <si>
    <t>Firmo</t>
  </si>
  <si>
    <t>404-3874856-3568366</t>
  </si>
  <si>
    <t>2024-03-16T07:34:40+00:00</t>
  </si>
  <si>
    <t>2024-03-16T23:37:27+00:00</t>
  </si>
  <si>
    <t>Monterosso al Mare</t>
  </si>
  <si>
    <t>406-3115827-7035543</t>
  </si>
  <si>
    <t>2024-03-16T07:23:17+00:00</t>
  </si>
  <si>
    <t>2024-03-16T21:22:44+00:00</t>
  </si>
  <si>
    <t>403-1445203-9921968</t>
  </si>
  <si>
    <t>2024-03-16T07:21:45+00:00</t>
  </si>
  <si>
    <t>2024-03-16T18:12:00+00:00</t>
  </si>
  <si>
    <t>BOLOGNA</t>
  </si>
  <si>
    <t>171-1584330-9512329</t>
  </si>
  <si>
    <t>2024-03-16T07:02:26+00:00</t>
  </si>
  <si>
    <t>2024-03-18T11:33:52+00:00</t>
  </si>
  <si>
    <t>Lugo</t>
  </si>
  <si>
    <t>408-1722420-2405945</t>
  </si>
  <si>
    <t>2024-03-16T06:50:19+00:00</t>
  </si>
  <si>
    <t>2024-03-18T10:56:27+00:00</t>
  </si>
  <si>
    <t>mi</t>
  </si>
  <si>
    <t>408-8893740-6676323</t>
  </si>
  <si>
    <t>2024-03-16T06:11:13+00:00</t>
  </si>
  <si>
    <t>2024-03-16T06:12:43+00:00</t>
  </si>
  <si>
    <t>Villorba</t>
  </si>
  <si>
    <t>402-0973721-7320357</t>
  </si>
  <si>
    <t>2024-03-16T06:06:54+00:00</t>
  </si>
  <si>
    <t>2024-03-16T21:23:38+00:00</t>
  </si>
  <si>
    <t>Calvizzano</t>
  </si>
  <si>
    <t>405-3011977-0753918</t>
  </si>
  <si>
    <t>2024-03-16T05:47:55+00:00</t>
  </si>
  <si>
    <t>Scorzè</t>
  </si>
  <si>
    <t>405-6372108-4476359</t>
  </si>
  <si>
    <t>2024-03-15T23:50:28+00:00</t>
  </si>
  <si>
    <t>2024-03-17T13:17:13+00:00</t>
  </si>
  <si>
    <t>cercemaggiore</t>
  </si>
  <si>
    <t>403-2434063-0440356</t>
  </si>
  <si>
    <t>2024-03-15T22:59:42+00:00</t>
  </si>
  <si>
    <t>2024-03-16T01:36:02+00:00</t>
  </si>
  <si>
    <t>Pian Camuno</t>
  </si>
  <si>
    <t>171-8261305-4297104</t>
  </si>
  <si>
    <t>2024-03-15T22:34:59+00:00</t>
  </si>
  <si>
    <t>2024-03-20T20:27:40+00:00</t>
  </si>
  <si>
    <t>amzn.gr.BT.710Y-4MyGoFppOTLJERCkjI-cP-LN</t>
  </si>
  <si>
    <t>404-6926676-8571554</t>
  </si>
  <si>
    <t>2024-03-15T22:20:49+00:00</t>
  </si>
  <si>
    <t>2024-03-17T08:16:40+00:00</t>
  </si>
  <si>
    <t>AREZZO</t>
  </si>
  <si>
    <t>408-1663419-6205960</t>
  </si>
  <si>
    <t>2024-03-15T21:58:17+00:00</t>
  </si>
  <si>
    <t>2024-03-18T05:06:59+00:00</t>
  </si>
  <si>
    <t>408-6460940-5803505</t>
  </si>
  <si>
    <t>2024-03-15T21:51:05+00:00</t>
  </si>
  <si>
    <t>2024-03-20T21:54:21+00:00</t>
  </si>
  <si>
    <t>405-8589955-7034759</t>
  </si>
  <si>
    <t>2024-03-15T21:25:38+00:00</t>
  </si>
  <si>
    <t>2024-03-16T02:26:16+00:00</t>
  </si>
  <si>
    <t>403-2581816-3457168</t>
  </si>
  <si>
    <t>2024-03-15T21:25:16+00:00</t>
  </si>
  <si>
    <t>2024-03-16T02:20:55+00:00</t>
  </si>
  <si>
    <t>171-8430590-4016319</t>
  </si>
  <si>
    <t>2024-03-15T21:24:01+00:00</t>
  </si>
  <si>
    <t>2024-03-16T01:34:48+00:00</t>
  </si>
  <si>
    <t>403-8009593-2672315</t>
  </si>
  <si>
    <t>2024-03-15T21:21:34+00:00</t>
  </si>
  <si>
    <t>2024-03-16T01:58:09+00:00</t>
  </si>
  <si>
    <t>vercurago</t>
  </si>
  <si>
    <t>403-7610786-5268338</t>
  </si>
  <si>
    <t>2024-03-15T21:16:52+00:00</t>
  </si>
  <si>
    <t>2024-03-17T23:35:54+00:00</t>
  </si>
  <si>
    <t>Sovizzo</t>
  </si>
  <si>
    <t>408-3296193-4353135</t>
  </si>
  <si>
    <t>2024-03-15T20:43:29+00:00</t>
  </si>
  <si>
    <t>2024-03-18T20:24:29+00:00</t>
  </si>
  <si>
    <t>403-0418428-4380340</t>
  </si>
  <si>
    <t>2024-03-15T20:23:09+00:00</t>
  </si>
  <si>
    <t>2024-03-16T18:12:53+00:00</t>
  </si>
  <si>
    <t>Argenta</t>
  </si>
  <si>
    <t>402-0262172-6003507</t>
  </si>
  <si>
    <t>2024-03-15T19:10:43+00:00</t>
  </si>
  <si>
    <t>2024-03-16T00:42:41+00:00</t>
  </si>
  <si>
    <t>Bracciano</t>
  </si>
  <si>
    <t>404-4305574-5834750</t>
  </si>
  <si>
    <t>2024-03-15T18:59:45+00:00</t>
  </si>
  <si>
    <t>2024-03-16T23:06:37+00:00</t>
  </si>
  <si>
    <t>405-2555130-8355566</t>
  </si>
  <si>
    <t>2024-03-15T18:56:30+00:00</t>
  </si>
  <si>
    <t>2024-03-16T01:35:57+00:00</t>
  </si>
  <si>
    <t>Provaglio D'Iseo</t>
  </si>
  <si>
    <t>403-3683737-7527501</t>
  </si>
  <si>
    <t>2024-03-15T18:51:25+00:00</t>
  </si>
  <si>
    <t>2024-03-16T17:17:14+00:00</t>
  </si>
  <si>
    <t>Melissano</t>
  </si>
  <si>
    <t>403-2955051-2597128</t>
  </si>
  <si>
    <t>2024-03-15T18:38:56+00:00</t>
  </si>
  <si>
    <t>2024-03-16T00:53:42+00:00</t>
  </si>
  <si>
    <t>Ardea</t>
  </si>
  <si>
    <t>408-5094278-4269957</t>
  </si>
  <si>
    <t>2024-03-15T18:36:56+00:00</t>
  </si>
  <si>
    <t>2024-03-15T21:37:24+00:00</t>
  </si>
  <si>
    <t>BORNASCO</t>
  </si>
  <si>
    <t>408-4637525-0488360</t>
  </si>
  <si>
    <t>2024-03-15T18:31:00+00:00</t>
  </si>
  <si>
    <t>2024-03-16T01:04:55+00:00</t>
  </si>
  <si>
    <t>403-2891288-1104353</t>
  </si>
  <si>
    <t>2024-03-15T18:27:15+00:00</t>
  </si>
  <si>
    <t>2024-03-21T10:17:43+00:00</t>
  </si>
  <si>
    <t>BEPER P102ROB050 Tritatutto ricaricabile USB, Mini Robot da Cucina, Capacità 250 ml, Potenza 3,7V,3 Lame Acciaio Inossidabile, Batteria ricaricabile,</t>
  </si>
  <si>
    <t>P102ROB050 _FBA</t>
  </si>
  <si>
    <t>B096MX229M</t>
  </si>
  <si>
    <t>Balsorano</t>
  </si>
  <si>
    <t>406-6233207-6561955</t>
  </si>
  <si>
    <t>2024-03-15T18:22:51+00:00</t>
  </si>
  <si>
    <t>2024-03-16T04:51:50+00:00</t>
  </si>
  <si>
    <t>407-4127731-3333108</t>
  </si>
  <si>
    <t>2024-03-15T18:01:20+00:00</t>
  </si>
  <si>
    <t>2024-03-18T11:20:43+00:00</t>
  </si>
  <si>
    <t>403-2161137-3581917</t>
  </si>
  <si>
    <t>2024-03-15T17:52:32+00:00</t>
  </si>
  <si>
    <t>2024-03-16T02:36:34+00:00</t>
  </si>
  <si>
    <t>romano di lombardia</t>
  </si>
  <si>
    <t>bg</t>
  </si>
  <si>
    <t>407-6898657-2604322</t>
  </si>
  <si>
    <t>2024-03-15T17:30:41+00:00</t>
  </si>
  <si>
    <t>2024-03-18T16:01:08+00:00</t>
  </si>
  <si>
    <t>405-3031588-9077100</t>
  </si>
  <si>
    <t>2024-03-15T17:02:43+00:00</t>
  </si>
  <si>
    <t>2024-03-15T20:46:29+00:00</t>
  </si>
  <si>
    <t>404-5996711-1613105</t>
  </si>
  <si>
    <t>2024-03-15T16:33:50+00:00</t>
  </si>
  <si>
    <t>2024-03-17T04:30:30+00:00</t>
  </si>
  <si>
    <t>407-2836208-0000311</t>
  </si>
  <si>
    <t>2024-03-15T16:24:59+00:00</t>
  </si>
  <si>
    <t>2024-03-17T22:44:06+00:00</t>
  </si>
  <si>
    <t>Senago</t>
  </si>
  <si>
    <t>171-8070456-2385946</t>
  </si>
  <si>
    <t>2024-03-15T15:40:31+00:00</t>
  </si>
  <si>
    <t>2024-03-15T20:48:58+00:00</t>
  </si>
  <si>
    <t>402-8287358-2940340</t>
  </si>
  <si>
    <t>2024-03-15T15:33:47+00:00</t>
  </si>
  <si>
    <t>2024-03-19T05:12:09+00:00</t>
  </si>
  <si>
    <t>IT16908011006</t>
  </si>
  <si>
    <t>402-2348748-1479552</t>
  </si>
  <si>
    <t>2024-03-15T15:18:20+00:00</t>
  </si>
  <si>
    <t>2024-03-15T21:35:27+00:00</t>
  </si>
  <si>
    <t>Diano Marina</t>
  </si>
  <si>
    <t>171-8333118-3812311</t>
  </si>
  <si>
    <t>2024-03-15T15:16:30+00:00</t>
  </si>
  <si>
    <t>2024-03-17T17:25:11+00:00</t>
  </si>
  <si>
    <t>406-4546691-1347522</t>
  </si>
  <si>
    <t>2024-03-15T15:14:31+00:00</t>
  </si>
  <si>
    <t>2024-03-18T10:25:59+00:00</t>
  </si>
  <si>
    <t>Copparo</t>
  </si>
  <si>
    <t>IT01261440380</t>
  </si>
  <si>
    <t>408-7536668-8842737</t>
  </si>
  <si>
    <t>2024-03-15T15:10:57+00:00</t>
  </si>
  <si>
    <t>2024-03-18T01:23:39+00:00</t>
  </si>
  <si>
    <t>408-0830004-7597962</t>
  </si>
  <si>
    <t>2024-03-15T14:50:39+00:00</t>
  </si>
  <si>
    <t>2024-03-17T04:20:22+00:00</t>
  </si>
  <si>
    <t>SICILIA</t>
  </si>
  <si>
    <t>403-9448310-0895559</t>
  </si>
  <si>
    <t>2024-03-15T14:40:27+00:00</t>
  </si>
  <si>
    <t>2024-03-15T19:40:30+00:00</t>
  </si>
  <si>
    <t>Castelnuovo del Garda</t>
  </si>
  <si>
    <t>404-4724676-6011503</t>
  </si>
  <si>
    <t>2024-03-15T14:37:43+00:00</t>
  </si>
  <si>
    <t>2024-03-16T01:58:21+00:00</t>
  </si>
  <si>
    <t>Saviano</t>
  </si>
  <si>
    <t>406-2543440-1577102</t>
  </si>
  <si>
    <t>2024-03-15T14:09:25+00:00</t>
  </si>
  <si>
    <t>2024-03-16T21:20:07+00:00</t>
  </si>
  <si>
    <t>PONTECURONE</t>
  </si>
  <si>
    <t>407-8272167-8101107</t>
  </si>
  <si>
    <t>2024-03-15T14:08:34+00:00</t>
  </si>
  <si>
    <t>2024-03-17T09:17:42+00:00</t>
  </si>
  <si>
    <t>Riva S.Vitale</t>
  </si>
  <si>
    <t>408-2330888-4935505</t>
  </si>
  <si>
    <t>2024-03-15T14:08:14+00:00</t>
  </si>
  <si>
    <t>2024-03-18T01:26:52+00:00</t>
  </si>
  <si>
    <t>406-2961869-8005114</t>
  </si>
  <si>
    <t>2024-03-15T13:59:17+00:00</t>
  </si>
  <si>
    <t>2024-03-18T10:24:44+00:00</t>
  </si>
  <si>
    <t>FORMIA</t>
  </si>
  <si>
    <t>407-6948372-1223524</t>
  </si>
  <si>
    <t>2024-03-15T13:49:46+00:00</t>
  </si>
  <si>
    <t>2024-03-15T20:18:24+00:00</t>
  </si>
  <si>
    <t>Tavernerio</t>
  </si>
  <si>
    <t>406-6050270-3701930</t>
  </si>
  <si>
    <t>2024-03-15T13:30:25+00:00</t>
  </si>
  <si>
    <t>2024-03-15T20:48:51+00:00</t>
  </si>
  <si>
    <t>Lettere</t>
  </si>
  <si>
    <t>403-8572001-4445122</t>
  </si>
  <si>
    <t>2024-03-15T13:29:25+00:00</t>
  </si>
  <si>
    <t>2024-03-17T17:48:22+00:00</t>
  </si>
  <si>
    <t>VERDELLO</t>
  </si>
  <si>
    <t>404-6473298-0288351</t>
  </si>
  <si>
    <t>2024-03-15T13:23:20+00:00</t>
  </si>
  <si>
    <t>2024-03-17T16:20:46+00:00</t>
  </si>
  <si>
    <t>corsico</t>
  </si>
  <si>
    <t>407-5268734-6863523</t>
  </si>
  <si>
    <t>2024-03-15T13:21:49+00:00</t>
  </si>
  <si>
    <t>2024-03-16T03:55:59+00:00</t>
  </si>
  <si>
    <t>405-2462530-5068343</t>
  </si>
  <si>
    <t>2024-03-15T13:12:32+00:00</t>
  </si>
  <si>
    <t>2024-03-17T17:24:08+00:00</t>
  </si>
  <si>
    <t>407-7408794-1115551</t>
  </si>
  <si>
    <t>2024-03-15T13:11:31+00:00</t>
  </si>
  <si>
    <t>2024-03-15T20:59:12+00:00</t>
  </si>
  <si>
    <t>171-5956350-2848347</t>
  </si>
  <si>
    <t>2024-03-15T13:01:58+00:00</t>
  </si>
  <si>
    <t>2024-03-16T01:29:58+00:00</t>
  </si>
  <si>
    <t>402-0504804-9262761</t>
  </si>
  <si>
    <t>2024-03-15T12:36:51+00:00</t>
  </si>
  <si>
    <t>2024-03-20T01:07:11+00:00</t>
  </si>
  <si>
    <t>405-9974060-2555568</t>
  </si>
  <si>
    <t>2024-03-15T12:22:45+00:00</t>
  </si>
  <si>
    <t>2024-03-18T09:34:36+00:00</t>
  </si>
  <si>
    <t>VALDUGGIA</t>
  </si>
  <si>
    <t>407-5300869-0722744</t>
  </si>
  <si>
    <t>2024-03-15T12:19:25+00:00</t>
  </si>
  <si>
    <t>2024-03-17T12:46:32+00:00</t>
  </si>
  <si>
    <t>Galtelli</t>
  </si>
  <si>
    <t>Nu</t>
  </si>
  <si>
    <t>402-2578377-9416303</t>
  </si>
  <si>
    <t>2024-03-15T12:13:04+00:00</t>
  </si>
  <si>
    <t>2024-03-15T20:00:12+00:00</t>
  </si>
  <si>
    <t>Latisana</t>
  </si>
  <si>
    <t>403-4054139-7061135</t>
  </si>
  <si>
    <t>2024-03-15T12:06:52+00:00</t>
  </si>
  <si>
    <t>2024-03-15T21:21:30+00:00</t>
  </si>
  <si>
    <t>Passignano sul Trasimeno</t>
  </si>
  <si>
    <t>407-3316811-6319521</t>
  </si>
  <si>
    <t>2024-03-15T11:38:58+00:00</t>
  </si>
  <si>
    <t>2024-03-15T17:49:24+00:00</t>
  </si>
  <si>
    <t>Fontanellato</t>
  </si>
  <si>
    <t>402-8563690-2975529</t>
  </si>
  <si>
    <t>2024-03-15T11:33:55+00:00</t>
  </si>
  <si>
    <t>2024-03-15T21:22:49+00:00</t>
  </si>
  <si>
    <t>TR</t>
  </si>
  <si>
    <t>403-9995858-9032347</t>
  </si>
  <si>
    <t>2024-03-15T11:31:10+00:00</t>
  </si>
  <si>
    <t>2024-03-18T03:20:55+00:00</t>
  </si>
  <si>
    <t>Lissone</t>
  </si>
  <si>
    <t>408-1106841-9671533</t>
  </si>
  <si>
    <t>2024-03-15T11:24:59+00:00</t>
  </si>
  <si>
    <t>2024-03-17T14:51:55+00:00</t>
  </si>
  <si>
    <t>IT11409620017</t>
  </si>
  <si>
    <t>402-4738321-5472315</t>
  </si>
  <si>
    <t>2024-03-15T11:24:11+00:00</t>
  </si>
  <si>
    <t>2024-03-15T17:50:20+00:00</t>
  </si>
  <si>
    <t>madregolo di collecchio</t>
  </si>
  <si>
    <t>parma</t>
  </si>
  <si>
    <t>404-7106124-9577161</t>
  </si>
  <si>
    <t>2024-03-15T11:22:58+00:00</t>
  </si>
  <si>
    <t>2024-04-01T15:07:43+00:00</t>
  </si>
  <si>
    <t>406-2457092-1821959</t>
  </si>
  <si>
    <t>2024-03-15T11:22:11+00:00</t>
  </si>
  <si>
    <t>2024-03-17T07:43:26+00:00</t>
  </si>
  <si>
    <t>Barrali</t>
  </si>
  <si>
    <t>404-3502661-0669164</t>
  </si>
  <si>
    <t>2024-03-15T11:21:04+00:00</t>
  </si>
  <si>
    <t>2024-03-22T20:00:59+00:00</t>
  </si>
  <si>
    <t>Serramazzoni</t>
  </si>
  <si>
    <t>406-2176046-5453126</t>
  </si>
  <si>
    <t>2024-03-15T11:05:34+00:00</t>
  </si>
  <si>
    <t>2024-03-15T20:48:47+00:00</t>
  </si>
  <si>
    <t>171-8887136-5861946</t>
  </si>
  <si>
    <t>2024-03-15T10:50:43+00:00</t>
  </si>
  <si>
    <t>2024-03-16T00:16:22+00:00</t>
  </si>
  <si>
    <t>408-7174843-3814744</t>
  </si>
  <si>
    <t>2024-03-15T10:36:28+00:00</t>
  </si>
  <si>
    <t>2024-03-15T14:00:56+00:00</t>
  </si>
  <si>
    <t>406-1767433-7693160</t>
  </si>
  <si>
    <t>2024-03-15T10:35:48+00:00</t>
  </si>
  <si>
    <t>2024-03-15T21:35:25+00:00</t>
  </si>
  <si>
    <t>408-9293554-1756316</t>
  </si>
  <si>
    <t>2024-03-15T10:35:31+00:00</t>
  </si>
  <si>
    <t>2024-03-15T17:21:02+00:00</t>
  </si>
  <si>
    <t>403-1392040-2533146</t>
  </si>
  <si>
    <t>2024-03-15T10:16:13+00:00</t>
  </si>
  <si>
    <t>2024-03-15T21:37:42+00:00</t>
  </si>
  <si>
    <t>si</t>
  </si>
  <si>
    <t>407-1637426-7459565</t>
  </si>
  <si>
    <t>2024-03-15T10:02:16+00:00</t>
  </si>
  <si>
    <t>2024-03-15T18:27:46+00:00</t>
  </si>
  <si>
    <t>403-0121300-1151531</t>
  </si>
  <si>
    <t>2024-03-15T10:00:29+00:00</t>
  </si>
  <si>
    <t>2024-03-15T13:28:20+00:00</t>
  </si>
  <si>
    <t>Mb</t>
  </si>
  <si>
    <t>405-9049030-7647502</t>
  </si>
  <si>
    <t>2024-03-15T09:49:56+00:00</t>
  </si>
  <si>
    <t>2024-03-15T13:29:58+00:00</t>
  </si>
  <si>
    <t>MONTESILVANO MARINA</t>
  </si>
  <si>
    <t>404-9718072-1926762</t>
  </si>
  <si>
    <t>2024-03-15T09:34:46+00:00</t>
  </si>
  <si>
    <t>2024-03-16T00:14:46+00:00</t>
  </si>
  <si>
    <t>TOR LUPARA</t>
  </si>
  <si>
    <t>408-5002757-8426722</t>
  </si>
  <si>
    <t>2024-03-15T09:27:52+00:00</t>
  </si>
  <si>
    <t>2024-03-16T01:57:32+00:00</t>
  </si>
  <si>
    <t>rosora</t>
  </si>
  <si>
    <t>ancona</t>
  </si>
  <si>
    <t>402-3969728-4849164</t>
  </si>
  <si>
    <t>2024-03-15T09:15:40+00:00</t>
  </si>
  <si>
    <t>2024-03-15T20:29:47+00:00</t>
  </si>
  <si>
    <t>402-0214262-6906766</t>
  </si>
  <si>
    <t>2024-03-15T09:04:34+00:00</t>
  </si>
  <si>
    <t>2024-03-16T21:32:52+00:00</t>
  </si>
  <si>
    <t>Occhieppo Superiore</t>
  </si>
  <si>
    <t>405-3195441-8298726</t>
  </si>
  <si>
    <t>2024-03-15T08:51:57+00:00</t>
  </si>
  <si>
    <t>2024-03-15T17:35:23+00:00</t>
  </si>
  <si>
    <t>408-8621426-4580351</t>
  </si>
  <si>
    <t>2024-03-15T08:36:05+00:00</t>
  </si>
  <si>
    <t>2024-03-16T01:18:58+00:00</t>
  </si>
  <si>
    <t>Leno</t>
  </si>
  <si>
    <t>406-7300889-1270719</t>
  </si>
  <si>
    <t>2024-03-15T07:21:05+00:00</t>
  </si>
  <si>
    <t>2024-03-18T11:35:48+00:00</t>
  </si>
  <si>
    <t>408-1021004-9997929</t>
  </si>
  <si>
    <t>2024-03-15T07:13:43+00:00</t>
  </si>
  <si>
    <t>2024-03-15T12:09:08+00:00</t>
  </si>
  <si>
    <t>Talamona</t>
  </si>
  <si>
    <t>402-9807588-5463526</t>
  </si>
  <si>
    <t>2024-03-15T06:48:59+00:00</t>
  </si>
  <si>
    <t>2024-03-15T17:20:07+00:00</t>
  </si>
  <si>
    <t>171-7232241-9833169</t>
  </si>
  <si>
    <t>2024-03-15T05:57:20+00:00</t>
  </si>
  <si>
    <t>2024-03-15T11:24:23+00:00</t>
  </si>
  <si>
    <t>porto salvo</t>
  </si>
  <si>
    <t>Vibo valentia</t>
  </si>
  <si>
    <t>404-0001952-4150722</t>
  </si>
  <si>
    <t>2024-03-15T05:52:30+00:00</t>
  </si>
  <si>
    <t>2024-03-15T22:28:14+00:00</t>
  </si>
  <si>
    <t>BT.602H</t>
  </si>
  <si>
    <t>Castelvecchio subequo</t>
  </si>
  <si>
    <t>405-6885146-8688322</t>
  </si>
  <si>
    <t>2024-03-15T05:13:47+00:00</t>
  </si>
  <si>
    <t>2024-03-15T08:52:43+00:00</t>
  </si>
  <si>
    <t>404-8463578-1768368</t>
  </si>
  <si>
    <t>2024-03-15T00:20:42+00:00</t>
  </si>
  <si>
    <t>2024-03-19T13:58:17+00:00</t>
  </si>
  <si>
    <t>SORRENTO</t>
  </si>
  <si>
    <t>407-9552448-2816305</t>
  </si>
  <si>
    <t>2024-03-14T23:42:35+00:00</t>
  </si>
  <si>
    <t>2024-03-15T20:47:09+00:00</t>
  </si>
  <si>
    <t>Ponticelli (NA)</t>
  </si>
  <si>
    <t>407-4508651-7691567</t>
  </si>
  <si>
    <t>2024-03-14T23:14:13+00:00</t>
  </si>
  <si>
    <t>2024-03-15T20:48:49+00:00</t>
  </si>
  <si>
    <t>giugliano in campania</t>
  </si>
  <si>
    <t>403-1019296-5862711</t>
  </si>
  <si>
    <t>2024-03-14T22:22:43+00:00</t>
  </si>
  <si>
    <t>2024-03-15T00:38:16+00:00</t>
  </si>
  <si>
    <t>Portico Di Caserta</t>
  </si>
  <si>
    <t>404-7142036-9899520</t>
  </si>
  <si>
    <t>2024-03-14T22:20:45+00:00</t>
  </si>
  <si>
    <t>2024-03-15T20:49:08+00:00</t>
  </si>
  <si>
    <t>404-7476862-8898707</t>
  </si>
  <si>
    <t>2024-03-14T22:17:04+00:00</t>
  </si>
  <si>
    <t>2024-03-15T00:56:57+00:00</t>
  </si>
  <si>
    <t>torreglia</t>
  </si>
  <si>
    <t>408-3842495-3670702</t>
  </si>
  <si>
    <t>2024-03-14T22:04:55+00:00</t>
  </si>
  <si>
    <t>2024-03-15T20:27:04+00:00</t>
  </si>
  <si>
    <t>Gabicce Mare</t>
  </si>
  <si>
    <t>406-2534654-6787569</t>
  </si>
  <si>
    <t>2024-03-14T22:04:54+00:00</t>
  </si>
  <si>
    <t>2024-03-15T08:58:22+00:00</t>
  </si>
  <si>
    <t>171-1841066-4865140</t>
  </si>
  <si>
    <t>2024-03-14T21:36:41+00:00</t>
  </si>
  <si>
    <t>2024-03-15T08:23:01+00:00</t>
  </si>
  <si>
    <t>BEPER P102ROB050 Tritatutto ricaricabile USB, Mini Robot da Cucina, Capacità 250 ml, Potenza 3,7V,3 Lame Acciaio Inossidabile, Batteria ricaricabile, Rosso/Bianco</t>
  </si>
  <si>
    <t>P102ROB050</t>
  </si>
  <si>
    <t>408-3745424-2930724</t>
  </si>
  <si>
    <t>2024-03-14T21:22:25+00:00</t>
  </si>
  <si>
    <t>2024-03-15T07:51:51+00:00</t>
  </si>
  <si>
    <t>402-2196176-3490751</t>
  </si>
  <si>
    <t>2024-03-14T21:16:55+00:00</t>
  </si>
  <si>
    <t>2024-03-17T16:16:30+00:00</t>
  </si>
  <si>
    <t>Lavagno</t>
  </si>
  <si>
    <t>404-4895010-2762752</t>
  </si>
  <si>
    <t>2024-03-14T21:09:20+00:00</t>
  </si>
  <si>
    <t>2024-03-15T01:32:57+00:00</t>
  </si>
  <si>
    <t>Signa</t>
  </si>
  <si>
    <t>402-0769703-9655535</t>
  </si>
  <si>
    <t>2024-03-14T20:57:16+00:00</t>
  </si>
  <si>
    <t>2024-03-15T08:22:59+00:00</t>
  </si>
  <si>
    <t>C206UTI001</t>
  </si>
  <si>
    <t>Ascea</t>
  </si>
  <si>
    <t>402-9798127-8533143</t>
  </si>
  <si>
    <t>2024-03-14T20:46:20+00:00</t>
  </si>
  <si>
    <t>2024-03-15T18:16:31+00:00</t>
  </si>
  <si>
    <t>408-8935727-1069126</t>
  </si>
  <si>
    <t>2024-03-14T20:43:01+00:00</t>
  </si>
  <si>
    <t>2024-03-15T04:49:18+00:00</t>
  </si>
  <si>
    <t>403-5794646-4099544</t>
  </si>
  <si>
    <t>2024-03-14T20:11:48+00:00</t>
  </si>
  <si>
    <t>2024-03-15T02:28:10+00:00</t>
  </si>
  <si>
    <t>FANO</t>
  </si>
  <si>
    <t>171-8446231-9466720</t>
  </si>
  <si>
    <t>2024-03-14T20:08:42+00:00</t>
  </si>
  <si>
    <t>2024-03-16T21:17:47+00:00</t>
  </si>
  <si>
    <t>171-1142024-0945119</t>
  </si>
  <si>
    <t>2024-03-14T19:44:06+00:00</t>
  </si>
  <si>
    <t>2024-03-17T17:48:13+00:00</t>
  </si>
  <si>
    <t>GIAVENO</t>
  </si>
  <si>
    <t>408-6616695-5481123</t>
  </si>
  <si>
    <t>2024-03-14T19:37:49+00:00</t>
  </si>
  <si>
    <t>2024-03-21T19:28:24+00:00</t>
  </si>
  <si>
    <t>Senise</t>
  </si>
  <si>
    <t>Potenza</t>
  </si>
  <si>
    <t>406-1078083-7493110</t>
  </si>
  <si>
    <t>2024-03-14T19:35:56+00:00</t>
  </si>
  <si>
    <t>2024-03-15T02:32:27+00:00</t>
  </si>
  <si>
    <t>Porto d'Ascoli</t>
  </si>
  <si>
    <t>406-4590803-2817908</t>
  </si>
  <si>
    <t>2024-03-14T19:33:02+00:00</t>
  </si>
  <si>
    <t>2024-03-16T23:35:29+00:00</t>
  </si>
  <si>
    <t>404-4392609-1553935</t>
  </si>
  <si>
    <t>2024-03-14T19:31:05+00:00</t>
  </si>
  <si>
    <t>2024-03-15T08:57:28+00:00</t>
  </si>
  <si>
    <t>San Cipriano d'Aversa</t>
  </si>
  <si>
    <t>406-6955754-7477106</t>
  </si>
  <si>
    <t>2024-03-14T19:30:43+00:00</t>
  </si>
  <si>
    <t>2024-03-15T12:09:11+00:00</t>
  </si>
  <si>
    <t>CORTINA D'AMPEZZO</t>
  </si>
  <si>
    <t>405-6528520-9248330</t>
  </si>
  <si>
    <t>2024-03-14T19:08:45+00:00</t>
  </si>
  <si>
    <t>2024-03-15T16:23:56+00:00</t>
  </si>
  <si>
    <t>Badia Tedalda</t>
  </si>
  <si>
    <t>407-8829089-4156300</t>
  </si>
  <si>
    <t>2024-03-14T19:04:44+00:00</t>
  </si>
  <si>
    <t>2024-03-15T00:38:00+00:00</t>
  </si>
  <si>
    <t>Portici</t>
  </si>
  <si>
    <t>407-1925518-6358767</t>
  </si>
  <si>
    <t>2024-03-14T18:42:41+00:00</t>
  </si>
  <si>
    <t>2024-03-16T05:06:32+00:00</t>
  </si>
  <si>
    <t>Scicli</t>
  </si>
  <si>
    <t>406-1187016-4074720</t>
  </si>
  <si>
    <t>2024-03-14T18:37:48+00:00</t>
  </si>
  <si>
    <t>2024-03-15T00:29:39+00:00</t>
  </si>
  <si>
    <t>FOLLONICA</t>
  </si>
  <si>
    <t>404-9971930-3130719</t>
  </si>
  <si>
    <t>2024-03-14T18:27:31+00:00</t>
  </si>
  <si>
    <t>2024-03-14T20:55:25+00:00</t>
  </si>
  <si>
    <t>406-5445624-9201912</t>
  </si>
  <si>
    <t>2024-03-14T18:21:49+00:00</t>
  </si>
  <si>
    <t>2024-03-17T20:20:17+00:00</t>
  </si>
  <si>
    <t>407-5925915-8856322</t>
  </si>
  <si>
    <t>2024-03-14T18:01:15+00:00</t>
  </si>
  <si>
    <t>2024-03-17T05:21:23+00:00</t>
  </si>
  <si>
    <t>171-6020897-2536349</t>
  </si>
  <si>
    <t>2024-03-14T17:59:38+00:00</t>
  </si>
  <si>
    <t>2024-03-15T15:45:02+00:00</t>
  </si>
  <si>
    <t>CASTAGNITO</t>
  </si>
  <si>
    <t>403-7497440-9127517</t>
  </si>
  <si>
    <t>2024-03-14T17:59:09+00:00</t>
  </si>
  <si>
    <t>2024-03-15T05:02:58+00:00</t>
  </si>
  <si>
    <t>404-6143476-0446709</t>
  </si>
  <si>
    <t>2024-03-14T17:52:41+00:00</t>
  </si>
  <si>
    <t>2024-03-15T02:31:25+00:00</t>
  </si>
  <si>
    <t>OSPITALETTO</t>
  </si>
  <si>
    <t>402-2251837-7825911</t>
  </si>
  <si>
    <t>2024-03-14T17:40:32+00:00</t>
  </si>
  <si>
    <t>2024-03-17T21:03:40+00:00</t>
  </si>
  <si>
    <t>SILVI MARINA</t>
  </si>
  <si>
    <t>402-7537063-6445967</t>
  </si>
  <si>
    <t>2024-03-14T17:25:06+00:00</t>
  </si>
  <si>
    <t>2024-03-15T15:45:33+00:00</t>
  </si>
  <si>
    <t>Trinita'</t>
  </si>
  <si>
    <t>406-1173807-7927506</t>
  </si>
  <si>
    <t>2024-03-14T17:20:33+00:00</t>
  </si>
  <si>
    <t>2024-03-15T11:20:33+00:00</t>
  </si>
  <si>
    <t>406-0607572-7120312</t>
  </si>
  <si>
    <t>2024-03-14T17:16:25+00:00</t>
  </si>
  <si>
    <t>2024-03-15T13:12:39+00:00</t>
  </si>
  <si>
    <t>90.920G</t>
  </si>
  <si>
    <t>Sambatello</t>
  </si>
  <si>
    <t>Reggio calabria</t>
  </si>
  <si>
    <t>408-0986468-9923565</t>
  </si>
  <si>
    <t>2024-03-14T17:15:27+00:00</t>
  </si>
  <si>
    <t>2024-03-15T16:27:14+00:00</t>
  </si>
  <si>
    <t>Gaiole in Chianti</t>
  </si>
  <si>
    <t>403-7185794-3341952</t>
  </si>
  <si>
    <t>2024-03-14T17:06:43+00:00</t>
  </si>
  <si>
    <t>2024-03-14T17:24:36+00:00</t>
  </si>
  <si>
    <t>BUBIKON</t>
  </si>
  <si>
    <t>ZURIGO</t>
  </si>
  <si>
    <t>406-8170958-8807517</t>
  </si>
  <si>
    <t>2024-03-14T17:02:34+00:00</t>
  </si>
  <si>
    <t>2024-03-16T02:27:28+00:00</t>
  </si>
  <si>
    <t>406-5284512-5759559</t>
  </si>
  <si>
    <t>2024-03-14T16:57:40+00:00</t>
  </si>
  <si>
    <t>2024-03-15T03:18:46+00:00</t>
  </si>
  <si>
    <t>406-0594109-8238714</t>
  </si>
  <si>
    <t>2024-03-14T16:48:41+00:00</t>
  </si>
  <si>
    <t>2024-03-14T16:52:21+00:00</t>
  </si>
  <si>
    <t>406-2453416-9560355</t>
  </si>
  <si>
    <t>2024-03-14T16:29:41+00:00</t>
  </si>
  <si>
    <t>2024-03-14T20:21:34+00:00</t>
  </si>
  <si>
    <t>LO</t>
  </si>
  <si>
    <t>402-4441849-4466752</t>
  </si>
  <si>
    <t>2024-03-14T16:22:03+00:00</t>
  </si>
  <si>
    <t>2024-03-14T20:54:49+00:00</t>
  </si>
  <si>
    <t>406-7272105-6434758</t>
  </si>
  <si>
    <t>2024-03-14T16:17:17+00:00</t>
  </si>
  <si>
    <t>2024-03-14T21:26:13+00:00</t>
  </si>
  <si>
    <t>Monfalcone</t>
  </si>
  <si>
    <t>402-0419592-8078743</t>
  </si>
  <si>
    <t>2024-03-14T16:17:06+00:00</t>
  </si>
  <si>
    <t>2024-03-15T00:57:04+00:00</t>
  </si>
  <si>
    <t>RONCADE</t>
  </si>
  <si>
    <t>404-1539767-8633952</t>
  </si>
  <si>
    <t>2024-03-14T15:34:16+00:00</t>
  </si>
  <si>
    <t>2024-03-14T20:21:05+00:00</t>
  </si>
  <si>
    <t>408-6579865-9661937</t>
  </si>
  <si>
    <t>2024-03-14T15:30:24+00:00</t>
  </si>
  <si>
    <t>2024-03-15T08:26:52+00:00</t>
  </si>
  <si>
    <t>VALVASONE</t>
  </si>
  <si>
    <t>Pordenone</t>
  </si>
  <si>
    <t>406-0291338-6753148</t>
  </si>
  <si>
    <t>2024-03-14T15:26:16+00:00</t>
  </si>
  <si>
    <t>2024-03-17T23:47:45+00:00</t>
  </si>
  <si>
    <t>Italia, Roma, Lazio</t>
  </si>
  <si>
    <t>406-3780211-7601111</t>
  </si>
  <si>
    <t>2024-03-14T15:18:42+00:00</t>
  </si>
  <si>
    <t>2024-03-15T13:28:16+00:00</t>
  </si>
  <si>
    <t>Dolianova</t>
  </si>
  <si>
    <t>407-3728438-6068307</t>
  </si>
  <si>
    <t>2024-03-14T15:05:03+00:00</t>
  </si>
  <si>
    <t>2024-03-15T01:51:37+00:00</t>
  </si>
  <si>
    <t>405-9533598-8665107</t>
  </si>
  <si>
    <t>2024-03-14T15:04:46+00:00</t>
  </si>
  <si>
    <t>2024-03-14T20:23:22+00:00</t>
  </si>
  <si>
    <t>TRECASE</t>
  </si>
  <si>
    <t>171-8068086-9157937</t>
  </si>
  <si>
    <t>2024-03-14T14:52:17+00:00</t>
  </si>
  <si>
    <t>2024-03-14T21:37:18+00:00</t>
  </si>
  <si>
    <t>407-7453300-8644335</t>
  </si>
  <si>
    <t>2024-03-14T14:50:04+00:00</t>
  </si>
  <si>
    <t>2024-03-15T11:24:09+00:00</t>
  </si>
  <si>
    <t>402-3571285-0711510</t>
  </si>
  <si>
    <t>2024-03-14T14:41:00+00:00</t>
  </si>
  <si>
    <t>2024-03-14T22:30:50+00:00</t>
  </si>
  <si>
    <t>402-5773816-1793142</t>
  </si>
  <si>
    <t>2024-03-14T14:37:45+00:00</t>
  </si>
  <si>
    <t>2024-03-15T12:09:09+00:00</t>
  </si>
  <si>
    <t>venezia</t>
  </si>
  <si>
    <t>403-3125718-9761903</t>
  </si>
  <si>
    <t>2024-03-14T14:09:05+00:00</t>
  </si>
  <si>
    <t>2024-03-15T08:24:16+00:00</t>
  </si>
  <si>
    <t>BEPER BA.200Y Cannello da Cucina con Blocco di Sicurezza e Fiamma Regolabile - Cannello a Gas per Dolci e Barbecue</t>
  </si>
  <si>
    <t>BA.200Y</t>
  </si>
  <si>
    <t>B07BHCZR84</t>
  </si>
  <si>
    <t>correggio</t>
  </si>
  <si>
    <t>IT01435310352</t>
  </si>
  <si>
    <t>406-9588791-4497921</t>
  </si>
  <si>
    <t>2024-03-14T13:42:01+00:00</t>
  </si>
  <si>
    <t>2024-03-14T20:57:10+00:00</t>
  </si>
  <si>
    <t>Gorle</t>
  </si>
  <si>
    <t>405-9221886-1794714</t>
  </si>
  <si>
    <t>2024-03-14T13:22:34+00:00</t>
  </si>
  <si>
    <t>2024-03-14T17:05:29+00:00</t>
  </si>
  <si>
    <t>IT08814790013</t>
  </si>
  <si>
    <t>408-2972183-2755547</t>
  </si>
  <si>
    <t>2024-03-14T13:21:25+00:00</t>
  </si>
  <si>
    <t>2024-03-14T17:21:37+00:00</t>
  </si>
  <si>
    <t>404-8029549-2249141</t>
  </si>
  <si>
    <t>2024-03-14T13:19:37+00:00</t>
  </si>
  <si>
    <t>2024-03-15T00:27:13+00:00</t>
  </si>
  <si>
    <t>403-8194314-7892354</t>
  </si>
  <si>
    <t>2024-03-14T12:52:30+00:00</t>
  </si>
  <si>
    <t>2024-03-14T20:54:37+00:00</t>
  </si>
  <si>
    <t>VILLAGGIO COPPOLA PINETAMARE</t>
  </si>
  <si>
    <t>404-6415530-1900313</t>
  </si>
  <si>
    <t>2024-03-14T12:34:56+00:00</t>
  </si>
  <si>
    <t>2024-03-17T07:12:37+00:00</t>
  </si>
  <si>
    <t>404-3492804-1560358</t>
  </si>
  <si>
    <t>2024-03-14T12:31:19+00:00</t>
  </si>
  <si>
    <t>2024-03-14T21:41:19+00:00</t>
  </si>
  <si>
    <t>171-9398953-5649133</t>
  </si>
  <si>
    <t>2024-03-14T12:24:44+00:00</t>
  </si>
  <si>
    <t>2024-03-14T20:52:58+00:00</t>
  </si>
  <si>
    <t>Nocera Inferiore</t>
  </si>
  <si>
    <t>171-8820782-8014766</t>
  </si>
  <si>
    <t>2024-03-14T11:51:43+00:00</t>
  </si>
  <si>
    <t>2024-03-14T17:56:21+00:00</t>
  </si>
  <si>
    <t>407-7071032-7764316</t>
  </si>
  <si>
    <t>2024-03-14T11:19:32+00:00</t>
  </si>
  <si>
    <t>2024-03-15T18:26:15+00:00</t>
  </si>
  <si>
    <t>Gaggio Montano</t>
  </si>
  <si>
    <t>405-6366112-7026719</t>
  </si>
  <si>
    <t>2024-03-14T10:52:28+00:00</t>
  </si>
  <si>
    <t>2024-03-14T13:27:37+00:00</t>
  </si>
  <si>
    <t>CANNIZZARO</t>
  </si>
  <si>
    <t>405-8505292-5309143</t>
  </si>
  <si>
    <t>2024-03-14T10:36:11+00:00</t>
  </si>
  <si>
    <t>2024-03-22T17:18:03+00:00</t>
  </si>
  <si>
    <t>Leca d'Albenga</t>
  </si>
  <si>
    <t>408-7731426-0063504</t>
  </si>
  <si>
    <t>2024-03-14T10:34:21+00:00</t>
  </si>
  <si>
    <t>2024-03-19T17:45:36+00:00</t>
  </si>
  <si>
    <t>Castel San Giovanni (PC)</t>
  </si>
  <si>
    <t>406-9078705-5901164</t>
  </si>
  <si>
    <t>2024-03-14T10:30:54+00:00</t>
  </si>
  <si>
    <t>2024-03-14T16:31:20+00:00</t>
  </si>
  <si>
    <t>Moena</t>
  </si>
  <si>
    <t>403-9906883-4074728</t>
  </si>
  <si>
    <t>2024-03-14T10:29:51+00:00</t>
  </si>
  <si>
    <t>2024-03-15T13:04:26+00:00</t>
  </si>
  <si>
    <t>BT.603Y</t>
  </si>
  <si>
    <t>408-8052123-9833134</t>
  </si>
  <si>
    <t>2024-03-14T10:24:34+00:00</t>
  </si>
  <si>
    <t>2024-03-15T05:08:41+00:00</t>
  </si>
  <si>
    <t>407-7117584-9011523</t>
  </si>
  <si>
    <t>2024-03-14T10:21:06+00:00</t>
  </si>
  <si>
    <t>2024-03-17T17:25:51+00:00</t>
  </si>
  <si>
    <t>San Giuliano Milanese</t>
  </si>
  <si>
    <t>402-0470670-6508337</t>
  </si>
  <si>
    <t>2024-03-14T09:50:16+00:00</t>
  </si>
  <si>
    <t>2024-03-14T17:36:28+00:00</t>
  </si>
  <si>
    <t>san giorgio a cremano</t>
  </si>
  <si>
    <t>408-8640134-3223558</t>
  </si>
  <si>
    <t>2024-03-14T09:48:39+00:00</t>
  </si>
  <si>
    <t>2024-03-14T12:49:56+00:00</t>
  </si>
  <si>
    <t>405-2863582-4689908</t>
  </si>
  <si>
    <t>2024-03-14T09:43:20+00:00</t>
  </si>
  <si>
    <t>2024-03-14T21:30:01+00:00</t>
  </si>
  <si>
    <t>Venegono superiore</t>
  </si>
  <si>
    <t>408-8983667-5333169</t>
  </si>
  <si>
    <t>2024-03-14T09:30:45+00:00</t>
  </si>
  <si>
    <t>2024-03-14T13:09:28+00:00</t>
  </si>
  <si>
    <t>Castelfiorentino</t>
  </si>
  <si>
    <t>408-3334199-2577155</t>
  </si>
  <si>
    <t>2024-03-14T09:23:41+00:00</t>
  </si>
  <si>
    <t>2024-03-14T21:41:46+00:00</t>
  </si>
  <si>
    <t>403-4023046-2257122</t>
  </si>
  <si>
    <t>2024-03-14T09:12:44+00:00</t>
  </si>
  <si>
    <t>2024-03-15T17:58:59+00:00</t>
  </si>
  <si>
    <t>SANT'ANNA</t>
  </si>
  <si>
    <t>407-6559195-6705117</t>
  </si>
  <si>
    <t>2024-03-14T09:01:06+00:00</t>
  </si>
  <si>
    <t>2024-03-14T21:36:54+00:00</t>
  </si>
  <si>
    <t>403-3023627-8100342</t>
  </si>
  <si>
    <t>2024-03-14T08:57:35+00:00</t>
  </si>
  <si>
    <t>2024-03-14T20:23:45+00:00</t>
  </si>
  <si>
    <t>Brusson</t>
  </si>
  <si>
    <t>171-2002358-5860345</t>
  </si>
  <si>
    <t>2024-03-14T08:56:25+00:00</t>
  </si>
  <si>
    <t>2024-03-14T20:20:24+00:00</t>
  </si>
  <si>
    <t>Cassano Magnago</t>
  </si>
  <si>
    <t>Va</t>
  </si>
  <si>
    <t>405-2727863-5594757</t>
  </si>
  <si>
    <t>2024-03-14T08:41:01+00:00</t>
  </si>
  <si>
    <t>2024-03-14T13:29:19+00:00</t>
  </si>
  <si>
    <t>Mapello</t>
  </si>
  <si>
    <t>406-1403340-9601947</t>
  </si>
  <si>
    <t>2024-03-14T08:15:09+00:00</t>
  </si>
  <si>
    <t>2024-03-14T13:26:39+00:00</t>
  </si>
  <si>
    <t>LENTINI</t>
  </si>
  <si>
    <t>406-5186688-2369142</t>
  </si>
  <si>
    <t>2024-03-14T08:00:36+00:00</t>
  </si>
  <si>
    <t>2024-03-14T17:20:01+00:00</t>
  </si>
  <si>
    <t>Dovera</t>
  </si>
  <si>
    <t>402-7402231-0497943</t>
  </si>
  <si>
    <t>2024-03-14T07:51:49+00:00</t>
  </si>
  <si>
    <t>2024-03-14T18:02:36+00:00</t>
  </si>
  <si>
    <t>Bedizzole</t>
  </si>
  <si>
    <t>171-3493325-9365933</t>
  </si>
  <si>
    <t>2024-03-14T07:36:54+00:00</t>
  </si>
  <si>
    <t>2024-03-14T13:29:16+00:00</t>
  </si>
  <si>
    <t>CERNUSCO SUL NAVIGLIO</t>
  </si>
  <si>
    <t>404-5333975-6505164</t>
  </si>
  <si>
    <t>2024-03-14T07:19:53+00:00</t>
  </si>
  <si>
    <t>2024-03-14T09:24:15+00:00</t>
  </si>
  <si>
    <t>Savogna d'Isonzo</t>
  </si>
  <si>
    <t>406-3125852-6177960</t>
  </si>
  <si>
    <t>2024-03-14T07:16:05+00:00</t>
  </si>
  <si>
    <t>2024-03-14T22:32:13+00:00</t>
  </si>
  <si>
    <t>407-3693966-5616341</t>
  </si>
  <si>
    <t>2024-03-14T07:06:53+00:00</t>
  </si>
  <si>
    <t>2024-03-14T12:49:16+00:00</t>
  </si>
  <si>
    <t>sanluri</t>
  </si>
  <si>
    <t>vs</t>
  </si>
  <si>
    <t>406-3196478-9308331</t>
  </si>
  <si>
    <t>2024-03-14T05:48:39+00:00</t>
  </si>
  <si>
    <t>2024-03-14T21:38:04+00:00</t>
  </si>
  <si>
    <t>Albano Laziale</t>
  </si>
  <si>
    <t>171-9473927-1857145</t>
  </si>
  <si>
    <t>2024-03-14T00:59:14+00:00</t>
  </si>
  <si>
    <t>2024-03-14T20:19:31+00:00</t>
  </si>
  <si>
    <t>408-0860385-2882718</t>
  </si>
  <si>
    <t>2024-03-14T00:06:39+00:00</t>
  </si>
  <si>
    <t>2024-03-14T05:27:11+00:00</t>
  </si>
  <si>
    <t>171-0476473-6060319</t>
  </si>
  <si>
    <t>2024-03-13T23:48:46+00:00</t>
  </si>
  <si>
    <t>2024-03-14T17:04:24+00:00</t>
  </si>
  <si>
    <t>407-1107383-2604341</t>
  </si>
  <si>
    <t>2024-03-13T23:44:47+00:00</t>
  </si>
  <si>
    <t>2024-03-15T01:26:57+00:00</t>
  </si>
  <si>
    <t>403-9656980-8014727</t>
  </si>
  <si>
    <t>2024-03-13T22:44:59+00:00</t>
  </si>
  <si>
    <t>2024-03-15T02:22:57+00:00</t>
  </si>
  <si>
    <t>PESCARA</t>
  </si>
  <si>
    <t>406-8811406-1901148</t>
  </si>
  <si>
    <t>2024-03-13T22:33:28+00:00</t>
  </si>
  <si>
    <t>2024-03-14T01:38:38+00:00</t>
  </si>
  <si>
    <t>408-2480395-7757119</t>
  </si>
  <si>
    <t>2024-03-13T22:03:49+00:00</t>
  </si>
  <si>
    <t>2024-03-14T13:32:07+00:00</t>
  </si>
  <si>
    <t>402-4564170-5587534</t>
  </si>
  <si>
    <t>2024-03-13T21:56:32+00:00</t>
  </si>
  <si>
    <t>2024-03-14T02:26:03+00:00</t>
  </si>
  <si>
    <t>408-5282089-0310731</t>
  </si>
  <si>
    <t>2024-03-13T21:51:41+00:00</t>
  </si>
  <si>
    <t>2024-03-14T16:29:32+00:00</t>
  </si>
  <si>
    <t>408-8092333-0845118</t>
  </si>
  <si>
    <t>2024-03-13T21:48:56+00:00</t>
  </si>
  <si>
    <t>2024-03-14T09:35:47+00:00</t>
  </si>
  <si>
    <t>406-3366577-0762727</t>
  </si>
  <si>
    <t>2024-03-13T21:44:25+00:00</t>
  </si>
  <si>
    <t>2024-03-14T01:29:21+00:00</t>
  </si>
  <si>
    <t>Thiene</t>
  </si>
  <si>
    <t>171-5634930-9521927</t>
  </si>
  <si>
    <t>2024-03-13T21:29:08+00:00</t>
  </si>
  <si>
    <t>2024-03-14T02:26:15+00:00</t>
  </si>
  <si>
    <t>408-5054100-4121924</t>
  </si>
  <si>
    <t>2024-03-13T21:14:14+00:00</t>
  </si>
  <si>
    <t>2024-03-14T02:26:12+00:00</t>
  </si>
  <si>
    <t>171-7046953-8495513</t>
  </si>
  <si>
    <t>2024-03-13T21:03:23+00:00</t>
  </si>
  <si>
    <t>2024-03-14T11:26:15+00:00</t>
  </si>
  <si>
    <t>407-4611703-9040367</t>
  </si>
  <si>
    <t>2024-03-13T20:59:33+00:00</t>
  </si>
  <si>
    <t>2024-03-14T02:27:14+00:00</t>
  </si>
  <si>
    <t>PONTICELLI</t>
  </si>
  <si>
    <t>403-2460607-6357134</t>
  </si>
  <si>
    <t>2024-03-13T20:55:57+00:00</t>
  </si>
  <si>
    <t>2024-03-14T01:37:35+00:00</t>
  </si>
  <si>
    <t>171-1837876-9229947</t>
  </si>
  <si>
    <t>2024-03-13T20:42:22+00:00</t>
  </si>
  <si>
    <t>2024-03-18T21:28:14+00:00</t>
  </si>
  <si>
    <t>407-0289129-9253922</t>
  </si>
  <si>
    <t>2024-03-13T20:40:44+00:00</t>
  </si>
  <si>
    <t>2024-03-15T11:24:42+00:00</t>
  </si>
  <si>
    <t>171-7756417-9128325</t>
  </si>
  <si>
    <t>2024-03-13T20:30:22+00:00</t>
  </si>
  <si>
    <t>2024-03-14T00:19:39+00:00</t>
  </si>
  <si>
    <t>406-3310306-3189958</t>
  </si>
  <si>
    <t>2024-03-13T20:26:07+00:00</t>
  </si>
  <si>
    <t>Massa Lubrense</t>
  </si>
  <si>
    <t>171-1586286-9217111</t>
  </si>
  <si>
    <t>2024-03-13T20:18:37+00:00</t>
  </si>
  <si>
    <t>2024-03-14T02:20:52+00:00</t>
  </si>
  <si>
    <t>408-4696255-1246712</t>
  </si>
  <si>
    <t>2024-03-13T20:07:33+00:00</t>
  </si>
  <si>
    <t>2024-03-14T05:34:52+00:00</t>
  </si>
  <si>
    <t>404-6462307-1152362</t>
  </si>
  <si>
    <t>2024-03-13T20:05:25+00:00</t>
  </si>
  <si>
    <t>2024-03-14T16:37:00+00:00</t>
  </si>
  <si>
    <t>Malcesine</t>
  </si>
  <si>
    <t>404-2505630-2898726</t>
  </si>
  <si>
    <t>2024-03-13T20:00:11+00:00</t>
  </si>
  <si>
    <t>2024-03-14T02:02:30+00:00</t>
  </si>
  <si>
    <t>PDLLRN85H55Z602P</t>
  </si>
  <si>
    <t>404-4740640-1292322</t>
  </si>
  <si>
    <t>2024-03-13T19:54:54+00:00</t>
  </si>
  <si>
    <t>2024-03-14T01:34:17+00:00</t>
  </si>
  <si>
    <t>408-1980808-9129969</t>
  </si>
  <si>
    <t>2024-03-13T19:52:47+00:00</t>
  </si>
  <si>
    <t>2024-03-14T01:28:10+00:00</t>
  </si>
  <si>
    <t>LIDO DI OSTIA</t>
  </si>
  <si>
    <t>408-1234419-0314765</t>
  </si>
  <si>
    <t>2024-03-13T19:52:37+00:00</t>
  </si>
  <si>
    <t>2024-03-14T21:42:51+00:00</t>
  </si>
  <si>
    <t>408-1627472-7724356</t>
  </si>
  <si>
    <t>2024-03-13T19:51:32+00:00</t>
  </si>
  <si>
    <t>2024-03-15T18:04:16+00:00</t>
  </si>
  <si>
    <t>MASERADA SUL PIAVE</t>
  </si>
  <si>
    <t>171-2942923-5769159</t>
  </si>
  <si>
    <t>2024-03-13T19:47:41+00:00</t>
  </si>
  <si>
    <t>2024-03-14T00:21:44+00:00</t>
  </si>
  <si>
    <t>Rn</t>
  </si>
  <si>
    <t>403-3185407-9639533</t>
  </si>
  <si>
    <t>2024-03-13T19:25:49+00:00</t>
  </si>
  <si>
    <t>2024-03-13T23:03:20+00:00</t>
  </si>
  <si>
    <t>ardea</t>
  </si>
  <si>
    <t>SMPLRN00D61H501P</t>
  </si>
  <si>
    <t>403-2460190-8754730</t>
  </si>
  <si>
    <t>2024-03-13T19:22:47+00:00</t>
  </si>
  <si>
    <t>2024-03-14T21:26:26+00:00</t>
  </si>
  <si>
    <t>404-0986151-1957964</t>
  </si>
  <si>
    <t>2024-03-13T19:18:39+00:00</t>
  </si>
  <si>
    <t>2024-03-14T12:10:19+00:00</t>
  </si>
  <si>
    <t>Peschici</t>
  </si>
  <si>
    <t>402-5830132-7473917</t>
  </si>
  <si>
    <t>2024-03-13T19:14:47+00:00</t>
  </si>
  <si>
    <t>2024-03-13T21:22:48+00:00</t>
  </si>
  <si>
    <t>Verona-Italy</t>
  </si>
  <si>
    <t>403-6270224-0560331</t>
  </si>
  <si>
    <t>2024-03-13T19:13:57+00:00</t>
  </si>
  <si>
    <t>2024-03-14T17:22:52+00:00</t>
  </si>
  <si>
    <t>MIGGIANO</t>
  </si>
  <si>
    <t>408-9756586-7456365</t>
  </si>
  <si>
    <t>2024-03-13T19:11:33+00:00</t>
  </si>
  <si>
    <t>2024-03-14T00:25:41+00:00</t>
  </si>
  <si>
    <t>408-2547671-9256327</t>
  </si>
  <si>
    <t>2024-03-13T19:01:22+00:00</t>
  </si>
  <si>
    <t>2024-03-26T13:48:01+00:00</t>
  </si>
  <si>
    <t>Torrazza Piemonte</t>
  </si>
  <si>
    <t>Piemonte</t>
  </si>
  <si>
    <t>407-9626406-6211556</t>
  </si>
  <si>
    <t>2024-03-13T18:52:03+00:00</t>
  </si>
  <si>
    <t>2024-03-13T19:37:50+00:00</t>
  </si>
  <si>
    <t>404-7730488-3781928</t>
  </si>
  <si>
    <t>2024-03-13T18:46:40+00:00</t>
  </si>
  <si>
    <t>2024-03-14T13:28:15+00:00</t>
  </si>
  <si>
    <t>408-1115961-7785917</t>
  </si>
  <si>
    <t>2024-03-13T18:41:59+00:00</t>
  </si>
  <si>
    <t>2024-03-14T02:35:12+00:00</t>
  </si>
  <si>
    <t>402-2280935-8927503</t>
  </si>
  <si>
    <t>2024-03-13T18:36:28+00:00</t>
  </si>
  <si>
    <t>2024-03-13T23:06:11+00:00</t>
  </si>
  <si>
    <t>bagnolo mella</t>
  </si>
  <si>
    <t>405-1413120-6490701</t>
  </si>
  <si>
    <t>2024-03-13T18:06:19+00:00</t>
  </si>
  <si>
    <t>2024-03-14T18:32:33+00:00</t>
  </si>
  <si>
    <t>171-7171957-0629152</t>
  </si>
  <si>
    <t>2024-03-13T18:05:59+00:00</t>
  </si>
  <si>
    <t>2024-03-13T20:58:53+00:00</t>
  </si>
  <si>
    <t>Asola</t>
  </si>
  <si>
    <t>405-7881363-0336358</t>
  </si>
  <si>
    <t>2024-03-13T18:03:52+00:00</t>
  </si>
  <si>
    <t>2024-03-13T21:22:06+00:00</t>
  </si>
  <si>
    <t>lonate pozzolo</t>
  </si>
  <si>
    <t>405-2948602-4108317</t>
  </si>
  <si>
    <t>2024-03-13T17:45:21+00:00</t>
  </si>
  <si>
    <t>2024-03-13T21:26:36+00:00</t>
  </si>
  <si>
    <t>171-5446098-9996348</t>
  </si>
  <si>
    <t>2024-03-13T17:45:20+00:00</t>
  </si>
  <si>
    <t>2024-03-14T04:36:56+00:00</t>
  </si>
  <si>
    <t>Maiori</t>
  </si>
  <si>
    <t>406-3696207-8159569</t>
  </si>
  <si>
    <t>2024-03-13T17:37:26+00:00</t>
  </si>
  <si>
    <t>2024-03-13T20:39:26+00:00</t>
  </si>
  <si>
    <t>404-6898710-3841954</t>
  </si>
  <si>
    <t>2024-03-13T17:18:10+00:00</t>
  </si>
  <si>
    <t>2024-03-14T18:23:23+00:00</t>
  </si>
  <si>
    <t>VENEZIA</t>
  </si>
  <si>
    <t>406-6238564-0568340</t>
  </si>
  <si>
    <t>2024-03-13T17:15:54+00:00</t>
  </si>
  <si>
    <t>2024-03-13T21:25:57+00:00</t>
  </si>
  <si>
    <t>terni</t>
  </si>
  <si>
    <t>tr</t>
  </si>
  <si>
    <t>403-6740874-7641143</t>
  </si>
  <si>
    <t>2024-03-14T14:10:27+00:00</t>
  </si>
  <si>
    <t>PORTOVENERE</t>
  </si>
  <si>
    <t>404-8460761-6241161</t>
  </si>
  <si>
    <t>2024-03-13T17:02:55+00:00</t>
  </si>
  <si>
    <t>2024-03-14T15:19:30+00:00</t>
  </si>
  <si>
    <t>BEPER Sauna Facciale e Aromaterapia 2 Potenze, Trattamenti Curativi e Rilassanti, Idratazione e Pulizia Viso, Serbatoio per Essenze Profumate Bianco/Verde</t>
  </si>
  <si>
    <t>40.967N</t>
  </si>
  <si>
    <t>404-0290191-3341170</t>
  </si>
  <si>
    <t>2024-03-13T16:47:53+00:00</t>
  </si>
  <si>
    <t>2024-03-14T19:38:06+00:00</t>
  </si>
  <si>
    <t>408-7251743-4829963</t>
  </si>
  <si>
    <t>2024-03-13T16:30:57+00:00</t>
  </si>
  <si>
    <t>2024-03-13T23:53:08+00:00</t>
  </si>
  <si>
    <t>Calderara di Reno</t>
  </si>
  <si>
    <t>404-8175627-9905923</t>
  </si>
  <si>
    <t>2024-03-13T16:30:33+00:00</t>
  </si>
  <si>
    <t>2024-03-13T23:45:57+00:00</t>
  </si>
  <si>
    <t>Brogliano</t>
  </si>
  <si>
    <t>406-8468267-5990706</t>
  </si>
  <si>
    <t>2024-03-13T16:15:38+00:00</t>
  </si>
  <si>
    <t>2024-03-14T02:26:24+00:00</t>
  </si>
  <si>
    <t>pomigliano D'Arco</t>
  </si>
  <si>
    <t>408-9462800-8277951</t>
  </si>
  <si>
    <t>2024-03-13T16:14:54+00:00</t>
  </si>
  <si>
    <t>2024-03-14T13:14:02+00:00</t>
  </si>
  <si>
    <t>Villanovaforru</t>
  </si>
  <si>
    <t>171-1535705-1877149</t>
  </si>
  <si>
    <t>2024-03-13T16:10:50+00:00</t>
  </si>
  <si>
    <t>2024-03-14T03:03:50+00:00</t>
  </si>
  <si>
    <t>407-7146149-4541168</t>
  </si>
  <si>
    <t>2024-03-13T16:07:44+00:00</t>
  </si>
  <si>
    <t>2024-03-15T15:28:32+00:00</t>
  </si>
  <si>
    <t>406-8594418-0505936</t>
  </si>
  <si>
    <t>2024-03-13T16:04:35+00:00</t>
  </si>
  <si>
    <t>2024-03-14T01:29:15+00:00</t>
  </si>
  <si>
    <t>Pazzallo</t>
  </si>
  <si>
    <t>402-9627869-1557132</t>
  </si>
  <si>
    <t>2024-03-13T16:04:09+00:00</t>
  </si>
  <si>
    <t>2024-03-13T18:12:48+00:00</t>
  </si>
  <si>
    <t>408-0305161-8730755</t>
  </si>
  <si>
    <t>2024-03-13T16:01:21+00:00</t>
  </si>
  <si>
    <t>2024-03-14T04:58:01+00:00</t>
  </si>
  <si>
    <t>408-9976157-4406732</t>
  </si>
  <si>
    <t>2024-03-13T15:47:33+00:00</t>
  </si>
  <si>
    <t>2024-03-14T05:28:47+00:00</t>
  </si>
  <si>
    <t>403-0148413-2748331</t>
  </si>
  <si>
    <t>2024-03-13T15:15:53+00:00</t>
  </si>
  <si>
    <t>2024-03-13T23:51:34+00:00</t>
  </si>
  <si>
    <t>vittorio veneto</t>
  </si>
  <si>
    <t>407-7860350-7657961</t>
  </si>
  <si>
    <t>2024-03-13T15:06:49+00:00</t>
  </si>
  <si>
    <t>2024-03-13T21:31:29+00:00</t>
  </si>
  <si>
    <t>408-4885591-3983502</t>
  </si>
  <si>
    <t>2024-03-13T14:43:31+00:00</t>
  </si>
  <si>
    <t>2024-03-13T17:36:02+00:00</t>
  </si>
  <si>
    <t>408-4960947-0017159</t>
  </si>
  <si>
    <t>2024-03-13T14:38:39+00:00</t>
  </si>
  <si>
    <t>2024-03-14T11:40:13+00:00</t>
  </si>
  <si>
    <t>406-4568926-5953913</t>
  </si>
  <si>
    <t>2024-03-13T14:35:08+00:00</t>
  </si>
  <si>
    <t>2024-03-13T18:12:26+00:00</t>
  </si>
  <si>
    <t>Montalto Uffugo</t>
  </si>
  <si>
    <t>407-3910315-4943525</t>
  </si>
  <si>
    <t>2024-03-13T14:33:08+00:00</t>
  </si>
  <si>
    <t>2024-03-14T02:26:05+00:00</t>
  </si>
  <si>
    <t>Casalnuovo di Napoli</t>
  </si>
  <si>
    <t>408-8632421-4302707</t>
  </si>
  <si>
    <t>2024-03-13T14:21:51+00:00</t>
  </si>
  <si>
    <t>2024-03-14T02:36:23+00:00</t>
  </si>
  <si>
    <t>171-7639667-1919554</t>
  </si>
  <si>
    <t>2024-03-13T14:20:04+00:00</t>
  </si>
  <si>
    <t>2024-03-14T01:36:54+00:00</t>
  </si>
  <si>
    <t>Concorezzo</t>
  </si>
  <si>
    <t>404-9326484-2969921</t>
  </si>
  <si>
    <t>2024-03-13T14:11:40+00:00</t>
  </si>
  <si>
    <t>2024-03-13T20:25:14+00:00</t>
  </si>
  <si>
    <t>408-3821743-2175520</t>
  </si>
  <si>
    <t>2024-03-13T13:59:18+00:00</t>
  </si>
  <si>
    <t>2024-03-14T13:13:51+00:00</t>
  </si>
  <si>
    <t>403-8476012-5340338</t>
  </si>
  <si>
    <t>2024-03-13T13:22:47+00:00</t>
  </si>
  <si>
    <t>2024-03-13T21:45:31+00:00</t>
  </si>
  <si>
    <t>406-8892963-8309167</t>
  </si>
  <si>
    <t>2024-03-13T13:19:57+00:00</t>
  </si>
  <si>
    <t>2024-03-13T17:52:06+00:00</t>
  </si>
  <si>
    <t>Rezzato</t>
  </si>
  <si>
    <t>404-5077089-0606726</t>
  </si>
  <si>
    <t>2024-03-13T13:16:52+00:00</t>
  </si>
  <si>
    <t>2024-03-24T01:09:36+00:00</t>
  </si>
  <si>
    <t>Collebeato</t>
  </si>
  <si>
    <t>403-3806117-0143508</t>
  </si>
  <si>
    <t>2024-03-13T13:09:04+00:00</t>
  </si>
  <si>
    <t>2024-03-13T20:46:10+00:00</t>
  </si>
  <si>
    <t>407-1052505-3197161</t>
  </si>
  <si>
    <t>2024-03-13T13:01:15+00:00</t>
  </si>
  <si>
    <t>2024-03-14T14:20:41+00:00</t>
  </si>
  <si>
    <t>403-9597279-2292331</t>
  </si>
  <si>
    <t>2024-03-13T11:48:56+00:00</t>
  </si>
  <si>
    <t>2024-03-13T19:12:16+00:00</t>
  </si>
  <si>
    <t>Trezzano sul Naviglio</t>
  </si>
  <si>
    <t>407-5113742-2789965</t>
  </si>
  <si>
    <t>2024-03-13T11:38:52+00:00</t>
  </si>
  <si>
    <t>2024-03-13T17:25:23+00:00</t>
  </si>
  <si>
    <t>403-2678471-0738764</t>
  </si>
  <si>
    <t>2024-03-13T11:38:43+00:00</t>
  </si>
  <si>
    <t>2024-03-13T21:27:51+00:00</t>
  </si>
  <si>
    <t>Casalecchio Di Reno</t>
  </si>
  <si>
    <t>404-8924545-5181117</t>
  </si>
  <si>
    <t>2024-03-13T11:38:42+00:00</t>
  </si>
  <si>
    <t>2024-03-13T16:50:15+00:00</t>
  </si>
  <si>
    <t>Brembate</t>
  </si>
  <si>
    <t>405-7674008-1683536</t>
  </si>
  <si>
    <t>2024-03-13T11:34:42+00:00</t>
  </si>
  <si>
    <t>2024-03-14T00:45:29+00:00</t>
  </si>
  <si>
    <t>Montegrotto Terme</t>
  </si>
  <si>
    <t>171-9015623-1908346</t>
  </si>
  <si>
    <t>2024-03-13T11:28:49+00:00</t>
  </si>
  <si>
    <t>2024-03-13T17:22:13+00:00</t>
  </si>
  <si>
    <t>408-2154734-1198764</t>
  </si>
  <si>
    <t>2024-03-13T11:25:21+00:00</t>
  </si>
  <si>
    <t>2024-03-14T05:35:19+00:00</t>
  </si>
  <si>
    <t>407-1438673-9466758</t>
  </si>
  <si>
    <t>2024-03-13T11:16:44+00:00</t>
  </si>
  <si>
    <t>2024-03-13T21:23:23+00:00</t>
  </si>
  <si>
    <t>403-1428380-8437158</t>
  </si>
  <si>
    <t>2024-03-13T11:00:52+00:00</t>
  </si>
  <si>
    <t>2024-03-13T21:39:02+00:00</t>
  </si>
  <si>
    <t>CHIUSA DI SAN MICHELE</t>
  </si>
  <si>
    <t>402-0093746-0253126</t>
  </si>
  <si>
    <t>2024-03-13T10:54:27+00:00</t>
  </si>
  <si>
    <t>2024-03-13T21:18:08+00:00</t>
  </si>
  <si>
    <t>DOMODOSSOLA</t>
  </si>
  <si>
    <t>VERBANIA</t>
  </si>
  <si>
    <t>404-7255375-9444303</t>
  </si>
  <si>
    <t>2024-03-13T10:23:22+00:00</t>
  </si>
  <si>
    <t>2024-03-14T16:13:59+00:00</t>
  </si>
  <si>
    <t>MONTECAVOLO</t>
  </si>
  <si>
    <t>406-7665074-1200317</t>
  </si>
  <si>
    <t>2024-03-13T10:21:26+00:00</t>
  </si>
  <si>
    <t>2024-03-13T17:21:36+00:00</t>
  </si>
  <si>
    <t>Italia, Massa Carrara, Toscana</t>
  </si>
  <si>
    <t>408-5726338-1329106</t>
  </si>
  <si>
    <t>2024-03-13T10:18:56+00:00</t>
  </si>
  <si>
    <t>2024-03-15T02:37:30+00:00</t>
  </si>
  <si>
    <t>Free Shipping 2017/03/07 18-55-47-776</t>
  </si>
  <si>
    <t>405-9807404-3491509</t>
  </si>
  <si>
    <t>2024-03-13T10:17:51+00:00</t>
  </si>
  <si>
    <t>CAMERATA PICENA</t>
  </si>
  <si>
    <t>IT02355820420</t>
  </si>
  <si>
    <t>408-3731350-2037933</t>
  </si>
  <si>
    <t>2024-03-13T10:10:50+00:00</t>
  </si>
  <si>
    <t>2024-03-13T16:24:14+00:00</t>
  </si>
  <si>
    <t>403-1797725-7058734</t>
  </si>
  <si>
    <t>2024-03-13T09:58:21+00:00</t>
  </si>
  <si>
    <t>2024-03-13T19:47:34+00:00</t>
  </si>
  <si>
    <t>408-1957542-2353166</t>
  </si>
  <si>
    <t>2024-03-13T09:41:44+00:00</t>
  </si>
  <si>
    <t>2024-03-13T23:49:24+00:00</t>
  </si>
  <si>
    <t>404-3932352-5720351</t>
  </si>
  <si>
    <t>2024-03-13T09:32:00+00:00</t>
  </si>
  <si>
    <t>2024-03-14T01:29:52+00:00</t>
  </si>
  <si>
    <t>san bonifacio</t>
  </si>
  <si>
    <t>407-1829287-3209942</t>
  </si>
  <si>
    <t>2024-03-13T09:24:02+00:00</t>
  </si>
  <si>
    <t>2024-03-13T12:18:34+00:00</t>
  </si>
  <si>
    <t>Castellanza</t>
  </si>
  <si>
    <t>403-3685441-7632351</t>
  </si>
  <si>
    <t>2024-03-13T09:22:16+00:00</t>
  </si>
  <si>
    <t>2024-03-15T02:41:08+00:00</t>
  </si>
  <si>
    <t>GAMBARA</t>
  </si>
  <si>
    <t>171-7114708-2221140</t>
  </si>
  <si>
    <t>2024-03-13T09:20:33+00:00</t>
  </si>
  <si>
    <t>2024-03-13T16:51:02+00:00</t>
  </si>
  <si>
    <t>Brembate di Sopra</t>
  </si>
  <si>
    <t>403-3711278-2585107</t>
  </si>
  <si>
    <t>2024-03-13T09:18:06+00:00</t>
  </si>
  <si>
    <t>2024-03-14T14:12:31+00:00</t>
  </si>
  <si>
    <t>Medolago</t>
  </si>
  <si>
    <t>IT02320530807</t>
  </si>
  <si>
    <t>407-7584437-3057912</t>
  </si>
  <si>
    <t>2024-03-13T09:11:53+00:00</t>
  </si>
  <si>
    <t>2024-03-13T23:02:46+00:00</t>
  </si>
  <si>
    <t>Frascati</t>
  </si>
  <si>
    <t>405-4563431-5849100</t>
  </si>
  <si>
    <t>2024-03-13T09:02:07+00:00</t>
  </si>
  <si>
    <t>2024-03-13T16:38:36+00:00</t>
  </si>
  <si>
    <t>Vanzaghello</t>
  </si>
  <si>
    <t>408-7300171-2777167</t>
  </si>
  <si>
    <t>2024-03-13T08:50:54+00:00</t>
  </si>
  <si>
    <t>2024-03-14T04:49:48+00:00</t>
  </si>
  <si>
    <t>407-5042668-5522765</t>
  </si>
  <si>
    <t>2024-03-13T08:40:48+00:00</t>
  </si>
  <si>
    <t>2024-03-13T21:22:50+00:00</t>
  </si>
  <si>
    <t>171-9724426-7833101</t>
  </si>
  <si>
    <t>2024-03-13T08:28:23+00:00</t>
  </si>
  <si>
    <t>2024-03-13T12:42:37+00:00</t>
  </si>
  <si>
    <t>171-7605544-8007517</t>
  </si>
  <si>
    <t>2024-03-13T08:14:42+00:00</t>
  </si>
  <si>
    <t>2024-03-13T13:23:22+00:00</t>
  </si>
  <si>
    <t>Domodossola</t>
  </si>
  <si>
    <t>408-7276564-3876316</t>
  </si>
  <si>
    <t>2024-03-13T08:07:18+00:00</t>
  </si>
  <si>
    <t>2024-03-13T13:00:19+00:00</t>
  </si>
  <si>
    <t>408-8310611-2941945</t>
  </si>
  <si>
    <t>2024-03-13T07:29:12+00:00</t>
  </si>
  <si>
    <t>2024-03-14T03:02:34+00:00</t>
  </si>
  <si>
    <t>405-9295575-7993102</t>
  </si>
  <si>
    <t>2024-03-13T07:14:43+00:00</t>
  </si>
  <si>
    <t>2024-03-13T16:06:09+00:00</t>
  </si>
  <si>
    <t>policoro</t>
  </si>
  <si>
    <t>IT01202960777</t>
  </si>
  <si>
    <t>404-8344316-2585954</t>
  </si>
  <si>
    <t>2024-03-13T07:10:41+00:00</t>
  </si>
  <si>
    <t>2024-03-13T13:34:32+00:00</t>
  </si>
  <si>
    <t>Casteggio</t>
  </si>
  <si>
    <t>406-2713728-8349115</t>
  </si>
  <si>
    <t>2024-03-13T06:18:25+00:00</t>
  </si>
  <si>
    <t>2024-03-19T12:19:39+00:00</t>
  </si>
  <si>
    <t>Pregassona</t>
  </si>
  <si>
    <t>408-7555403-7969908</t>
  </si>
  <si>
    <t>2024-03-13T06:14:35+00:00</t>
  </si>
  <si>
    <t>2024-03-13T17:38:34+00:00</t>
  </si>
  <si>
    <t>408-5585445-6409903</t>
  </si>
  <si>
    <t>2024-03-13T05:40:44+00:00</t>
  </si>
  <si>
    <t>2024-03-14T02:47:15+00:00</t>
  </si>
  <si>
    <t>402-2622108-0072363</t>
  </si>
  <si>
    <t>2024-03-13T02:39:36+00:00</t>
  </si>
  <si>
    <t>2024-03-18T14:36:52+00:00</t>
  </si>
  <si>
    <t>171-0802462-3756303</t>
  </si>
  <si>
    <t>2024-03-13T02:31:38+00:00</t>
  </si>
  <si>
    <t>2024-03-13T07:58:02+00:00</t>
  </si>
  <si>
    <t>171-3758490-4496368</t>
  </si>
  <si>
    <t>2024-03-13T00:57:17+00:00</t>
  </si>
  <si>
    <t>2024-03-13T09:25:05+00:00</t>
  </si>
  <si>
    <t>405-1438299-6653140</t>
  </si>
  <si>
    <t>2024-03-12T23:52:17+00:00</t>
  </si>
  <si>
    <t>2024-03-13T17:27:37+00:00</t>
  </si>
  <si>
    <t>407-8078121-5057126</t>
  </si>
  <si>
    <t>2024-03-12T23:37:56+00:00</t>
  </si>
  <si>
    <t>2024-03-13T16:22:39+00:00</t>
  </si>
  <si>
    <t>402-4726027-9443561</t>
  </si>
  <si>
    <t>2024-03-12T23:13:26+00:00</t>
  </si>
  <si>
    <t>2024-03-13T04:35:10+00:00</t>
  </si>
  <si>
    <t>Barra</t>
  </si>
  <si>
    <t>406-8130512-2090754</t>
  </si>
  <si>
    <t>2024-03-12T22:57:55+00:00</t>
  </si>
  <si>
    <t>2024-03-13T01:38:04+00:00</t>
  </si>
  <si>
    <t>CASSINA DE' PECCHI</t>
  </si>
  <si>
    <t>408-6950927-3331558</t>
  </si>
  <si>
    <t>2024-03-12T22:48:19+00:00</t>
  </si>
  <si>
    <t>2024-03-13T13:02:47+00:00</t>
  </si>
  <si>
    <t>402-6544140-7226725</t>
  </si>
  <si>
    <t>2024-03-12T22:17:00+00:00</t>
  </si>
  <si>
    <t>2024-03-17T22:20:17+00:00</t>
  </si>
  <si>
    <t>Sforzacosta</t>
  </si>
  <si>
    <t>171-8518661-9918721</t>
  </si>
  <si>
    <t>2024-03-12T22:02:47+00:00</t>
  </si>
  <si>
    <t>2024-03-13T01:35:56+00:00</t>
  </si>
  <si>
    <t>Spino d'Adda</t>
  </si>
  <si>
    <t>408-2532882-6849126</t>
  </si>
  <si>
    <t>2024-03-12T21:43:56+00:00</t>
  </si>
  <si>
    <t>2024-03-13T02:21:28+00:00</t>
  </si>
  <si>
    <t>406-1932833-7648309</t>
  </si>
  <si>
    <t>2024-03-12T21:26:12+00:00</t>
  </si>
  <si>
    <t>2024-03-13T16:23:34+00:00</t>
  </si>
  <si>
    <t>402-4987611-0201957</t>
  </si>
  <si>
    <t>2024-03-12T21:23:10+00:00</t>
  </si>
  <si>
    <t>2024-03-13T17:21:33+00:00</t>
  </si>
  <si>
    <t>404-7058050-3008321</t>
  </si>
  <si>
    <t>2024-03-12T21:14:19+00:00</t>
  </si>
  <si>
    <t>2024-03-13T02:18:29+00:00</t>
  </si>
  <si>
    <t>405-8039855-5667561</t>
  </si>
  <si>
    <t>2024-03-12T21:09:44+00:00</t>
  </si>
  <si>
    <t>2024-03-13T01:36:26+00:00</t>
  </si>
  <si>
    <t>TREVIGLIO</t>
  </si>
  <si>
    <t>408-0536639-3658741</t>
  </si>
  <si>
    <t>2024-03-12T21:08:09+00:00</t>
  </si>
  <si>
    <t>2024-03-13T05:36:45+00:00</t>
  </si>
  <si>
    <t>404-1781854-3148338</t>
  </si>
  <si>
    <t>2024-03-12T20:47:10+00:00</t>
  </si>
  <si>
    <t>2024-03-13T20:50:25+00:00</t>
  </si>
  <si>
    <t>407-7760527-2565124</t>
  </si>
  <si>
    <t>2024-03-12T20:43:41+00:00</t>
  </si>
  <si>
    <t>2024-03-13T12:22:41+00:00</t>
  </si>
  <si>
    <t>Morro D'oro</t>
  </si>
  <si>
    <t>403-7455918-5366736</t>
  </si>
  <si>
    <t>2024-03-12T20:31:01+00:00</t>
  </si>
  <si>
    <t>2024-03-13T17:21:35+00:00</t>
  </si>
  <si>
    <t>Monopoli</t>
  </si>
  <si>
    <t>SCSFNC67D04F376V</t>
  </si>
  <si>
    <t>407-2461411-9171530</t>
  </si>
  <si>
    <t>2024-03-12T20:26:04+00:00</t>
  </si>
  <si>
    <t>2024-03-13T00:31:05+00:00</t>
  </si>
  <si>
    <t>Pietrasanta</t>
  </si>
  <si>
    <t>404-7252654-4602722</t>
  </si>
  <si>
    <t>2024-03-12T20:16:42+00:00</t>
  </si>
  <si>
    <t>2024-03-13T10:48:59+00:00</t>
  </si>
  <si>
    <t>BC.261</t>
  </si>
  <si>
    <t>407-0125644-0450739</t>
  </si>
  <si>
    <t>2024-03-12T20:16:07+00:00</t>
  </si>
  <si>
    <t>2024-03-13T17:49:16+00:00</t>
  </si>
  <si>
    <t>(Cr)</t>
  </si>
  <si>
    <t>407-9995243-6158724</t>
  </si>
  <si>
    <t>2024-03-12T20:14:25+00:00</t>
  </si>
  <si>
    <t>2024-03-14T21:25:02+00:00</t>
  </si>
  <si>
    <t>ROSETO DEGLI ABRUZZI</t>
  </si>
  <si>
    <t>405-3989713-0095539</t>
  </si>
  <si>
    <t>2024-03-12T20:07:45+00:00</t>
  </si>
  <si>
    <t>2024-03-13T03:16:58+00:00</t>
  </si>
  <si>
    <t>171-6930152-8793120</t>
  </si>
  <si>
    <t>2024-03-12T20:07:33+00:00</t>
  </si>
  <si>
    <t>2024-03-13T00:41:18+00:00</t>
  </si>
  <si>
    <t>405-0703340-2051543</t>
  </si>
  <si>
    <t>2024-03-12T20:02:08+00:00</t>
  </si>
  <si>
    <t>2024-03-13T02:33:36+00:00</t>
  </si>
  <si>
    <t>405-7616113-9976300</t>
  </si>
  <si>
    <t>2024-03-12T20:01:50+00:00</t>
  </si>
  <si>
    <t>2024-03-13T09:05:21+00:00</t>
  </si>
  <si>
    <t>GIULIANOVA</t>
  </si>
  <si>
    <t>171-2908476-7653946</t>
  </si>
  <si>
    <t>2024-03-12T19:54:40+00:00</t>
  </si>
  <si>
    <t>2024-03-13T12:05:37+00:00</t>
  </si>
  <si>
    <t>Monteiasi</t>
  </si>
  <si>
    <t>405-6897955-1174717</t>
  </si>
  <si>
    <t>2024-03-12T19:53:41+00:00</t>
  </si>
  <si>
    <t>2024-03-13T00:26:45+00:00</t>
  </si>
  <si>
    <t>407-4373979-4985154</t>
  </si>
  <si>
    <t>2024-03-12T19:44:08+00:00</t>
  </si>
  <si>
    <t>2024-03-13T20:37:37+00:00</t>
  </si>
  <si>
    <t>Lignano Sabbiadoro</t>
  </si>
  <si>
    <t>404-8964863-4747529</t>
  </si>
  <si>
    <t>2024-03-12T19:38:51+00:00</t>
  </si>
  <si>
    <t>2024-03-12T19:41:38+00:00</t>
  </si>
  <si>
    <t>408-1269734-2687536</t>
  </si>
  <si>
    <t>2024-03-12T19:34:08+00:00</t>
  </si>
  <si>
    <t>2024-03-13T01:30:28+00:00</t>
  </si>
  <si>
    <t>406-1222334-9472360</t>
  </si>
  <si>
    <t>2024-03-12T19:28:47+00:00</t>
  </si>
  <si>
    <t>2024-03-13T02:22:28+00:00</t>
  </si>
  <si>
    <t>Pompei</t>
  </si>
  <si>
    <t>171-4071577-2709121</t>
  </si>
  <si>
    <t>2024-03-12T19:27:35+00:00</t>
  </si>
  <si>
    <t>2024-03-13T12:05:43+00:00</t>
  </si>
  <si>
    <t>San Marzano di San Giuseppe</t>
  </si>
  <si>
    <t>405-1828601-5862715</t>
  </si>
  <si>
    <t>2024-03-12T19:26:49+00:00</t>
  </si>
  <si>
    <t>2024-03-17T21:21:11+00:00</t>
  </si>
  <si>
    <t>408-3552056-6041164</t>
  </si>
  <si>
    <t>2024-03-12T19:22:39+00:00</t>
  </si>
  <si>
    <t>2024-03-12T23:58:47+00:00</t>
  </si>
  <si>
    <t>407-2032001-9442751</t>
  </si>
  <si>
    <t>2024-03-12T19:17:42+00:00</t>
  </si>
  <si>
    <t>2024-03-12T20:02:07+00:00</t>
  </si>
  <si>
    <t>406-8010111-8097919</t>
  </si>
  <si>
    <t>2024-03-12T19:06:32+00:00</t>
  </si>
  <si>
    <t>2024-03-13T01:32:17+00:00</t>
  </si>
  <si>
    <t>406-8574868-6010762</t>
  </si>
  <si>
    <t>2024-03-12T19:05:18+00:00</t>
  </si>
  <si>
    <t>2024-03-13T02:21:56+00:00</t>
  </si>
  <si>
    <t>Castellammare di Stabia</t>
  </si>
  <si>
    <t>408-2896092-3475567</t>
  </si>
  <si>
    <t>2024-03-12T18:56:01+00:00</t>
  </si>
  <si>
    <t>2024-03-12T19:00:15+00:00</t>
  </si>
  <si>
    <t>san fernando</t>
  </si>
  <si>
    <t>407-2242593-3177961</t>
  </si>
  <si>
    <t>2024-03-12T18:54:59+00:00</t>
  </si>
  <si>
    <t>2024-03-14T18:26:49+00:00</t>
  </si>
  <si>
    <t>Poggio a Caiano</t>
  </si>
  <si>
    <t>403-7172178-9409951</t>
  </si>
  <si>
    <t>2024-03-12T18:48:21+00:00</t>
  </si>
  <si>
    <t>2024-03-12T21:37:24+00:00</t>
  </si>
  <si>
    <t>busca</t>
  </si>
  <si>
    <t>cuneo</t>
  </si>
  <si>
    <t>404-2913912-0001149</t>
  </si>
  <si>
    <t>2024-03-12T18:43:02+00:00</t>
  </si>
  <si>
    <t>2024-03-12T21:35:38+00:00</t>
  </si>
  <si>
    <t>407-8692803-8789935</t>
  </si>
  <si>
    <t>2024-03-12T18:40:52+00:00</t>
  </si>
  <si>
    <t>2024-03-13T02:20:43+00:00</t>
  </si>
  <si>
    <t>171-8453611-5366737</t>
  </si>
  <si>
    <t>2024-03-12T18:34:40+00:00</t>
  </si>
  <si>
    <t>2024-03-12T21:29:52+00:00</t>
  </si>
  <si>
    <t>406-8554803-7020330</t>
  </si>
  <si>
    <t>2024-03-12T18:22:46+00:00</t>
  </si>
  <si>
    <t>2024-03-13T16:31:46+00:00</t>
  </si>
  <si>
    <t>406-6064622-2083556</t>
  </si>
  <si>
    <t>2024-03-12T18:15:29+00:00</t>
  </si>
  <si>
    <t>2024-03-13T12:26:59+00:00</t>
  </si>
  <si>
    <t>Montenero di bisaccia</t>
  </si>
  <si>
    <t>404-9319694-0732331</t>
  </si>
  <si>
    <t>2024-03-12T18:03:28+00:00</t>
  </si>
  <si>
    <t>2024-03-12T21:29:42+00:00</t>
  </si>
  <si>
    <t>408-4688449-9921909</t>
  </si>
  <si>
    <t>2024-03-12T17:55:09+00:00</t>
  </si>
  <si>
    <t>2024-03-12T21:51:08+00:00</t>
  </si>
  <si>
    <t>408-3017794-4249920</t>
  </si>
  <si>
    <t>2024-03-12T17:53:48+00:00</t>
  </si>
  <si>
    <t>2024-03-13T15:37:22+00:00</t>
  </si>
  <si>
    <t>403-4350883-0432347</t>
  </si>
  <si>
    <t>2024-03-12T17:51:02+00:00</t>
  </si>
  <si>
    <t>2024-03-13T18:30:52+00:00</t>
  </si>
  <si>
    <t>405-0097317-6385126</t>
  </si>
  <si>
    <t>2024-03-12T17:35:07+00:00</t>
  </si>
  <si>
    <t>2024-03-13T15:53:55+00:00</t>
  </si>
  <si>
    <t>Valsinni</t>
  </si>
  <si>
    <t>Mt</t>
  </si>
  <si>
    <t>408-5097141-3617140</t>
  </si>
  <si>
    <t>2024-03-12T17:32:14+00:00</t>
  </si>
  <si>
    <t>2024-03-24T09:31:57+00:00</t>
  </si>
  <si>
    <t>IT04578130827</t>
  </si>
  <si>
    <t>406-6563438-2785103</t>
  </si>
  <si>
    <t>2024-03-12T17:30:08+00:00</t>
  </si>
  <si>
    <t>2024-03-13T01:38:23+00:00</t>
  </si>
  <si>
    <t>Bonate Sotto</t>
  </si>
  <si>
    <t>171-4528412-6119529</t>
  </si>
  <si>
    <t>2024-03-12T17:29:25+00:00</t>
  </si>
  <si>
    <t>2024-03-13T02:24:39+00:00</t>
  </si>
  <si>
    <t>Sant arpino</t>
  </si>
  <si>
    <t>407-1555238-3104368</t>
  </si>
  <si>
    <t>2024-03-12T17:26:15+00:00</t>
  </si>
  <si>
    <t>2024-03-13T14:12:29+00:00</t>
  </si>
  <si>
    <t>Porcia</t>
  </si>
  <si>
    <t>IT01119340931</t>
  </si>
  <si>
    <t>403-7484294-9979529</t>
  </si>
  <si>
    <t>2024-03-12T17:22:52+00:00</t>
  </si>
  <si>
    <t>2024-03-13T21:31:32+00:00</t>
  </si>
  <si>
    <t>CESENATICO</t>
  </si>
  <si>
    <t>IT03772820407</t>
  </si>
  <si>
    <t>408-9426298-7551554</t>
  </si>
  <si>
    <t>2024-03-12T17:17:54+00:00</t>
  </si>
  <si>
    <t>2024-03-12T20:32:41+00:00</t>
  </si>
  <si>
    <t>407-1304690-4636357</t>
  </si>
  <si>
    <t>2024-03-12T17:12:58+00:00</t>
  </si>
  <si>
    <t>2024-03-12T21:27:14+00:00</t>
  </si>
  <si>
    <t>Chivasso</t>
  </si>
  <si>
    <t>408-0959373-1925932</t>
  </si>
  <si>
    <t>2024-03-12T17:10:04+00:00</t>
  </si>
  <si>
    <t>2024-03-12T21:26:35+00:00</t>
  </si>
  <si>
    <t>171-3627117-8554726</t>
  </si>
  <si>
    <t>2024-03-12T17:07:08+00:00</t>
  </si>
  <si>
    <t>2024-03-12T20:45:24+00:00</t>
  </si>
  <si>
    <t>Vaglia</t>
  </si>
  <si>
    <t>171-1923671-9173122</t>
  </si>
  <si>
    <t>2024-03-12T17:05:49+00:00</t>
  </si>
  <si>
    <t>2024-03-13T09:23:47+00:00</t>
  </si>
  <si>
    <t>Porcari</t>
  </si>
  <si>
    <t>404-7853291-5461952</t>
  </si>
  <si>
    <t>2024-03-12T17:02:33+00:00</t>
  </si>
  <si>
    <t>2024-03-17T13:04:34+00:00</t>
  </si>
  <si>
    <t>408-4661077-0408306</t>
  </si>
  <si>
    <t>2024-03-12T17:01:46+00:00</t>
  </si>
  <si>
    <t>2024-03-13T09:24:35+00:00</t>
  </si>
  <si>
    <t>402-9656956-2749145</t>
  </si>
  <si>
    <t>2024-03-12T16:52:10+00:00</t>
  </si>
  <si>
    <t>2024-03-12T20:32:58+00:00</t>
  </si>
  <si>
    <t>408-9835031-5951556</t>
  </si>
  <si>
    <t>2024-03-12T16:22:42+00:00</t>
  </si>
  <si>
    <t>2024-03-13T05:07:18+00:00</t>
  </si>
  <si>
    <t>171-2439491-2265936</t>
  </si>
  <si>
    <t>2024-03-12T16:15:10+00:00</t>
  </si>
  <si>
    <t>2024-03-12T21:34:29+00:00</t>
  </si>
  <si>
    <t>PT313822239</t>
  </si>
  <si>
    <t>402-1916895-2779551</t>
  </si>
  <si>
    <t>2024-03-12T16:12:13+00:00</t>
  </si>
  <si>
    <t>2024-03-12T20:50:03+00:00</t>
  </si>
  <si>
    <t>408-3402975-1121130</t>
  </si>
  <si>
    <t>2024-03-12T16:09:29+00:00</t>
  </si>
  <si>
    <t>2024-03-13T05:36:42+00:00</t>
  </si>
  <si>
    <t>402-6560127-9699505</t>
  </si>
  <si>
    <t>2024-03-12T16:06:26+00:00</t>
  </si>
  <si>
    <t>2024-03-12T20:51:24+00:00</t>
  </si>
  <si>
    <t>carasco</t>
  </si>
  <si>
    <t>407-0379619-3173934</t>
  </si>
  <si>
    <t>2024-03-12T16:05:28+00:00</t>
  </si>
  <si>
    <t>2024-03-14T17:22:30+00:00</t>
  </si>
  <si>
    <t>Monte san giusto</t>
  </si>
  <si>
    <t>404-8207373-4219549</t>
  </si>
  <si>
    <t>2024-03-12T15:58:11+00:00</t>
  </si>
  <si>
    <t>2024-03-14T02:06:56+00:00</t>
  </si>
  <si>
    <t>403-2951195-4931556</t>
  </si>
  <si>
    <t>2024-03-12T15:52:46+00:00</t>
  </si>
  <si>
    <t>2024-03-13T15:48:49+00:00</t>
  </si>
  <si>
    <t>171-4505918-4313145</t>
  </si>
  <si>
    <t>2024-03-12T15:48:20+00:00</t>
  </si>
  <si>
    <t>2024-03-12T21:28:32+00:00</t>
  </si>
  <si>
    <t>403-1827012-6885914</t>
  </si>
  <si>
    <t>2024-03-12T15:39:53+00:00</t>
  </si>
  <si>
    <t>2024-03-12T18:25:53+00:00</t>
  </si>
  <si>
    <t>Agnana Calabra</t>
  </si>
  <si>
    <t>407-1749591-2449917</t>
  </si>
  <si>
    <t>2024-03-12T15:23:55+00:00</t>
  </si>
  <si>
    <t>2024-03-12T21:30:53+00:00</t>
  </si>
  <si>
    <t>mantignana</t>
  </si>
  <si>
    <t>perugia</t>
  </si>
  <si>
    <t>408-1798588-9765903</t>
  </si>
  <si>
    <t>2024-03-12T15:22:41+00:00</t>
  </si>
  <si>
    <t>2024-03-29T17:34:14+00:00</t>
  </si>
  <si>
    <t>408-2755175-3989139</t>
  </si>
  <si>
    <t>2024-03-12T15:07:09+00:00</t>
  </si>
  <si>
    <t>2024-03-12T23:48:46+00:00</t>
  </si>
  <si>
    <t>408-1507085-0352324</t>
  </si>
  <si>
    <t>2024-03-12T14:47:33+00:00</t>
  </si>
  <si>
    <t>2024-03-14T09:05:02+00:00</t>
  </si>
  <si>
    <t>407-2034173-0813915</t>
  </si>
  <si>
    <t>2024-03-12T14:40:31+00:00</t>
  </si>
  <si>
    <t>2024-03-12T20:49:34+00:00</t>
  </si>
  <si>
    <t>405-2364297-5157915</t>
  </si>
  <si>
    <t>2024-03-12T14:39:47+00:00</t>
  </si>
  <si>
    <t>2024-03-12T17:05:52+00:00</t>
  </si>
  <si>
    <t>TRENTINO ALTO ADIGE</t>
  </si>
  <si>
    <t>408-6152237-0834709</t>
  </si>
  <si>
    <t>2024-03-12T14:37:49+00:00</t>
  </si>
  <si>
    <t>2024-03-13T15:55:30+00:00</t>
  </si>
  <si>
    <t>405-2308474-2478733</t>
  </si>
  <si>
    <t>2024-03-12T14:13:59+00:00</t>
  </si>
  <si>
    <t>2024-03-12T20:49:05+00:00</t>
  </si>
  <si>
    <t>404-5725949-1192341</t>
  </si>
  <si>
    <t>2024-03-12T14:13:16+00:00</t>
  </si>
  <si>
    <t>2024-03-12T16:43:11+00:00</t>
  </si>
  <si>
    <t>Paularo</t>
  </si>
  <si>
    <t>Ud</t>
  </si>
  <si>
    <t>407-6905216-3077901</t>
  </si>
  <si>
    <t>2024-03-12T14:07:39+00:00</t>
  </si>
  <si>
    <t>2024-03-12T22:50:00+00:00</t>
  </si>
  <si>
    <t>Fondi</t>
  </si>
  <si>
    <t>405-4465135-7007522</t>
  </si>
  <si>
    <t>2024-03-12T14:07:37+00:00</t>
  </si>
  <si>
    <t>2024-03-12T20:45:12+00:00</t>
  </si>
  <si>
    <t>402-4669734-0907555</t>
  </si>
  <si>
    <t>2024-03-12T13:49:16+00:00</t>
  </si>
  <si>
    <t>2024-03-12T16:42:59+00:00</t>
  </si>
  <si>
    <t>403-3814752-0545950</t>
  </si>
  <si>
    <t>2024-03-12T13:45:52+00:00</t>
  </si>
  <si>
    <t>2024-03-12T14:04:50+00:00</t>
  </si>
  <si>
    <t>408-2014650-5991559</t>
  </si>
  <si>
    <t>2024-03-12T13:45:39+00:00</t>
  </si>
  <si>
    <t>2024-03-13T05:35:39+00:00</t>
  </si>
  <si>
    <t>404-0032507-8848348</t>
  </si>
  <si>
    <t>2024-03-12T13:41:06+00:00</t>
  </si>
  <si>
    <t>2024-03-12T21:58:16+00:00</t>
  </si>
  <si>
    <t>405-3865077-3210704</t>
  </si>
  <si>
    <t>2024-03-12T13:31:42+00:00</t>
  </si>
  <si>
    <t>2024-03-13T03:16:32+00:00</t>
  </si>
  <si>
    <t>408-1322349-3014705</t>
  </si>
  <si>
    <t>2024-03-12T13:30:14+00:00</t>
  </si>
  <si>
    <t>2024-03-12T17:52:16+00:00</t>
  </si>
  <si>
    <t>Codogno</t>
  </si>
  <si>
    <t>406-4200067-7985922</t>
  </si>
  <si>
    <t>2024-03-12T13:22:09+00:00</t>
  </si>
  <si>
    <t>2024-03-12T23:51:46+00:00</t>
  </si>
  <si>
    <t>Torrevecchia pia</t>
  </si>
  <si>
    <t>Lombardia</t>
  </si>
  <si>
    <t>404-6047594-0665146</t>
  </si>
  <si>
    <t>2024-03-12T13:19:22+00:00</t>
  </si>
  <si>
    <t>2024-03-12T17:50:10+00:00</t>
  </si>
  <si>
    <t>buccinasco</t>
  </si>
  <si>
    <t>408-7312867-3861930</t>
  </si>
  <si>
    <t>2024-03-12T13:18:14+00:00</t>
  </si>
  <si>
    <t>2024-03-12T18:33:23+00:00</t>
  </si>
  <si>
    <t>Valvasone</t>
  </si>
  <si>
    <t>402-6164584-8137906</t>
  </si>
  <si>
    <t>2024-03-12T13:05:47+00:00</t>
  </si>
  <si>
    <t>2024-03-12T20:48:44+00:00</t>
  </si>
  <si>
    <t>404-8305872-9519505</t>
  </si>
  <si>
    <t>2024-03-12T12:59:26+00:00</t>
  </si>
  <si>
    <t>2024-03-12T21:31:44+00:00</t>
  </si>
  <si>
    <t>Uboldo</t>
  </si>
  <si>
    <t>405-9676690-2587565</t>
  </si>
  <si>
    <t>2024-03-12T12:40:37+00:00</t>
  </si>
  <si>
    <t>2024-03-13T02:30:02+00:00</t>
  </si>
  <si>
    <t>405-5671176-4649107</t>
  </si>
  <si>
    <t>2024-03-12T12:13:47+00:00</t>
  </si>
  <si>
    <t>2024-03-14T17:02:03+00:00</t>
  </si>
  <si>
    <t>Montegrino Valtravaglia</t>
  </si>
  <si>
    <t>403-6772919-1499509</t>
  </si>
  <si>
    <t>2024-03-12T12:08:49+00:00</t>
  </si>
  <si>
    <t>2024-03-12T21:19:30+00:00</t>
  </si>
  <si>
    <t>bologna</t>
  </si>
  <si>
    <t>407-6468234-8301150</t>
  </si>
  <si>
    <t>2024-03-12T12:03:35+00:00</t>
  </si>
  <si>
    <t>2024-03-12T14:58:29+00:00</t>
  </si>
  <si>
    <t>407-5717836-8761116</t>
  </si>
  <si>
    <t>2024-03-12T12:01:50+00:00</t>
  </si>
  <si>
    <t>2024-03-12T15:42:28+00:00</t>
  </si>
  <si>
    <t>Marnate</t>
  </si>
  <si>
    <t>171-2957991-0000369</t>
  </si>
  <si>
    <t>2024-03-12T11:55:43+00:00</t>
  </si>
  <si>
    <t>2024-03-12T20:47:55+00:00</t>
  </si>
  <si>
    <t>San Giuseppe Vesuviano</t>
  </si>
  <si>
    <t>405-8440628-5204363</t>
  </si>
  <si>
    <t>2024-03-12T11:47:21+00:00</t>
  </si>
  <si>
    <t>2024-03-12T12:00:55+00:00</t>
  </si>
  <si>
    <t>404-8144118-9973112</t>
  </si>
  <si>
    <t>2024-03-12T11:34:03+00:00</t>
  </si>
  <si>
    <t>2024-03-13T10:49:14+00:00</t>
  </si>
  <si>
    <t>171-5103342-7524367</t>
  </si>
  <si>
    <t>2024-03-12T11:24:06+00:00</t>
  </si>
  <si>
    <t>2024-03-12T22:50:32+00:00</t>
  </si>
  <si>
    <t>Villanova</t>
  </si>
  <si>
    <t>171-9817076-7195552</t>
  </si>
  <si>
    <t>2024-03-12T11:17:34+00:00</t>
  </si>
  <si>
    <t>2024-03-12T17:56:38+00:00</t>
  </si>
  <si>
    <t>PARATICO</t>
  </si>
  <si>
    <t>406-3891994-3753105</t>
  </si>
  <si>
    <t>2024-03-12T11:03:25+00:00</t>
  </si>
  <si>
    <t>2024-03-13T01:51:36+00:00</t>
  </si>
  <si>
    <t>403-1894333-3256354</t>
  </si>
  <si>
    <t>2024-03-12T11:02:30+00:00</t>
  </si>
  <si>
    <t>2024-03-12T13:22:34+00:00</t>
  </si>
  <si>
    <t>Castel Di Lama</t>
  </si>
  <si>
    <t>406-9666127-7147514</t>
  </si>
  <si>
    <t>2024-03-12T11:00:46+00:00</t>
  </si>
  <si>
    <t>2024-03-12T23:50:32+00:00</t>
  </si>
  <si>
    <t>SAN GENESIO ED UNITI</t>
  </si>
  <si>
    <t>404-3798195-5556354</t>
  </si>
  <si>
    <t>2024-03-12T10:54:35+00:00</t>
  </si>
  <si>
    <t>2024-03-12T20:02:47+00:00</t>
  </si>
  <si>
    <t>MELZO</t>
  </si>
  <si>
    <t>404-8929539-6936312</t>
  </si>
  <si>
    <t>2024-03-12T10:38:44+00:00</t>
  </si>
  <si>
    <t>2024-03-13T20:53:22+00:00</t>
  </si>
  <si>
    <t>IT01069960407</t>
  </si>
  <si>
    <t>402-4223388-0009940</t>
  </si>
  <si>
    <t>2024-03-12T10:27:13+00:00</t>
  </si>
  <si>
    <t>2024-03-12T13:17:11+00:00</t>
  </si>
  <si>
    <t>vito d'asio</t>
  </si>
  <si>
    <t>405-1760543-7044339</t>
  </si>
  <si>
    <t>2024-03-12T10:26:41+00:00</t>
  </si>
  <si>
    <t>2024-03-12T17:50:40+00:00</t>
  </si>
  <si>
    <t>Albairate</t>
  </si>
  <si>
    <t>403-1095571-3235562</t>
  </si>
  <si>
    <t>2024-03-12T10:04:05+00:00</t>
  </si>
  <si>
    <t>2024-03-12T13:26:23+00:00</t>
  </si>
  <si>
    <t>407-3837563-8681106</t>
  </si>
  <si>
    <t>2024-03-12T09:40:54+00:00</t>
  </si>
  <si>
    <t>2024-03-13T12:17:54+00:00</t>
  </si>
  <si>
    <t>406-8987040-8621904</t>
  </si>
  <si>
    <t>2024-03-12T09:33:05+00:00</t>
  </si>
  <si>
    <t>2024-03-12T20:33:36+00:00</t>
  </si>
  <si>
    <t>406-3545484-3152313</t>
  </si>
  <si>
    <t>2024-03-12T09:30:09+00:00</t>
  </si>
  <si>
    <t>2024-03-12T09:31:04+00:00</t>
  </si>
  <si>
    <t>408-6703370-9445902</t>
  </si>
  <si>
    <t>2024-03-12T08:58:39+00:00</t>
  </si>
  <si>
    <t>406-0214837-4955569</t>
  </si>
  <si>
    <t>2024-03-12T08:35:03+00:00</t>
  </si>
  <si>
    <t>2024-03-12T08:42:22+00:00</t>
  </si>
  <si>
    <t>402-2229615-2472350</t>
  </si>
  <si>
    <t>2024-03-12T08:28:50+00:00</t>
  </si>
  <si>
    <t>2024-03-12T20:51:11+00:00</t>
  </si>
  <si>
    <t>405-4738467-0599539</t>
  </si>
  <si>
    <t>2024-03-12T08:28:03+00:00</t>
  </si>
  <si>
    <t>2024-03-14T01:30:09+00:00</t>
  </si>
  <si>
    <t>Monticello Brianza</t>
  </si>
  <si>
    <t>404-4689426-8020367</t>
  </si>
  <si>
    <t>2024-03-12T08:16:45+00:00</t>
  </si>
  <si>
    <t>2024-03-12T12:23:04+00:00</t>
  </si>
  <si>
    <t>Stornarella</t>
  </si>
  <si>
    <t>406-6650607-1534748</t>
  </si>
  <si>
    <t>2024-03-12T08:11:04+00:00</t>
  </si>
  <si>
    <t>2024-03-13T12:28:00+00:00</t>
  </si>
  <si>
    <t>Casaletto Lodigiano</t>
  </si>
  <si>
    <t>405-9412906-7597124</t>
  </si>
  <si>
    <t>2024-03-12T07:33:55+00:00</t>
  </si>
  <si>
    <t>2024-03-12T13:19:47+00:00</t>
  </si>
  <si>
    <t>SAN GIOVANNI PAGANICA di Montereale</t>
  </si>
  <si>
    <t>AQ</t>
  </si>
  <si>
    <t>406-8894283-9743503</t>
  </si>
  <si>
    <t>2024-03-12T07:31:50+00:00</t>
  </si>
  <si>
    <t>2024-03-12T07:41:44+00:00</t>
  </si>
  <si>
    <t>Vigo di Fassa</t>
  </si>
  <si>
    <t>408-8117785-7321143</t>
  </si>
  <si>
    <t>2024-03-12T07:01:19+00:00</t>
  </si>
  <si>
    <t>2024-03-13T03:47:09+00:00</t>
  </si>
  <si>
    <t>171-6056155-8886767</t>
  </si>
  <si>
    <t>2024-03-12T06:57:58+00:00</t>
  </si>
  <si>
    <t>2024-03-12T20:10:17+00:00</t>
  </si>
  <si>
    <t>VENTIMIGLIA</t>
  </si>
  <si>
    <t>408-2374840-4102759</t>
  </si>
  <si>
    <t>2024-03-12T06:45:23+00:00</t>
  </si>
  <si>
    <t>2024-03-12T19:03:33+00:00</t>
  </si>
  <si>
    <t>Marina di Massa</t>
  </si>
  <si>
    <t>IT01204200453</t>
  </si>
  <si>
    <t>405-9834517-6786766</t>
  </si>
  <si>
    <t>2024-03-12T06:41:06+00:00</t>
  </si>
  <si>
    <t>2024-03-12T17:29:10+00:00</t>
  </si>
  <si>
    <t>408-7955114-5425903</t>
  </si>
  <si>
    <t>2024-03-12T06:34:06+00:00</t>
  </si>
  <si>
    <t>2024-03-12T22:49:58+00:00</t>
  </si>
  <si>
    <t>408-8091448-1089955</t>
  </si>
  <si>
    <t>2024-03-12T06:16:39+00:00</t>
  </si>
  <si>
    <t>2024-03-13T05:02:00+00:00</t>
  </si>
  <si>
    <t>405-8575158-4688304</t>
  </si>
  <si>
    <t>2024-03-12T06:11:52+00:00</t>
  </si>
  <si>
    <t>2024-03-13T08:12:09+00:00</t>
  </si>
  <si>
    <t>Monterosi</t>
  </si>
  <si>
    <t>402-5301878-8424335</t>
  </si>
  <si>
    <t>2024-03-12T05:54:47+00:00</t>
  </si>
  <si>
    <t>2024-03-12T23:51:00+00:00</t>
  </si>
  <si>
    <t>408-7430601-0313904</t>
  </si>
  <si>
    <t>2024-03-12T05:40:09+00:00</t>
  </si>
  <si>
    <t>2024-03-13T05:36:41+00:00</t>
  </si>
  <si>
    <t>402-1029075-8407500</t>
  </si>
  <si>
    <t>2024-03-12T05:16:12+00:00</t>
  </si>
  <si>
    <t>2024-03-14T11:29:46+00:00</t>
  </si>
  <si>
    <t>TAUFERS IM MUENSTERTAL</t>
  </si>
  <si>
    <t>405-2302184-3849107</t>
  </si>
  <si>
    <t>2024-03-11T23:27:23+00:00</t>
  </si>
  <si>
    <t>2024-03-12T23:18:57+00:00</t>
  </si>
  <si>
    <t>Massafra</t>
  </si>
  <si>
    <t>171-2534470-2733145</t>
  </si>
  <si>
    <t>2024-03-11T22:58:40+00:00</t>
  </si>
  <si>
    <t>2024-03-12T21:33:07+00:00</t>
  </si>
  <si>
    <t>Spoleto</t>
  </si>
  <si>
    <t>402-8395492-4228332</t>
  </si>
  <si>
    <t>2024-03-11T22:40:54+00:00</t>
  </si>
  <si>
    <t>2024-03-12T16:06:45+00:00</t>
  </si>
  <si>
    <t>INTROBIO</t>
  </si>
  <si>
    <t>408-6522973-0665957</t>
  </si>
  <si>
    <t>2024-03-11T22:27:29+00:00</t>
  </si>
  <si>
    <t>2024-03-12T05:35:06+00:00</t>
  </si>
  <si>
    <t>407-2355688-3787529</t>
  </si>
  <si>
    <t>2024-03-11T22:06:15+00:00</t>
  </si>
  <si>
    <t>2024-03-12T18:10:53+00:00</t>
  </si>
  <si>
    <t>Sospiro</t>
  </si>
  <si>
    <t>171-6639120-5433915</t>
  </si>
  <si>
    <t>2024-03-11T21:58:19+00:00</t>
  </si>
  <si>
    <t>2024-03-12T02:22:02+00:00</t>
  </si>
  <si>
    <t>408-5387250-5488363</t>
  </si>
  <si>
    <t>2024-03-11T21:54:55+00:00</t>
  </si>
  <si>
    <t>2024-03-12T09:02:40+00:00</t>
  </si>
  <si>
    <t>PANNI (FG)</t>
  </si>
  <si>
    <t>ITALIA</t>
  </si>
  <si>
    <t>404-4979081-7166734</t>
  </si>
  <si>
    <t>2024-03-11T21:42:41+00:00</t>
  </si>
  <si>
    <t>2024-03-12T15:28:46+00:00</t>
  </si>
  <si>
    <t>402-3707817-3555563</t>
  </si>
  <si>
    <t>2024-03-11T21:35:53+00:00</t>
  </si>
  <si>
    <t>2024-03-14T23:34:41+00:00</t>
  </si>
  <si>
    <t>Arcore</t>
  </si>
  <si>
    <t>408-6892708-5642749</t>
  </si>
  <si>
    <t>2024-03-11T21:06:23+00:00</t>
  </si>
  <si>
    <t>2024-03-12T01:05:30+00:00</t>
  </si>
  <si>
    <t>402-2566485-9561121</t>
  </si>
  <si>
    <t>2024-03-11T21:03:43+00:00</t>
  </si>
  <si>
    <t>2024-03-12T03:20:49+00:00</t>
  </si>
  <si>
    <t>407-8272974-4797927</t>
  </si>
  <si>
    <t>2024-03-11T20:57:28+00:00</t>
  </si>
  <si>
    <t>2024-03-12T21:28:11+00:00</t>
  </si>
  <si>
    <t>Carovilli</t>
  </si>
  <si>
    <t>Isernia</t>
  </si>
  <si>
    <t>171-1415118-2399510</t>
  </si>
  <si>
    <t>2024-03-11T20:52:50+00:00</t>
  </si>
  <si>
    <t>2024-03-12T02:41:25+00:00</t>
  </si>
  <si>
    <t>403-7536756-3155567</t>
  </si>
  <si>
    <t>2024-03-11T20:41:36+00:00</t>
  </si>
  <si>
    <t>2024-03-12T02:43:56+00:00</t>
  </si>
  <si>
    <t>Fonte Nuova</t>
  </si>
  <si>
    <t>404-3882457-4753914</t>
  </si>
  <si>
    <t>2024-03-11T20:37:39+00:00</t>
  </si>
  <si>
    <t>2024-03-12T21:34:20+00:00</t>
  </si>
  <si>
    <t>Cannara</t>
  </si>
  <si>
    <t>408-8440931-5470714</t>
  </si>
  <si>
    <t>2024-03-11T20:14:10+00:00</t>
  </si>
  <si>
    <t>2024-03-12T02:11:21+00:00</t>
  </si>
  <si>
    <t>Bagnolo di Po</t>
  </si>
  <si>
    <t>408-5825734-9318723</t>
  </si>
  <si>
    <t>2024-03-11T20:06:23+00:00</t>
  </si>
  <si>
    <t>2024-03-12T01:30:15+00:00</t>
  </si>
  <si>
    <t>CASTELFRANCO PIANDISCO'</t>
  </si>
  <si>
    <t>404-5201576-5803531</t>
  </si>
  <si>
    <t>2024-03-11T19:59:50+00:00</t>
  </si>
  <si>
    <t>2024-03-12T20:21:01+00:00</t>
  </si>
  <si>
    <t>407-3034698-1482735</t>
  </si>
  <si>
    <t>2024-03-11T19:49:29+00:00</t>
  </si>
  <si>
    <t>2024-03-12T16:22:55+00:00</t>
  </si>
  <si>
    <t>Acerenza</t>
  </si>
  <si>
    <t>408-6477448-9987561</t>
  </si>
  <si>
    <t>2024-03-11T19:46:09+00:00</t>
  </si>
  <si>
    <t>2024-03-12T01:02:40+00:00</t>
  </si>
  <si>
    <t>407-4618571-4593101</t>
  </si>
  <si>
    <t>2024-03-11T19:33:43+00:00</t>
  </si>
  <si>
    <t>2024-03-12T11:24:35+00:00</t>
  </si>
  <si>
    <t>171-9386805-5837122</t>
  </si>
  <si>
    <t>2024-03-11T19:27:24+00:00</t>
  </si>
  <si>
    <t>2024-03-12T00:21:52+00:00</t>
  </si>
  <si>
    <t>407-5915936-2057125</t>
  </si>
  <si>
    <t>2024-03-11T19:27:20+00:00</t>
  </si>
  <si>
    <t>2024-03-13T17:48:03+00:00</t>
  </si>
  <si>
    <t>Comun nuovo</t>
  </si>
  <si>
    <t>404-2147554-9206726</t>
  </si>
  <si>
    <t>2024-03-11T19:18:05+00:00</t>
  </si>
  <si>
    <t>2024-03-12T01:13:13+00:00</t>
  </si>
  <si>
    <t>403-2382732-2233129</t>
  </si>
  <si>
    <t>2024-03-11T18:54:15+00:00</t>
  </si>
  <si>
    <t>2024-03-12T00:23:57+00:00</t>
  </si>
  <si>
    <t>405-7212769-2253934</t>
  </si>
  <si>
    <t>2024-03-11T18:52:46+00:00</t>
  </si>
  <si>
    <t>2024-03-12T17:57:39+00:00</t>
  </si>
  <si>
    <t>cagli</t>
  </si>
  <si>
    <t>pu</t>
  </si>
  <si>
    <t>402-7328793-3162765</t>
  </si>
  <si>
    <t>2024-03-11T18:39:34+00:00</t>
  </si>
  <si>
    <t>2024-03-11T23:47:20+00:00</t>
  </si>
  <si>
    <t>Milano però</t>
  </si>
  <si>
    <t>408-1341835-0781132</t>
  </si>
  <si>
    <t>2024-03-11T18:38:54+00:00</t>
  </si>
  <si>
    <t>2024-03-11T21:25:32+00:00</t>
  </si>
  <si>
    <t>Mezzolombardo</t>
  </si>
  <si>
    <t>405-5206757-3201169</t>
  </si>
  <si>
    <t>2024-03-11T18:35:49+00:00</t>
  </si>
  <si>
    <t>2024-03-12T09:41:48+00:00</t>
  </si>
  <si>
    <t>402-2439465-7406704</t>
  </si>
  <si>
    <t>2024-03-11T18:28:32+00:00</t>
  </si>
  <si>
    <t>2024-03-11T22:44:05+00:00</t>
  </si>
  <si>
    <t>misinto</t>
  </si>
  <si>
    <t>406-4402560-2509951</t>
  </si>
  <si>
    <t>2024-03-11T18:24:16+00:00</t>
  </si>
  <si>
    <t>2024-03-13T02:22:56+00:00</t>
  </si>
  <si>
    <t>Dosolo</t>
  </si>
  <si>
    <t>403-0396293-8513107</t>
  </si>
  <si>
    <t>2024-03-11T18:19:57+00:00</t>
  </si>
  <si>
    <t>2024-03-12T01:12:39+00:00</t>
  </si>
  <si>
    <t>408-6732242-2993101</t>
  </si>
  <si>
    <t>2024-03-11T18:06:54+00:00</t>
  </si>
  <si>
    <t>2024-03-12T00:10:38+00:00</t>
  </si>
  <si>
    <t>406-1513407-0046721</t>
  </si>
  <si>
    <t>2024-03-11T18:01:57+00:00</t>
  </si>
  <si>
    <t>2024-03-12T18:19:03+00:00</t>
  </si>
  <si>
    <t>Pizzoni</t>
  </si>
  <si>
    <t>402-5231101-5334721</t>
  </si>
  <si>
    <t>2024-03-11T17:58:06+00:00</t>
  </si>
  <si>
    <t>2024-03-11T20:55:41+00:00</t>
  </si>
  <si>
    <t>Montegiorgio</t>
  </si>
  <si>
    <t>403-4172185-7011562</t>
  </si>
  <si>
    <t>2024-03-11T17:57:28+00:00</t>
  </si>
  <si>
    <t>2024-03-11T21:33:11+00:00</t>
  </si>
  <si>
    <t>BEPER BC.041N Caffettiera Elettrica Lucilla in Alluminio, Timer Programmabile Fino a 24 Ore, Moka Elettrica 3 Tazze, Mantiene il Caffè Caldo per 30 M</t>
  </si>
  <si>
    <t>406-3368466-4144355</t>
  </si>
  <si>
    <t>2024-03-11T17:53:22+00:00</t>
  </si>
  <si>
    <t>2024-03-16T18:07:00+00:00</t>
  </si>
  <si>
    <t>171-3276939-8006759</t>
  </si>
  <si>
    <t>2024-03-11T17:30:51+00:00</t>
  </si>
  <si>
    <t>2024-03-11T23:47:21+00:00</t>
  </si>
  <si>
    <t>403-3556851-2482703</t>
  </si>
  <si>
    <t>2024-03-11T17:30:32+00:00</t>
  </si>
  <si>
    <t>2024-03-11T17:52:56+00:00</t>
  </si>
  <si>
    <t>406-9096179-5552347</t>
  </si>
  <si>
    <t>2024-03-11T17:19:40+00:00</t>
  </si>
  <si>
    <t>2024-03-11T23:20:21+00:00</t>
  </si>
  <si>
    <t>406-7730815-6144363</t>
  </si>
  <si>
    <t>2024-03-11T17:14:21+00:00</t>
  </si>
  <si>
    <t>2024-03-12T14:00:19+00:00</t>
  </si>
  <si>
    <t>405-2746451-7247562</t>
  </si>
  <si>
    <t>2024-03-11T17:07:20+00:00</t>
  </si>
  <si>
    <t>2024-03-12T01:41:02+00:00</t>
  </si>
  <si>
    <t>171-7442298-3349936</t>
  </si>
  <si>
    <t>2024-03-11T17:04:19+00:00</t>
  </si>
  <si>
    <t>2024-03-12T01:26:07+00:00</t>
  </si>
  <si>
    <t>CANTÙ</t>
  </si>
  <si>
    <t>171-2231340-2704332</t>
  </si>
  <si>
    <t>2024-03-11T16:56:48+00:00</t>
  </si>
  <si>
    <t>2024-03-12T09:41:43+00:00</t>
  </si>
  <si>
    <t>403-1087097-0716317</t>
  </si>
  <si>
    <t>2024-03-11T16:44:26+00:00</t>
  </si>
  <si>
    <t>2024-03-12T13:23:26+00:00</t>
  </si>
  <si>
    <t>ROMETTA MAREA</t>
  </si>
  <si>
    <t>ME</t>
  </si>
  <si>
    <t>404-6970421-2292328</t>
  </si>
  <si>
    <t>2024-03-11T16:43:46+00:00</t>
  </si>
  <si>
    <t>2024-03-13T09:27:39+00:00</t>
  </si>
  <si>
    <t>Ponte nelle Alpi</t>
  </si>
  <si>
    <t>408-7845236-6133128</t>
  </si>
  <si>
    <t>2024-03-11T16:40:11+00:00</t>
  </si>
  <si>
    <t>2024-03-12T03:05:30+00:00</t>
  </si>
  <si>
    <t>402-9865787-2383536</t>
  </si>
  <si>
    <t>2024-03-11T16:15:07+00:00</t>
  </si>
  <si>
    <t>2024-03-12T15:26:20+00:00</t>
  </si>
  <si>
    <t>Belsito</t>
  </si>
  <si>
    <t>171-1545050-9919529</t>
  </si>
  <si>
    <t>2024-03-11T16:07:48+00:00</t>
  </si>
  <si>
    <t>2024-03-13T11:18:11+00:00</t>
  </si>
  <si>
    <t>pa</t>
  </si>
  <si>
    <t>171-7839061-4442761</t>
  </si>
  <si>
    <t>2024-03-11T15:55:30+00:00</t>
  </si>
  <si>
    <t>2024-03-11T21:29:32+00:00</t>
  </si>
  <si>
    <t>Corciano</t>
  </si>
  <si>
    <t>403-6194363-9193160</t>
  </si>
  <si>
    <t>2024-03-11T15:45:26+00:00</t>
  </si>
  <si>
    <t>2024-03-12T15:47:29+00:00</t>
  </si>
  <si>
    <t>Perosa canavese</t>
  </si>
  <si>
    <t>403-4355111-8805136</t>
  </si>
  <si>
    <t>2024-03-11T18:13:32+00:00</t>
  </si>
  <si>
    <t>402-7300622-4554716</t>
  </si>
  <si>
    <t>2024-03-11T15:22:20+00:00</t>
  </si>
  <si>
    <t>2024-03-12T02:06:49+00:00</t>
  </si>
  <si>
    <t>171-3713787-2130737</t>
  </si>
  <si>
    <t>2024-03-11T15:21:56+00:00</t>
  </si>
  <si>
    <t>2024-03-12T04:35:07+00:00</t>
  </si>
  <si>
    <t>ottaviano</t>
  </si>
  <si>
    <t>405-4480959-3369906</t>
  </si>
  <si>
    <t>2024-03-11T14:59:05+00:00</t>
  </si>
  <si>
    <t>2024-03-12T08:32:37+00:00</t>
  </si>
  <si>
    <t>90.590Y</t>
  </si>
  <si>
    <t>IT01687370492</t>
  </si>
  <si>
    <t>407-4035677-5409946</t>
  </si>
  <si>
    <t>2024-03-11T14:46:52+00:00</t>
  </si>
  <si>
    <t>2024-03-12T21:02:13+00:00</t>
  </si>
  <si>
    <t>Mariano Comense</t>
  </si>
  <si>
    <t>403-7514627-2049944</t>
  </si>
  <si>
    <t>2024-03-11T14:46:01+00:00</t>
  </si>
  <si>
    <t>2024-03-16T14:53:34+00:00</t>
  </si>
  <si>
    <t>san costanzo</t>
  </si>
  <si>
    <t>408-8950748-9469142</t>
  </si>
  <si>
    <t>2024-03-11T14:37:23+00:00</t>
  </si>
  <si>
    <t>2024-03-12T20:21:36+00:00</t>
  </si>
  <si>
    <t>Riano</t>
  </si>
  <si>
    <t>405-8221744-1197939</t>
  </si>
  <si>
    <t>2024-03-11T14:33:07+00:00</t>
  </si>
  <si>
    <t>2024-03-12T10:22:47+00:00</t>
  </si>
  <si>
    <t>405-3477930-7885122</t>
  </si>
  <si>
    <t>2024-03-11T14:15:09+00:00</t>
  </si>
  <si>
    <t>2024-03-11T22:51:33+00:00</t>
  </si>
  <si>
    <t>Toscolano Maderno</t>
  </si>
  <si>
    <t>404-3278908-1109128</t>
  </si>
  <si>
    <t>2024-03-11T13:59:33+00:00</t>
  </si>
  <si>
    <t>2024-03-11T17:10:21+00:00</t>
  </si>
  <si>
    <t>404-9887306-0893101</t>
  </si>
  <si>
    <t>2024-03-11T13:57:44+00:00</t>
  </si>
  <si>
    <t>2024-03-11T21:27:34+00:00</t>
  </si>
  <si>
    <t>Vignanello</t>
  </si>
  <si>
    <t>404-6917307-2285106</t>
  </si>
  <si>
    <t>2024-03-11T13:53:44+00:00</t>
  </si>
  <si>
    <t>2024-03-11T16:18:16+00:00</t>
  </si>
  <si>
    <t>406-7649263-8406769</t>
  </si>
  <si>
    <t>2024-03-11T13:51:21+00:00</t>
  </si>
  <si>
    <t>2024-03-11T17:51:44+00:00</t>
  </si>
  <si>
    <t>403-6821309-4115519</t>
  </si>
  <si>
    <t>2024-03-11T13:45:12+00:00</t>
  </si>
  <si>
    <t>2024-03-12T06:27:17+00:00</t>
  </si>
  <si>
    <t>Nocera superiore</t>
  </si>
  <si>
    <t>404-1480205-9713156</t>
  </si>
  <si>
    <t>2024-03-11T13:41:00+00:00</t>
  </si>
  <si>
    <t>2024-03-12T02:25:10+00:00</t>
  </si>
  <si>
    <t>404-3625325-5193134</t>
  </si>
  <si>
    <t>2024-03-11T13:39:28+00:00</t>
  </si>
  <si>
    <t>2024-03-11T23:11:46+00:00</t>
  </si>
  <si>
    <t>404-1517185-8107520</t>
  </si>
  <si>
    <t>2024-03-11T13:35:36+00:00</t>
  </si>
  <si>
    <t>2024-03-11T13:36:39+00:00</t>
  </si>
  <si>
    <t>407-0941901-2520365</t>
  </si>
  <si>
    <t>2024-03-11T13:28:06+00:00</t>
  </si>
  <si>
    <t>2024-03-11T17:19:57+00:00</t>
  </si>
  <si>
    <t>FRANCAVILLA FONTANA</t>
  </si>
  <si>
    <t>406-5278298-5394718</t>
  </si>
  <si>
    <t>2024-03-11T13:08:52+00:00</t>
  </si>
  <si>
    <t>2024-03-13T11:24:47+00:00</t>
  </si>
  <si>
    <t>Marano Ticino</t>
  </si>
  <si>
    <t>408-2766199-6408339</t>
  </si>
  <si>
    <t>2024-03-11T13:06:02+00:00</t>
  </si>
  <si>
    <t>2024-03-12T00:09:51+00:00</t>
  </si>
  <si>
    <t>402-7420232-5177157</t>
  </si>
  <si>
    <t>2024-03-11T13:01:29+00:00</t>
  </si>
  <si>
    <t>2024-03-11T18:20:01+00:00</t>
  </si>
  <si>
    <t>Bibione</t>
  </si>
  <si>
    <t>407-4408012-3317905</t>
  </si>
  <si>
    <t>2024-03-11T12:54:38+00:00</t>
  </si>
  <si>
    <t>2024-03-11T20:52:28+00:00</t>
  </si>
  <si>
    <t>GIUGLIANO IN CAMPANIA</t>
  </si>
  <si>
    <t>405-7899173-3380302</t>
  </si>
  <si>
    <t>2024-03-11T12:54:02+00:00</t>
  </si>
  <si>
    <t>2024-03-11T21:20:42+00:00</t>
  </si>
  <si>
    <t>407-7906994-1357110</t>
  </si>
  <si>
    <t>2024-03-11T12:48:42+00:00</t>
  </si>
  <si>
    <t>2024-03-11T18:14:01+00:00</t>
  </si>
  <si>
    <t>Acquaviva Picena</t>
  </si>
  <si>
    <t>407-0044160-3928353</t>
  </si>
  <si>
    <t>2024-03-11T12:17:30+00:00</t>
  </si>
  <si>
    <t>2024-03-12T07:48:35+00:00</t>
  </si>
  <si>
    <t>Santa caterina villarmosa</t>
  </si>
  <si>
    <t>171-2948480-3737127</t>
  </si>
  <si>
    <t>2024-03-11T12:15:53+00:00</t>
  </si>
  <si>
    <t>2024-03-11T21:33:28+00:00</t>
  </si>
  <si>
    <t>leporano</t>
  </si>
  <si>
    <t>407-4408348-7035526</t>
  </si>
  <si>
    <t>2024-03-11T11:54:46+00:00</t>
  </si>
  <si>
    <t>2024-03-11T17:20:30+00:00</t>
  </si>
  <si>
    <t>CARRARA</t>
  </si>
  <si>
    <t>MS</t>
  </si>
  <si>
    <t>404-8934940-1536366</t>
  </si>
  <si>
    <t>2024-03-11T11:51:57+00:00</t>
  </si>
  <si>
    <t>2024-03-12T22:38:54+00:00</t>
  </si>
  <si>
    <t>Bresso</t>
  </si>
  <si>
    <t>171-8212874-7167505</t>
  </si>
  <si>
    <t>2024-03-11T11:47:00+00:00</t>
  </si>
  <si>
    <t>2024-03-11T21:19:49+00:00</t>
  </si>
  <si>
    <t>AOSTA</t>
  </si>
  <si>
    <t>406-1017318-6797952</t>
  </si>
  <si>
    <t>2024-03-11T11:40:47+00:00</t>
  </si>
  <si>
    <t>2024-03-11T15:54:42+00:00</t>
  </si>
  <si>
    <t>TRAPANI</t>
  </si>
  <si>
    <t>408-8313630-0381113</t>
  </si>
  <si>
    <t>2024-03-11T11:33:43+00:00</t>
  </si>
  <si>
    <t>2024-03-12T04:25:10+00:00</t>
  </si>
  <si>
    <t>406-6927218-0531558</t>
  </si>
  <si>
    <t>2024-03-11T11:31:50+00:00</t>
  </si>
  <si>
    <t>2024-03-11T17:45:51+00:00</t>
  </si>
  <si>
    <t>405-4836306-5554730</t>
  </si>
  <si>
    <t>2024-03-11T11:26:48+00:00</t>
  </si>
  <si>
    <t>2024-03-12T01:47:45+00:00</t>
  </si>
  <si>
    <t>405-6714534-1525104</t>
  </si>
  <si>
    <t>2024-03-11T11:19:41+00:00</t>
  </si>
  <si>
    <t>2024-03-12T01:12:57+00:00</t>
  </si>
  <si>
    <t>408-2904407-4918721</t>
  </si>
  <si>
    <t>2024-03-11T11:19:39+00:00</t>
  </si>
  <si>
    <t>2024-03-11T23:55:12+00:00</t>
  </si>
  <si>
    <t>408-8737694-4747562</t>
  </si>
  <si>
    <t>2024-03-11T11:06:21+00:00</t>
  </si>
  <si>
    <t>2024-03-12T04:40:31+00:00</t>
  </si>
  <si>
    <t>404-5818822-3690757</t>
  </si>
  <si>
    <t>2024-03-11T10:35:25+00:00</t>
  </si>
  <si>
    <t>2024-03-12T03:27:52+00:00</t>
  </si>
  <si>
    <t>405-5994170-7527545</t>
  </si>
  <si>
    <t>2024-03-11T10:27:02+00:00</t>
  </si>
  <si>
    <t>2024-03-11T13:23:47+00:00</t>
  </si>
  <si>
    <t>Guardiagrele</t>
  </si>
  <si>
    <t>403-3999683-5257164</t>
  </si>
  <si>
    <t>2024-03-11T10:21:05+00:00</t>
  </si>
  <si>
    <t>2024-03-11T20:09:51+00:00</t>
  </si>
  <si>
    <t>Garbagnate milanese</t>
  </si>
  <si>
    <t>402-0855002-9735532</t>
  </si>
  <si>
    <t>2024-03-11T10:15:12+00:00</t>
  </si>
  <si>
    <t>2024-03-12T08:34:42+00:00</t>
  </si>
  <si>
    <t>405-4596651-6575551</t>
  </si>
  <si>
    <t>2024-03-11T09:52:36+00:00</t>
  </si>
  <si>
    <t>2024-03-11T21:20:17+00:00</t>
  </si>
  <si>
    <t>SANTA CROCE SULL'ARNO</t>
  </si>
  <si>
    <t>TOSCANA</t>
  </si>
  <si>
    <t>404-9509816-2932364</t>
  </si>
  <si>
    <t>2024-03-11T09:49:10+00:00</t>
  </si>
  <si>
    <t>2024-03-13T04:49:54+00:00</t>
  </si>
  <si>
    <t>San Paolo di Civitate</t>
  </si>
  <si>
    <t>406-4909176-3346745</t>
  </si>
  <si>
    <t>2024-03-11T09:48:29+00:00</t>
  </si>
  <si>
    <t>2024-03-11T15:33:35+00:00</t>
  </si>
  <si>
    <t>Lamezia Terme</t>
  </si>
  <si>
    <t>406-1313880-0971533</t>
  </si>
  <si>
    <t>2024-03-11T09:46:19+00:00</t>
  </si>
  <si>
    <t>2024-03-11T20:49:55+00:00</t>
  </si>
  <si>
    <t>408-3775178-4729106</t>
  </si>
  <si>
    <t>2024-03-11T09:44:02+00:00</t>
  </si>
  <si>
    <t>2024-03-11T20:54:03+00:00</t>
  </si>
  <si>
    <t>San giovanni in marignano</t>
  </si>
  <si>
    <t>408-8380183-7141924</t>
  </si>
  <si>
    <t>2024-03-11T09:31:59+00:00</t>
  </si>
  <si>
    <t>2024-03-12T02:36:17+00:00</t>
  </si>
  <si>
    <t>171-1068290-1072345</t>
  </si>
  <si>
    <t>2024-03-11T09:30:21+00:00</t>
  </si>
  <si>
    <t>2024-03-12T09:02:39+00:00</t>
  </si>
  <si>
    <t>406-5315539-0979504</t>
  </si>
  <si>
    <t>2024-03-11T09:14:12+00:00</t>
  </si>
  <si>
    <t>2024-03-13T21:24:39+00:00</t>
  </si>
  <si>
    <t>402-3315055-7534723</t>
  </si>
  <si>
    <t>2024-03-11T08:12:15+00:00</t>
  </si>
  <si>
    <t>2024-03-12T02:41:05+00:00</t>
  </si>
  <si>
    <t>406-9936393-9055533</t>
  </si>
  <si>
    <t>2024-03-11T07:45:35+00:00</t>
  </si>
  <si>
    <t>2024-03-11T19:36:19+00:00</t>
  </si>
  <si>
    <t>ORENTANO</t>
  </si>
  <si>
    <t>404-6623452-4041109</t>
  </si>
  <si>
    <t>2024-03-11T07:37:37+00:00</t>
  </si>
  <si>
    <t>2024-03-12T22:51:21+00:00</t>
  </si>
  <si>
    <t>Veroli</t>
  </si>
  <si>
    <t>404-0554417-2682700</t>
  </si>
  <si>
    <t>2024-03-11T07:36:54+00:00</t>
  </si>
  <si>
    <t>2024-03-12T02:06:34+00:00</t>
  </si>
  <si>
    <t>Cologna Veneta</t>
  </si>
  <si>
    <t>404-9372375-8004348</t>
  </si>
  <si>
    <t>2024-03-11T07:25:25+00:00</t>
  </si>
  <si>
    <t>2024-03-11T18:17:29+00:00</t>
  </si>
  <si>
    <t>404-7023966-9876342</t>
  </si>
  <si>
    <t>2024-03-11T07:10:45+00:00</t>
  </si>
  <si>
    <t>2024-03-11T20:27:27+00:00</t>
  </si>
  <si>
    <t>408-0618925-3718763</t>
  </si>
  <si>
    <t>2024-03-11T06:57:47+00:00</t>
  </si>
  <si>
    <t>2024-03-11T23:48:29+00:00</t>
  </si>
  <si>
    <t>Crema</t>
  </si>
  <si>
    <t>402-6422749-3017162</t>
  </si>
  <si>
    <t>2024-03-11T06:15:56+00:00</t>
  </si>
  <si>
    <t>2024-03-11T21:21:09+00:00</t>
  </si>
  <si>
    <t>171-1202689-2925926</t>
  </si>
  <si>
    <t>2024-03-11T06:04:45+00:00</t>
  </si>
  <si>
    <t>2024-03-11T13:21:55+00:00</t>
  </si>
  <si>
    <t>Valmadrera</t>
  </si>
  <si>
    <t>407-2494333-6673109</t>
  </si>
  <si>
    <t>2024-03-11T01:12:46+00:00</t>
  </si>
  <si>
    <t>2024-03-12T01:15:11+00:00</t>
  </si>
  <si>
    <t>404-7969270-0579530</t>
  </si>
  <si>
    <t>2024-03-11T00:08:24+00:00</t>
  </si>
  <si>
    <t>2024-03-11T21:19:40+00:00</t>
  </si>
  <si>
    <t>colli del tronto</t>
  </si>
  <si>
    <t>408-1102499-0214719</t>
  </si>
  <si>
    <t>2024-03-10T23:24:45+00:00</t>
  </si>
  <si>
    <t>2024-03-11T17:23:42+00:00</t>
  </si>
  <si>
    <t>Sannicandro di Bari</t>
  </si>
  <si>
    <t>404-8664276-6126768</t>
  </si>
  <si>
    <t>2024-03-11T16:25:14+00:00</t>
  </si>
  <si>
    <t>408-1866034-2609901</t>
  </si>
  <si>
    <t>2024-03-10T23:10:32+00:00</t>
  </si>
  <si>
    <t>2024-03-10T23:12:25+00:00</t>
  </si>
  <si>
    <t>404-6772083-8069969</t>
  </si>
  <si>
    <t>2024-03-10T22:42:30+00:00</t>
  </si>
  <si>
    <t>2024-03-11T23:47:45+00:00</t>
  </si>
  <si>
    <t>402-8911202-3021125</t>
  </si>
  <si>
    <t>2024-03-10T22:26:09+00:00</t>
  </si>
  <si>
    <t>2024-03-11T17:46:04+00:00</t>
  </si>
  <si>
    <t>405-3709696-7943500</t>
  </si>
  <si>
    <t>2024-03-10T22:24:55+00:00</t>
  </si>
  <si>
    <t>2024-03-19T13:23:11+00:00</t>
  </si>
  <si>
    <t>404-1925655-4960339</t>
  </si>
  <si>
    <t>2024-03-10T22:22:38+00:00</t>
  </si>
  <si>
    <t>408-7411615-6521104</t>
  </si>
  <si>
    <t>2024-03-10T22:04:58+00:00</t>
  </si>
  <si>
    <t>2024-03-11T22:08:03+00:00</t>
  </si>
  <si>
    <t>BELLUSCO</t>
  </si>
  <si>
    <t>408-7657662-6657954</t>
  </si>
  <si>
    <t>2024-03-10T22:04:16+00:00</t>
  </si>
  <si>
    <t>2024-03-12T11:24:22+00:00</t>
  </si>
  <si>
    <t>Sannicandro Di bari</t>
  </si>
  <si>
    <t>402-3470872-4666714</t>
  </si>
  <si>
    <t>2024-03-10T21:45:01+00:00</t>
  </si>
  <si>
    <t>2024-03-11T16:55:14+00:00</t>
  </si>
  <si>
    <t>TAURASI</t>
  </si>
  <si>
    <t>406-2104717-4949145</t>
  </si>
  <si>
    <t>2024-03-10T21:43:28+00:00</t>
  </si>
  <si>
    <t>2024-03-11T17:06:41+00:00</t>
  </si>
  <si>
    <t>camerino</t>
  </si>
  <si>
    <t>405-3241824-6934707</t>
  </si>
  <si>
    <t>2024-03-10T21:33:08+00:00</t>
  </si>
  <si>
    <t>2024-03-11T19:45:30+00:00</t>
  </si>
  <si>
    <t>408-6708031-6900366</t>
  </si>
  <si>
    <t>2024-03-10T21:22:59+00:00</t>
  </si>
  <si>
    <t>2024-03-11T17:45:39+00:00</t>
  </si>
  <si>
    <t>Rodengo saiano</t>
  </si>
  <si>
    <t>402-5083906-4346755</t>
  </si>
  <si>
    <t>2024-03-10T21:11:06+00:00</t>
  </si>
  <si>
    <t>2024-03-15T21:34:35+00:00</t>
  </si>
  <si>
    <t>402-7499287-6564300</t>
  </si>
  <si>
    <t>2024-03-10T21:04:10+00:00</t>
  </si>
  <si>
    <t>2024-03-11T08:51:06+00:00</t>
  </si>
  <si>
    <t>408-5921611-7089150</t>
  </si>
  <si>
    <t>2024-03-10T20:53:53+00:00</t>
  </si>
  <si>
    <t>408-7963634-8623557</t>
  </si>
  <si>
    <t>2024-03-10T20:33:06+00:00</t>
  </si>
  <si>
    <t>2024-03-11T02:25:16+00:00</t>
  </si>
  <si>
    <t>403-4755985-2793102</t>
  </si>
  <si>
    <t>2024-03-10T20:22:04+00:00</t>
  </si>
  <si>
    <t>2024-03-10T22:32:32+00:00</t>
  </si>
  <si>
    <t>407-7274350-0055569</t>
  </si>
  <si>
    <t>2024-03-10T20:18:56+00:00</t>
  </si>
  <si>
    <t>2024-03-11T15:49:18+00:00</t>
  </si>
  <si>
    <t>castelnuovo don bosco</t>
  </si>
  <si>
    <t>asti</t>
  </si>
  <si>
    <t>405-0034655-7407500</t>
  </si>
  <si>
    <t>2024-03-10T20:14:24+00:00</t>
  </si>
  <si>
    <t>2024-03-11T22:17:11+00:00</t>
  </si>
  <si>
    <t>404-6422972-9490729</t>
  </si>
  <si>
    <t>2024-03-10T20:13:56+00:00</t>
  </si>
  <si>
    <t>2024-03-10T23:44:55+00:00</t>
  </si>
  <si>
    <t>Trescore cremasco</t>
  </si>
  <si>
    <t>171-8958957-6556332</t>
  </si>
  <si>
    <t>2024-03-10T20:07:08+00:00</t>
  </si>
  <si>
    <t>2024-03-11T08:04:47+00:00</t>
  </si>
  <si>
    <t>407-1238310-9772358</t>
  </si>
  <si>
    <t>2024-03-10T20:04:24+00:00</t>
  </si>
  <si>
    <t>2024-03-11T10:32:16+00:00</t>
  </si>
  <si>
    <t>ALBAVILLA</t>
  </si>
  <si>
    <t>408-7344724-1808363</t>
  </si>
  <si>
    <t>2024-03-10T20:02:34+00:00</t>
  </si>
  <si>
    <t>2024-03-11T16:28:18+00:00</t>
  </si>
  <si>
    <t>408-5334202-0490749</t>
  </si>
  <si>
    <t>2024-03-10T20:02:22+00:00</t>
  </si>
  <si>
    <t>2024-03-11T13:26:54+00:00</t>
  </si>
  <si>
    <t>Racalmuto</t>
  </si>
  <si>
    <t>406-3828832-6742765</t>
  </si>
  <si>
    <t>2024-03-10T19:46:07+00:00</t>
  </si>
  <si>
    <t>2024-03-11T15:49:14+00:00</t>
  </si>
  <si>
    <t>171-3201738-8489928</t>
  </si>
  <si>
    <t>2024-03-10T19:37:16+00:00</t>
  </si>
  <si>
    <t>2024-03-11T00:49:40+00:00</t>
  </si>
  <si>
    <t>404-5898241-7687525</t>
  </si>
  <si>
    <t>2024-03-10T19:31:51+00:00</t>
  </si>
  <si>
    <t>2024-03-10T22:30:43+00:00</t>
  </si>
  <si>
    <t>407-3510594-3217112</t>
  </si>
  <si>
    <t>2024-03-10T19:29:15+00:00</t>
  </si>
  <si>
    <t>2024-03-11T21:21:42+00:00</t>
  </si>
  <si>
    <t>402-4746449-4971534</t>
  </si>
  <si>
    <t>2024-03-10T19:07:20+00:00</t>
  </si>
  <si>
    <t>2024-03-11T20:27:07+00:00</t>
  </si>
  <si>
    <t>Calabritto</t>
  </si>
  <si>
    <t>171-7955418-7463554</t>
  </si>
  <si>
    <t>2024-03-10T19:06:44+00:00</t>
  </si>
  <si>
    <t>2024-03-11T16:55:28+00:00</t>
  </si>
  <si>
    <t>405-9455388-7498708</t>
  </si>
  <si>
    <t>2024-03-10T19:05:10+00:00</t>
  </si>
  <si>
    <t>2024-03-11T08:51:32+00:00</t>
  </si>
  <si>
    <t>Talsano</t>
  </si>
  <si>
    <t>403-4767385-4635557</t>
  </si>
  <si>
    <t>2024-03-10T18:50:23+00:00</t>
  </si>
  <si>
    <t>2024-03-10T21:26:31+00:00</t>
  </si>
  <si>
    <t>MONTEPULCIANO STAZIONE</t>
  </si>
  <si>
    <t>408-7526607-6093148</t>
  </si>
  <si>
    <t>2024-03-10T18:46:33+00:00</t>
  </si>
  <si>
    <t>2024-03-11T07:49:06+00:00</t>
  </si>
  <si>
    <t>407-7694263-4196344</t>
  </si>
  <si>
    <t>2024-03-10T18:37:01+00:00</t>
  </si>
  <si>
    <t>2024-03-10T18:42:01+00:00</t>
  </si>
  <si>
    <t>405-3957544-4200348</t>
  </si>
  <si>
    <t>2024-03-10T18:33:41+00:00</t>
  </si>
  <si>
    <t>2024-03-10T21:05:28+00:00</t>
  </si>
  <si>
    <t>Pescia</t>
  </si>
  <si>
    <t>406-8334101-3046706</t>
  </si>
  <si>
    <t>2024-03-10T18:33:08+00:00</t>
  </si>
  <si>
    <t>2024-03-11T22:58:19+00:00</t>
  </si>
  <si>
    <t>406-6266697-3609925</t>
  </si>
  <si>
    <t>2024-03-10T18:30:03+00:00</t>
  </si>
  <si>
    <t>2024-03-10T18:31:27+00:00</t>
  </si>
  <si>
    <t>ALESSANDRIA</t>
  </si>
  <si>
    <t>408-0105329-7115513</t>
  </si>
  <si>
    <t>2024-03-10T18:28:35+00:00</t>
  </si>
  <si>
    <t>2024-03-10T21:27:42+00:00</t>
  </si>
  <si>
    <t>171-8516308-0870757</t>
  </si>
  <si>
    <t>2024-03-10T18:23:31+00:00</t>
  </si>
  <si>
    <t>2024-03-11T13:23:14+00:00</t>
  </si>
  <si>
    <t>Città sant'angelo</t>
  </si>
  <si>
    <t>408-5991385-5821911</t>
  </si>
  <si>
    <t>2024-03-10T18:22:05+00:00</t>
  </si>
  <si>
    <t>2024-03-11T02:21:10+00:00</t>
  </si>
  <si>
    <t>404-5587070-7074718</t>
  </si>
  <si>
    <t>2024-03-10T18:17:30+00:00</t>
  </si>
  <si>
    <t>2024-03-11T02:04:11+00:00</t>
  </si>
  <si>
    <t>Altare</t>
  </si>
  <si>
    <t>402-7125552-5435505</t>
  </si>
  <si>
    <t>2024-03-10T17:59:23+00:00</t>
  </si>
  <si>
    <t>2024-03-11T02:54:12+00:00</t>
  </si>
  <si>
    <t>402-6477171-0048307</t>
  </si>
  <si>
    <t>2024-03-10T17:57:31+00:00</t>
  </si>
  <si>
    <t>2024-03-11T13:23:13+00:00</t>
  </si>
  <si>
    <t>171-5679852-9556308</t>
  </si>
  <si>
    <t>2024-03-10T17:46:05+00:00</t>
  </si>
  <si>
    <t>2024-03-10T21:04:40+00:00</t>
  </si>
  <si>
    <t>407-5984062-0650764</t>
  </si>
  <si>
    <t>2024-03-10T17:38:20+00:00</t>
  </si>
  <si>
    <t>2024-03-11T02:04:13+00:00</t>
  </si>
  <si>
    <t>Teolo</t>
  </si>
  <si>
    <t>171-6025395-1210750</t>
  </si>
  <si>
    <t>2024-03-10T17:34:52+00:00</t>
  </si>
  <si>
    <t>2024-03-11T13:59:41+00:00</t>
  </si>
  <si>
    <t>Melito di Porto Salvo</t>
  </si>
  <si>
    <t>408-4341025-6159509</t>
  </si>
  <si>
    <t>2024-03-10T17:30:11+00:00</t>
  </si>
  <si>
    <t>2024-03-14T08:07:18+00:00</t>
  </si>
  <si>
    <t>408-3684247-1734763</t>
  </si>
  <si>
    <t>2024-03-10T17:24:34+00:00</t>
  </si>
  <si>
    <t>2024-03-10T17:26:04+00:00</t>
  </si>
  <si>
    <t>408-5513488-8829959</t>
  </si>
  <si>
    <t>2024-03-10T17:19:49+00:00</t>
  </si>
  <si>
    <t>2024-03-11T16:27:14+00:00</t>
  </si>
  <si>
    <t>406-2863433-7206758</t>
  </si>
  <si>
    <t>2024-03-10T16:41:36+00:00</t>
  </si>
  <si>
    <t>2024-03-13T18:48:05+00:00</t>
  </si>
  <si>
    <t>Corleone</t>
  </si>
  <si>
    <t>171-4060592-8533922</t>
  </si>
  <si>
    <t>2024-03-10T16:40:38+00:00</t>
  </si>
  <si>
    <t>2024-03-10T21:28:49+00:00</t>
  </si>
  <si>
    <t>408-2591934-1441959</t>
  </si>
  <si>
    <t>2024-03-10T16:33:09+00:00</t>
  </si>
  <si>
    <t>2024-03-11T04:55:44+00:00</t>
  </si>
  <si>
    <t>406-7885120-4214732</t>
  </si>
  <si>
    <t>2024-03-10T16:30:42+00:00</t>
  </si>
  <si>
    <t>2024-03-10T22:12:25+00:00</t>
  </si>
  <si>
    <t>408-7769889-3442703</t>
  </si>
  <si>
    <t>2024-03-10T16:01:27+00:00</t>
  </si>
  <si>
    <t>2024-03-11T13:21:47+00:00</t>
  </si>
  <si>
    <t>171-4430765-8459535</t>
  </si>
  <si>
    <t>2024-03-10T15:57:40+00:00</t>
  </si>
  <si>
    <t>2024-03-11T02:24:57+00:00</t>
  </si>
  <si>
    <t>Budrio</t>
  </si>
  <si>
    <t>406-0491477-4293902</t>
  </si>
  <si>
    <t>2024-03-10T15:31:08+00:00</t>
  </si>
  <si>
    <t>2024-03-10T19:20:14+00:00</t>
  </si>
  <si>
    <t>Moncalieri</t>
  </si>
  <si>
    <t>405-9831604-5256315</t>
  </si>
  <si>
    <t>2024-03-10T15:29:13+00:00</t>
  </si>
  <si>
    <t>2024-03-11T18:16:52+00:00</t>
  </si>
  <si>
    <t>404-5839089-3406767</t>
  </si>
  <si>
    <t>2024-03-10T14:29:29+00:00</t>
  </si>
  <si>
    <t>2024-03-10T20:54:36+00:00</t>
  </si>
  <si>
    <t>406-6555010-5005122</t>
  </si>
  <si>
    <t>2024-03-10T14:29:10+00:00</t>
  </si>
  <si>
    <t>2024-03-10T21:29:26+00:00</t>
  </si>
  <si>
    <t>SAN MARTINO DEI MULINI</t>
  </si>
  <si>
    <t>407-0746584-3300332</t>
  </si>
  <si>
    <t>2024-03-10T14:09:42+00:00</t>
  </si>
  <si>
    <t>2024-03-11T20:54:14+00:00</t>
  </si>
  <si>
    <t>S.costantino di Briatico</t>
  </si>
  <si>
    <t>VV</t>
  </si>
  <si>
    <t>405-8798124-2165112</t>
  </si>
  <si>
    <t>2024-03-10T14:05:03+00:00</t>
  </si>
  <si>
    <t>2024-03-10T22:19:33+00:00</t>
  </si>
  <si>
    <t>407-0501390-2726750</t>
  </si>
  <si>
    <t>2024-03-10T14:04:00+00:00</t>
  </si>
  <si>
    <t>2024-03-10T22:25:30+00:00</t>
  </si>
  <si>
    <t>171-3476397-1631538</t>
  </si>
  <si>
    <t>2024-03-10T13:44:42+00:00</t>
  </si>
  <si>
    <t>2024-03-11T11:09:12+00:00</t>
  </si>
  <si>
    <t>SAN GEMINI</t>
  </si>
  <si>
    <t>406-2173990-6514735</t>
  </si>
  <si>
    <t>2024-03-10T13:44:09+00:00</t>
  </si>
  <si>
    <t>2024-03-11T13:26:19+00:00</t>
  </si>
  <si>
    <t>Campofranco</t>
  </si>
  <si>
    <t>408-5206472-3957956</t>
  </si>
  <si>
    <t>2024-03-10T13:19:39+00:00</t>
  </si>
  <si>
    <t>2024-03-11T00:19:26+00:00</t>
  </si>
  <si>
    <t>408-3487474-3275530</t>
  </si>
  <si>
    <t>2024-03-10T13:18:21+00:00</t>
  </si>
  <si>
    <t>2024-03-12T02:35:57+00:00</t>
  </si>
  <si>
    <t>404-6542678-5130728</t>
  </si>
  <si>
    <t>2024-03-10T13:16:29+00:00</t>
  </si>
  <si>
    <t>2024-03-12T20:19:34+00:00</t>
  </si>
  <si>
    <t>Volano</t>
  </si>
  <si>
    <t>trento</t>
  </si>
  <si>
    <t>405-3590299-7672353</t>
  </si>
  <si>
    <t>2024-03-10T13:07:27+00:00</t>
  </si>
  <si>
    <t>2024-03-10T20:24:52+00:00</t>
  </si>
  <si>
    <t>VAJONT</t>
  </si>
  <si>
    <t>171-8597568-9017958</t>
  </si>
  <si>
    <t>2024-03-10T12:22:05+00:00</t>
  </si>
  <si>
    <t>2024-03-11T11:09:11+00:00</t>
  </si>
  <si>
    <t>405-0321154-4149937</t>
  </si>
  <si>
    <t>2024-03-10T12:10:10+00:00</t>
  </si>
  <si>
    <t>2024-03-10T21:34:40+00:00</t>
  </si>
  <si>
    <t>403-2713113-2021152</t>
  </si>
  <si>
    <t>2024-03-10T12:04:25+00:00</t>
  </si>
  <si>
    <t>2024-03-11T15:56:46+00:00</t>
  </si>
  <si>
    <t>171-4613673-0435566</t>
  </si>
  <si>
    <t>2024-03-10T11:52:37+00:00</t>
  </si>
  <si>
    <t>2024-03-11T13:28:39+00:00</t>
  </si>
  <si>
    <t>Levanto</t>
  </si>
  <si>
    <t>404-5489466-3878738</t>
  </si>
  <si>
    <t>2024-03-10T11:35:43+00:00</t>
  </si>
  <si>
    <t>2024-03-10T23:13:53+00:00</t>
  </si>
  <si>
    <t>404-9647909-3817917</t>
  </si>
  <si>
    <t>2024-03-10T11:35:40+00:00</t>
  </si>
  <si>
    <t>2024-03-10T19:41:20+00:00</t>
  </si>
  <si>
    <t>407-5063347-2683509</t>
  </si>
  <si>
    <t>2024-03-10T11:12:56+00:00</t>
  </si>
  <si>
    <t>2024-03-10T23:12:09+00:00</t>
  </si>
  <si>
    <t>408-8413268-0710716</t>
  </si>
  <si>
    <t>2024-03-10T10:54:12+00:00</t>
  </si>
  <si>
    <t>2024-03-10T20:25:11+00:00</t>
  </si>
  <si>
    <t>limana</t>
  </si>
  <si>
    <t>belluno</t>
  </si>
  <si>
    <t>402-9244212-3340361</t>
  </si>
  <si>
    <t>2024-03-10T10:41:39+00:00</t>
  </si>
  <si>
    <t>2024-03-10T18:14:29+00:00</t>
  </si>
  <si>
    <t>Porto Mantovano</t>
  </si>
  <si>
    <t>Italia Mantova Lombardia</t>
  </si>
  <si>
    <t>404-9229157-9570706</t>
  </si>
  <si>
    <t>2024-03-10T10:30:54+00:00</t>
  </si>
  <si>
    <t>2024-03-10T21:43:06+00:00</t>
  </si>
  <si>
    <t>BINAGO</t>
  </si>
  <si>
    <t>406-4585643-7901915</t>
  </si>
  <si>
    <t>2024-03-10T10:26:08+00:00</t>
  </si>
  <si>
    <t>2024-03-10T22:04:40+00:00</t>
  </si>
  <si>
    <t>carmagnola</t>
  </si>
  <si>
    <t>406-0747437-9886742</t>
  </si>
  <si>
    <t>2024-03-10T10:21:50+00:00</t>
  </si>
  <si>
    <t>2024-03-10T12:02:22+00:00</t>
  </si>
  <si>
    <t>403-5178738-5106761</t>
  </si>
  <si>
    <t>2024-03-10T10:21:17+00:00</t>
  </si>
  <si>
    <t>2024-03-10T20:46:59+00:00</t>
  </si>
  <si>
    <t>171-6068462-3688323</t>
  </si>
  <si>
    <t>2024-03-10T10:11:31+00:00</t>
  </si>
  <si>
    <t>2024-03-11T03:19:06+00:00</t>
  </si>
  <si>
    <t>Sammichele di Bari</t>
  </si>
  <si>
    <t>408-2194589-6972323</t>
  </si>
  <si>
    <t>2024-03-10T10:08:12+00:00</t>
  </si>
  <si>
    <t>2024-03-11T19:38:05+00:00</t>
  </si>
  <si>
    <t>171-4897734-4300353</t>
  </si>
  <si>
    <t>2024-03-10T09:43:43+00:00</t>
  </si>
  <si>
    <t>2024-03-10T17:27:40+00:00</t>
  </si>
  <si>
    <t>403-0702600-3453106</t>
  </si>
  <si>
    <t>2024-03-10T09:12:41+00:00</t>
  </si>
  <si>
    <t>2024-03-11T13:04:27+00:00</t>
  </si>
  <si>
    <t>408-7107548-3109902</t>
  </si>
  <si>
    <t>2024-03-10T08:39:22+00:00</t>
  </si>
  <si>
    <t>2024-03-11T04:55:50+00:00</t>
  </si>
  <si>
    <t>405-5164649-8205923</t>
  </si>
  <si>
    <t>2024-03-10T08:15:04+00:00</t>
  </si>
  <si>
    <t>2024-03-10T23:11:53+00:00</t>
  </si>
  <si>
    <t>408-6691451-4469942</t>
  </si>
  <si>
    <t>2024-03-10T07:41:51+00:00</t>
  </si>
  <si>
    <t>2024-03-10T12:03:49+00:00</t>
  </si>
  <si>
    <t>Sant'Egidio (Pg)</t>
  </si>
  <si>
    <t>405-0620859-9965940</t>
  </si>
  <si>
    <t>2024-03-10T07:32:58+00:00</t>
  </si>
  <si>
    <t>2024-03-10T12:04:15+00:00</t>
  </si>
  <si>
    <t>Mondaino</t>
  </si>
  <si>
    <t>408-1692116-3560346</t>
  </si>
  <si>
    <t>2024-03-10T07:12:09+00:00</t>
  </si>
  <si>
    <t>2024-03-10T20:23:27+00:00</t>
  </si>
  <si>
    <t>408-1893634-8440330</t>
  </si>
  <si>
    <t>2024-03-10T06:55:09+00:00</t>
  </si>
  <si>
    <t>2024-03-11T02:54:58+00:00</t>
  </si>
  <si>
    <t>406-7867164-7736364</t>
  </si>
  <si>
    <t>2024-03-10T06:34:16+00:00</t>
  </si>
  <si>
    <t>2024-03-11T08:34:48+00:00</t>
  </si>
  <si>
    <t>Divignano</t>
  </si>
  <si>
    <t>408-0117719-4173114</t>
  </si>
  <si>
    <t>2024-03-10T06:15:27+00:00</t>
  </si>
  <si>
    <t>2024-03-10T22:06:02+00:00</t>
  </si>
  <si>
    <t>VEZZA D'ALBA</t>
  </si>
  <si>
    <t>408-7523652-9815524</t>
  </si>
  <si>
    <t>2024-03-10T05:30:02+00:00</t>
  </si>
  <si>
    <t>2024-03-10T22:29:22+00:00</t>
  </si>
  <si>
    <t>408-8327102-6937920</t>
  </si>
  <si>
    <t>2024-03-09T22:36:41+00:00</t>
  </si>
  <si>
    <t>2024-03-11T01:39:28+00:00</t>
  </si>
  <si>
    <t>408-1668187-4279566</t>
  </si>
  <si>
    <t>2024-03-09T22:17:03+00:00</t>
  </si>
  <si>
    <t>2024-03-11T04:32:39+00:00</t>
  </si>
  <si>
    <t>403-5135309-9573119</t>
  </si>
  <si>
    <t>2024-03-09T22:06:32+00:00</t>
  </si>
  <si>
    <t>2024-03-10T21:07:30+00:00</t>
  </si>
  <si>
    <t>404-1164045-6508311</t>
  </si>
  <si>
    <t>2024-03-09T22:00:47+00:00</t>
  </si>
  <si>
    <t>2024-03-10T21:29:24+00:00</t>
  </si>
  <si>
    <t>408-7635366-9037920</t>
  </si>
  <si>
    <t>2024-03-09T21:57:38+00:00</t>
  </si>
  <si>
    <t>2024-03-10T22:05:07+00:00</t>
  </si>
  <si>
    <t>406-3377171-2651535</t>
  </si>
  <si>
    <t>2024-03-09T21:53:07+00:00</t>
  </si>
  <si>
    <t>2024-03-10T21:26:46+00:00</t>
  </si>
  <si>
    <t>Bo</t>
  </si>
  <si>
    <t>171-8805288-2690706</t>
  </si>
  <si>
    <t>2024-03-09T21:26:31+00:00</t>
  </si>
  <si>
    <t>2024-03-10T07:35:18+00:00</t>
  </si>
  <si>
    <t>Vasanello</t>
  </si>
  <si>
    <t>408-6977048-6475516</t>
  </si>
  <si>
    <t>2024-03-09T21:00:48+00:00</t>
  </si>
  <si>
    <t>2024-03-11T05:22:04+00:00</t>
  </si>
  <si>
    <t>171-0112708-9573952</t>
  </si>
  <si>
    <t>2024-03-09T20:48:43+00:00</t>
  </si>
  <si>
    <t>2024-03-11T16:31:43+00:00</t>
  </si>
  <si>
    <t>407-9602128-0201168</t>
  </si>
  <si>
    <t>2024-03-09T20:15:43+00:00</t>
  </si>
  <si>
    <t>2024-03-09T23:56:22+00:00</t>
  </si>
  <si>
    <t>408-2210123-9136343</t>
  </si>
  <si>
    <t>2024-03-09T19:34:32+00:00</t>
  </si>
  <si>
    <t>2024-03-09T19:35:27+00:00</t>
  </si>
  <si>
    <t>402-2511156-8308300</t>
  </si>
  <si>
    <t>2024-03-09T18:41:07+00:00</t>
  </si>
  <si>
    <t>2024-03-13T21:03:07+00:00</t>
  </si>
  <si>
    <t>Rüti</t>
  </si>
  <si>
    <t>Zurigo</t>
  </si>
  <si>
    <t>171-5916041-0049925</t>
  </si>
  <si>
    <t>2024-03-09T18:26:51+00:00</t>
  </si>
  <si>
    <t>2024-03-11T10:51:40+00:00</t>
  </si>
  <si>
    <t>171-3352640-6775512</t>
  </si>
  <si>
    <t>2024-03-09T18:08:03+00:00</t>
  </si>
  <si>
    <t>DONGO</t>
  </si>
  <si>
    <t>407-5489835-9593147</t>
  </si>
  <si>
    <t>2024-03-09T18:03:02+00:00</t>
  </si>
  <si>
    <t>2024-03-09T20:32:31+00:00</t>
  </si>
  <si>
    <t>Peschiera del Garda</t>
  </si>
  <si>
    <t>408-9106304-6781928</t>
  </si>
  <si>
    <t>2024-03-09T17:54:56+00:00</t>
  </si>
  <si>
    <t>2024-03-11T02:47:35+00:00</t>
  </si>
  <si>
    <t>Ponte a egola</t>
  </si>
  <si>
    <t>171-0156418-3872330</t>
  </si>
  <si>
    <t>2024-03-09T17:51:21+00:00</t>
  </si>
  <si>
    <t>2024-03-09T21:35:46+00:00</t>
  </si>
  <si>
    <t>GERMIGNAGA</t>
  </si>
  <si>
    <t>405-4725780-2364320</t>
  </si>
  <si>
    <t>2024-03-09T17:46:38+00:00</t>
  </si>
  <si>
    <t>2024-03-13T01:40:19+00:00</t>
  </si>
  <si>
    <t>Chiaravalle</t>
  </si>
  <si>
    <t>403-8427248-0259541</t>
  </si>
  <si>
    <t>2024-03-09T17:42:05+00:00</t>
  </si>
  <si>
    <t>2024-03-10T20:28:09+00:00</t>
  </si>
  <si>
    <t>407-8403414-2576313</t>
  </si>
  <si>
    <t>2024-03-09T17:41:30+00:00</t>
  </si>
  <si>
    <t>2024-03-10T00:22:58+00:00</t>
  </si>
  <si>
    <t>recanati</t>
  </si>
  <si>
    <t>macerata</t>
  </si>
  <si>
    <t>408-8746291-0609961</t>
  </si>
  <si>
    <t>2024-03-09T17:39:59+00:00</t>
  </si>
  <si>
    <t>2024-03-10T00:56:14+00:00</t>
  </si>
  <si>
    <t>171-7955476-6235533</t>
  </si>
  <si>
    <t>2024-03-09T17:32:56+00:00</t>
  </si>
  <si>
    <t>2024-03-09T21:22:05+00:00</t>
  </si>
  <si>
    <t>VLNDNC75R14L328P</t>
  </si>
  <si>
    <t>402-0475179-5661950</t>
  </si>
  <si>
    <t>2024-03-09T17:32:48+00:00</t>
  </si>
  <si>
    <t>2024-03-09T23:42:18+00:00</t>
  </si>
  <si>
    <t>Landriano</t>
  </si>
  <si>
    <t>405-1450394-2687546</t>
  </si>
  <si>
    <t>2024-03-09T17:22:17+00:00</t>
  </si>
  <si>
    <t>2024-03-10T03:51:42+00:00</t>
  </si>
  <si>
    <t>408-8277559-5964310</t>
  </si>
  <si>
    <t>2024-03-09T17:19:38+00:00</t>
  </si>
  <si>
    <t>2024-03-10T08:41:47+00:00</t>
  </si>
  <si>
    <t>BOMPORTO</t>
  </si>
  <si>
    <t>408-4495182-9679553</t>
  </si>
  <si>
    <t>2024-03-09T16:52:53+00:00</t>
  </si>
  <si>
    <t>2024-03-10T03:02:46+00:00</t>
  </si>
  <si>
    <t>403-9143237-1249121</t>
  </si>
  <si>
    <t>2024-03-09T16:52:47+00:00</t>
  </si>
  <si>
    <t>2024-03-11T13:24:46+00:00</t>
  </si>
  <si>
    <t>Canicattini Bagni</t>
  </si>
  <si>
    <t>171-8320291-2595521</t>
  </si>
  <si>
    <t>2024-03-09T16:42:31+00:00</t>
  </si>
  <si>
    <t>2024-03-09T21:31:51+00:00</t>
  </si>
  <si>
    <t>171-5316891-2158745</t>
  </si>
  <si>
    <t>2024-03-09T16:39:20+00:00</t>
  </si>
  <si>
    <t>2024-03-09T16:40:42+00:00</t>
  </si>
  <si>
    <t>171-7492944-8364310</t>
  </si>
  <si>
    <t>2024-03-09T16:36:55+00:00</t>
  </si>
  <si>
    <t>2024-03-10T13:21:01+00:00</t>
  </si>
  <si>
    <t>galliera veneta</t>
  </si>
  <si>
    <t>IT04972830287</t>
  </si>
  <si>
    <t>405-7555878-2951506</t>
  </si>
  <si>
    <t>2024-03-09T16:34:24+00:00</t>
  </si>
  <si>
    <t>2024-03-09T23:09:00+00:00</t>
  </si>
  <si>
    <t>PESCANTINA</t>
  </si>
  <si>
    <t>IT02060260235</t>
  </si>
  <si>
    <t>405-6981190-5982761</t>
  </si>
  <si>
    <t>2024-03-09T16:05:58+00:00</t>
  </si>
  <si>
    <t>2024-03-11T17:30:31+00:00</t>
  </si>
  <si>
    <t>404-6433750-0993943</t>
  </si>
  <si>
    <t>2024-03-09T16:01:36+00:00</t>
  </si>
  <si>
    <t>2024-03-09T21:32:33+00:00</t>
  </si>
  <si>
    <t>Cerone</t>
  </si>
  <si>
    <t>RBNLSS76E05E379Y</t>
  </si>
  <si>
    <t>404-9551713-1545926</t>
  </si>
  <si>
    <t>2024-03-09T15:59:49+00:00</t>
  </si>
  <si>
    <t>2024-03-09T16:01:42+00:00</t>
  </si>
  <si>
    <t>Ivrea</t>
  </si>
  <si>
    <t>404-1983270-3438748</t>
  </si>
  <si>
    <t>2024-03-09T15:58:10+00:00</t>
  </si>
  <si>
    <t>2024-03-10T19:28:11+00:00</t>
  </si>
  <si>
    <t>Volpiano</t>
  </si>
  <si>
    <t>408-5609324-1376326</t>
  </si>
  <si>
    <t>2024-03-09T15:36:44+00:00</t>
  </si>
  <si>
    <t>2024-03-11T00:17:56+00:00</t>
  </si>
  <si>
    <t>171-8684401-8741136</t>
  </si>
  <si>
    <t>2024-03-09T15:34:53+00:00</t>
  </si>
  <si>
    <t>2024-03-09T18:15:35+00:00</t>
  </si>
  <si>
    <t>Caldarola</t>
  </si>
  <si>
    <t>404-5356886-9776316</t>
  </si>
  <si>
    <t>2024-03-09T15:23:29+00:00</t>
  </si>
  <si>
    <t>2024-03-09T15:30:56+00:00</t>
  </si>
  <si>
    <t>403-9600995-4423503</t>
  </si>
  <si>
    <t>2024-03-09T14:47:39+00:00</t>
  </si>
  <si>
    <t>2024-03-10T18:21:39+00:00</t>
  </si>
  <si>
    <t>TORRE MELISSA</t>
  </si>
  <si>
    <t>408-3739419-8473967</t>
  </si>
  <si>
    <t>2024-03-09T13:37:08+00:00</t>
  </si>
  <si>
    <t>2024-03-10T20:36:57+00:00</t>
  </si>
  <si>
    <t>Corigliano Rossano</t>
  </si>
  <si>
    <t>403-5978683-7990711</t>
  </si>
  <si>
    <t>2024-03-09T13:35:46+00:00</t>
  </si>
  <si>
    <t>2024-03-10T19:09:41+00:00</t>
  </si>
  <si>
    <t>407-5119080-0855543</t>
  </si>
  <si>
    <t>2024-03-09T13:35:13+00:00</t>
  </si>
  <si>
    <t>2024-03-09T21:36:27+00:00</t>
  </si>
  <si>
    <t>Pavullo Nel Frignano</t>
  </si>
  <si>
    <t>402-5260765-1022766</t>
  </si>
  <si>
    <t>2024-03-09T12:41:23+00:00</t>
  </si>
  <si>
    <t>2024-03-09T18:24:26+00:00</t>
  </si>
  <si>
    <t>Ficarolo</t>
  </si>
  <si>
    <t>406-9639479-9889152</t>
  </si>
  <si>
    <t>2024-03-09T12:31:15+00:00</t>
  </si>
  <si>
    <t>2024-03-10T18:22:40+00:00</t>
  </si>
  <si>
    <t>402-2899348-8194769</t>
  </si>
  <si>
    <t>2024-03-09T12:29:36+00:00</t>
  </si>
  <si>
    <t>2024-03-09T17:24:53+00:00</t>
  </si>
  <si>
    <t>408-4157993-0237928</t>
  </si>
  <si>
    <t>2024-03-09T12:03:53+00:00</t>
  </si>
  <si>
    <t>2024-03-10T02:17:42+00:00</t>
  </si>
  <si>
    <t>NOLA</t>
  </si>
  <si>
    <t>405-2884420-9998729</t>
  </si>
  <si>
    <t>2024-03-09T11:55:05+00:00</t>
  </si>
  <si>
    <t>2024-03-10T01:38:19+00:00</t>
  </si>
  <si>
    <t>Arta Terme</t>
  </si>
  <si>
    <t>171-0371649-5701961</t>
  </si>
  <si>
    <t>2024-03-09T11:51:37+00:00</t>
  </si>
  <si>
    <t>2024-03-10T10:40:11+00:00</t>
  </si>
  <si>
    <t>171-1074767-2555553</t>
  </si>
  <si>
    <t>2024-03-09T11:50:46+00:00</t>
  </si>
  <si>
    <t>2024-03-09T16:36:18+00:00</t>
  </si>
  <si>
    <t>408-5146861-8165925</t>
  </si>
  <si>
    <t>2024-03-09T11:31:59+00:00</t>
  </si>
  <si>
    <t>2024-03-10T00:01:38+00:00</t>
  </si>
  <si>
    <t>171-7348992-9946766</t>
  </si>
  <si>
    <t>2024-03-09T11:16:40+00:00</t>
  </si>
  <si>
    <t>2024-03-09T18:11:28+00:00</t>
  </si>
  <si>
    <t>408-9060820-6305112</t>
  </si>
  <si>
    <t>2024-03-09T11:13:11+00:00</t>
  </si>
  <si>
    <t>2024-03-10T03:02:08+00:00</t>
  </si>
  <si>
    <t>405-0980696-2942741</t>
  </si>
  <si>
    <t>2024-03-09T10:48:27+00:00</t>
  </si>
  <si>
    <t>2024-03-10T07:37:09+00:00</t>
  </si>
  <si>
    <t>405-9354545-5820347</t>
  </si>
  <si>
    <t>2024-03-09T10:46:36+00:00</t>
  </si>
  <si>
    <t>2024-03-11T08:04:46+00:00</t>
  </si>
  <si>
    <t>Bra</t>
  </si>
  <si>
    <t>403-1222000-1318730</t>
  </si>
  <si>
    <t>2024-03-09T10:30:05+00:00</t>
  </si>
  <si>
    <t>2024-03-09T23:41:21+00:00</t>
  </si>
  <si>
    <t>Casarile</t>
  </si>
  <si>
    <t>408-1781269-3921956</t>
  </si>
  <si>
    <t>2024-03-09T10:28:09+00:00</t>
  </si>
  <si>
    <t>2024-03-10T05:08:10+00:00</t>
  </si>
  <si>
    <t>402-1629479-1092369</t>
  </si>
  <si>
    <t>2024-03-09T10:24:49+00:00</t>
  </si>
  <si>
    <t>2024-03-09T20:41:22+00:00</t>
  </si>
  <si>
    <t>404-7647011-4975546</t>
  </si>
  <si>
    <t>2024-03-09T10:21:08+00:00</t>
  </si>
  <si>
    <t>2024-03-10T19:49:10+00:00</t>
  </si>
  <si>
    <t>Bovolone</t>
  </si>
  <si>
    <t>407-7563217-9809108</t>
  </si>
  <si>
    <t>2024-03-09T10:17:21+00:00</t>
  </si>
  <si>
    <t>2024-03-10T07:10:37+00:00</t>
  </si>
  <si>
    <t>PATERNO'</t>
  </si>
  <si>
    <t>171-9626565-0672338</t>
  </si>
  <si>
    <t>2024-03-09T10:07:28+00:00</t>
  </si>
  <si>
    <t>2024-03-09T21:34:45+00:00</t>
  </si>
  <si>
    <t>CADEGLIANO-VICONAGO</t>
  </si>
  <si>
    <t>402-3490326-9598739</t>
  </si>
  <si>
    <t>2024-03-09T10:07:16+00:00</t>
  </si>
  <si>
    <t>2024-03-10T20:27:13+00:00</t>
  </si>
  <si>
    <t>portico Di Romagna</t>
  </si>
  <si>
    <t>403-2585688-3933941</t>
  </si>
  <si>
    <t>2024-03-09T10:06:03+00:00</t>
  </si>
  <si>
    <t>2024-03-10T12:03:33+00:00</t>
  </si>
  <si>
    <t>RIVA DEL PO</t>
  </si>
  <si>
    <t>FERRARA</t>
  </si>
  <si>
    <t>407-3416153-3872330</t>
  </si>
  <si>
    <t>2024-03-09T09:54:08+00:00</t>
  </si>
  <si>
    <t>2024-03-10T01:54:46+00:00</t>
  </si>
  <si>
    <t>404-7145396-1085943</t>
  </si>
  <si>
    <t>2024-03-09T09:40:11+00:00</t>
  </si>
  <si>
    <t>2024-03-09T21:29:56+00:00</t>
  </si>
  <si>
    <t>Villaverla</t>
  </si>
  <si>
    <t>406-5831795-9065921</t>
  </si>
  <si>
    <t>2024-03-09T09:17:03+00:00</t>
  </si>
  <si>
    <t>2024-03-10T12:42:19+00:00</t>
  </si>
  <si>
    <t>Golasecca</t>
  </si>
  <si>
    <t>403-1080736-7547567</t>
  </si>
  <si>
    <t>2024-03-09T09:04:24+00:00</t>
  </si>
  <si>
    <t>2024-03-11T08:04:48+00:00</t>
  </si>
  <si>
    <t>402-9134403-4048343</t>
  </si>
  <si>
    <t>2024-03-09T08:55:24+00:00</t>
  </si>
  <si>
    <t>2024-03-10T08:23:20+00:00</t>
  </si>
  <si>
    <t>405-3681946-4717151</t>
  </si>
  <si>
    <t>2024-03-09T08:42:00+00:00</t>
  </si>
  <si>
    <t>2024-03-10T23:53:32+00:00</t>
  </si>
  <si>
    <t>403-2113755-0231500</t>
  </si>
  <si>
    <t>2024-03-09T08:33:46+00:00</t>
  </si>
  <si>
    <t>2024-03-10T01:34:47+00:00</t>
  </si>
  <si>
    <t>Rivolta d’Adda</t>
  </si>
  <si>
    <t>403-3586295-1393968</t>
  </si>
  <si>
    <t>2024-03-09T08:31:31+00:00</t>
  </si>
  <si>
    <t>2024-03-11T20:58:15+00:00</t>
  </si>
  <si>
    <t>Caorso</t>
  </si>
  <si>
    <t>403-7051545-1263526</t>
  </si>
  <si>
    <t>2024-03-09T08:23:34+00:00</t>
  </si>
  <si>
    <t>IT01017240399</t>
  </si>
  <si>
    <t>402-1028764-8112335</t>
  </si>
  <si>
    <t>2024-03-09T07:53:44+00:00</t>
  </si>
  <si>
    <t>2024-03-10T12:16:30+00:00</t>
  </si>
  <si>
    <t>Castiglione in Teverina</t>
  </si>
  <si>
    <t>403-1053167-8686714</t>
  </si>
  <si>
    <t>2024-03-09T07:47:46+00:00</t>
  </si>
  <si>
    <t>2024-03-09T23:56:54+00:00</t>
  </si>
  <si>
    <t>San Donato Milanese</t>
  </si>
  <si>
    <t>408-4023892-5393114</t>
  </si>
  <si>
    <t>2024-03-09T07:37:23+00:00</t>
  </si>
  <si>
    <t>2024-03-10T05:19:01+00:00</t>
  </si>
  <si>
    <t>408-4384827-9051512</t>
  </si>
  <si>
    <t>2024-03-09T07:10:09+00:00</t>
  </si>
  <si>
    <t>2024-03-10T00:02:12+00:00</t>
  </si>
  <si>
    <t>406-2501360-0209901</t>
  </si>
  <si>
    <t>2024-03-09T06:59:13+00:00</t>
  </si>
  <si>
    <t>2024-03-11T17:20:04+00:00</t>
  </si>
  <si>
    <t>Vezzano Ligure</t>
  </si>
  <si>
    <t>403-5589945-3521937</t>
  </si>
  <si>
    <t>2024-03-09T06:51:48+00:00</t>
  </si>
  <si>
    <t>2024-03-09T17:29:38+00:00</t>
  </si>
  <si>
    <t>GGLMLS85B56H931E</t>
  </si>
  <si>
    <t>408-6323772-3809954</t>
  </si>
  <si>
    <t>2024-03-09T06:34:19+00:00</t>
  </si>
  <si>
    <t>2024-03-15T06:59:32+00:00</t>
  </si>
  <si>
    <t>405-7908425-4685953</t>
  </si>
  <si>
    <t>2024-03-09T06:16:28+00:00</t>
  </si>
  <si>
    <t>2024-03-09T20:24:23+00:00</t>
  </si>
  <si>
    <t>Caneva</t>
  </si>
  <si>
    <t>403-9225579-6325931</t>
  </si>
  <si>
    <t>2024-03-09T05:54:16+00:00</t>
  </si>
  <si>
    <t>2024-03-10T08:23:22+00:00</t>
  </si>
  <si>
    <t>TAGLIACOZZO</t>
  </si>
  <si>
    <t>406-0930290-8676368</t>
  </si>
  <si>
    <t>2024-03-09T04:11:36+00:00</t>
  </si>
  <si>
    <t>2024-03-09T18:53:46+00:00</t>
  </si>
  <si>
    <t>406-5148495-0337129</t>
  </si>
  <si>
    <t>2024-03-09T01:13:19+00:00</t>
  </si>
  <si>
    <t>2024-03-14T01:32:38+00:00</t>
  </si>
  <si>
    <t>Sesso</t>
  </si>
  <si>
    <t>406-8034121-2064305</t>
  </si>
  <si>
    <t>2024-03-09T00:34:54+00:00</t>
  </si>
  <si>
    <t>2024-03-14T00:54:13+00:00</t>
  </si>
  <si>
    <t>403-0645134-6721960</t>
  </si>
  <si>
    <t>2024-03-09T00:30:18+00:00</t>
  </si>
  <si>
    <t>2024-03-09T20:28:50+00:00</t>
  </si>
  <si>
    <t>405-5591279-6635508</t>
  </si>
  <si>
    <t>2024-03-08T23:51:33+00:00</t>
  </si>
  <si>
    <t>2024-03-09T21:48:38+00:00</t>
  </si>
  <si>
    <t>402-0837158-5197127</t>
  </si>
  <si>
    <t>2024-03-08T23:07:01+00:00</t>
  </si>
  <si>
    <t>2024-03-10T08:32:03+00:00</t>
  </si>
  <si>
    <t>408-6221647-9135562</t>
  </si>
  <si>
    <t>2024-03-08T22:28:53+00:00</t>
  </si>
  <si>
    <t>2024-03-08T22:30:08+00:00</t>
  </si>
  <si>
    <t>402-6647369-6146751</t>
  </si>
  <si>
    <t>2024-03-08T22:27:04+00:00</t>
  </si>
  <si>
    <t>2024-03-08T23:55:31+00:00</t>
  </si>
  <si>
    <t>Livraga</t>
  </si>
  <si>
    <t>403-2085224-5038714</t>
  </si>
  <si>
    <t>2024-03-08T22:26:22+00:00</t>
  </si>
  <si>
    <t>2024-03-09T01:28:22+00:00</t>
  </si>
  <si>
    <t>406-5559053-1255515</t>
  </si>
  <si>
    <t>2024-03-08T22:09:00+00:00</t>
  </si>
  <si>
    <t>2024-03-11T11:38:04+00:00</t>
  </si>
  <si>
    <t>403-1034141-5715528</t>
  </si>
  <si>
    <t>2024-03-08T21:41:19+00:00</t>
  </si>
  <si>
    <t>2024-03-10T01:04:35+00:00</t>
  </si>
  <si>
    <t>405-2943536-7715527</t>
  </si>
  <si>
    <t>2024-03-08T21:27:50+00:00</t>
  </si>
  <si>
    <t>2024-03-10T09:20:56+00:00</t>
  </si>
  <si>
    <t>Erice Casa Santa</t>
  </si>
  <si>
    <t>406-5493193-3034744</t>
  </si>
  <si>
    <t>2024-03-08T21:01:18+00:00</t>
  </si>
  <si>
    <t>2024-03-09T02:01:34+00:00</t>
  </si>
  <si>
    <t>Due carrare</t>
  </si>
  <si>
    <t>403-2683122-0225965</t>
  </si>
  <si>
    <t>2024-03-08T20:45:25+00:00</t>
  </si>
  <si>
    <t>2024-03-11T22:44:18+00:00</t>
  </si>
  <si>
    <t>CARAMANICO TERME</t>
  </si>
  <si>
    <t>404-5629298-4479501</t>
  </si>
  <si>
    <t>2024-03-08T20:30:21+00:00</t>
  </si>
  <si>
    <t>2024-03-09T02:00:57+00:00</t>
  </si>
  <si>
    <t>San Cipriano d'aversa</t>
  </si>
  <si>
    <t>406-9897803-4145901</t>
  </si>
  <si>
    <t>2024-03-08T20:30:11+00:00</t>
  </si>
  <si>
    <t>2024-03-09T03:55:09+00:00</t>
  </si>
  <si>
    <t>IT00843620089</t>
  </si>
  <si>
    <t>406-6743149-4800327</t>
  </si>
  <si>
    <t>2024-03-08T20:25:05+00:00</t>
  </si>
  <si>
    <t>2024-03-09T01:35:16+00:00</t>
  </si>
  <si>
    <t>407-7352976-5401136</t>
  </si>
  <si>
    <t>2024-03-08T19:48:30+00:00</t>
  </si>
  <si>
    <t>2024-03-08T23:51:44+00:00</t>
  </si>
  <si>
    <t>404-5611897-7455557</t>
  </si>
  <si>
    <t>2024-03-08T19:45:00+00:00</t>
  </si>
  <si>
    <t>2024-03-09T01:32:38+00:00</t>
  </si>
  <si>
    <t>Trecastagni</t>
  </si>
  <si>
    <t>403-6081830-7697938</t>
  </si>
  <si>
    <t>2024-03-08T19:14:50+00:00</t>
  </si>
  <si>
    <t>2024-03-09T00:24:36+00:00</t>
  </si>
  <si>
    <t>cenaia</t>
  </si>
  <si>
    <t>405-5838517-8149104</t>
  </si>
  <si>
    <t>2024-03-08T19:11:53+00:00</t>
  </si>
  <si>
    <t>2024-03-09T02:34:33+00:00</t>
  </si>
  <si>
    <t>Umbertide</t>
  </si>
  <si>
    <t>408-7857715-0494756</t>
  </si>
  <si>
    <t>2024-03-08T19:03:39+00:00</t>
  </si>
  <si>
    <t>2024-03-11T01:44:47+00:00</t>
  </si>
  <si>
    <t>402-8804613-9801131</t>
  </si>
  <si>
    <t>2024-03-08T18:54:20+00:00</t>
  </si>
  <si>
    <t>2024-03-09T02:02:29+00:00</t>
  </si>
  <si>
    <t>405-4364413-2376308</t>
  </si>
  <si>
    <t>2024-03-08T18:43:57+00:00</t>
  </si>
  <si>
    <t>2024-03-09T17:43:35+00:00</t>
  </si>
  <si>
    <t>Castiglione Olona</t>
  </si>
  <si>
    <t>408-1846469-3303524</t>
  </si>
  <si>
    <t>2024-03-08T18:38:51+00:00</t>
  </si>
  <si>
    <t>171-1442461-3629145</t>
  </si>
  <si>
    <t>2024-03-08T18:33:53+00:00</t>
  </si>
  <si>
    <t>2024-03-08T21:20:44+00:00</t>
  </si>
  <si>
    <t>Corato</t>
  </si>
  <si>
    <t>402-3875723-5565930</t>
  </si>
  <si>
    <t>2024-03-08T18:23:28+00:00</t>
  </si>
  <si>
    <t>2024-03-08T21:53:23+00:00</t>
  </si>
  <si>
    <t>San Mauro Torinese</t>
  </si>
  <si>
    <t>405-8256006-5717147</t>
  </si>
  <si>
    <t>2024-03-08T18:07:45+00:00</t>
  </si>
  <si>
    <t>2024-03-08T23:56:59+00:00</t>
  </si>
  <si>
    <t>LODI</t>
  </si>
  <si>
    <t>407-3794010-1117149</t>
  </si>
  <si>
    <t>2024-03-08T18:03:36+00:00</t>
  </si>
  <si>
    <t>2024-03-09T04:34:38+00:00</t>
  </si>
  <si>
    <t>SEGRATE</t>
  </si>
  <si>
    <t>406-6205666-1815527</t>
  </si>
  <si>
    <t>2024-03-08T18:00:01+00:00</t>
  </si>
  <si>
    <t>2024-03-08T23:49:36+00:00</t>
  </si>
  <si>
    <t>403-0176443-3357967</t>
  </si>
  <si>
    <t>2024-03-08T17:58:28+00:00</t>
  </si>
  <si>
    <t>2024-03-09T02:28:02+00:00</t>
  </si>
  <si>
    <t>408-3703283-1707507</t>
  </si>
  <si>
    <t>2024-03-08T17:53:15+00:00</t>
  </si>
  <si>
    <t>2024-03-08T22:52:28+00:00</t>
  </si>
  <si>
    <t>Gemonio</t>
  </si>
  <si>
    <t>406-4876238-4089164</t>
  </si>
  <si>
    <t>2024-03-08T17:49:56+00:00</t>
  </si>
  <si>
    <t>2024-03-08T21:30:56+00:00</t>
  </si>
  <si>
    <t>Cortazzone</t>
  </si>
  <si>
    <t>404-9211730-4869927</t>
  </si>
  <si>
    <t>2024-03-08T17:48:39+00:00</t>
  </si>
  <si>
    <t>2024-03-10T07:35:01+00:00</t>
  </si>
  <si>
    <t>171-0042191-6784304</t>
  </si>
  <si>
    <t>2024-03-08T17:35:26+00:00</t>
  </si>
  <si>
    <t>2024-03-11T02:24:48+00:00</t>
  </si>
  <si>
    <t>ANZIO</t>
  </si>
  <si>
    <t>405-1378528-0843509</t>
  </si>
  <si>
    <t>2024-03-08T17:29:19+00:00</t>
  </si>
  <si>
    <t>2024-03-09T01:03:42+00:00</t>
  </si>
  <si>
    <t>ALBISSOLA MARINA</t>
  </si>
  <si>
    <t>408-0044295-0130744</t>
  </si>
  <si>
    <t>2024-03-08T17:18:49+00:00</t>
  </si>
  <si>
    <t>2024-03-11T09:13:48+00:00</t>
  </si>
  <si>
    <t>IMPERIA</t>
  </si>
  <si>
    <t>404-9185498-9741960</t>
  </si>
  <si>
    <t>2024-03-08T17:08:17+00:00</t>
  </si>
  <si>
    <t>2024-03-08T22:56:08+00:00</t>
  </si>
  <si>
    <t>Caronno Pertusella</t>
  </si>
  <si>
    <t>402-8422798-1662765</t>
  </si>
  <si>
    <t>2024-03-08T16:35:01+00:00</t>
  </si>
  <si>
    <t>2024-03-08T21:20:38+00:00</t>
  </si>
  <si>
    <t>404-4590279-6634744</t>
  </si>
  <si>
    <t>2024-03-08T16:29:09+00:00</t>
  </si>
  <si>
    <t>2024-03-08T23:50:17+00:00</t>
  </si>
  <si>
    <t>Trezzano Sul Naviglio</t>
  </si>
  <si>
    <t>402-4511103-7400346</t>
  </si>
  <si>
    <t>2024-03-08T16:28:33+00:00</t>
  </si>
  <si>
    <t>2024-03-08T23:57:06+00:00</t>
  </si>
  <si>
    <t>171-5509154-6849167</t>
  </si>
  <si>
    <t>2024-03-08T16:10:41+00:00</t>
  </si>
  <si>
    <t>2024-03-10T21:27:22+00:00</t>
  </si>
  <si>
    <t>406-6232007-5381967</t>
  </si>
  <si>
    <t>2024-03-08T15:50:13+00:00</t>
  </si>
  <si>
    <t>2024-03-11T01:35:15+00:00</t>
  </si>
  <si>
    <t>406-0444788-9942760</t>
  </si>
  <si>
    <t>2024-03-08T15:32:13+00:00</t>
  </si>
  <si>
    <t>2024-03-08T18:22:11+00:00</t>
  </si>
  <si>
    <t>406-7886719-8094746</t>
  </si>
  <si>
    <t>2024-03-08T15:31:29+00:00</t>
  </si>
  <si>
    <t>2024-03-09T01:35:34+00:00</t>
  </si>
  <si>
    <t>Ariccia</t>
  </si>
  <si>
    <t>406-0876495-6881922</t>
  </si>
  <si>
    <t>2024-03-08T15:16:12+00:00</t>
  </si>
  <si>
    <t>2024-03-08T23:09:17+00:00</t>
  </si>
  <si>
    <t>404-2249959-6496336</t>
  </si>
  <si>
    <t>2024-03-08T15:15:23+00:00</t>
  </si>
  <si>
    <t>2024-03-11T08:04:44+00:00</t>
  </si>
  <si>
    <t>BEPER 90.550 Cuociriso e Vaporiera 2 in 1 in Acciaio, Misurino e Cucchiaio inclusi, Argento/Nero</t>
  </si>
  <si>
    <t>B06Y17FS6D</t>
  </si>
  <si>
    <t>Mozzagrogna</t>
  </si>
  <si>
    <t>407-8550436-7281957</t>
  </si>
  <si>
    <t>2024-03-08T15:13:33+00:00</t>
  </si>
  <si>
    <t>2024-03-08T18:26:17+00:00</t>
  </si>
  <si>
    <t>Scandale</t>
  </si>
  <si>
    <t>404-1771127-6587569</t>
  </si>
  <si>
    <t>2024-03-08T15:00:26+00:00</t>
  </si>
  <si>
    <t>2024-03-08T23:50:03+00:00</t>
  </si>
  <si>
    <t>Campobello di Licata</t>
  </si>
  <si>
    <t>Ag</t>
  </si>
  <si>
    <t>408-8136059-0136344</t>
  </si>
  <si>
    <t>2024-03-08T14:54:28+00:00</t>
  </si>
  <si>
    <t>2024-03-09T03:21:28+00:00</t>
  </si>
  <si>
    <t>408-3192172-8233110</t>
  </si>
  <si>
    <t>2024-03-08T14:54:17+00:00</t>
  </si>
  <si>
    <t>2024-03-10T11:22:16+00:00</t>
  </si>
  <si>
    <t>407-4958250-2558737</t>
  </si>
  <si>
    <t>2024-03-08T14:28:43+00:00</t>
  </si>
  <si>
    <t>2024-03-08T21:38:12+00:00</t>
  </si>
  <si>
    <t>402-9169651-5033918</t>
  </si>
  <si>
    <t>2024-03-08T14:24:21+00:00</t>
  </si>
  <si>
    <t>2024-03-10T20:29:47+00:00</t>
  </si>
  <si>
    <t>IT09677510969</t>
  </si>
  <si>
    <t>402-8308348-7034725</t>
  </si>
  <si>
    <t>2024-03-10T20:27:53+00:00</t>
  </si>
  <si>
    <t>402-6377665-4111533</t>
  </si>
  <si>
    <t>402-6173539-0973936</t>
  </si>
  <si>
    <t>2024-03-10T20:26:49+00:00</t>
  </si>
  <si>
    <t>402-6156230-1146706</t>
  </si>
  <si>
    <t>2024-03-10T20:29:49+00:00</t>
  </si>
  <si>
    <t>402-4987566-8667545</t>
  </si>
  <si>
    <t>2024-03-10T20:26:50+00:00</t>
  </si>
  <si>
    <t>402-4570781-9033110</t>
  </si>
  <si>
    <t>2024-03-10T20:27:49+00:00</t>
  </si>
  <si>
    <t>402-4048487-3336323</t>
  </si>
  <si>
    <t>2024-03-10T20:27:51+00:00</t>
  </si>
  <si>
    <t>402-3714772-2908320</t>
  </si>
  <si>
    <t>2024-03-10T20:27:56+00:00</t>
  </si>
  <si>
    <t>402-3252076-9225130</t>
  </si>
  <si>
    <t>2024-03-10T20:27:57+00:00</t>
  </si>
  <si>
    <t>402-0812415-2738753</t>
  </si>
  <si>
    <t>402-0706473-5925950</t>
  </si>
  <si>
    <t>2024-03-10T20:32:08+00:00</t>
  </si>
  <si>
    <t>402-0368237-0794744</t>
  </si>
  <si>
    <t>2024-03-10T20:29:48+00:00</t>
  </si>
  <si>
    <t>Assago</t>
  </si>
  <si>
    <t>408-5659277-5105944</t>
  </si>
  <si>
    <t>2024-03-08T14:21:29+00:00</t>
  </si>
  <si>
    <t>2024-03-09T02:40:39+00:00</t>
  </si>
  <si>
    <t>171-5629578-8461928</t>
  </si>
  <si>
    <t>2024-03-08T14:15:05+00:00</t>
  </si>
  <si>
    <t>2024-03-14T14:53:33+00:00</t>
  </si>
  <si>
    <t>404-6107337-7373924</t>
  </si>
  <si>
    <t>2024-03-08T14:12:23+00:00</t>
  </si>
  <si>
    <t>2024-03-08T14:26:23+00:00</t>
  </si>
  <si>
    <t>407-0738889-3171526</t>
  </si>
  <si>
    <t>2024-03-08T14:01:09+00:00</t>
  </si>
  <si>
    <t>2024-03-08T14:17:30+00:00</t>
  </si>
  <si>
    <t>404-9468258-3727564</t>
  </si>
  <si>
    <t>2024-03-08T12:46:12+00:00</t>
  </si>
  <si>
    <t>San tammaro</t>
  </si>
  <si>
    <t>Ce</t>
  </si>
  <si>
    <t>171-3927671-5732318</t>
  </si>
  <si>
    <t>2024-03-08T12:44:56+00:00</t>
  </si>
  <si>
    <t>2024-03-09T19:48:25+00:00</t>
  </si>
  <si>
    <t>fano</t>
  </si>
  <si>
    <t>406-8654782-4505926</t>
  </si>
  <si>
    <t>2024-03-08T12:44:49+00:00</t>
  </si>
  <si>
    <t>2024-03-08T21:28:24+00:00</t>
  </si>
  <si>
    <t>CALDIERINO</t>
  </si>
  <si>
    <t>404-5043343-3476328</t>
  </si>
  <si>
    <t>2024-03-08T12:42:05+00:00</t>
  </si>
  <si>
    <t>2024-03-08T18:34:11+00:00</t>
  </si>
  <si>
    <t>Cordenons</t>
  </si>
  <si>
    <t>171-8204619-2448355</t>
  </si>
  <si>
    <t>2024-03-08T12:38:48+00:00</t>
  </si>
  <si>
    <t>2024-03-08T15:39:50+00:00</t>
  </si>
  <si>
    <t>istanbul</t>
  </si>
  <si>
    <t>BusinessReg</t>
  </si>
  <si>
    <t>408-1393266-6315506</t>
  </si>
  <si>
    <t>2024-03-08T12:30:14+00:00</t>
  </si>
  <si>
    <t>2024-03-08T20:32:26+00:00</t>
  </si>
  <si>
    <t>405-8371574-4045948</t>
  </si>
  <si>
    <t>2024-03-08T12:29:40+00:00</t>
  </si>
  <si>
    <t>2024-03-13T12:50:00+00:00</t>
  </si>
  <si>
    <t>402-3272148-9825101</t>
  </si>
  <si>
    <t>2024-03-08T12:28:11+00:00</t>
  </si>
  <si>
    <t>2024-03-08T21:32:09+00:00</t>
  </si>
  <si>
    <t>405-0771830-4560360</t>
  </si>
  <si>
    <t>2024-03-08T12:11:56+00:00</t>
  </si>
  <si>
    <t>2024-03-09T04:46:31+00:00</t>
  </si>
  <si>
    <t>Concordia Sulla Secchia</t>
  </si>
  <si>
    <t>403-0466694-2090761</t>
  </si>
  <si>
    <t>2024-03-08T12:10:55+00:00</t>
  </si>
  <si>
    <t>2024-03-10T13:22:36+00:00</t>
  </si>
  <si>
    <t>Tagliolo monferrato</t>
  </si>
  <si>
    <t>407-1238622-0228338</t>
  </si>
  <si>
    <t>2024-03-08T12:01:34+00:00</t>
  </si>
  <si>
    <t>2024-03-08T22:09:42+00:00</t>
  </si>
  <si>
    <t>404-1270452-9901120</t>
  </si>
  <si>
    <t>2024-03-08T11:57:57+00:00</t>
  </si>
  <si>
    <t>2024-03-11T02:38:43+00:00</t>
  </si>
  <si>
    <t>404-5934533-3286727</t>
  </si>
  <si>
    <t>2024-03-08T11:34:18+00:00</t>
  </si>
  <si>
    <t>2024-03-08T16:09:56+00:00</t>
  </si>
  <si>
    <t>Campagna</t>
  </si>
  <si>
    <t>IT03910970650</t>
  </si>
  <si>
    <t>171-2566293-4796325</t>
  </si>
  <si>
    <t>2024-03-08T11:28:07+00:00</t>
  </si>
  <si>
    <t>2024-03-08T18:00:20+00:00</t>
  </si>
  <si>
    <t>408-8992058-5776363</t>
  </si>
  <si>
    <t>2024-03-08T11:16:37+00:00</t>
  </si>
  <si>
    <t>2024-03-08T18:20:41+00:00</t>
  </si>
  <si>
    <t>403-4905673-1349938</t>
  </si>
  <si>
    <t>2024-03-08T11:11:32+00:00</t>
  </si>
  <si>
    <t>2024-03-08T15:44:01+00:00</t>
  </si>
  <si>
    <t>403-8825814-6476331</t>
  </si>
  <si>
    <t>2024-03-08T11:05:00+00:00</t>
  </si>
  <si>
    <t>2024-03-08T13:28:17+00:00</t>
  </si>
  <si>
    <t>lerici</t>
  </si>
  <si>
    <t>403-2710728-8553969</t>
  </si>
  <si>
    <t>2024-03-08T10:45:53+00:00</t>
  </si>
  <si>
    <t>2024-03-09T11:26:50+00:00</t>
  </si>
  <si>
    <t>Itri</t>
  </si>
  <si>
    <t>408-8867164-5272307</t>
  </si>
  <si>
    <t>2024-03-08T10:43:56+00:00</t>
  </si>
  <si>
    <t>2024-03-08T13:23:15+00:00</t>
  </si>
  <si>
    <t>406-9587592-9508348</t>
  </si>
  <si>
    <t>2024-03-08T10:40:14+00:00</t>
  </si>
  <si>
    <t>2024-03-09T02:37:32+00:00</t>
  </si>
  <si>
    <t>402-7791166-3020319</t>
  </si>
  <si>
    <t>2024-03-08T10:02:02+00:00</t>
  </si>
  <si>
    <t>2024-03-09T03:58:07+00:00</t>
  </si>
  <si>
    <t>405-2561222-3956303</t>
  </si>
  <si>
    <t>2024-03-08T09:55:15+00:00</t>
  </si>
  <si>
    <t>2024-03-10T07:35:26+00:00</t>
  </si>
  <si>
    <t>IT08826650155</t>
  </si>
  <si>
    <t>404-3582822-9734752</t>
  </si>
  <si>
    <t>2024-03-08T09:55:07+00:00</t>
  </si>
  <si>
    <t>2024-03-08T20:59:04+00:00</t>
  </si>
  <si>
    <t>171-8231182-3865941</t>
  </si>
  <si>
    <t>2024-03-08T09:36:09+00:00</t>
  </si>
  <si>
    <t>2024-03-08T13:34:42+00:00</t>
  </si>
  <si>
    <t>171-4016579-7357158</t>
  </si>
  <si>
    <t>2024-03-08T09:16:23+00:00</t>
  </si>
  <si>
    <t>2024-03-10T23:01:04+00:00</t>
  </si>
  <si>
    <t>408-3547220-8173134</t>
  </si>
  <si>
    <t>2024-03-08T09:15:59+00:00</t>
  </si>
  <si>
    <t>2024-03-09T02:40:42+00:00</t>
  </si>
  <si>
    <t>403-1811709-8233947</t>
  </si>
  <si>
    <t>2024-03-08T09:11:46+00:00</t>
  </si>
  <si>
    <t>2024-03-12T17:30:55+00:00</t>
  </si>
  <si>
    <t>CASALNUOVO DI NAPOLI</t>
  </si>
  <si>
    <t>404-7229292-1775540</t>
  </si>
  <si>
    <t>2024-03-08T08:39:19+00:00</t>
  </si>
  <si>
    <t>2024-03-08T16:46:33+00:00</t>
  </si>
  <si>
    <t>CARUGATE</t>
  </si>
  <si>
    <t>403-3881278-1591539</t>
  </si>
  <si>
    <t>2024-03-08T07:41:23+00:00</t>
  </si>
  <si>
    <t>2024-03-10T21:33:29+00:00</t>
  </si>
  <si>
    <t>404-5780922-1435557</t>
  </si>
  <si>
    <t>2024-03-08T07:25:49+00:00</t>
  </si>
  <si>
    <t>2024-03-08T21:28:18+00:00</t>
  </si>
  <si>
    <t>terrazzo</t>
  </si>
  <si>
    <t>407-7962383-3243552</t>
  </si>
  <si>
    <t>2024-03-08T07:23:30+00:00</t>
  </si>
  <si>
    <t>2024-03-08T20:31:17+00:00</t>
  </si>
  <si>
    <t>403-6768610-6657159</t>
  </si>
  <si>
    <t>2024-03-08T07:14:03+00:00</t>
  </si>
  <si>
    <t>2024-03-13T07:21:21+00:00</t>
  </si>
  <si>
    <t>408-2110332-4553146</t>
  </si>
  <si>
    <t>2024-03-08T07:02:32+00:00</t>
  </si>
  <si>
    <t>2024-03-08T21:01:04+00:00</t>
  </si>
  <si>
    <t>408-1289556-7378708</t>
  </si>
  <si>
    <t>2024-03-08T06:24:40+00:00</t>
  </si>
  <si>
    <t>2024-03-08T13:24:54+00:00</t>
  </si>
  <si>
    <t>405-4754859-8686726</t>
  </si>
  <si>
    <t>2024-03-08T06:11:45+00:00</t>
  </si>
  <si>
    <t>2024-03-09T01:27:52+00:00</t>
  </si>
  <si>
    <t>Bosco Mesola</t>
  </si>
  <si>
    <t>408-2706966-9728324</t>
  </si>
  <si>
    <t>2024-03-08T05:07:49+00:00</t>
  </si>
  <si>
    <t>2024-03-08T11:10:18+00:00</t>
  </si>
  <si>
    <t>408-9022374-3028313</t>
  </si>
  <si>
    <t>2024-03-08T01:00:13+00:00</t>
  </si>
  <si>
    <t>2024-03-09T02:40:50+00:00</t>
  </si>
  <si>
    <t>404-6942254-7678709</t>
  </si>
  <si>
    <t>2024-03-07T23:52:32+00:00</t>
  </si>
  <si>
    <t>2024-03-08T13:26:14+00:00</t>
  </si>
  <si>
    <t>171-6942970-4478742</t>
  </si>
  <si>
    <t>2024-03-07T23:03:16+00:00</t>
  </si>
  <si>
    <t>2024-03-08T18:00:06+00:00</t>
  </si>
  <si>
    <t>faenza</t>
  </si>
  <si>
    <t>406-9983973-5610752</t>
  </si>
  <si>
    <t>2024-03-07T23:02:48+00:00</t>
  </si>
  <si>
    <t>2024-03-08T01:48:41+00:00</t>
  </si>
  <si>
    <t>406-8254839-9669926</t>
  </si>
  <si>
    <t>2024-03-07T22:41:50+00:00</t>
  </si>
  <si>
    <t>2024-03-08T23:28:10+00:00</t>
  </si>
  <si>
    <t>404-8637150-6227503</t>
  </si>
  <si>
    <t>2024-03-07T22:37:42+00:00</t>
  </si>
  <si>
    <t>2024-03-12T23:19:22+00:00</t>
  </si>
  <si>
    <t>ANDORA</t>
  </si>
  <si>
    <t>405-9503883-3525906</t>
  </si>
  <si>
    <t>2024-03-07T22:29:02+00:00</t>
  </si>
  <si>
    <t>2024-03-07T23:54:56+00:00</t>
  </si>
  <si>
    <t>SAN GIULIANO MILANESE</t>
  </si>
  <si>
    <t>402-0695947-1191504</t>
  </si>
  <si>
    <t>2024-03-07T22:17:22+00:00</t>
  </si>
  <si>
    <t>2024-03-08T04:29:01+00:00</t>
  </si>
  <si>
    <t>Tezze sul brenta</t>
  </si>
  <si>
    <t>403-6286551-2387505</t>
  </si>
  <si>
    <t>2024-03-07T22:14:04+00:00</t>
  </si>
  <si>
    <t>2024-03-12T22:25:15+00:00</t>
  </si>
  <si>
    <t>405-6427515-4015530</t>
  </si>
  <si>
    <t>2024-03-07T21:17:21+00:00</t>
  </si>
  <si>
    <t>2024-03-08T02:21:13+00:00</t>
  </si>
  <si>
    <t>405-4326087-7623542</t>
  </si>
  <si>
    <t>2024-03-07T21:04:39+00:00</t>
  </si>
  <si>
    <t>2024-03-07T23:44:16+00:00</t>
  </si>
  <si>
    <t>171-5858390-4829169</t>
  </si>
  <si>
    <t>2024-03-07T21:01:51+00:00</t>
  </si>
  <si>
    <t>2024-03-08T00:18:40+00:00</t>
  </si>
  <si>
    <t>ARICCIA</t>
  </si>
  <si>
    <t>402-2309876-0401915</t>
  </si>
  <si>
    <t>2024-03-07T20:52:05+00:00</t>
  </si>
  <si>
    <t>2024-03-12T20:57:24+00:00</t>
  </si>
  <si>
    <t>CHIUSI</t>
  </si>
  <si>
    <t>171-4107650-1402769</t>
  </si>
  <si>
    <t>2024-03-07T20:43:57+00:00</t>
  </si>
  <si>
    <t>2024-03-11T11:32:43+00:00</t>
  </si>
  <si>
    <t>405-4046973-2587537</t>
  </si>
  <si>
    <t>2024-03-07T20:41:53+00:00</t>
  </si>
  <si>
    <t>2024-03-08T08:09:07+00:00</t>
  </si>
  <si>
    <t>407-8907205-9373149</t>
  </si>
  <si>
    <t>2024-03-07T20:38:07+00:00</t>
  </si>
  <si>
    <t>2024-03-08T02:04:44+00:00</t>
  </si>
  <si>
    <t>406-3290240-8890764</t>
  </si>
  <si>
    <t>2024-03-07T20:27:51+00:00</t>
  </si>
  <si>
    <t>2024-03-08T18:18:14+00:00</t>
  </si>
  <si>
    <t>402-3782555-8941144</t>
  </si>
  <si>
    <t>2024-03-07T20:12:57+00:00</t>
  </si>
  <si>
    <t>2024-03-08T17:52:55+00:00</t>
  </si>
  <si>
    <t>405-9652552-8913125</t>
  </si>
  <si>
    <t>2024-03-07T20:07:51+00:00</t>
  </si>
  <si>
    <t>2024-03-08T15:44:28+00:00</t>
  </si>
  <si>
    <t>171-4071430-8748303</t>
  </si>
  <si>
    <t>2024-03-07T19:59:09+00:00</t>
  </si>
  <si>
    <t>2024-03-10T15:46:58+00:00</t>
  </si>
  <si>
    <t>IT01449080058</t>
  </si>
  <si>
    <t>406-5779494-9756334</t>
  </si>
  <si>
    <t>2024-03-07T19:55:33+00:00</t>
  </si>
  <si>
    <t>2024-03-08T08:28:52+00:00</t>
  </si>
  <si>
    <t>404-9545086-8272336</t>
  </si>
  <si>
    <t>2024-03-07T19:53:19+00:00</t>
  </si>
  <si>
    <t>2024-03-09T20:26:06+00:00</t>
  </si>
  <si>
    <t>404-2649564-7244338</t>
  </si>
  <si>
    <t>2024-03-07T19:29:55+00:00</t>
  </si>
  <si>
    <t>2024-03-07T23:40:15+00:00</t>
  </si>
  <si>
    <t>PAPERINO</t>
  </si>
  <si>
    <t>402-6229890-3305105</t>
  </si>
  <si>
    <t>2024-03-07T19:23:35+00:00</t>
  </si>
  <si>
    <t>2024-03-08T17:04:47+00:00</t>
  </si>
  <si>
    <t>Capriata d'orba</t>
  </si>
  <si>
    <t>171-5645601-6109164</t>
  </si>
  <si>
    <t>2024-03-07T19:22:26+00:00</t>
  </si>
  <si>
    <t>2024-03-11T12:54:07+00:00</t>
  </si>
  <si>
    <t>408-2992712-8149926</t>
  </si>
  <si>
    <t>2024-03-07T19:14:34+00:00</t>
  </si>
  <si>
    <t>2024-03-08T01:02:47+00:00</t>
  </si>
  <si>
    <t>Renazzo</t>
  </si>
  <si>
    <t>408-6274217-2736301</t>
  </si>
  <si>
    <t>2024-03-07T18:55:07+00:00</t>
  </si>
  <si>
    <t>2024-03-11T14:51:21+00:00</t>
  </si>
  <si>
    <t>402-5937636-2246701</t>
  </si>
  <si>
    <t>2024-03-07T18:53:38+00:00</t>
  </si>
  <si>
    <t>2024-03-07T23:45:10+00:00</t>
  </si>
  <si>
    <t>Baveno</t>
  </si>
  <si>
    <t>408-7116698-7273129</t>
  </si>
  <si>
    <t>2024-03-07T18:49:35+00:00</t>
  </si>
  <si>
    <t>2024-03-08T00:57:58+00:00</t>
  </si>
  <si>
    <t>Solaro</t>
  </si>
  <si>
    <t>407-8158484-2530768</t>
  </si>
  <si>
    <t>2024-03-07T18:39:11+00:00</t>
  </si>
  <si>
    <t>2024-03-08T01:25:43+00:00</t>
  </si>
  <si>
    <t>Cavriglia</t>
  </si>
  <si>
    <t>406-1804860-0865139</t>
  </si>
  <si>
    <t>2024-03-07T18:32:19+00:00</t>
  </si>
  <si>
    <t>2024-03-07T18:33:26+00:00</t>
  </si>
  <si>
    <t>403-2481829-6334710</t>
  </si>
  <si>
    <t>2024-03-07T18:20:51+00:00</t>
  </si>
  <si>
    <t>2024-03-08T02:25:01+00:00</t>
  </si>
  <si>
    <t>IT08369100964</t>
  </si>
  <si>
    <t>408-1485156-2663550</t>
  </si>
  <si>
    <t>2024-03-07T18:18:37+00:00</t>
  </si>
  <si>
    <t>2024-03-08T19:02:32+00:00</t>
  </si>
  <si>
    <t>408-0478153-5891520</t>
  </si>
  <si>
    <t>2024-03-07T18:12:59+00:00</t>
  </si>
  <si>
    <t>2024-03-08T17:47:43+00:00</t>
  </si>
  <si>
    <t>Albisola Superiore</t>
  </si>
  <si>
    <t>171-8628702-1107552</t>
  </si>
  <si>
    <t>2024-03-07T17:54:43+00:00</t>
  </si>
  <si>
    <t>2024-03-10T06:33:42+00:00</t>
  </si>
  <si>
    <t>PORTICI</t>
  </si>
  <si>
    <t>403-0015684-7129902</t>
  </si>
  <si>
    <t>2024-03-07T17:46:14+00:00</t>
  </si>
  <si>
    <t>2024-03-12T17:49:25+00:00</t>
  </si>
  <si>
    <t>406-4399692-1101956</t>
  </si>
  <si>
    <t>2024-03-07T17:44:41+00:00</t>
  </si>
  <si>
    <t>2024-03-08T11:01:03+00:00</t>
  </si>
  <si>
    <t>ARIANO IRPINO</t>
  </si>
  <si>
    <t>405-0401813-3957125</t>
  </si>
  <si>
    <t>2024-03-07T17:30:14+00:00</t>
  </si>
  <si>
    <t>2024-03-07T20:21:00+00:00</t>
  </si>
  <si>
    <t>procida</t>
  </si>
  <si>
    <t>406-4254689-9225155</t>
  </si>
  <si>
    <t>2024-03-07T17:25:58+00:00</t>
  </si>
  <si>
    <t>2024-03-07T20:50:10+00:00</t>
  </si>
  <si>
    <t>Bondeno</t>
  </si>
  <si>
    <t>405-8102349-5033105</t>
  </si>
  <si>
    <t>2024-03-07T17:22:19+00:00</t>
  </si>
  <si>
    <t>2024-03-08T11:22:17+00:00</t>
  </si>
  <si>
    <t>404-3595927-2499516</t>
  </si>
  <si>
    <t>2024-03-07T17:17:09+00:00</t>
  </si>
  <si>
    <t>2024-03-07T17:32:32+00:00</t>
  </si>
  <si>
    <t>SANT'AGATA FELTRIA</t>
  </si>
  <si>
    <t>408-3664356-4165957</t>
  </si>
  <si>
    <t>2024-03-07T17:12:12+00:00</t>
  </si>
  <si>
    <t>2024-03-08T03:02:06+00:00</t>
  </si>
  <si>
    <t>171-8278744-5831527</t>
  </si>
  <si>
    <t>2024-03-07T17:09:58+00:00</t>
  </si>
  <si>
    <t>2024-03-07T21:15:13+00:00</t>
  </si>
  <si>
    <t>Miglianico</t>
  </si>
  <si>
    <t>403-3315549-6501138</t>
  </si>
  <si>
    <t>2024-03-07T16:57:52+00:00</t>
  </si>
  <si>
    <t>2024-03-10T12:13:21+00:00</t>
  </si>
  <si>
    <t>Fasano</t>
  </si>
  <si>
    <t>Italia Brindisi</t>
  </si>
  <si>
    <t>402-4471401-7089151</t>
  </si>
  <si>
    <t>2024-03-07T16:46:00+00:00</t>
  </si>
  <si>
    <t>2024-03-08T00:02:31+00:00</t>
  </si>
  <si>
    <t>Mestre</t>
  </si>
  <si>
    <t>406-8590106-5378707</t>
  </si>
  <si>
    <t>2024-03-07T16:44:25+00:00</t>
  </si>
  <si>
    <t>2024-03-07T18:31:01+00:00</t>
  </si>
  <si>
    <t>408-1685226-4016316</t>
  </si>
  <si>
    <t>2024-03-07T16:24:49+00:00</t>
  </si>
  <si>
    <t>2024-03-08T05:35:05+00:00</t>
  </si>
  <si>
    <t>404-2724765-4922735</t>
  </si>
  <si>
    <t>2024-03-07T16:14:30+00:00</t>
  </si>
  <si>
    <t>2024-03-08T16:45:04+00:00</t>
  </si>
  <si>
    <t>408-5456809-9411548</t>
  </si>
  <si>
    <t>2024-03-07T16:05:19+00:00</t>
  </si>
  <si>
    <t>2024-03-08T05:35:04+00:00</t>
  </si>
  <si>
    <t>408-4169205-4654702</t>
  </si>
  <si>
    <t>2024-03-07T15:57:19+00:00</t>
  </si>
  <si>
    <t>2024-03-08T00:30:35+00:00</t>
  </si>
  <si>
    <t>402-9372385-6876353</t>
  </si>
  <si>
    <t>2024-03-07T15:51:02+00:00</t>
  </si>
  <si>
    <t>2024-03-07T23:29:53+00:00</t>
  </si>
  <si>
    <t>405-4151275-3732347</t>
  </si>
  <si>
    <t>2024-03-07T15:48:19+00:00</t>
  </si>
  <si>
    <t>2024-03-10T15:46:55+00:00</t>
  </si>
  <si>
    <t>408-9855745-3329102</t>
  </si>
  <si>
    <t>2024-03-07T15:27:28+00:00</t>
  </si>
  <si>
    <t>2024-03-08T12:36:33+00:00</t>
  </si>
  <si>
    <t>BEPER BB.200 Montalatte Elettrico Cappuccino con Base Magnetica - Cappuccinatore Elettrico con Corpo Lavabile</t>
  </si>
  <si>
    <t>BB.200</t>
  </si>
  <si>
    <t>B07W7S9KYM</t>
  </si>
  <si>
    <t>Vinci</t>
  </si>
  <si>
    <t>403-9053915-6693934</t>
  </si>
  <si>
    <t>2024-03-07T15:23:34+00:00</t>
  </si>
  <si>
    <t>2024-03-09T15:53:53+00:00</t>
  </si>
  <si>
    <t>Monticello amiata</t>
  </si>
  <si>
    <t>402-5509742-0579507</t>
  </si>
  <si>
    <t>2024-03-07T15:02:30+00:00</t>
  </si>
  <si>
    <t>2024-03-07T17:47:17+00:00</t>
  </si>
  <si>
    <t>Sutri</t>
  </si>
  <si>
    <t>404-3477417-8365109</t>
  </si>
  <si>
    <t>2024-03-07T14:33:06+00:00</t>
  </si>
  <si>
    <t>2024-03-07T20:49:46+00:00</t>
  </si>
  <si>
    <t>APOLLOSA</t>
  </si>
  <si>
    <t>408-6437553-3764326</t>
  </si>
  <si>
    <t>2024-03-07T14:27:59+00:00</t>
  </si>
  <si>
    <t>405-2339466-5231520</t>
  </si>
  <si>
    <t>2024-03-07T14:25:18+00:00</t>
  </si>
  <si>
    <t>2024-03-09T01:45:37+00:00</t>
  </si>
  <si>
    <t>Ponton</t>
  </si>
  <si>
    <t>404-6570440-6905137</t>
  </si>
  <si>
    <t>2024-03-07T14:24:16+00:00</t>
  </si>
  <si>
    <t>2024-03-07T20:50:49+00:00</t>
  </si>
  <si>
    <t>171-5268219-9161950</t>
  </si>
  <si>
    <t>2024-03-07T14:22:53+00:00</t>
  </si>
  <si>
    <t>2024-03-09T02:22:22+00:00</t>
  </si>
  <si>
    <t>Senigallia</t>
  </si>
  <si>
    <t>408-9292293-5584351</t>
  </si>
  <si>
    <t>2024-03-07T14:21:38+00:00</t>
  </si>
  <si>
    <t>2024-03-07T20:42:29+00:00</t>
  </si>
  <si>
    <t>408-1934190-6897918</t>
  </si>
  <si>
    <t>2024-03-07T14:20:51+00:00</t>
  </si>
  <si>
    <t>2024-03-07T14:26:47+00:00</t>
  </si>
  <si>
    <t>408-1683456-8337135</t>
  </si>
  <si>
    <t>2024-03-07T13:58:51+00:00</t>
  </si>
  <si>
    <t>2024-03-08T05:35:27+00:00</t>
  </si>
  <si>
    <t>408-0264602-8738759</t>
  </si>
  <si>
    <t>2024-03-07T13:51:26+00:00</t>
  </si>
  <si>
    <t>2024-03-07T20:48:16+00:00</t>
  </si>
  <si>
    <t>407-9963748-5018740</t>
  </si>
  <si>
    <t>2024-03-07T13:44:31+00:00</t>
  </si>
  <si>
    <t>2024-03-07T19:26:06+00:00</t>
  </si>
  <si>
    <t>Suzzara</t>
  </si>
  <si>
    <t>407-7319789-2730709</t>
  </si>
  <si>
    <t>2024-03-07T13:36:43+00:00</t>
  </si>
  <si>
    <t>2024-03-08T00:17:53+00:00</t>
  </si>
  <si>
    <t>404-3730081-2657137</t>
  </si>
  <si>
    <t>2024-03-07T13:17:43+00:00</t>
  </si>
  <si>
    <t>2024-03-08T11:22:09+00:00</t>
  </si>
  <si>
    <t>SARDEGNA</t>
  </si>
  <si>
    <t>171-8683921-3213913</t>
  </si>
  <si>
    <t>2024-03-07T13:10:17+00:00</t>
  </si>
  <si>
    <t>2024-03-07T20:50:13+00:00</t>
  </si>
  <si>
    <t>SCAFATI</t>
  </si>
  <si>
    <t>403-0137934-6517904</t>
  </si>
  <si>
    <t>2024-03-07T12:57:06+00:00</t>
  </si>
  <si>
    <t>2024-03-07T21:26:10+00:00</t>
  </si>
  <si>
    <t>402-7390401-8261109</t>
  </si>
  <si>
    <t>2024-03-07T12:34:32+00:00</t>
  </si>
  <si>
    <t>2024-03-07T20:51:20+00:00</t>
  </si>
  <si>
    <t>407-1103010-6411537</t>
  </si>
  <si>
    <t>2024-03-07T12:32:57+00:00</t>
  </si>
  <si>
    <t>2024-03-07T18:23:49+00:00</t>
  </si>
  <si>
    <t>Monte Romano</t>
  </si>
  <si>
    <t>408-3420832-6510727</t>
  </si>
  <si>
    <t>2024-03-07T12:32:34+00:00</t>
  </si>
  <si>
    <t>2024-03-07T19:49:47+00:00</t>
  </si>
  <si>
    <t>Monte di Procida</t>
  </si>
  <si>
    <t>408-2656013-5126743</t>
  </si>
  <si>
    <t>2024-03-07T12:30:47+00:00</t>
  </si>
  <si>
    <t>2024-03-08T21:34:13+00:00</t>
  </si>
  <si>
    <t>171-1881341-7288353</t>
  </si>
  <si>
    <t>2024-03-07T12:25:56+00:00</t>
  </si>
  <si>
    <t>2024-03-08T00:17:08+00:00</t>
  </si>
  <si>
    <t>408-6918357-8475537</t>
  </si>
  <si>
    <t>2024-03-07T12:24:34+00:00</t>
  </si>
  <si>
    <t>2024-03-07T23:56:47+00:00</t>
  </si>
  <si>
    <t>405-4003816-5673163</t>
  </si>
  <si>
    <t>2024-03-07T12:22:54+00:00</t>
  </si>
  <si>
    <t>2024-03-07T18:33:51+00:00</t>
  </si>
  <si>
    <t>408-3883608-9861127</t>
  </si>
  <si>
    <t>2024-03-07T12:10:45+00:00</t>
  </si>
  <si>
    <t>2024-03-07T12:31:28+00:00</t>
  </si>
  <si>
    <t>171-2381387-4342744</t>
  </si>
  <si>
    <t>2024-03-07T12:08:40+00:00</t>
  </si>
  <si>
    <t>2024-03-08T13:26:32+00:00</t>
  </si>
  <si>
    <t>Lonigo</t>
  </si>
  <si>
    <t>404-3921704-1579501</t>
  </si>
  <si>
    <t>2024-03-07T12:05:28+00:00</t>
  </si>
  <si>
    <t>2024-03-08T07:26:01+00:00</t>
  </si>
  <si>
    <t>406-3607597-3342742</t>
  </si>
  <si>
    <t>2024-03-07T11:54:02+00:00</t>
  </si>
  <si>
    <t>2024-03-07T18:39:04+00:00</t>
  </si>
  <si>
    <t>Rignano sull'Arno</t>
  </si>
  <si>
    <t>405-6433349-0585133</t>
  </si>
  <si>
    <t>2024-03-07T11:42:46+00:00</t>
  </si>
  <si>
    <t>2024-03-07T15:51:11+00:00</t>
  </si>
  <si>
    <t>serramanna</t>
  </si>
  <si>
    <t>406-8011136-8419533</t>
  </si>
  <si>
    <t>2024-03-07T11:42:29+00:00</t>
  </si>
  <si>
    <t>2024-03-07T17:47:00+00:00</t>
  </si>
  <si>
    <t>407-7113077-4951557</t>
  </si>
  <si>
    <t>2024-03-07T11:42:05+00:00</t>
  </si>
  <si>
    <t>2024-03-07T11:55:54+00:00</t>
  </si>
  <si>
    <t>171-6276958-0307544</t>
  </si>
  <si>
    <t>2024-03-07T11:40:59+00:00</t>
  </si>
  <si>
    <t>2024-03-08T00:16:39+00:00</t>
  </si>
  <si>
    <t>407-9348896-5881934</t>
  </si>
  <si>
    <t>2024-03-07T11:39:23+00:00</t>
  </si>
  <si>
    <t>2024-03-08T01:14:00+00:00</t>
  </si>
  <si>
    <t>404-9302082-2194723</t>
  </si>
  <si>
    <t>2024-03-07T11:32:16+00:00</t>
  </si>
  <si>
    <t>2024-03-10T01:35:46+00:00</t>
  </si>
  <si>
    <t>torricella sicura</t>
  </si>
  <si>
    <t>403-4592997-1541908</t>
  </si>
  <si>
    <t>2024-03-07T11:22:23+00:00</t>
  </si>
  <si>
    <t>2024-03-07T23:45:41+00:00</t>
  </si>
  <si>
    <t>GRANTORTO</t>
  </si>
  <si>
    <t>408-5721853-6755550</t>
  </si>
  <si>
    <t>2024-03-07T11:19:46+00:00</t>
  </si>
  <si>
    <t>2024-03-08T16:31:34+00:00</t>
  </si>
  <si>
    <t>AR</t>
  </si>
  <si>
    <t>171-5301751-8562718</t>
  </si>
  <si>
    <t>2024-03-07T11:13:30+00:00</t>
  </si>
  <si>
    <t>2024-03-07T17:25:00+00:00</t>
  </si>
  <si>
    <t>CALOLZIOCORTE</t>
  </si>
  <si>
    <t>ITALIA / LECCO /LOMBARDIA</t>
  </si>
  <si>
    <t>171-4293769-6785169</t>
  </si>
  <si>
    <t>2024-03-07T11:11:20+00:00</t>
  </si>
  <si>
    <t>2024-03-07T16:18:20+00:00</t>
  </si>
  <si>
    <t>408-7633606-3801952</t>
  </si>
  <si>
    <t>2024-03-07T10:52:29+00:00</t>
  </si>
  <si>
    <t>2024-03-08T12:06:30+00:00</t>
  </si>
  <si>
    <t>PRESSANA</t>
  </si>
  <si>
    <t>IT00637900234</t>
  </si>
  <si>
    <t>402-5914850-4091528</t>
  </si>
  <si>
    <t>2024-03-07T10:43:30+00:00</t>
  </si>
  <si>
    <t>2024-03-11T02:30:41+00:00</t>
  </si>
  <si>
    <t>bo</t>
  </si>
  <si>
    <t>171-1484524-1649908</t>
  </si>
  <si>
    <t>2024-03-07T10:38:37+00:00</t>
  </si>
  <si>
    <t>2024-03-07T19:25:09+00:00</t>
  </si>
  <si>
    <t>Sorbolo</t>
  </si>
  <si>
    <t>406-1708891-8673156</t>
  </si>
  <si>
    <t>2024-03-07T10:26:38+00:00</t>
  </si>
  <si>
    <t>2024-03-07T21:22:40+00:00</t>
  </si>
  <si>
    <t>402-2305423-8815548</t>
  </si>
  <si>
    <t>2024-03-07T10:18:11+00:00</t>
  </si>
  <si>
    <t>2024-03-07T15:22:32+00:00</t>
  </si>
  <si>
    <t>407-1393459-8983516</t>
  </si>
  <si>
    <t>2024-03-07T10:10:12+00:00</t>
  </si>
  <si>
    <t>2024-03-07T10:22:08+00:00</t>
  </si>
  <si>
    <t>405-1194935-8235568</t>
  </si>
  <si>
    <t>2024-03-07T10:09:42+00:00</t>
  </si>
  <si>
    <t>2024-03-07T13:21:03+00:00</t>
  </si>
  <si>
    <t>Ortisei</t>
  </si>
  <si>
    <t>404-8322246-2379506</t>
  </si>
  <si>
    <t>2024-03-07T09:50:18+00:00</t>
  </si>
  <si>
    <t>2024-03-07T23:53:19+00:00</t>
  </si>
  <si>
    <t>406-6552843-9355507</t>
  </si>
  <si>
    <t>2024-03-07T09:34:25+00:00</t>
  </si>
  <si>
    <t>2024-03-07T17:25:59+00:00</t>
  </si>
  <si>
    <t>BOVISIO-MASCIAGO</t>
  </si>
  <si>
    <t>171-0074534-0604363</t>
  </si>
  <si>
    <t>2024-03-07T09:27:49+00:00</t>
  </si>
  <si>
    <t>2024-03-07T15:54:11+00:00</t>
  </si>
  <si>
    <t>Pontecorvo</t>
  </si>
  <si>
    <t>407-6179449-8747552</t>
  </si>
  <si>
    <t>2024-03-07T09:15:57+00:00</t>
  </si>
  <si>
    <t>2024-03-09T02:34:12+00:00</t>
  </si>
  <si>
    <t>Fidenza</t>
  </si>
  <si>
    <t>408-8026243-1771520</t>
  </si>
  <si>
    <t>2024-03-07T08:53:24+00:00</t>
  </si>
  <si>
    <t>2024-03-07T19:26:13+00:00</t>
  </si>
  <si>
    <t>Sulbiate</t>
  </si>
  <si>
    <t>406-4829398-3194732</t>
  </si>
  <si>
    <t>2024-03-07T08:37:07+00:00</t>
  </si>
  <si>
    <t>2024-03-07T11:23:34+00:00</t>
  </si>
  <si>
    <t>402-3705169-8542764</t>
  </si>
  <si>
    <t>2024-03-07T08:27:21+00:00</t>
  </si>
  <si>
    <t>2024-03-07T22:23:06+00:00</t>
  </si>
  <si>
    <t>406-0544373-2862702</t>
  </si>
  <si>
    <t>2024-03-07T08:24:08+00:00</t>
  </si>
  <si>
    <t>2024-03-08T20:51:50+00:00</t>
  </si>
  <si>
    <t>Sant'Antimo</t>
  </si>
  <si>
    <t>408-9157231-3604369</t>
  </si>
  <si>
    <t>2024-03-07T08:04:27+00:00</t>
  </si>
  <si>
    <t>2024-03-07T17:19:29+00:00</t>
  </si>
  <si>
    <t>407-7078707-3314729</t>
  </si>
  <si>
    <t>2024-03-07T07:36:05+00:00</t>
  </si>
  <si>
    <t>2024-03-08T21:51:59+00:00</t>
  </si>
  <si>
    <t>P201UTP113</t>
  </si>
  <si>
    <t>pollenza</t>
  </si>
  <si>
    <t>404-4637375-6519520</t>
  </si>
  <si>
    <t>2024-03-07T07:33:55+00:00</t>
  </si>
  <si>
    <t>2024-03-07T16:38:47+00:00</t>
  </si>
  <si>
    <t>404-1448585-6501925</t>
  </si>
  <si>
    <t>2024-03-07T07:33:50+00:00</t>
  </si>
  <si>
    <t>2024-03-07T21:37:20+00:00</t>
  </si>
  <si>
    <t>amzn.gr.90.920R-a2o_Ri7zcG6-mSjMeKSVj-LN</t>
  </si>
  <si>
    <t>Montecatini Terme</t>
  </si>
  <si>
    <t>404-2730726-1201910</t>
  </si>
  <si>
    <t>2024-03-07T07:15:39+00:00</t>
  </si>
  <si>
    <t>2024-03-07T20:49:30+00:00</t>
  </si>
  <si>
    <t>408-7995098-2712357</t>
  </si>
  <si>
    <t>2024-03-07T06:49:30+00:00</t>
  </si>
  <si>
    <t>2024-03-08T00:10:11+00:00</t>
  </si>
  <si>
    <t>403-6170432-7885969</t>
  </si>
  <si>
    <t>2024-03-07T06:29:37+00:00</t>
  </si>
  <si>
    <t>2024-03-07T16:23:40+00:00</t>
  </si>
  <si>
    <t>Cortemilia</t>
  </si>
  <si>
    <t>405-7202404-5360309</t>
  </si>
  <si>
    <t>2024-03-07T06:13:16+00:00</t>
  </si>
  <si>
    <t>2024-03-07T19:29:34+00:00</t>
  </si>
  <si>
    <t>171-2251253-7843546</t>
  </si>
  <si>
    <t>2024-03-07T04:16:47+00:00</t>
  </si>
  <si>
    <t>2024-03-07T20:49:31+00:00</t>
  </si>
  <si>
    <t>Pomigliano D'arco</t>
  </si>
  <si>
    <t>404-8989834-6213955</t>
  </si>
  <si>
    <t>2024-03-06T23:57:53+00:00</t>
  </si>
  <si>
    <t>2024-03-07T20:19:11+00:00</t>
  </si>
  <si>
    <t>408-6001723-0074764</t>
  </si>
  <si>
    <t>2024-03-06T23:18:39+00:00</t>
  </si>
  <si>
    <t>2024-03-08T00:19:59+00:00</t>
  </si>
  <si>
    <t>Torre del Greco</t>
  </si>
  <si>
    <t>402-7961144-1253148</t>
  </si>
  <si>
    <t>2024-03-06T23:12:16+00:00</t>
  </si>
  <si>
    <t>2024-03-08T02:19:03+00:00</t>
  </si>
  <si>
    <t>Pozzuolo</t>
  </si>
  <si>
    <t>404-6591774-8948331</t>
  </si>
  <si>
    <t>2024-03-06T22:05:21+00:00</t>
  </si>
  <si>
    <t>2024-03-07T06:52:47+00:00</t>
  </si>
  <si>
    <t>Napoli Colli Aminei</t>
  </si>
  <si>
    <t>IT07969051213</t>
  </si>
  <si>
    <t>405-8896081-6872303</t>
  </si>
  <si>
    <t>2024-03-06T21:56:44+00:00</t>
  </si>
  <si>
    <t>2024-03-07T02:35:19+00:00</t>
  </si>
  <si>
    <t>Turate</t>
  </si>
  <si>
    <t>405-1418103-2830701</t>
  </si>
  <si>
    <t>2024-03-06T21:48:59+00:00</t>
  </si>
  <si>
    <t>2024-03-07T17:25:41+00:00</t>
  </si>
  <si>
    <t>404-7284603-0627546</t>
  </si>
  <si>
    <t>2024-03-06T21:48:42+00:00</t>
  </si>
  <si>
    <t>2024-03-07T21:25:31+00:00</t>
  </si>
  <si>
    <t>406-0509871-7679506</t>
  </si>
  <si>
    <t>2024-03-06T21:42:18+00:00</t>
  </si>
  <si>
    <t>2024-03-07T17:25:01+00:00</t>
  </si>
  <si>
    <t>CREMA</t>
  </si>
  <si>
    <t>407-7177545-6162724</t>
  </si>
  <si>
    <t>2024-03-06T21:10:35+00:00</t>
  </si>
  <si>
    <t>2024-03-08T03:54:57+00:00</t>
  </si>
  <si>
    <t>San Carlo Canavese</t>
  </si>
  <si>
    <t>405-0902650-7219513</t>
  </si>
  <si>
    <t>2024-03-06T20:57:57+00:00</t>
  </si>
  <si>
    <t>2024-03-07T00:36:23+00:00</t>
  </si>
  <si>
    <t>404-1608325-2700321</t>
  </si>
  <si>
    <t>2024-03-06T20:33:38+00:00</t>
  </si>
  <si>
    <t>2024-03-07T09:03:03+00:00</t>
  </si>
  <si>
    <t>408-2943823-6767562</t>
  </si>
  <si>
    <t>2024-03-06T20:30:45+00:00</t>
  </si>
  <si>
    <t>2024-03-08T02:24:08+00:00</t>
  </si>
  <si>
    <t>171-2164329-6071502</t>
  </si>
  <si>
    <t>2024-03-06T20:27:01+00:00</t>
  </si>
  <si>
    <t>2024-03-07T00:36:12+00:00</t>
  </si>
  <si>
    <t>Ottaviano</t>
  </si>
  <si>
    <t>404-2308712-4839568</t>
  </si>
  <si>
    <t>2024-03-06T20:20:09+00:00</t>
  </si>
  <si>
    <t>2024-03-07T17:53:15+00:00</t>
  </si>
  <si>
    <t>Mazzano</t>
  </si>
  <si>
    <t>402-3350950-3974756</t>
  </si>
  <si>
    <t>2024-03-06T20:16:23+00:00</t>
  </si>
  <si>
    <t>2024-03-07T17:25:21+00:00</t>
  </si>
  <si>
    <t>Mediglia</t>
  </si>
  <si>
    <t>407-7671658-9943564</t>
  </si>
  <si>
    <t>2024-03-06T20:15:20+00:00</t>
  </si>
  <si>
    <t>2024-03-07T16:12:09+00:00</t>
  </si>
  <si>
    <t>402-2993631-8566725</t>
  </si>
  <si>
    <t>2024-03-06T19:59:28+00:00</t>
  </si>
  <si>
    <t>2024-03-09T08:24:04+00:00</t>
  </si>
  <si>
    <t>IT01919540896</t>
  </si>
  <si>
    <t>402-7497478-4058725</t>
  </si>
  <si>
    <t>2024-03-06T19:50:14+00:00</t>
  </si>
  <si>
    <t>2024-03-07T15:44:55+00:00</t>
  </si>
  <si>
    <t>Lampedusa e Linosa</t>
  </si>
  <si>
    <t>407-5850385-8536320</t>
  </si>
  <si>
    <t>2024-03-06T19:43:38+00:00</t>
  </si>
  <si>
    <t>2024-03-07T16:03:18+00:00</t>
  </si>
  <si>
    <t>Castel Madama</t>
  </si>
  <si>
    <t>404-0163408-6596306</t>
  </si>
  <si>
    <t>2024-03-06T19:43:25+00:00</t>
  </si>
  <si>
    <t>2024-03-07T00:23:07+00:00</t>
  </si>
  <si>
    <t>403-4894570-0748340</t>
  </si>
  <si>
    <t>2024-03-06T19:38:28+00:00</t>
  </si>
  <si>
    <t>2024-03-07T01:31:24+00:00</t>
  </si>
  <si>
    <t>gonnesa</t>
  </si>
  <si>
    <t>CI</t>
  </si>
  <si>
    <t>406-0879450-9044308</t>
  </si>
  <si>
    <t>2024-03-06T19:36:56+00:00</t>
  </si>
  <si>
    <t>2024-03-07T15:53:08+00:00</t>
  </si>
  <si>
    <t>Cairo Montenotte</t>
  </si>
  <si>
    <t>404-6578179-2434715</t>
  </si>
  <si>
    <t>2024-03-06T19:36:09+00:00</t>
  </si>
  <si>
    <t>2024-03-07T15:49:19+00:00</t>
  </si>
  <si>
    <t>cairo montenotte</t>
  </si>
  <si>
    <t>408-7142751-3496305</t>
  </si>
  <si>
    <t>2024-03-06T19:35:05+00:00</t>
  </si>
  <si>
    <t>2024-03-07T04:21:05+00:00</t>
  </si>
  <si>
    <t>403-2145807-9101109</t>
  </si>
  <si>
    <t>2024-03-06T19:24:52+00:00</t>
  </si>
  <si>
    <t>2024-03-07T13:31:23+00:00</t>
  </si>
  <si>
    <t>Castel Mella</t>
  </si>
  <si>
    <t>403-2878920-5115503</t>
  </si>
  <si>
    <t>2024-03-06T19:17:12+00:00</t>
  </si>
  <si>
    <t>2024-03-06T19:20:20+00:00</t>
  </si>
  <si>
    <t>405-0349176-5933943</t>
  </si>
  <si>
    <t>2024-03-06T19:06:01+00:00</t>
  </si>
  <si>
    <t>2024-03-07T16:18:02+00:00</t>
  </si>
  <si>
    <t>408-0070582-1850729</t>
  </si>
  <si>
    <t>2024-03-06T19:05:05+00:00</t>
  </si>
  <si>
    <t>2024-03-07T09:20:55+00:00</t>
  </si>
  <si>
    <t>406-2000763-0321168</t>
  </si>
  <si>
    <t>2024-03-06T19:02:21+00:00</t>
  </si>
  <si>
    <t>2024-03-07T10:04:16+00:00</t>
  </si>
  <si>
    <t>Arenzano</t>
  </si>
  <si>
    <t>406-0612344-9456348</t>
  </si>
  <si>
    <t>2024-03-06T19:00:36+00:00</t>
  </si>
  <si>
    <t>2024-03-07T01:32:58+00:00</t>
  </si>
  <si>
    <t>404-0561395-2254724</t>
  </si>
  <si>
    <t>2024-03-06T18:59:49+00:00</t>
  </si>
  <si>
    <t>2024-03-07T01:25:31+00:00</t>
  </si>
  <si>
    <t>402-4036353-5789967</t>
  </si>
  <si>
    <t>2024-03-06T18:52:17+00:00</t>
  </si>
  <si>
    <t>2024-03-07T12:06:33+00:00</t>
  </si>
  <si>
    <t>406-3798428-4665930</t>
  </si>
  <si>
    <t>2024-03-06T18:40:11+00:00</t>
  </si>
  <si>
    <t>2024-03-07T18:27:11+00:00</t>
  </si>
  <si>
    <t>407-6284017-7422702</t>
  </si>
  <si>
    <t>2024-03-06T18:34:54+00:00</t>
  </si>
  <si>
    <t>2024-03-06T20:55:54+00:00</t>
  </si>
  <si>
    <t>Varedo</t>
  </si>
  <si>
    <t>405-1429778-7791517</t>
  </si>
  <si>
    <t>2024-03-06T18:23:19+00:00</t>
  </si>
  <si>
    <t>2024-03-07T16:06:16+00:00</t>
  </si>
  <si>
    <t>Zinasco Nuovo</t>
  </si>
  <si>
    <t>404-6836019-4921134</t>
  </si>
  <si>
    <t>2024-03-06T18:21:22+00:00</t>
  </si>
  <si>
    <t>2024-03-07T06:32:38+00:00</t>
  </si>
  <si>
    <t>domegliara</t>
  </si>
  <si>
    <t>403-8200453-4519533</t>
  </si>
  <si>
    <t>2024-03-06T18:21:01+00:00</t>
  </si>
  <si>
    <t>2024-03-07T16:11:42+00:00</t>
  </si>
  <si>
    <t>Auna di Sotto/ Renon</t>
  </si>
  <si>
    <t>171-4691052-6064340</t>
  </si>
  <si>
    <t>2024-03-06T18:19:59+00:00</t>
  </si>
  <si>
    <t>2024-03-06T23:57:20+00:00</t>
  </si>
  <si>
    <t>Castelgomberto</t>
  </si>
  <si>
    <t>405-3384373-7978731</t>
  </si>
  <si>
    <t>2024-03-06T18:13:49+00:00</t>
  </si>
  <si>
    <t>2024-03-12T01:45:30+00:00</t>
  </si>
  <si>
    <t>408-8591540-9929104</t>
  </si>
  <si>
    <t>2024-03-06T18:01:25+00:00</t>
  </si>
  <si>
    <t>2024-03-11T18:59:20+00:00</t>
  </si>
  <si>
    <t>407-7653445-7326721</t>
  </si>
  <si>
    <t>2024-03-06T17:44:53+00:00</t>
  </si>
  <si>
    <t>2024-03-07T02:23:41+00:00</t>
  </si>
  <si>
    <t>Sezze Scalo</t>
  </si>
  <si>
    <t>404-6196040-7599500</t>
  </si>
  <si>
    <t>2024-03-06T17:44:17+00:00</t>
  </si>
  <si>
    <t>2024-03-06T20:29:46+00:00</t>
  </si>
  <si>
    <t>407-5263481-8659501</t>
  </si>
  <si>
    <t>2024-03-06T17:37:05+00:00</t>
  </si>
  <si>
    <t>2024-03-06T20:28:58+00:00</t>
  </si>
  <si>
    <t>Nova milanese</t>
  </si>
  <si>
    <t>Monza e brianza</t>
  </si>
  <si>
    <t>407-7590854-7334751</t>
  </si>
  <si>
    <t>2024-03-06T17:35:04+00:00</t>
  </si>
  <si>
    <t>2024-03-07T19:25:07+00:00</t>
  </si>
  <si>
    <t>Riva San Vitale</t>
  </si>
  <si>
    <t>ticino</t>
  </si>
  <si>
    <t>408-6609688-1103515</t>
  </si>
  <si>
    <t>2024-03-06T17:30:55+00:00</t>
  </si>
  <si>
    <t>2024-03-06T23:55:02+00:00</t>
  </si>
  <si>
    <t>SAN DORLIGO DELLA VALLE-DOLINA</t>
  </si>
  <si>
    <t>402-3658669-5237925</t>
  </si>
  <si>
    <t>2024-03-06T17:23:49+00:00</t>
  </si>
  <si>
    <t>2024-03-06T20:26:50+00:00</t>
  </si>
  <si>
    <t>TREDOZIO</t>
  </si>
  <si>
    <t>408-2726719-7147545</t>
  </si>
  <si>
    <t>2024-03-06T17:18:14+00:00</t>
  </si>
  <si>
    <t>2024-03-07T05:07:39+00:00</t>
  </si>
  <si>
    <t>406-2754560-4589119</t>
  </si>
  <si>
    <t>2024-03-06T17:00:27+00:00</t>
  </si>
  <si>
    <t>2024-03-07T18:22:16+00:00</t>
  </si>
  <si>
    <t>MARCIANA MARINA</t>
  </si>
  <si>
    <t>406-0161968-6999503</t>
  </si>
  <si>
    <t>2024-03-06T17:00:02+00:00</t>
  </si>
  <si>
    <t>2024-03-07T17:53:26+00:00</t>
  </si>
  <si>
    <t>Pc</t>
  </si>
  <si>
    <t>408-4055356-8724354</t>
  </si>
  <si>
    <t>2024-03-06T16:43:25+00:00</t>
  </si>
  <si>
    <t>2024-03-07T05:35:40+00:00</t>
  </si>
  <si>
    <t>406-5038805-1723569</t>
  </si>
  <si>
    <t>2024-03-06T16:41:39+00:00</t>
  </si>
  <si>
    <t>2024-03-07T18:25:45+00:00</t>
  </si>
  <si>
    <t>Albi</t>
  </si>
  <si>
    <t>408-2293536-3737916</t>
  </si>
  <si>
    <t>2024-03-06T16:29:40+00:00</t>
  </si>
  <si>
    <t>2024-03-07T11:24:17+00:00</t>
  </si>
  <si>
    <t>402-0853921-9396316</t>
  </si>
  <si>
    <t>2024-03-06T16:26:56+00:00</t>
  </si>
  <si>
    <t>2024-03-08T11:21:47+00:00</t>
  </si>
  <si>
    <t>PIZZO</t>
  </si>
  <si>
    <t>405-2112893-9147537</t>
  </si>
  <si>
    <t>2024-03-06T16:07:42+00:00</t>
  </si>
  <si>
    <t>2024-03-07T00:36:00+00:00</t>
  </si>
  <si>
    <t>171-4921636-5440329</t>
  </si>
  <si>
    <t>2024-03-06T16:07:22+00:00</t>
  </si>
  <si>
    <t>2024-03-07T07:49:20+00:00</t>
  </si>
  <si>
    <t>Tratalias</t>
  </si>
  <si>
    <t>Sud sardegna</t>
  </si>
  <si>
    <t>402-1668559-7505953</t>
  </si>
  <si>
    <t>2024-03-06T16:04:12+00:00</t>
  </si>
  <si>
    <t>2024-03-06T23:19:37+00:00</t>
  </si>
  <si>
    <t>CAMAIORE</t>
  </si>
  <si>
    <t>408-6288797-5903543</t>
  </si>
  <si>
    <t>2024-03-06T15:59:33+00:00</t>
  </si>
  <si>
    <t>2024-03-07T00:43:22+00:00</t>
  </si>
  <si>
    <t>405-0007765-1364320</t>
  </si>
  <si>
    <t>2024-03-06T15:58:42+00:00</t>
  </si>
  <si>
    <t>2024-03-08T15:15:46+00:00</t>
  </si>
  <si>
    <t>Noale</t>
  </si>
  <si>
    <t>406-9013243-7012358</t>
  </si>
  <si>
    <t>2024-03-06T15:57:24+00:00</t>
  </si>
  <si>
    <t>2024-03-07T13:19:31+00:00</t>
  </si>
  <si>
    <t>Rettorgole</t>
  </si>
  <si>
    <t>403-8952863-6581945</t>
  </si>
  <si>
    <t>2024-03-06T15:54:31+00:00</t>
  </si>
  <si>
    <t>2024-03-07T04:20:56+00:00</t>
  </si>
  <si>
    <t>407-1882398-9504305</t>
  </si>
  <si>
    <t>2024-03-06T15:54:26+00:00</t>
  </si>
  <si>
    <t>2024-03-06T18:18:48+00:00</t>
  </si>
  <si>
    <t>Alassio</t>
  </si>
  <si>
    <t>403-8448192-1023567</t>
  </si>
  <si>
    <t>2024-03-06T15:53:49+00:00</t>
  </si>
  <si>
    <t>2024-03-07T02:54:38+00:00</t>
  </si>
  <si>
    <t>Formia</t>
  </si>
  <si>
    <t>403-7470153-0892314</t>
  </si>
  <si>
    <t>2024-03-06T15:52:28+00:00</t>
  </si>
  <si>
    <t>2024-03-06T16:00:55+00:00</t>
  </si>
  <si>
    <t>adelfia</t>
  </si>
  <si>
    <t>ba</t>
  </si>
  <si>
    <t>408-5076679-3041932</t>
  </si>
  <si>
    <t>2024-03-06T15:48:12+00:00</t>
  </si>
  <si>
    <t>2024-03-06T21:17:18+00:00</t>
  </si>
  <si>
    <t>402-0609085-1309904</t>
  </si>
  <si>
    <t>2024-03-06T15:45:15+00:00</t>
  </si>
  <si>
    <t>2024-03-07T11:40:39+00:00</t>
  </si>
  <si>
    <t>BRESCIA</t>
  </si>
  <si>
    <t>404-2409237-4723569</t>
  </si>
  <si>
    <t>2024-03-06T15:29:47+00:00</t>
  </si>
  <si>
    <t>2024-03-07T03:05:39+00:00</t>
  </si>
  <si>
    <t>Santi Cosma e Damiano</t>
  </si>
  <si>
    <t>403-0760261-0819539</t>
  </si>
  <si>
    <t>2024-03-06T15:26:31+00:00</t>
  </si>
  <si>
    <t>2024-03-07T13:19:10+00:00</t>
  </si>
  <si>
    <t>Valgreghentino</t>
  </si>
  <si>
    <t>406-0675855-9363569</t>
  </si>
  <si>
    <t>2024-03-06T15:20:05+00:00</t>
  </si>
  <si>
    <t>2024-03-07T10:05:17+00:00</t>
  </si>
  <si>
    <t>Cucciago</t>
  </si>
  <si>
    <t>405-4454740-9736352</t>
  </si>
  <si>
    <t>2024-03-06T15:19:21+00:00</t>
  </si>
  <si>
    <t>2024-03-07T15:44:10+00:00</t>
  </si>
  <si>
    <t>VALENZA</t>
  </si>
  <si>
    <t>406-2260174-6393143</t>
  </si>
  <si>
    <t>2024-03-06T15:11:25+00:00</t>
  </si>
  <si>
    <t>2024-03-07T11:17:39+00:00</t>
  </si>
  <si>
    <t>407-9409241-3938750</t>
  </si>
  <si>
    <t>2024-03-06T15:05:08+00:00</t>
  </si>
  <si>
    <t>2024-03-07T12:23:56+00:00</t>
  </si>
  <si>
    <t>Oricola- Località Pezzetaglie</t>
  </si>
  <si>
    <t>403-5673032-1466755</t>
  </si>
  <si>
    <t>2024-03-06T15:02:42+00:00</t>
  </si>
  <si>
    <t>2024-03-07T13:22:22+00:00</t>
  </si>
  <si>
    <t>GELA</t>
  </si>
  <si>
    <t>171-5132599-2261161</t>
  </si>
  <si>
    <t>2024-03-06T14:58:04+00:00</t>
  </si>
  <si>
    <t>2024-03-06T20:58:33+00:00</t>
  </si>
  <si>
    <t>Calusco D'Adda</t>
  </si>
  <si>
    <t>(Bg)</t>
  </si>
  <si>
    <t>405-0623219-1690752</t>
  </si>
  <si>
    <t>2024-03-06T14:55:47+00:00</t>
  </si>
  <si>
    <t>2024-03-06T14:59:47+00:00</t>
  </si>
  <si>
    <t>403-6484545-7169959</t>
  </si>
  <si>
    <t>2024-03-06T14:55:24+00:00</t>
  </si>
  <si>
    <t>2024-03-06T20:00:15+00:00</t>
  </si>
  <si>
    <t>407-2736088-3425159</t>
  </si>
  <si>
    <t>2024-03-06T14:38:17+00:00</t>
  </si>
  <si>
    <t>2024-03-06T14:38:46+00:00</t>
  </si>
  <si>
    <t>402-6178085-3829944</t>
  </si>
  <si>
    <t>2024-03-06T14:27:59+00:00</t>
  </si>
  <si>
    <t>2024-03-06T20:19:06+00:00</t>
  </si>
  <si>
    <t>406-5378926-8849960</t>
  </si>
  <si>
    <t>2024-03-06T14:10:57+00:00</t>
  </si>
  <si>
    <t>2024-03-07T01:38:32+00:00</t>
  </si>
  <si>
    <t>408-7170124-7360343</t>
  </si>
  <si>
    <t>2024-03-06T13:58:54+00:00</t>
  </si>
  <si>
    <t>2024-03-07T02:57:19+00:00</t>
  </si>
  <si>
    <t>407-8186589-1158741</t>
  </si>
  <si>
    <t>2024-03-06T13:54:48+00:00</t>
  </si>
  <si>
    <t>2024-03-06T17:19:49+00:00</t>
  </si>
  <si>
    <t>406-9766867-2645150</t>
  </si>
  <si>
    <t>2024-03-06T13:47:31+00:00</t>
  </si>
  <si>
    <t>2024-03-07T13:05:53+00:00</t>
  </si>
  <si>
    <t>Ovada</t>
  </si>
  <si>
    <t>IT01767710997</t>
  </si>
  <si>
    <t>404-9924795-6445101</t>
  </si>
  <si>
    <t>2024-03-06T13:41:33+00:00</t>
  </si>
  <si>
    <t>2024-03-08T07:58:47+00:00</t>
  </si>
  <si>
    <t>COLONNA</t>
  </si>
  <si>
    <t>404-1237263-1089963</t>
  </si>
  <si>
    <t>2024-03-06T13:28:21+00:00</t>
  </si>
  <si>
    <t>2024-03-06T20:29:16+00:00</t>
  </si>
  <si>
    <t>Castiglione olona</t>
  </si>
  <si>
    <t>408-8277207-0397910</t>
  </si>
  <si>
    <t>2024-03-06T13:17:19+00:00</t>
  </si>
  <si>
    <t>2024-03-06T16:32:55+00:00</t>
  </si>
  <si>
    <t>Fogliano Redipuglia</t>
  </si>
  <si>
    <t>Go</t>
  </si>
  <si>
    <t>408-6111278-0124333</t>
  </si>
  <si>
    <t>2024-03-06T13:12:18+00:00</t>
  </si>
  <si>
    <t>2024-03-06T23:35:40+00:00</t>
  </si>
  <si>
    <t>408-3014697-4467559</t>
  </si>
  <si>
    <t>2024-03-06T13:09:50+00:00</t>
  </si>
  <si>
    <t>2024-03-06T16:33:12+00:00</t>
  </si>
  <si>
    <t>402-1319184-6263569</t>
  </si>
  <si>
    <t>2024-03-06T12:51:37+00:00</t>
  </si>
  <si>
    <t>2024-03-11T12:54:49+00:00</t>
  </si>
  <si>
    <t>FOGLIANO REDIPUGLIA</t>
  </si>
  <si>
    <t>GORIZIA</t>
  </si>
  <si>
    <t>408-1200276-8151528</t>
  </si>
  <si>
    <t>2024-03-06T12:48:10+00:00</t>
  </si>
  <si>
    <t>2024-03-07T09:38:22+00:00</t>
  </si>
  <si>
    <t>405-1861287-0900312</t>
  </si>
  <si>
    <t>2024-03-06T12:45:37+00:00</t>
  </si>
  <si>
    <t>2024-03-07T20:41:24+00:00</t>
  </si>
  <si>
    <t>OZZANO DELL'EMILIA</t>
  </si>
  <si>
    <t>406-5831224-5388349</t>
  </si>
  <si>
    <t>2024-03-06T12:39:31+00:00</t>
  </si>
  <si>
    <t>2024-03-06T21:27:45+00:00</t>
  </si>
  <si>
    <t>405-5056529-8382763</t>
  </si>
  <si>
    <t>2024-03-06T12:39:13+00:00</t>
  </si>
  <si>
    <t>2024-03-06T17:46:43+00:00</t>
  </si>
  <si>
    <t>Bozzolo</t>
  </si>
  <si>
    <t>402-7896095-3605123</t>
  </si>
  <si>
    <t>2024-03-06T12:39:05+00:00</t>
  </si>
  <si>
    <t>2024-03-06T21:01:15+00:00</t>
  </si>
  <si>
    <t>Crispano</t>
  </si>
  <si>
    <t>404-6782993-1013943</t>
  </si>
  <si>
    <t>2024-03-06T12:37:44+00:00</t>
  </si>
  <si>
    <t>2024-03-07T02:55:14+00:00</t>
  </si>
  <si>
    <t>Sesto san Giovanni</t>
  </si>
  <si>
    <t>407-8893273-7151560</t>
  </si>
  <si>
    <t>2024-03-06T18:17:47+00:00</t>
  </si>
  <si>
    <t>Alfonsine</t>
  </si>
  <si>
    <t>171-6093561-0439523</t>
  </si>
  <si>
    <t>2024-03-06T12:29:33+00:00</t>
  </si>
  <si>
    <t>2024-03-06T20:58:12+00:00</t>
  </si>
  <si>
    <t>CERVIA MILANO MARITTIMA</t>
  </si>
  <si>
    <t>407-0235202-3212367</t>
  </si>
  <si>
    <t>2024-03-06T12:26:54+00:00</t>
  </si>
  <si>
    <t>2024-03-07T04:27:09+00:00</t>
  </si>
  <si>
    <t>SAN TEODORO</t>
  </si>
  <si>
    <t>407-8574265-5073957</t>
  </si>
  <si>
    <t>2024-03-06T12:22:59+00:00</t>
  </si>
  <si>
    <t>2024-03-07T14:15:00+00:00</t>
  </si>
  <si>
    <t>BEPER 90.825 Fornello Elettrico in Acciaio Inossidabile con 5 Livelli di Potenza - Fornello Elettrico 2 Piastre</t>
  </si>
  <si>
    <t>B01CNX704K</t>
  </si>
  <si>
    <t>408-9081948-9313926</t>
  </si>
  <si>
    <t>2024-03-06T12:14:28+00:00</t>
  </si>
  <si>
    <t>2024-03-06T17:21:03+00:00</t>
  </si>
  <si>
    <t>402-9675394-4029932</t>
  </si>
  <si>
    <t>2024-03-06T12:13:45+00:00</t>
  </si>
  <si>
    <t>2024-03-11T02:56:51+00:00</t>
  </si>
  <si>
    <t>90.920R</t>
  </si>
  <si>
    <t>407-7651336-9365931</t>
  </si>
  <si>
    <t>2024-03-06T12:11:49+00:00</t>
  </si>
  <si>
    <t>2024-03-07T01:29:36+00:00</t>
  </si>
  <si>
    <t>403-5133410-8738707</t>
  </si>
  <si>
    <t>2024-03-06T12:06:33+00:00</t>
  </si>
  <si>
    <t>2024-03-06T23:34:51+00:00</t>
  </si>
  <si>
    <t>408-6904370-2758762</t>
  </si>
  <si>
    <t>2024-03-06T11:45:07+00:00</t>
  </si>
  <si>
    <t>2024-03-06T18:58:20+00:00</t>
  </si>
  <si>
    <t>Tromello</t>
  </si>
  <si>
    <t>407-2571065-8374713</t>
  </si>
  <si>
    <t>2024-03-06T11:43:10+00:00</t>
  </si>
  <si>
    <t>2024-03-06T21:31:00+00:00</t>
  </si>
  <si>
    <t>Gorla Maggiore</t>
  </si>
  <si>
    <t>407-1922778-5633156</t>
  </si>
  <si>
    <t>2024-03-06T11:29:04+00:00</t>
  </si>
  <si>
    <t>2024-03-06T11:40:02+00:00</t>
  </si>
  <si>
    <t>406-4612278-4672302</t>
  </si>
  <si>
    <t>2024-03-06T11:20:21+00:00</t>
  </si>
  <si>
    <t>171-4959939-7739538</t>
  </si>
  <si>
    <t>2024-03-06T11:13:59+00:00</t>
  </si>
  <si>
    <t>2024-03-06T16:44:40+00:00</t>
  </si>
  <si>
    <t>408-5638866-8563564</t>
  </si>
  <si>
    <t>2024-03-06T11:13:44+00:00</t>
  </si>
  <si>
    <t>2024-03-06T21:02:05+00:00</t>
  </si>
  <si>
    <t>Cava De' Tirreni</t>
  </si>
  <si>
    <t>402-4007857-1091568</t>
  </si>
  <si>
    <t>2024-03-06T11:06:28+00:00</t>
  </si>
  <si>
    <t>2024-03-06T11:30:33+00:00</t>
  </si>
  <si>
    <t>Aprilia</t>
  </si>
  <si>
    <t>Lt</t>
  </si>
  <si>
    <t>408-6681067-8548363</t>
  </si>
  <si>
    <t>2024-03-06T10:56:12+00:00</t>
  </si>
  <si>
    <t>2024-03-07T04:54:31+00:00</t>
  </si>
  <si>
    <t>403-8609753-4345945</t>
  </si>
  <si>
    <t>2024-03-06T10:47:32+00:00</t>
  </si>
  <si>
    <t>2024-03-07T01:50:41+00:00</t>
  </si>
  <si>
    <t>403-0964394-8543559</t>
  </si>
  <si>
    <t>2024-03-06T10:47:00+00:00</t>
  </si>
  <si>
    <t>2024-03-06T15:53:16+00:00</t>
  </si>
  <si>
    <t>sommariva perno</t>
  </si>
  <si>
    <t>404-3721228-3035548</t>
  </si>
  <si>
    <t>2024-03-06T10:38:51+00:00</t>
  </si>
  <si>
    <t>2024-03-06T23:43:29+00:00</t>
  </si>
  <si>
    <t>407-1643251-8705110</t>
  </si>
  <si>
    <t>2024-03-06T10:34:44+00:00</t>
  </si>
  <si>
    <t>2024-03-06T10:52:11+00:00</t>
  </si>
  <si>
    <t>171-7523636-9721953</t>
  </si>
  <si>
    <t>2024-03-06T10:33:09+00:00</t>
  </si>
  <si>
    <t>2024-03-06T21:22:47+00:00</t>
  </si>
  <si>
    <t>Assisi</t>
  </si>
  <si>
    <t>406-7155958-5203543</t>
  </si>
  <si>
    <t>2024-03-06T10:09:59+00:00</t>
  </si>
  <si>
    <t>2024-03-06T18:24:59+00:00</t>
  </si>
  <si>
    <t>408-9159835-0322718</t>
  </si>
  <si>
    <t>2024-03-06T10:05:19+00:00</t>
  </si>
  <si>
    <t>2024-03-08T09:23:50+00:00</t>
  </si>
  <si>
    <t>MERANO</t>
  </si>
  <si>
    <t>406-0215113-7860367</t>
  </si>
  <si>
    <t>2024-03-06T10:05:10+00:00</t>
  </si>
  <si>
    <t>2024-03-07T16:07:52+00:00</t>
  </si>
  <si>
    <t>405-3167845-4418740</t>
  </si>
  <si>
    <t>2024-03-06T10:03:26+00:00</t>
  </si>
  <si>
    <t>2024-03-06T21:28:54+00:00</t>
  </si>
  <si>
    <t>403-6082541-8362744</t>
  </si>
  <si>
    <t>2024-03-06T09:59:24+00:00</t>
  </si>
  <si>
    <t>2024-03-06T17:18:06+00:00</t>
  </si>
  <si>
    <t>402-4297566-8204347</t>
  </si>
  <si>
    <t>2024-03-06T09:57:01+00:00</t>
  </si>
  <si>
    <t>2024-03-10T09:47:37+00:00</t>
  </si>
  <si>
    <t>404-1791413-4289120</t>
  </si>
  <si>
    <t>2024-03-06T09:16:23+00:00</t>
  </si>
  <si>
    <t>2024-03-06T18:09:48+00:00</t>
  </si>
  <si>
    <t>Carapelle</t>
  </si>
  <si>
    <t>408-5788700-6231560</t>
  </si>
  <si>
    <t>2024-03-06T09:01:50+00:00</t>
  </si>
  <si>
    <t>2024-03-07T03:07:06+00:00</t>
  </si>
  <si>
    <t>407-2022901-0584311</t>
  </si>
  <si>
    <t>2024-03-06T08:52:26+00:00</t>
  </si>
  <si>
    <t>2024-03-06T15:55:03+00:00</t>
  </si>
  <si>
    <t>171-0009200-3089950</t>
  </si>
  <si>
    <t>2024-03-06T08:50:31+00:00</t>
  </si>
  <si>
    <t>2024-03-06T15:59:12+00:00</t>
  </si>
  <si>
    <t>404-8871663-1920300</t>
  </si>
  <si>
    <t>2024-03-06T08:48:58+00:00</t>
  </si>
  <si>
    <t>2024-03-07T19:24:50+00:00</t>
  </si>
  <si>
    <t>406-9215141-3208335</t>
  </si>
  <si>
    <t>2024-03-06T08:28:57+00:00</t>
  </si>
  <si>
    <t>2024-03-06T20:44:52+00:00</t>
  </si>
  <si>
    <t>406-1965881-9064318</t>
  </si>
  <si>
    <t>2024-03-06T08:21:34+00:00</t>
  </si>
  <si>
    <t>2024-03-06T21:27:08+00:00</t>
  </si>
  <si>
    <t>Colonna</t>
  </si>
  <si>
    <t>171-2328757-6291546</t>
  </si>
  <si>
    <t>2024-03-06T08:10:15+00:00</t>
  </si>
  <si>
    <t>2024-03-06T20:59:17+00:00</t>
  </si>
  <si>
    <t>rapallo</t>
  </si>
  <si>
    <t>404-4391178-3616308</t>
  </si>
  <si>
    <t>2024-03-06T08:04:16+00:00</t>
  </si>
  <si>
    <t>2024-03-06T18:24:06+00:00</t>
  </si>
  <si>
    <t>171-4677733-5801147</t>
  </si>
  <si>
    <t>2024-03-06T08:00:29+00:00</t>
  </si>
  <si>
    <t>2024-03-06T13:34:58+00:00</t>
  </si>
  <si>
    <t>Campli</t>
  </si>
  <si>
    <t>404-4712393-7234734</t>
  </si>
  <si>
    <t>2024-03-06T07:53:44+00:00</t>
  </si>
  <si>
    <t>2024-03-06T16:25:31+00:00</t>
  </si>
  <si>
    <t>403-8707778-4227535</t>
  </si>
  <si>
    <t>2024-03-06T07:48:27+00:00</t>
  </si>
  <si>
    <t>2024-03-11T11:05:43+00:00</t>
  </si>
  <si>
    <t>Noventa Vicentina</t>
  </si>
  <si>
    <t>405-3522951-4276367</t>
  </si>
  <si>
    <t>2024-03-06T07:39:40+00:00</t>
  </si>
  <si>
    <t>2024-03-06T21:28:15+00:00</t>
  </si>
  <si>
    <t>403-0204188-1997950</t>
  </si>
  <si>
    <t>2024-03-06T07:35:39+00:00</t>
  </si>
  <si>
    <t>2024-03-06T13:31:49+00:00</t>
  </si>
  <si>
    <t>406-2045789-7574747</t>
  </si>
  <si>
    <t>2024-03-06T07:29:45+00:00</t>
  </si>
  <si>
    <t>2024-03-06T17:21:59+00:00</t>
  </si>
  <si>
    <t>Conversano</t>
  </si>
  <si>
    <t>403-8533509-6989147</t>
  </si>
  <si>
    <t>2024-03-06T07:22:23+00:00</t>
  </si>
  <si>
    <t>2024-03-06T21:30:11+00:00</t>
  </si>
  <si>
    <t>Lavagna</t>
  </si>
  <si>
    <t>403-0675926-5820358</t>
  </si>
  <si>
    <t>2024-03-06T07:06:28+00:00</t>
  </si>
  <si>
    <t>2024-03-11T14:03:49+00:00</t>
  </si>
  <si>
    <t>408-6061455-9441102</t>
  </si>
  <si>
    <t>2024-03-06T06:46:13+00:00</t>
  </si>
  <si>
    <t>2024-03-06T21:35:15+00:00</t>
  </si>
  <si>
    <t>Cirie'</t>
  </si>
  <si>
    <t>402-8383772-8229150</t>
  </si>
  <si>
    <t>2024-03-06T06:27:43+00:00</t>
  </si>
  <si>
    <t>2024-03-27T02:03:01+00:00</t>
  </si>
  <si>
    <t>Mariano del Friuli</t>
  </si>
  <si>
    <t>405-5058088-1597916</t>
  </si>
  <si>
    <t>2024-03-06T06:22:33+00:00</t>
  </si>
  <si>
    <t>2024-03-06T21:34:26+00:00</t>
  </si>
  <si>
    <t>Villeneuve</t>
  </si>
  <si>
    <t>408-9247216-2044357</t>
  </si>
  <si>
    <t>2024-03-06T05:41:58+00:00</t>
  </si>
  <si>
    <t>2024-03-06T21:27:12+00:00</t>
  </si>
  <si>
    <t>San Francesco al campo</t>
  </si>
  <si>
    <t>to</t>
  </si>
  <si>
    <t>171-8189360-1462716</t>
  </si>
  <si>
    <t>2024-03-06T02:21:30+00:00</t>
  </si>
  <si>
    <t>2024-03-07T01:04:58+00:00</t>
  </si>
  <si>
    <t>MEZZANE</t>
  </si>
  <si>
    <t>171-8195939-5371550</t>
  </si>
  <si>
    <t>2024-03-06T01:01:56+00:00</t>
  </si>
  <si>
    <t>2024-03-06T01:08:51+00:00</t>
  </si>
  <si>
    <t>405-1053540-1286758</t>
  </si>
  <si>
    <t>2024-03-06T00:14:28+00:00</t>
  </si>
  <si>
    <t>2024-03-06T13:26:21+00:00</t>
  </si>
  <si>
    <t>Loreto Aprutino</t>
  </si>
  <si>
    <t>402-7638694-3791564</t>
  </si>
  <si>
    <t>2024-03-05T23:54:44+00:00</t>
  </si>
  <si>
    <t>2024-03-06T17:04:13+00:00</t>
  </si>
  <si>
    <t>406-8655595-0590764</t>
  </si>
  <si>
    <t>2024-03-05T22:35:32+00:00</t>
  </si>
  <si>
    <t>2024-03-06T15:09:18+00:00</t>
  </si>
  <si>
    <t>Bassano del grappa</t>
  </si>
  <si>
    <t>406-8456313-2048328</t>
  </si>
  <si>
    <t>2024-03-05T22:32:36+00:00</t>
  </si>
  <si>
    <t>2024-03-06T21:27:54+00:00</t>
  </si>
  <si>
    <t>403-8837300-2897958</t>
  </si>
  <si>
    <t>2024-03-05T22:24:28+00:00</t>
  </si>
  <si>
    <t>2024-03-06T02:24:06+00:00</t>
  </si>
  <si>
    <t>408-7925355-7640301</t>
  </si>
  <si>
    <t>2024-03-05T22:24:15+00:00</t>
  </si>
  <si>
    <t>2024-03-06T01:29:59+00:00</t>
  </si>
  <si>
    <t>404-6488527-1301912</t>
  </si>
  <si>
    <t>2024-03-05T22:22:26+00:00</t>
  </si>
  <si>
    <t>2024-03-06T16:45:28+00:00</t>
  </si>
  <si>
    <t>OPERA</t>
  </si>
  <si>
    <t>407-9050445-0449168</t>
  </si>
  <si>
    <t>2024-03-05T22:02:11+00:00</t>
  </si>
  <si>
    <t>2024-03-06T00:42:51+00:00</t>
  </si>
  <si>
    <t>Badia Polesine</t>
  </si>
  <si>
    <t>408-6376668-7456351</t>
  </si>
  <si>
    <t>2024-03-05T21:51:33+00:00</t>
  </si>
  <si>
    <t>2024-03-06T03:07:09+00:00</t>
  </si>
  <si>
    <t>408-1402296-6854725</t>
  </si>
  <si>
    <t>2024-03-05T21:47:02+00:00</t>
  </si>
  <si>
    <t>2024-03-06T05:33:05+00:00</t>
  </si>
  <si>
    <t>405-6499793-5408321</t>
  </si>
  <si>
    <t>2024-03-05T21:38:25+00:00</t>
  </si>
  <si>
    <t>2024-03-06T08:30:58+00:00</t>
  </si>
  <si>
    <t>MEANA SARDO</t>
  </si>
  <si>
    <t>402-5718804-1532343</t>
  </si>
  <si>
    <t>2024-03-05T21:22:33+00:00</t>
  </si>
  <si>
    <t>2024-03-06T01:37:53+00:00</t>
  </si>
  <si>
    <t>VANDORNO</t>
  </si>
  <si>
    <t>405-6024732-8633939</t>
  </si>
  <si>
    <t>2024-03-05T21:21:49+00:00</t>
  </si>
  <si>
    <t>2024-03-06T02:21:44+00:00</t>
  </si>
  <si>
    <t>403-8576230-3125166</t>
  </si>
  <si>
    <t>2024-03-05T21:18:48+00:00</t>
  </si>
  <si>
    <t>2024-03-06T03:58:58+00:00</t>
  </si>
  <si>
    <t>405-9269877-3505963</t>
  </si>
  <si>
    <t>2024-03-05T21:14:26+00:00</t>
  </si>
  <si>
    <t>2024-03-06T21:28:33+00:00</t>
  </si>
  <si>
    <t>402-6755028-7149939</t>
  </si>
  <si>
    <t>2024-03-05T21:04:22+00:00</t>
  </si>
  <si>
    <t>2024-03-06T03:58:42+00:00</t>
  </si>
  <si>
    <t>GLLFBA75D30H501K</t>
  </si>
  <si>
    <t>408-2558537-0202768</t>
  </si>
  <si>
    <t>2024-03-05T21:04:03+00:00</t>
  </si>
  <si>
    <t>2024-03-07T09:06:08+00:00</t>
  </si>
  <si>
    <t>405-7854772-0882701</t>
  </si>
  <si>
    <t>2024-03-05T20:58:46+00:00</t>
  </si>
  <si>
    <t>2024-03-06T13:35:54+00:00</t>
  </si>
  <si>
    <t>404-8162124-9953927</t>
  </si>
  <si>
    <t>2024-03-05T20:54:46+00:00</t>
  </si>
  <si>
    <t>2024-03-07T21:49:29+00:00</t>
  </si>
  <si>
    <t>San Michele Mondovì</t>
  </si>
  <si>
    <t>406-3652344-1562735</t>
  </si>
  <si>
    <t>2024-03-05T20:52:17+00:00</t>
  </si>
  <si>
    <t>2024-03-05T23:43:24+00:00</t>
  </si>
  <si>
    <t>405-9534370-4923531</t>
  </si>
  <si>
    <t>2024-03-05T20:49:32+00:00</t>
  </si>
  <si>
    <t>2024-03-06T02:19:59+00:00</t>
  </si>
  <si>
    <t>spello</t>
  </si>
  <si>
    <t>405-0399715-4021121</t>
  </si>
  <si>
    <t>2024-03-05T20:43:48+00:00</t>
  </si>
  <si>
    <t>2024-03-06T01:44:22+00:00</t>
  </si>
  <si>
    <t>405-7203665-6306701</t>
  </si>
  <si>
    <t>2024-03-05T20:37:18+00:00</t>
  </si>
  <si>
    <t>2024-03-06T02:22:23+00:00</t>
  </si>
  <si>
    <t>Portico di Caserta</t>
  </si>
  <si>
    <t>404-9181346-5386753</t>
  </si>
  <si>
    <t>2024-03-05T20:25:09+00:00</t>
  </si>
  <si>
    <t>2024-03-07T02:38:04+00:00</t>
  </si>
  <si>
    <t>408-9872085-8707515</t>
  </si>
  <si>
    <t>2024-03-05T20:11:43+00:00</t>
  </si>
  <si>
    <t>2024-03-06T01:38:42+00:00</t>
  </si>
  <si>
    <t>171-2357324-2373136</t>
  </si>
  <si>
    <t>2024-03-05T20:10:27+00:00</t>
  </si>
  <si>
    <t>2024-03-06T23:19:14+00:00</t>
  </si>
  <si>
    <t>405-6680848-2202746</t>
  </si>
  <si>
    <t>2024-03-05T20:03:01+00:00</t>
  </si>
  <si>
    <t>2024-03-06T02:25:21+00:00</t>
  </si>
  <si>
    <t>Bitonto</t>
  </si>
  <si>
    <t>407-6588376-0850769</t>
  </si>
  <si>
    <t>2024-03-05T20:01:21+00:00</t>
  </si>
  <si>
    <t>2024-03-05T20:04:05+00:00</t>
  </si>
  <si>
    <t>171-7303573-8762704</t>
  </si>
  <si>
    <t>2024-03-05T20:00:14+00:00</t>
  </si>
  <si>
    <t>2024-03-06T12:47:37+00:00</t>
  </si>
  <si>
    <t>407-8452067-4303544</t>
  </si>
  <si>
    <t>2024-03-05T19:52:07+00:00</t>
  </si>
  <si>
    <t>2024-03-05T19:55:25+00:00</t>
  </si>
  <si>
    <t>403-8655391-7089118</t>
  </si>
  <si>
    <t>2024-03-05T19:44:22+00:00</t>
  </si>
  <si>
    <t>2024-03-07T11:04:05+00:00</t>
  </si>
  <si>
    <t>Misilmeri</t>
  </si>
  <si>
    <t>403-8782000-8134766</t>
  </si>
  <si>
    <t>2024-03-05T19:38:46+00:00</t>
  </si>
  <si>
    <t>2024-03-05T19:48:07+00:00</t>
  </si>
  <si>
    <t>405-5257941-3513168</t>
  </si>
  <si>
    <t>2024-03-05T19:27:46+00:00</t>
  </si>
  <si>
    <t>2024-03-06T15:50:57+00:00</t>
  </si>
  <si>
    <t>406-0351134-1077975</t>
  </si>
  <si>
    <t>2024-03-05T19:27:08+00:00</t>
  </si>
  <si>
    <t>2024-03-06T02:29:23+00:00</t>
  </si>
  <si>
    <t>Marano di Napoli</t>
  </si>
  <si>
    <t>405-3271662-7411516</t>
  </si>
  <si>
    <t>2024-03-05T19:13:39+00:00</t>
  </si>
  <si>
    <t>2024-03-06T04:58:10+00:00</t>
  </si>
  <si>
    <t>406-3520646-0583558</t>
  </si>
  <si>
    <t>2024-03-05T18:49:40+00:00</t>
  </si>
  <si>
    <t>2024-03-06T08:30:23+00:00</t>
  </si>
  <si>
    <t>ariccia</t>
  </si>
  <si>
    <t>171-5670598-7251567</t>
  </si>
  <si>
    <t>2024-03-05T18:48:32+00:00</t>
  </si>
  <si>
    <t>2024-03-06T10:47:45+00:00</t>
  </si>
  <si>
    <t>Salzano</t>
  </si>
  <si>
    <t>402-2522276-3826700</t>
  </si>
  <si>
    <t>2024-03-05T18:33:29+00:00</t>
  </si>
  <si>
    <t>2024-03-07T19:30:23+00:00</t>
  </si>
  <si>
    <t>Abbiategrasso</t>
  </si>
  <si>
    <t>403-8466980-7777946</t>
  </si>
  <si>
    <t>2024-03-05T18:27:35+00:00</t>
  </si>
  <si>
    <t>Torano Nuovo</t>
  </si>
  <si>
    <t>405-2872677-1673923</t>
  </si>
  <si>
    <t>2024-03-05T18:15:57+00:00</t>
  </si>
  <si>
    <t>2024-03-06T13:59:51+00:00</t>
  </si>
  <si>
    <t>Airasca</t>
  </si>
  <si>
    <t>Italia/Torino/Piemonte</t>
  </si>
  <si>
    <t>408-3355153-8881951</t>
  </si>
  <si>
    <t>2024-03-05T18:08:41+00:00</t>
  </si>
  <si>
    <t>2024-03-09T00:59:05+00:00</t>
  </si>
  <si>
    <t>402-0968216-1613901</t>
  </si>
  <si>
    <t>2024-03-05T17:54:41+00:00</t>
  </si>
  <si>
    <t>Altofonte</t>
  </si>
  <si>
    <t>403-6892970-0013940</t>
  </si>
  <si>
    <t>2024-03-05T17:48:59+00:00</t>
  </si>
  <si>
    <t>2024-03-06T10:07:02+00:00</t>
  </si>
  <si>
    <t>404-8550058-5289939</t>
  </si>
  <si>
    <t>2024-03-05T17:40:50+00:00</t>
  </si>
  <si>
    <t>2024-03-06T15:21:25+00:00</t>
  </si>
  <si>
    <t>Tropea</t>
  </si>
  <si>
    <t>405-7023929-7506753</t>
  </si>
  <si>
    <t>2024-03-05T17:36:36+00:00</t>
  </si>
  <si>
    <t>2024-03-06T00:55:42+00:00</t>
  </si>
  <si>
    <t>FORIO Ischia</t>
  </si>
  <si>
    <t>406-8869683-4356349</t>
  </si>
  <si>
    <t>2024-03-05T17:26:49+00:00</t>
  </si>
  <si>
    <t>2024-03-08T07:14:50+00:00</t>
  </si>
  <si>
    <t>Villa di Briano</t>
  </si>
  <si>
    <t>402-3601118-8893924</t>
  </si>
  <si>
    <t>2024-03-05T17:21:06+00:00</t>
  </si>
  <si>
    <t>2024-03-07T17:52:39+00:00</t>
  </si>
  <si>
    <t>Sottomarina</t>
  </si>
  <si>
    <t>403-6423872-5528352</t>
  </si>
  <si>
    <t>2024-03-05T17:18:13+00:00</t>
  </si>
  <si>
    <t>2024-03-05T22:35:30+00:00</t>
  </si>
  <si>
    <t>171-8127145-6779509</t>
  </si>
  <si>
    <t>2024-03-05T17:15:47+00:00</t>
  </si>
  <si>
    <t>2024-03-06T20:52:59+00:00</t>
  </si>
  <si>
    <t>Bettola</t>
  </si>
  <si>
    <t>406-3259294-9239547</t>
  </si>
  <si>
    <t>2024-03-05T17:11:17+00:00</t>
  </si>
  <si>
    <t>2024-03-06T01:36:11+00:00</t>
  </si>
  <si>
    <t>Cadoneghe</t>
  </si>
  <si>
    <t>403-1690194-9121128</t>
  </si>
  <si>
    <t>2024-03-05T17:01:33+00:00</t>
  </si>
  <si>
    <t>2024-03-05T17:28:06+00:00</t>
  </si>
  <si>
    <t>408-4114184-5204314</t>
  </si>
  <si>
    <t>2024-03-05T16:54:59+00:00</t>
  </si>
  <si>
    <t>2024-03-05T22:37:27+00:00</t>
  </si>
  <si>
    <t>Pomigliano d’Arco</t>
  </si>
  <si>
    <t>405-6870464-9526726</t>
  </si>
  <si>
    <t>2024-03-05T16:36:44+00:00</t>
  </si>
  <si>
    <t>2024-03-06T09:27:02+00:00</t>
  </si>
  <si>
    <t>Gragnano trebbiense</t>
  </si>
  <si>
    <t>406-7593717-3817913</t>
  </si>
  <si>
    <t>2024-03-05T16:29:14+00:00</t>
  </si>
  <si>
    <t>2024-03-08T02:47:22+00:00</t>
  </si>
  <si>
    <t>San Giovanni Bianco</t>
  </si>
  <si>
    <t>405-5247175-3789127</t>
  </si>
  <si>
    <t>2024-03-05T16:24:47+00:00</t>
  </si>
  <si>
    <t>2024-03-05T20:06:54+00:00</t>
  </si>
  <si>
    <t>171-9524210-5985164</t>
  </si>
  <si>
    <t>2024-03-05T16:20:38+00:00</t>
  </si>
  <si>
    <t>2024-03-06T00:55:50+00:00</t>
  </si>
  <si>
    <t>CAPRI</t>
  </si>
  <si>
    <t>406-0964044-8741927</t>
  </si>
  <si>
    <t>2024-03-05T16:17:06+00:00</t>
  </si>
  <si>
    <t>2024-03-05T16:32:54+00:00</t>
  </si>
  <si>
    <t>403-1186916-4901926</t>
  </si>
  <si>
    <t>2024-03-05T16:14:38+00:00</t>
  </si>
  <si>
    <t>2024-03-08T12:06:29+00:00</t>
  </si>
  <si>
    <t>408-5719864-3580317</t>
  </si>
  <si>
    <t>2024-03-05T16:00:57+00:00</t>
  </si>
  <si>
    <t>2024-03-07T02:04:45+00:00</t>
  </si>
  <si>
    <t>Monzambano</t>
  </si>
  <si>
    <t>405-2897501-7790735</t>
  </si>
  <si>
    <t>2024-03-05T15:55:07+00:00</t>
  </si>
  <si>
    <t>2024-03-06T10:08:32+00:00</t>
  </si>
  <si>
    <t>407-8632425-8294763</t>
  </si>
  <si>
    <t>2024-03-05T15:49:23+00:00</t>
  </si>
  <si>
    <t>2024-03-06T08:12:45+00:00</t>
  </si>
  <si>
    <t>408-1736049-1751549</t>
  </si>
  <si>
    <t>2024-03-05T15:44:06+00:00</t>
  </si>
  <si>
    <t>2024-03-06T19:46:24+00:00</t>
  </si>
  <si>
    <t>Villa di serio</t>
  </si>
  <si>
    <t>406-6321091-1281169</t>
  </si>
  <si>
    <t>2024-03-05T15:39:48+00:00</t>
  </si>
  <si>
    <t>2024-03-05T15:59:19+00:00</t>
  </si>
  <si>
    <t>406-3162012-6273901</t>
  </si>
  <si>
    <t>2024-03-05T15:39:29+00:00</t>
  </si>
  <si>
    <t>2024-03-07T20:38:15+00:00</t>
  </si>
  <si>
    <t>Palombara Sabina</t>
  </si>
  <si>
    <t>404-7969537-6329962</t>
  </si>
  <si>
    <t>2024-03-05T15:32:32+00:00</t>
  </si>
  <si>
    <t>2024-03-06T02:20:27+00:00</t>
  </si>
  <si>
    <t>171-3260957-3053133</t>
  </si>
  <si>
    <t>2024-03-05T15:28:14+00:00</t>
  </si>
  <si>
    <t>2024-03-06T16:23:32+00:00</t>
  </si>
  <si>
    <t>arco</t>
  </si>
  <si>
    <t>171-4975851-5232309</t>
  </si>
  <si>
    <t>2024-03-05T15:25:28+00:00</t>
  </si>
  <si>
    <t>2024-03-07T01:32:44+00:00</t>
  </si>
  <si>
    <t>MONTELEPRE</t>
  </si>
  <si>
    <t>406-3048141-5237963</t>
  </si>
  <si>
    <t>2024-03-05T15:16:20+00:00</t>
  </si>
  <si>
    <t>2024-03-10T03:35:44+00:00</t>
  </si>
  <si>
    <t>ADRANO</t>
  </si>
  <si>
    <t>404-4815474-5120305</t>
  </si>
  <si>
    <t>2024-03-05T15:09:46+00:00</t>
  </si>
  <si>
    <t>2024-03-05T15:31:21+00:00</t>
  </si>
  <si>
    <t>404-0642072-9845162</t>
  </si>
  <si>
    <t>2024-03-05T14:54:18+00:00</t>
  </si>
  <si>
    <t>2024-03-06T10:06:00+00:00</t>
  </si>
  <si>
    <t>San Pietro in Casale</t>
  </si>
  <si>
    <t>404-2929298-8138725</t>
  </si>
  <si>
    <t>2024-03-05T14:25:09+00:00</t>
  </si>
  <si>
    <t>2024-03-10T14:28:28+00:00</t>
  </si>
  <si>
    <t>VILLA CASTELLI</t>
  </si>
  <si>
    <t>405-4124400-6472323</t>
  </si>
  <si>
    <t>2024-03-05T14:21:09+00:00</t>
  </si>
  <si>
    <t>2024-03-05T19:58:19+00:00</t>
  </si>
  <si>
    <t>Povegliano Veronese</t>
  </si>
  <si>
    <t>408-3088900-3307553</t>
  </si>
  <si>
    <t>2024-03-05T13:59:49+00:00</t>
  </si>
  <si>
    <t>2024-03-06T08:56:56+00:00</t>
  </si>
  <si>
    <t>Assemini</t>
  </si>
  <si>
    <t>171-2145845-2535530</t>
  </si>
  <si>
    <t>2024-03-05T13:55:34+00:00</t>
  </si>
  <si>
    <t>2024-03-07T21:47:14+00:00</t>
  </si>
  <si>
    <t>171-8288037-7637933</t>
  </si>
  <si>
    <t>2024-03-05T13:40:20+00:00</t>
  </si>
  <si>
    <t>2024-03-06T10:07:06+00:00</t>
  </si>
  <si>
    <t>Trebisacce</t>
  </si>
  <si>
    <t>404-5913806-7648313</t>
  </si>
  <si>
    <t>2024-03-05T13:37:15+00:00</t>
  </si>
  <si>
    <t>2024-03-06T08:58:24+00:00</t>
  </si>
  <si>
    <t>CASTELFRANCO EMILIA</t>
  </si>
  <si>
    <t>407-3261112-2303565</t>
  </si>
  <si>
    <t>2024-03-05T13:31:16+00:00</t>
  </si>
  <si>
    <t>2024-03-07T09:14:53+00:00</t>
  </si>
  <si>
    <t>408-9889890-1071511</t>
  </si>
  <si>
    <t>2024-03-05T13:29:23+00:00</t>
  </si>
  <si>
    <t>2024-03-05T19:03:52+00:00</t>
  </si>
  <si>
    <t>pianengo</t>
  </si>
  <si>
    <t>408-6011433-3444305</t>
  </si>
  <si>
    <t>2024-03-05T13:20:15+00:00</t>
  </si>
  <si>
    <t>2024-03-05T18:32:00+00:00</t>
  </si>
  <si>
    <t>403-5352535-2589956</t>
  </si>
  <si>
    <t>2024-03-05T13:08:01+00:00</t>
  </si>
  <si>
    <t>2024-03-05T13:15:58+00:00</t>
  </si>
  <si>
    <t>Isola del Liri</t>
  </si>
  <si>
    <t>408-1783465-6398764</t>
  </si>
  <si>
    <t>2024-03-05T13:04:11+00:00</t>
  </si>
  <si>
    <t>2024-03-05T16:05:56+00:00</t>
  </si>
  <si>
    <t>408-5094922-5607520</t>
  </si>
  <si>
    <t>2024-03-05T12:56:49+00:00</t>
  </si>
  <si>
    <t>2024-03-06T08:59:50+00:00</t>
  </si>
  <si>
    <t>Palo del Colle</t>
  </si>
  <si>
    <t>407-7899607-2147555</t>
  </si>
  <si>
    <t>2024-03-05T12:39:31+00:00</t>
  </si>
  <si>
    <t>2024-03-05T21:27:26+00:00</t>
  </si>
  <si>
    <t>PIOSSASCO</t>
  </si>
  <si>
    <t>407-1274416-6235505</t>
  </si>
  <si>
    <t>2024-03-05T12:34:32+00:00</t>
  </si>
  <si>
    <t>2024-03-06T09:18:23+00:00</t>
  </si>
  <si>
    <t>408-5349992-4010752</t>
  </si>
  <si>
    <t>2024-03-05T12:20:44+00:00</t>
  </si>
  <si>
    <t>2024-03-06T03:38:45+00:00</t>
  </si>
  <si>
    <t>407-6799791-8035561</t>
  </si>
  <si>
    <t>2024-03-05T12:06:03+00:00</t>
  </si>
  <si>
    <t>2024-03-05T16:06:03+00:00</t>
  </si>
  <si>
    <t>Italia Catanzaro Calabria</t>
  </si>
  <si>
    <t>403-4626294-2892364</t>
  </si>
  <si>
    <t>2024-03-05T11:58:51+00:00</t>
  </si>
  <si>
    <t>2024-03-05T17:03:31+00:00</t>
  </si>
  <si>
    <t>404-9709560-3290767</t>
  </si>
  <si>
    <t>2024-03-05T11:46:32+00:00</t>
  </si>
  <si>
    <t>2024-03-05T21:27:35+00:00</t>
  </si>
  <si>
    <t>conzano</t>
  </si>
  <si>
    <t>403-7968186-5925167</t>
  </si>
  <si>
    <t>2024-03-05T11:38:24+00:00</t>
  </si>
  <si>
    <t>2024-03-06T02:27:47+00:00</t>
  </si>
  <si>
    <t>Monza e della Brianza</t>
  </si>
  <si>
    <t>406-3911082-7757100</t>
  </si>
  <si>
    <t>2024-03-05T11:32:02+00:00</t>
  </si>
  <si>
    <t>2024-03-05T16:22:56+00:00</t>
  </si>
  <si>
    <t>MARZABOTTO</t>
  </si>
  <si>
    <t>408-4575510-7631529</t>
  </si>
  <si>
    <t>2024-03-05T11:29:40+00:00</t>
  </si>
  <si>
    <t>2024-03-05T16:31:25+00:00</t>
  </si>
  <si>
    <t>407-8933451-9569919</t>
  </si>
  <si>
    <t>2024-03-05T11:29:07+00:00</t>
  </si>
  <si>
    <t>2024-03-05T21:34:32+00:00</t>
  </si>
  <si>
    <t>civitanova marche</t>
  </si>
  <si>
    <t>404-8479945-1105903</t>
  </si>
  <si>
    <t>2024-03-05T11:17:20+00:00</t>
  </si>
  <si>
    <t>2024-03-06T13:35:44+00:00</t>
  </si>
  <si>
    <t>Campiglia marittima</t>
  </si>
  <si>
    <t>406-9867886-8672345</t>
  </si>
  <si>
    <t>2024-03-05T11:16:17+00:00</t>
  </si>
  <si>
    <t>2024-03-07T01:05:25+00:00</t>
  </si>
  <si>
    <t>403-0227305-5388307</t>
  </si>
  <si>
    <t>2024-03-05T11:08:51+00:00</t>
  </si>
  <si>
    <t>2024-03-05T20:23:59+00:00</t>
  </si>
  <si>
    <t>171-0017259-2113954</t>
  </si>
  <si>
    <t>2024-03-05T11:03:08+00:00</t>
  </si>
  <si>
    <t>2024-03-05T22:37:54+00:00</t>
  </si>
  <si>
    <t>Gambara</t>
  </si>
  <si>
    <t>408-7240921-7410761</t>
  </si>
  <si>
    <t>2024-03-05T10:39:59+00:00</t>
  </si>
  <si>
    <t>2024-03-05T13:14:52+00:00</t>
  </si>
  <si>
    <t>403-0551268-1284342</t>
  </si>
  <si>
    <t>2024-03-05T10:32:57+00:00</t>
  </si>
  <si>
    <t>2024-03-05T20:35:59+00:00</t>
  </si>
  <si>
    <t>402-7167412-2905948</t>
  </si>
  <si>
    <t>2024-03-05T10:32:37+00:00</t>
  </si>
  <si>
    <t>2024-03-05T17:02:13+00:00</t>
  </si>
  <si>
    <t>mb</t>
  </si>
  <si>
    <t>402-8612824-0901950</t>
  </si>
  <si>
    <t>2024-03-05T10:28:56+00:00</t>
  </si>
  <si>
    <t>2024-03-05T21:15:16+00:00</t>
  </si>
  <si>
    <t>Pt</t>
  </si>
  <si>
    <t>403-0641985-0946719</t>
  </si>
  <si>
    <t>2024-03-05T10:28:55+00:00</t>
  </si>
  <si>
    <t>2024-03-08T12:01:13+00:00</t>
  </si>
  <si>
    <t>171-5100140-9565935</t>
  </si>
  <si>
    <t>2024-03-05T10:26:57+00:00</t>
  </si>
  <si>
    <t>2024-03-05T17:12:54+00:00</t>
  </si>
  <si>
    <t>MILANERE</t>
  </si>
  <si>
    <t>402-1491906-7627521</t>
  </si>
  <si>
    <t>2024-03-05T10:19:38+00:00</t>
  </si>
  <si>
    <t>2024-03-05T22:37:39+00:00</t>
  </si>
  <si>
    <t>Darfo Boario Teme</t>
  </si>
  <si>
    <t>407-8289959-2881930</t>
  </si>
  <si>
    <t>2024-03-05T10:00:59+00:00</t>
  </si>
  <si>
    <t>2024-03-08T15:59:54+00:00</t>
  </si>
  <si>
    <t>pratola serra</t>
  </si>
  <si>
    <t>405-1330258-9771517</t>
  </si>
  <si>
    <t>2024-03-05T09:49:09+00:00</t>
  </si>
  <si>
    <t>2024-03-05T12:33:18+00:00</t>
  </si>
  <si>
    <t>Mazzarino</t>
  </si>
  <si>
    <t>402-1649566-2208324</t>
  </si>
  <si>
    <t>2024-03-05T09:20:17+00:00</t>
  </si>
  <si>
    <t>2024-03-05T12:21:17+00:00</t>
  </si>
  <si>
    <t>407-2112794-2085146</t>
  </si>
  <si>
    <t>2024-03-05T08:58:08+00:00</t>
  </si>
  <si>
    <t>2024-03-05T20:15:07+00:00</t>
  </si>
  <si>
    <t>406-6518715-9085148</t>
  </si>
  <si>
    <t>2024-03-05T08:58:00+00:00</t>
  </si>
  <si>
    <t>2024-03-05T13:29:53+00:00</t>
  </si>
  <si>
    <t>405-9852543-3163542</t>
  </si>
  <si>
    <t>2024-03-05T08:39:23+00:00</t>
  </si>
  <si>
    <t>2024-03-06T08:58:14+00:00</t>
  </si>
  <si>
    <t>171-5314165-0593929</t>
  </si>
  <si>
    <t>2024-03-05T08:38:19+00:00</t>
  </si>
  <si>
    <t>2024-03-07T14:01:05+00:00</t>
  </si>
  <si>
    <t>405-0995166-5563543</t>
  </si>
  <si>
    <t>2024-03-05T08:14:10+00:00</t>
  </si>
  <si>
    <t>2024-03-05T13:26:46+00:00</t>
  </si>
  <si>
    <t>Atessa</t>
  </si>
  <si>
    <t>404-5853412-9378742</t>
  </si>
  <si>
    <t>2024-03-05T07:56:05+00:00</t>
  </si>
  <si>
    <t>2024-03-05T16:06:48+00:00</t>
  </si>
  <si>
    <t>404-2667450-6542762</t>
  </si>
  <si>
    <t>2024-03-05T07:43:38+00:00</t>
  </si>
  <si>
    <t>2024-03-06T09:28:21+00:00</t>
  </si>
  <si>
    <t>404-0231822-4773154</t>
  </si>
  <si>
    <t>2024-03-06T08:58:04+00:00</t>
  </si>
  <si>
    <t>171-6172598-9623532</t>
  </si>
  <si>
    <t>2024-03-05T07:38:34+00:00</t>
  </si>
  <si>
    <t>RIVAROLO CANAVESE</t>
  </si>
  <si>
    <t>406-2465642-4445913</t>
  </si>
  <si>
    <t>2024-03-05T07:16:57+00:00</t>
  </si>
  <si>
    <t>2024-03-05T20:27:06+00:00</t>
  </si>
  <si>
    <t>Vestenanova</t>
  </si>
  <si>
    <t>Vr</t>
  </si>
  <si>
    <t>406-1003709-8642754</t>
  </si>
  <si>
    <t>2024-03-05T07:12:09+00:00</t>
  </si>
  <si>
    <t>2024-03-05T20:25:43+00:00</t>
  </si>
  <si>
    <t>Montefiascone</t>
  </si>
  <si>
    <t>406-6451575-1294767</t>
  </si>
  <si>
    <t>2024-03-05T06:40:48+00:00</t>
  </si>
  <si>
    <t>2024-03-05T20:24:53+00:00</t>
  </si>
  <si>
    <t>Massa e cozzile</t>
  </si>
  <si>
    <t>408-6880157-1865154</t>
  </si>
  <si>
    <t>2024-03-05T06:25:33+00:00</t>
  </si>
  <si>
    <t>2024-03-05T08:36:54+00:00</t>
  </si>
  <si>
    <t>Sant'Antonio abate</t>
  </si>
  <si>
    <t>171-6864978-4079564</t>
  </si>
  <si>
    <t>2024-03-05T05:58:50+00:00</t>
  </si>
  <si>
    <t>2024-03-05T21:09:54+00:00</t>
  </si>
  <si>
    <t>171-9329421-3392309</t>
  </si>
  <si>
    <t>2024-03-05T05:50:15+00:00</t>
  </si>
  <si>
    <t>2024-03-05T16:05:13+00:00</t>
  </si>
  <si>
    <t>Gioiosa Marea</t>
  </si>
  <si>
    <t>403-3113765-5760349</t>
  </si>
  <si>
    <t>2024-03-05T05:49:16+00:00</t>
  </si>
  <si>
    <t>2024-03-05T16:35:35+00:00</t>
  </si>
  <si>
    <t>171-0783101-9068359</t>
  </si>
  <si>
    <t>2024-03-05T03:30:11+00:00</t>
  </si>
  <si>
    <t>2024-03-07T09:51:41+00:00</t>
  </si>
  <si>
    <t>Sant'Anastasia</t>
  </si>
  <si>
    <t>171-7924798-9176309</t>
  </si>
  <si>
    <t>2024-03-05T03:14:25+00:00</t>
  </si>
  <si>
    <t>2024-03-05T20:17:10+00:00</t>
  </si>
  <si>
    <t>403-1498474-3493949</t>
  </si>
  <si>
    <t>2024-03-05T00:34:55+00:00</t>
  </si>
  <si>
    <t>2024-03-06T08:57:02+00:00</t>
  </si>
  <si>
    <t>403-5430789-1041964</t>
  </si>
  <si>
    <t>2024-03-05T00:26:18+00:00</t>
  </si>
  <si>
    <t>2024-03-05T00:59:11+00:00</t>
  </si>
  <si>
    <t>403-3167053-6160359</t>
  </si>
  <si>
    <t>2024-03-05T00:22:53+00:00</t>
  </si>
  <si>
    <t>2024-03-05T00:25:44+00:00</t>
  </si>
  <si>
    <t>171-3909129-6129105</t>
  </si>
  <si>
    <t>2024-03-04T23:34:29+00:00</t>
  </si>
  <si>
    <t>2024-03-05T08:36:25+00:00</t>
  </si>
  <si>
    <t>palazzolo Acreide</t>
  </si>
  <si>
    <t>405-4216183-0261132</t>
  </si>
  <si>
    <t>2024-03-04T23:28:19+00:00</t>
  </si>
  <si>
    <t>2024-03-09T23:59:28+00:00</t>
  </si>
  <si>
    <t>407-3248732-7120367</t>
  </si>
  <si>
    <t>2024-03-04T22:42:15+00:00</t>
  </si>
  <si>
    <t>2024-03-05T02:30:29+00:00</t>
  </si>
  <si>
    <t>404-5795386-5545147</t>
  </si>
  <si>
    <t>2024-03-04T22:36:42+00:00</t>
  </si>
  <si>
    <t>2024-03-04T23:09:23+00:00</t>
  </si>
  <si>
    <t>406-0293239-7811577</t>
  </si>
  <si>
    <t>2024-03-04T22:32:27+00:00</t>
  </si>
  <si>
    <t>2024-03-05T08:31:55+00:00</t>
  </si>
  <si>
    <t>IT02770160345</t>
  </si>
  <si>
    <t>408-2534724-1373106</t>
  </si>
  <si>
    <t>2024-03-04T22:29:13+00:00</t>
  </si>
  <si>
    <t>2024-03-05T13:02:19+00:00</t>
  </si>
  <si>
    <t>402-3082718-9839557</t>
  </si>
  <si>
    <t>2024-03-04T22:27:45+00:00</t>
  </si>
  <si>
    <t>2024-03-05T02:24:25+00:00</t>
  </si>
  <si>
    <t>Nola</t>
  </si>
  <si>
    <t>171-8740056-6521927</t>
  </si>
  <si>
    <t>2024-03-04T22:09:08+00:00</t>
  </si>
  <si>
    <t>2024-03-21T14:14:14+00:00</t>
  </si>
  <si>
    <t>IT02845830799</t>
  </si>
  <si>
    <t>407-2630421-1003507</t>
  </si>
  <si>
    <t>2024-03-04T22:02:20+00:00</t>
  </si>
  <si>
    <t>2024-03-05T21:24:42+00:00</t>
  </si>
  <si>
    <t>404-9155695-2030736</t>
  </si>
  <si>
    <t>2024-03-04T21:59:24+00:00</t>
  </si>
  <si>
    <t>Sospirolo</t>
  </si>
  <si>
    <t>404-3631407-8149919</t>
  </si>
  <si>
    <t>2024-03-04T21:52:16+00:00</t>
  </si>
  <si>
    <t>2024-03-06T18:18:47+00:00</t>
  </si>
  <si>
    <t>171-7890444-9269903</t>
  </si>
  <si>
    <t>2024-03-04T21:49:52+00:00</t>
  </si>
  <si>
    <t>2024-03-07T16:11:56+00:00</t>
  </si>
  <si>
    <t>gardone val trompia</t>
  </si>
  <si>
    <t>404-0987758-7839512</t>
  </si>
  <si>
    <t>2024-03-04T21:41:15+00:00</t>
  </si>
  <si>
    <t>2024-03-05T04:47:05+00:00</t>
  </si>
  <si>
    <t>DSSSFN85C47A794K</t>
  </si>
  <si>
    <t>408-9427365-3468360</t>
  </si>
  <si>
    <t>2024-03-04T21:17:09+00:00</t>
  </si>
  <si>
    <t>2024-03-21T07:10:41+00:00</t>
  </si>
  <si>
    <t>Gavardo</t>
  </si>
  <si>
    <t>407-4048215-3449901</t>
  </si>
  <si>
    <t>2024-03-04T21:15:10+00:00</t>
  </si>
  <si>
    <t>2024-03-06T03:57:28+00:00</t>
  </si>
  <si>
    <t>403-0984103-8277923</t>
  </si>
  <si>
    <t>2024-03-04T21:14:34+00:00</t>
  </si>
  <si>
    <t>2024-03-06T20:16:58+00:00</t>
  </si>
  <si>
    <t>403-2751134-1867508</t>
  </si>
  <si>
    <t>2024-03-04T21:11:48+00:00</t>
  </si>
  <si>
    <t>2024-03-05T08:29:51+00:00</t>
  </si>
  <si>
    <t>Mercato San Severino</t>
  </si>
  <si>
    <t>403-1274913-0834729</t>
  </si>
  <si>
    <t>2024-03-04T20:59:03+00:00</t>
  </si>
  <si>
    <t>2024-03-06T02:20:43+00:00</t>
  </si>
  <si>
    <t>Tv</t>
  </si>
  <si>
    <t>405-8397727-7627559</t>
  </si>
  <si>
    <t>2024-03-04T20:54:33+00:00</t>
  </si>
  <si>
    <t>2024-03-07T11:37:36+00:00</t>
  </si>
  <si>
    <t>404-0099917-8878716</t>
  </si>
  <si>
    <t>2024-03-04T20:47:02+00:00</t>
  </si>
  <si>
    <t>2024-03-05T02:15:33+00:00</t>
  </si>
  <si>
    <t>403-1746755-1127510</t>
  </si>
  <si>
    <t>2024-03-04T20:41:41+00:00</t>
  </si>
  <si>
    <t>2024-03-05T21:24:19+00:00</t>
  </si>
  <si>
    <t>406-2286310-6114701</t>
  </si>
  <si>
    <t>2024-03-04T20:38:00+00:00</t>
  </si>
  <si>
    <t>2024-03-05T15:26:35+00:00</t>
  </si>
  <si>
    <t>403-2408222-0809955</t>
  </si>
  <si>
    <t>2024-03-04T20:33:27+00:00</t>
  </si>
  <si>
    <t>2024-03-05T00:18:32+00:00</t>
  </si>
  <si>
    <t>408-1318771-5244347</t>
  </si>
  <si>
    <t>2024-03-04T20:31:03+00:00</t>
  </si>
  <si>
    <t>2024-03-05T08:32:02+00:00</t>
  </si>
  <si>
    <t>Ossi</t>
  </si>
  <si>
    <t>408-7177918-2349957</t>
  </si>
  <si>
    <t>2024-03-04T20:30:24+00:00</t>
  </si>
  <si>
    <t>2024-03-09T20:40:31+00:00</t>
  </si>
  <si>
    <t>407-4122072-2652337</t>
  </si>
  <si>
    <t>2024-03-04T20:29:44+00:00</t>
  </si>
  <si>
    <t>2024-03-05T16:28:11+00:00</t>
  </si>
  <si>
    <t>Noventa padovana</t>
  </si>
  <si>
    <t>408-5345170-1178769</t>
  </si>
  <si>
    <t>2024-03-04T20:25:10+00:00</t>
  </si>
  <si>
    <t>2024-03-06T08:26:45+00:00</t>
  </si>
  <si>
    <t>404-7745179-6588326</t>
  </si>
  <si>
    <t>2024-03-04T20:21:13+00:00</t>
  </si>
  <si>
    <t>2024-03-05T04:47:04+00:00</t>
  </si>
  <si>
    <t>171-9824621-5599501</t>
  </si>
  <si>
    <t>2024-03-04T20:21:03+00:00</t>
  </si>
  <si>
    <t>2024-03-05T07:10:58+00:00</t>
  </si>
  <si>
    <t>Valfabbrica</t>
  </si>
  <si>
    <t>403-4104778-3976313</t>
  </si>
  <si>
    <t>2024-03-04T20:16:42+00:00</t>
  </si>
  <si>
    <t>2024-03-06T17:23:02+00:00</t>
  </si>
  <si>
    <t>408-7516308-4234715</t>
  </si>
  <si>
    <t>2024-03-04T20:14:32+00:00</t>
  </si>
  <si>
    <t>2024-03-05T02:36:30+00:00</t>
  </si>
  <si>
    <t>404-7139967-4074752</t>
  </si>
  <si>
    <t>2024-03-04T20:12:09+00:00</t>
  </si>
  <si>
    <t>2024-03-05T11:29:23+00:00</t>
  </si>
  <si>
    <t>Vigodarzere</t>
  </si>
  <si>
    <t>404-4419529-3349126</t>
  </si>
  <si>
    <t>2024-03-04T20:08:59+00:00</t>
  </si>
  <si>
    <t>2024-03-05T12:21:32+00:00</t>
  </si>
  <si>
    <t>LCNMBR82P70H501D</t>
  </si>
  <si>
    <t>404-9408411-6444324</t>
  </si>
  <si>
    <t>2024-03-04T20:08:03+00:00</t>
  </si>
  <si>
    <t>2024-03-05T08:31:21+00:00</t>
  </si>
  <si>
    <t>PALESTRINA</t>
  </si>
  <si>
    <t>405-3134670-9478755</t>
  </si>
  <si>
    <t>2024-03-04T19:54:38+00:00</t>
  </si>
  <si>
    <t>2024-03-09T20:17:09+00:00</t>
  </si>
  <si>
    <t>404-9716064-1277118</t>
  </si>
  <si>
    <t>2024-03-04T19:54:18+00:00</t>
  </si>
  <si>
    <t>2024-03-05T19:05:18+00:00</t>
  </si>
  <si>
    <t>404-3273422-8433138</t>
  </si>
  <si>
    <t>2024-03-04T19:49:08+00:00</t>
  </si>
  <si>
    <t>2024-03-12T16:42:34+00:00</t>
  </si>
  <si>
    <t>SANTA SOFIA D'EPIRO</t>
  </si>
  <si>
    <t>408-9367090-1929125</t>
  </si>
  <si>
    <t>2024-03-04T19:47:23+00:00</t>
  </si>
  <si>
    <t>2024-03-05T03:04:54+00:00</t>
  </si>
  <si>
    <t>404-9814837-5721138</t>
  </si>
  <si>
    <t>2024-03-04T19:36:59+00:00</t>
  </si>
  <si>
    <t>2024-03-06T19:45:18+00:00</t>
  </si>
  <si>
    <t>171-9693591-6737127</t>
  </si>
  <si>
    <t>2024-03-04T19:35:49+00:00</t>
  </si>
  <si>
    <t>2024-03-05T16:32:47+00:00</t>
  </si>
  <si>
    <t>Casa Santa</t>
  </si>
  <si>
    <t>402-6742055-7789956</t>
  </si>
  <si>
    <t>2024-03-04T19:31:58+00:00</t>
  </si>
  <si>
    <t>2024-03-04T23:10:45+00:00</t>
  </si>
  <si>
    <t>San Sebastiano al Vesuvio</t>
  </si>
  <si>
    <t>408-8188217-7665123</t>
  </si>
  <si>
    <t>2024-03-04T19:27:13+00:00</t>
  </si>
  <si>
    <t>2024-03-05T12:21:19+00:00</t>
  </si>
  <si>
    <t>Torri in Sabina</t>
  </si>
  <si>
    <t>402-4205183-9289118</t>
  </si>
  <si>
    <t>2024-03-04T19:26:47+00:00</t>
  </si>
  <si>
    <t>2024-03-05T00:18:16+00:00</t>
  </si>
  <si>
    <t>Ferentino</t>
  </si>
  <si>
    <t>406-5660461-0812322</t>
  </si>
  <si>
    <t>2024-03-04T19:25:38+00:00</t>
  </si>
  <si>
    <t>2024-03-05T01:34:16+00:00</t>
  </si>
  <si>
    <t>Cavarzere</t>
  </si>
  <si>
    <t>402-6255355-8349914</t>
  </si>
  <si>
    <t>2024-03-04T19:18:15+00:00</t>
  </si>
  <si>
    <t>2024-03-05T16:29:22+00:00</t>
  </si>
  <si>
    <t>404-5263702-8900329</t>
  </si>
  <si>
    <t>2024-03-04T19:11:03+00:00</t>
  </si>
  <si>
    <t>2024-03-05T15:36:45+00:00</t>
  </si>
  <si>
    <t>Calangianus</t>
  </si>
  <si>
    <t>403-7899325-1660343</t>
  </si>
  <si>
    <t>2024-03-04T19:04:07+00:00</t>
  </si>
  <si>
    <t>2024-03-05T11:39:24+00:00</t>
  </si>
  <si>
    <t>SAN SEBASTIANO AL VESUVIO</t>
  </si>
  <si>
    <t>403-0121143-4433102</t>
  </si>
  <si>
    <t>2024-03-05T12:08:32+00:00</t>
  </si>
  <si>
    <t>407-2218383-1597933</t>
  </si>
  <si>
    <t>2024-03-04T18:53:30+00:00</t>
  </si>
  <si>
    <t>2024-03-05T04:35:45+00:00</t>
  </si>
  <si>
    <t>407-7329170-5374748</t>
  </si>
  <si>
    <t>2024-03-04T18:53:06+00:00</t>
  </si>
  <si>
    <t>2024-03-06T17:21:20+00:00</t>
  </si>
  <si>
    <t>ANDRIA</t>
  </si>
  <si>
    <t>407-1624974-1553136</t>
  </si>
  <si>
    <t>2024-03-04T18:52:48+00:00</t>
  </si>
  <si>
    <t>2024-03-05T22:01:38+00:00</t>
  </si>
  <si>
    <t>amzn.gr.BF.640-b-EtmBvvyeusk71BpvqKf3-VG</t>
  </si>
  <si>
    <t>Zevio</t>
  </si>
  <si>
    <t>407-0643887-7081940</t>
  </si>
  <si>
    <t>2024-03-04T18:50:15+00:00</t>
  </si>
  <si>
    <t>2024-03-04T18:58:38+00:00</t>
  </si>
  <si>
    <t>CAPENA</t>
  </si>
  <si>
    <t>408-9769157-2333927</t>
  </si>
  <si>
    <t>2024-03-04T18:37:00+00:00</t>
  </si>
  <si>
    <t>2024-03-05T02:36:28+00:00</t>
  </si>
  <si>
    <t>407-1740375-9475513</t>
  </si>
  <si>
    <t>2024-03-04T18:24:32+00:00</t>
  </si>
  <si>
    <t>2024-03-04T23:39:10+00:00</t>
  </si>
  <si>
    <t>PAULLO</t>
  </si>
  <si>
    <t>408-7834980-7592339</t>
  </si>
  <si>
    <t>2024-03-04T18:24:20+00:00</t>
  </si>
  <si>
    <t>2024-03-05T13:58:02+00:00</t>
  </si>
  <si>
    <t>403-2944227-8601151</t>
  </si>
  <si>
    <t>2024-03-04T18:12:55+00:00</t>
  </si>
  <si>
    <t>2024-03-05T01:41:12+00:00</t>
  </si>
  <si>
    <t>406-0060021-9776351</t>
  </si>
  <si>
    <t>2024-03-04T18:12:11+00:00</t>
  </si>
  <si>
    <t>2024-03-05T18:59:27+00:00</t>
  </si>
  <si>
    <t>402-5901572-3642769</t>
  </si>
  <si>
    <t>2024-03-04T18:09:36+00:00</t>
  </si>
  <si>
    <t>2024-03-05T00:00:56+00:00</t>
  </si>
  <si>
    <t>MAPELLO</t>
  </si>
  <si>
    <t>402-6664737-2780362</t>
  </si>
  <si>
    <t>2024-03-04T17:57:10+00:00</t>
  </si>
  <si>
    <t>2024-03-04T21:28:18+00:00</t>
  </si>
  <si>
    <t>407-3509835-2743523</t>
  </si>
  <si>
    <t>2024-03-04T17:55:08+00:00</t>
  </si>
  <si>
    <t>2024-03-04T23:46:40+00:00</t>
  </si>
  <si>
    <t>PALAZZOLO SULL'OGLIO</t>
  </si>
  <si>
    <t>405-2902415-1797902</t>
  </si>
  <si>
    <t>2024-03-04T17:48:58+00:00</t>
  </si>
  <si>
    <t>2024-03-04T23:43:21+00:00</t>
  </si>
  <si>
    <t>403-7090243-9564336</t>
  </si>
  <si>
    <t>2024-03-04T17:31:12+00:00</t>
  </si>
  <si>
    <t>2024-03-05T18:05:25+00:00</t>
  </si>
  <si>
    <t>Casemurate</t>
  </si>
  <si>
    <t>404-8848731-7599546</t>
  </si>
  <si>
    <t>2024-03-04T17:30:33+00:00</t>
  </si>
  <si>
    <t>2024-03-09T17:38:54+00:00</t>
  </si>
  <si>
    <t>fr</t>
  </si>
  <si>
    <t>404-0510589-6831533</t>
  </si>
  <si>
    <t>2024-03-04T17:19:24+00:00</t>
  </si>
  <si>
    <t>2024-03-05T14:14:22+00:00</t>
  </si>
  <si>
    <t>SALSOMAGGIORE TERME</t>
  </si>
  <si>
    <t>408-3986056-8598728</t>
  </si>
  <si>
    <t>2024-03-04T17:03:39+00:00</t>
  </si>
  <si>
    <t>2024-03-05T08:29:41+00:00</t>
  </si>
  <si>
    <t>ANGRI</t>
  </si>
  <si>
    <t>406-3560621-2117950</t>
  </si>
  <si>
    <t>2024-03-04T16:57:54+00:00</t>
  </si>
  <si>
    <t>2024-03-05T16:21:05+00:00</t>
  </si>
  <si>
    <t>BORGO SAN LORENZO</t>
  </si>
  <si>
    <t>406-5884847-4195555</t>
  </si>
  <si>
    <t>2024-03-04T16:57:06+00:00</t>
  </si>
  <si>
    <t>2024-03-07T12:21:36+00:00</t>
  </si>
  <si>
    <t>408-6255971-9489965</t>
  </si>
  <si>
    <t>2024-03-04T16:43:13+00:00</t>
  </si>
  <si>
    <t>2024-03-04T20:34:37+00:00</t>
  </si>
  <si>
    <t>Montelabbate</t>
  </si>
  <si>
    <t>408-0138400-5309118</t>
  </si>
  <si>
    <t>2024-03-04T16:37:12+00:00</t>
  </si>
  <si>
    <t>2024-03-05T15:25:59+00:00</t>
  </si>
  <si>
    <t>Satriano</t>
  </si>
  <si>
    <t>403-7220974-3063549</t>
  </si>
  <si>
    <t>2024-03-04T16:34:06+00:00</t>
  </si>
  <si>
    <t>2024-03-05T01:17:45+00:00</t>
  </si>
  <si>
    <t>408-8080168-3179546</t>
  </si>
  <si>
    <t>2024-03-04T16:32:45+00:00</t>
  </si>
  <si>
    <t>2024-03-06T13:49:48+00:00</t>
  </si>
  <si>
    <t>407-2528956-0919540</t>
  </si>
  <si>
    <t>2024-03-04T16:32:05+00:00</t>
  </si>
  <si>
    <t>2024-03-05T14:25:01+00:00</t>
  </si>
  <si>
    <t>Salsomaggiore Terme</t>
  </si>
  <si>
    <t>404-8829398-6692332</t>
  </si>
  <si>
    <t>2024-03-04T16:31:04+00:00</t>
  </si>
  <si>
    <t>2024-03-04T23:29:57+00:00</t>
  </si>
  <si>
    <t>408-6540105-1316302</t>
  </si>
  <si>
    <t>2024-03-04T16:27:10+00:00</t>
  </si>
  <si>
    <t>2024-03-05T02:36:35+00:00</t>
  </si>
  <si>
    <t>408-9526105-4098762</t>
  </si>
  <si>
    <t>2024-03-04T16:16:29+00:00</t>
  </si>
  <si>
    <t>2024-03-04T23:41:17+00:00</t>
  </si>
  <si>
    <t>Soriano nel cimino</t>
  </si>
  <si>
    <t>405-4981783-7211526</t>
  </si>
  <si>
    <t>2024-03-04T16:14:08+00:00</t>
  </si>
  <si>
    <t>2024-03-05T15:26:33+00:00</t>
  </si>
  <si>
    <t>BAGNARA CALABRA</t>
  </si>
  <si>
    <t>REGGIO CALABRIA</t>
  </si>
  <si>
    <t>408-3834669-7353120</t>
  </si>
  <si>
    <t>2024-03-04T15:57:30+00:00</t>
  </si>
  <si>
    <t>2024-03-05T03:06:29+00:00</t>
  </si>
  <si>
    <t>406-3963037-4839510</t>
  </si>
  <si>
    <t>2024-03-04T15:56:16+00:00</t>
  </si>
  <si>
    <t>2024-03-04T21:07:00+00:00</t>
  </si>
  <si>
    <t>408-0188349-7381102</t>
  </si>
  <si>
    <t>2024-03-04T15:45:42+00:00</t>
  </si>
  <si>
    <t>2024-03-04T21:31:27+00:00</t>
  </si>
  <si>
    <t>406-4904823-3725128</t>
  </si>
  <si>
    <t>2024-03-04T15:36:47+00:00</t>
  </si>
  <si>
    <t>2024-03-05T11:38:27+00:00</t>
  </si>
  <si>
    <t>Briatico</t>
  </si>
  <si>
    <t>402-1083217-1556304</t>
  </si>
  <si>
    <t>2024-03-04T15:29:12+00:00</t>
  </si>
  <si>
    <t>2024-03-05T02:36:27+00:00</t>
  </si>
  <si>
    <t>CASTELMAGGIORE</t>
  </si>
  <si>
    <t>404-3773568-9376312</t>
  </si>
  <si>
    <t>2024-03-04T14:54:16+00:00</t>
  </si>
  <si>
    <t>2024-03-07T13:09:18+00:00</t>
  </si>
  <si>
    <t>CORNATE D'ADDA</t>
  </si>
  <si>
    <t>407-3830696-3220363</t>
  </si>
  <si>
    <t>2024-03-04T14:52:05+00:00</t>
  </si>
  <si>
    <t>2024-03-05T11:38:30+00:00</t>
  </si>
  <si>
    <t>407-0928266-7270762</t>
  </si>
  <si>
    <t>2024-03-04T14:47:04+00:00</t>
  </si>
  <si>
    <t>2024-03-04T15:01:41+00:00</t>
  </si>
  <si>
    <t>403-7823121-1969936</t>
  </si>
  <si>
    <t>2024-03-04T14:38:16+00:00</t>
  </si>
  <si>
    <t>2024-03-04T17:18:27+00:00</t>
  </si>
  <si>
    <t>402-2405390-3749157</t>
  </si>
  <si>
    <t>2024-03-04T14:36:06+00:00</t>
  </si>
  <si>
    <t>2024-03-05T18:12:54+00:00</t>
  </si>
  <si>
    <t>402-8725969-7514751</t>
  </si>
  <si>
    <t>2024-03-04T14:28:26+00:00</t>
  </si>
  <si>
    <t>2024-03-04T21:07:36+00:00</t>
  </si>
  <si>
    <t>403-3355066-8770708</t>
  </si>
  <si>
    <t>2024-03-04T14:28:12+00:00</t>
  </si>
  <si>
    <t>2024-03-04T19:59:13+00:00</t>
  </si>
  <si>
    <t>San Giovanni lupatoto</t>
  </si>
  <si>
    <t>406-8483444-0730712</t>
  </si>
  <si>
    <t>2024-03-04T14:16:32+00:00</t>
  </si>
  <si>
    <t>2024-03-04T18:16:55+00:00</t>
  </si>
  <si>
    <t>407-4652075-9234745</t>
  </si>
  <si>
    <t>2024-03-04T14:09:27+00:00</t>
  </si>
  <si>
    <t>2024-03-05T03:42:57+00:00</t>
  </si>
  <si>
    <t>171-4234391-4689911</t>
  </si>
  <si>
    <t>2024-03-04T14:03:18+00:00</t>
  </si>
  <si>
    <t>2024-03-05T14:59:28+00:00</t>
  </si>
  <si>
    <t>407-0840020-8011534</t>
  </si>
  <si>
    <t>2024-03-04T13:58:19+00:00</t>
  </si>
  <si>
    <t>2024-03-05T06:14:41+00:00</t>
  </si>
  <si>
    <t>volla</t>
  </si>
  <si>
    <t>406-7946260-1940330</t>
  </si>
  <si>
    <t>2024-03-04T13:44:14+00:00</t>
  </si>
  <si>
    <t>2024-03-04T20:23:09+00:00</t>
  </si>
  <si>
    <t>PIEVEPELAGO</t>
  </si>
  <si>
    <t>IT02027590369</t>
  </si>
  <si>
    <t>407-8441415-6366766</t>
  </si>
  <si>
    <t>2024-03-04T13:38:49+00:00</t>
  </si>
  <si>
    <t>2024-03-05T11:38:23+00:00</t>
  </si>
  <si>
    <t>405-2980406-5271521</t>
  </si>
  <si>
    <t>2024-03-04T13:27:42+00:00</t>
  </si>
  <si>
    <t>2024-03-04T18:24:56+00:00</t>
  </si>
  <si>
    <t>Monsummano terme</t>
  </si>
  <si>
    <t>407-7307123-7825956</t>
  </si>
  <si>
    <t>2024-03-04T13:16:20+00:00</t>
  </si>
  <si>
    <t>2024-03-04T21:26:39+00:00</t>
  </si>
  <si>
    <t>MONZAMBANO</t>
  </si>
  <si>
    <t>407-9145464-4821944</t>
  </si>
  <si>
    <t>2024-03-04T13:03:14+00:00</t>
  </si>
  <si>
    <t>2024-03-04T13:12:04+00:00</t>
  </si>
  <si>
    <t>VOLTA MANTOVANA</t>
  </si>
  <si>
    <t>406-0272947-5064377</t>
  </si>
  <si>
    <t>2024-03-04T13:01:47+00:00</t>
  </si>
  <si>
    <t>2024-03-04T17:57:22+00:00</t>
  </si>
  <si>
    <t>ciampino</t>
  </si>
  <si>
    <t>404-2986895-8543569</t>
  </si>
  <si>
    <t>2024-03-04T12:51:23+00:00</t>
  </si>
  <si>
    <t>2024-03-05T20:24:28+00:00</t>
  </si>
  <si>
    <t>404-3437638-0985929</t>
  </si>
  <si>
    <t>2024-03-04T12:39:34+00:00</t>
  </si>
  <si>
    <t>2024-03-04T13:04:56+00:00</t>
  </si>
  <si>
    <t>405-3351029-6683533</t>
  </si>
  <si>
    <t>2024-03-04T12:33:41+00:00</t>
  </si>
  <si>
    <t>2024-03-04T18:17:44+00:00</t>
  </si>
  <si>
    <t>405-6062130-4483509</t>
  </si>
  <si>
    <t>2024-03-04T12:25:18+00:00</t>
  </si>
  <si>
    <t>2024-03-04T23:51:32+00:00</t>
  </si>
  <si>
    <t>Giussago</t>
  </si>
  <si>
    <t>407-3744809-3052311</t>
  </si>
  <si>
    <t>2024-03-04T12:18:06+00:00</t>
  </si>
  <si>
    <t>2024-03-05T02:37:26+00:00</t>
  </si>
  <si>
    <t>408-5863564-4957117</t>
  </si>
  <si>
    <t>2024-03-04T12:11:22+00:00</t>
  </si>
  <si>
    <t>2024-03-04T15:26:21+00:00</t>
  </si>
  <si>
    <t>403-3179618-7277920</t>
  </si>
  <si>
    <t>2024-03-04T12:08:25+00:00</t>
  </si>
  <si>
    <t>2024-03-04T12:18:29+00:00</t>
  </si>
  <si>
    <t>407-0470548-5420308</t>
  </si>
  <si>
    <t>2024-03-04T12:02:44+00:00</t>
  </si>
  <si>
    <t>Bollate</t>
  </si>
  <si>
    <t>408-0598160-7214755</t>
  </si>
  <si>
    <t>2024-03-04T11:54:06+00:00</t>
  </si>
  <si>
    <t>2024-03-06T20:59:53+00:00</t>
  </si>
  <si>
    <t>Pinerolo</t>
  </si>
  <si>
    <t>402-7605686-8992353</t>
  </si>
  <si>
    <t>2024-03-04T11:53:25+00:00</t>
  </si>
  <si>
    <t>2024-03-05T14:34:30+00:00</t>
  </si>
  <si>
    <t>Castelnuovo Rangone</t>
  </si>
  <si>
    <t>403-7703961-0997157</t>
  </si>
  <si>
    <t>2024-03-04T11:51:47+00:00</t>
  </si>
  <si>
    <t>2024-03-04T17:20:54+00:00</t>
  </si>
  <si>
    <t>TARANTO</t>
  </si>
  <si>
    <t>407-9301007-2107544</t>
  </si>
  <si>
    <t>2024-03-04T11:42:09+00:00</t>
  </si>
  <si>
    <t>2024-03-04T20:57:54+00:00</t>
  </si>
  <si>
    <t>Bg</t>
  </si>
  <si>
    <t>GRNLDI77T65G160S</t>
  </si>
  <si>
    <t>404-4131339-6361926</t>
  </si>
  <si>
    <t>2024-03-04T11:37:15+00:00</t>
  </si>
  <si>
    <t>2024-03-05T11:38:22+00:00</t>
  </si>
  <si>
    <t>403-5863448-5935545</t>
  </si>
  <si>
    <t>2024-03-04T11:31:17+00:00</t>
  </si>
  <si>
    <t>2024-03-05T02:12:19+00:00</t>
  </si>
  <si>
    <t>Borgo Piave</t>
  </si>
  <si>
    <t>408-5852810-8893962</t>
  </si>
  <si>
    <t>2024-03-04T11:30:24+00:00</t>
  </si>
  <si>
    <t>2024-03-05T08:29:53+00:00</t>
  </si>
  <si>
    <t>Santo stefano del sole</t>
  </si>
  <si>
    <t>405-2803423-5966748</t>
  </si>
  <si>
    <t>2024-03-04T11:28:18+00:00</t>
  </si>
  <si>
    <t>2024-03-05T12:46:08+00:00</t>
  </si>
  <si>
    <t>dicomano</t>
  </si>
  <si>
    <t>405-9179633-3166759</t>
  </si>
  <si>
    <t>2024-03-04T11:25:22+00:00</t>
  </si>
  <si>
    <t>2024-03-09T11:28:39+00:00</t>
  </si>
  <si>
    <t>404-3245297-6978759</t>
  </si>
  <si>
    <t>2024-03-04T11:22:49+00:00</t>
  </si>
  <si>
    <t>2024-03-04T20:53:56+00:00</t>
  </si>
  <si>
    <t>402-9857945-6382759</t>
  </si>
  <si>
    <t>2024-03-04T11:16:25+00:00</t>
  </si>
  <si>
    <t>2024-03-06T02:25:04+00:00</t>
  </si>
  <si>
    <t>Loreto</t>
  </si>
  <si>
    <t>405-3221857-6055549</t>
  </si>
  <si>
    <t>2024-03-04T11:14:32+00:00</t>
  </si>
  <si>
    <t>2024-03-04T23:52:17+00:00</t>
  </si>
  <si>
    <t>405-2513328-3230724</t>
  </si>
  <si>
    <t>2024-03-04T11:14:29+00:00</t>
  </si>
  <si>
    <t>2024-03-04T15:59:18+00:00</t>
  </si>
  <si>
    <t>407-0019473-6906774</t>
  </si>
  <si>
    <t>2024-03-04T11:14:13+00:00</t>
  </si>
  <si>
    <t>2024-03-05T13:31:35+00:00</t>
  </si>
  <si>
    <t>404-7895561-7740325</t>
  </si>
  <si>
    <t>2024-03-04T11:11:45+00:00</t>
  </si>
  <si>
    <t>402-6403439-5095560</t>
  </si>
  <si>
    <t>2024-03-04T11:07:50+00:00</t>
  </si>
  <si>
    <t>2024-03-05T01:01:49+00:00</t>
  </si>
  <si>
    <t>vobarno</t>
  </si>
  <si>
    <t>408-6369020-6662723</t>
  </si>
  <si>
    <t>2024-03-04T11:05:12+00:00</t>
  </si>
  <si>
    <t>2024-03-05T05:04:59+00:00</t>
  </si>
  <si>
    <t>405-7718813-3506759</t>
  </si>
  <si>
    <t>2024-03-04T11:02:23+00:00</t>
  </si>
  <si>
    <t>2024-03-04T11:16:16+00:00</t>
  </si>
  <si>
    <t>408-7421025-8501105</t>
  </si>
  <si>
    <t>2024-03-04T11:01:52+00:00</t>
  </si>
  <si>
    <t>2024-03-04T18:13:52+00:00</t>
  </si>
  <si>
    <t>171-3759498-3748302</t>
  </si>
  <si>
    <t>2024-03-04T10:57:44+00:00</t>
  </si>
  <si>
    <t>ROVERETO</t>
  </si>
  <si>
    <t>403-4914283-8746721</t>
  </si>
  <si>
    <t>2024-03-04T10:52:08+00:00</t>
  </si>
  <si>
    <t>2024-03-05T19:46:54+00:00</t>
  </si>
  <si>
    <t>Campagnola di Brugine</t>
  </si>
  <si>
    <t>408-5963609-2253166</t>
  </si>
  <si>
    <t>2024-03-04T10:50:40+00:00</t>
  </si>
  <si>
    <t>2024-03-05T03:04:57+00:00</t>
  </si>
  <si>
    <t>404-6951420-8807542</t>
  </si>
  <si>
    <t>2024-03-04T10:49:54+00:00</t>
  </si>
  <si>
    <t>2024-03-05T01:01:52+00:00</t>
  </si>
  <si>
    <t>407-0120875-6777120</t>
  </si>
  <si>
    <t>2024-03-04T10:29:36+00:00</t>
  </si>
  <si>
    <t>2024-03-05T14:14:19+00:00</t>
  </si>
  <si>
    <t>ROTTOFRENO</t>
  </si>
  <si>
    <t>406-2680908-5313922</t>
  </si>
  <si>
    <t>2024-03-04T10:29:08+00:00</t>
  </si>
  <si>
    <t>2024-03-05T02:21:45+00:00</t>
  </si>
  <si>
    <t>405-1070894-6159508</t>
  </si>
  <si>
    <t>2024-03-04T10:15:48+00:00</t>
  </si>
  <si>
    <t>2024-03-04T23:40:02+00:00</t>
  </si>
  <si>
    <t>Olgiate Olona</t>
  </si>
  <si>
    <t>MNNLSN85P30D198T</t>
  </si>
  <si>
    <t>406-7121071-5371522</t>
  </si>
  <si>
    <t>2024-03-04T10:14:01+00:00</t>
  </si>
  <si>
    <t>2024-03-04T21:32:06+00:00</t>
  </si>
  <si>
    <t>Novoli</t>
  </si>
  <si>
    <t>404-5111141-2632338</t>
  </si>
  <si>
    <t>2024-03-04T10:09:55+00:00</t>
  </si>
  <si>
    <t>2024-03-04T12:48:44+00:00</t>
  </si>
  <si>
    <t>406-7351514-7649163</t>
  </si>
  <si>
    <t>2024-03-04T10:06:31+00:00</t>
  </si>
  <si>
    <t>2024-03-04T17:51:51+00:00</t>
  </si>
  <si>
    <t>404-4110000-7937101</t>
  </si>
  <si>
    <t>2024-03-04T10:00:19+00:00</t>
  </si>
  <si>
    <t>2024-03-07T16:06:31+00:00</t>
  </si>
  <si>
    <t>Fano</t>
  </si>
  <si>
    <t>407-3288298-2504344</t>
  </si>
  <si>
    <t>2024-03-04T09:59:09+00:00</t>
  </si>
  <si>
    <t>2024-03-04T17:19:16+00:00</t>
  </si>
  <si>
    <t>SAN LORENZO DI ROVETTA</t>
  </si>
  <si>
    <t>404-7108798-1017114</t>
  </si>
  <si>
    <t>2024-03-04T09:50:21+00:00</t>
  </si>
  <si>
    <t>2024-03-05T12:47:26+00:00</t>
  </si>
  <si>
    <t>na</t>
  </si>
  <si>
    <t>404-9022594-1697950</t>
  </si>
  <si>
    <t>2024-03-04T09:48:13+00:00</t>
  </si>
  <si>
    <t>2024-03-05T08:32:52+00:00</t>
  </si>
  <si>
    <t>Tr</t>
  </si>
  <si>
    <t>405-4044069-6932358</t>
  </si>
  <si>
    <t>2024-03-04T09:44:38+00:00</t>
  </si>
  <si>
    <t>2024-03-04T16:09:08+00:00</t>
  </si>
  <si>
    <t>407-2377233-5117932</t>
  </si>
  <si>
    <t>2024-03-04T09:32:02+00:00</t>
  </si>
  <si>
    <t>2024-03-04T09:47:49+00:00</t>
  </si>
  <si>
    <t>PIANGIPANE</t>
  </si>
  <si>
    <t>405-9921063-2404357</t>
  </si>
  <si>
    <t>2024-03-04T09:30:25+00:00</t>
  </si>
  <si>
    <t>2024-03-08T02:47:08+00:00</t>
  </si>
  <si>
    <t>MARLING</t>
  </si>
  <si>
    <t>406-4704411-7857121</t>
  </si>
  <si>
    <t>2024-03-04T09:28:43+00:00</t>
  </si>
  <si>
    <t>2024-03-05T02:30:43+00:00</t>
  </si>
  <si>
    <t>406-1503523-4268325</t>
  </si>
  <si>
    <t>2024-03-04T09:25:59+00:00</t>
  </si>
  <si>
    <t>2024-03-04T09:26:55+00:00</t>
  </si>
  <si>
    <t>407-8144117-2813103</t>
  </si>
  <si>
    <t>2024-03-04T09:20:31+00:00</t>
  </si>
  <si>
    <t>2024-03-06T08:48:34+00:00</t>
  </si>
  <si>
    <t>404-4445115-7354758</t>
  </si>
  <si>
    <t>2024-03-04T09:09:11+00:00</t>
  </si>
  <si>
    <t>2024-03-05T02:50:07+00:00</t>
  </si>
  <si>
    <t>Brugherio</t>
  </si>
  <si>
    <t>BLNSNG75C59H574I</t>
  </si>
  <si>
    <t>407-2987139-1673931</t>
  </si>
  <si>
    <t>2024-03-04T08:46:51+00:00</t>
  </si>
  <si>
    <t>2024-03-04T21:30:11+00:00</t>
  </si>
  <si>
    <t>santarcangelo di romagna</t>
  </si>
  <si>
    <t>402-0072806-4069913</t>
  </si>
  <si>
    <t>2024-03-04T08:42:03+00:00</t>
  </si>
  <si>
    <t>2024-03-05T01:04:49+00:00</t>
  </si>
  <si>
    <t>407-4589890-2187501</t>
  </si>
  <si>
    <t>2024-03-04T08:40:29+00:00</t>
  </si>
  <si>
    <t>Salerno-Mercato San Severino</t>
  </si>
  <si>
    <t>407-6813860-8087503</t>
  </si>
  <si>
    <t>2024-03-04T08:37:04+00:00</t>
  </si>
  <si>
    <t>2024-03-04T23:41:40+00:00</t>
  </si>
  <si>
    <t>Monteviale</t>
  </si>
  <si>
    <t>407-0457390-6732320</t>
  </si>
  <si>
    <t>2024-03-04T08:36:06+00:00</t>
  </si>
  <si>
    <t>2024-03-04T21:36:17+00:00</t>
  </si>
  <si>
    <t>408-9262636-9293139</t>
  </si>
  <si>
    <t>2024-03-04T08:23:18+00:00</t>
  </si>
  <si>
    <t>2024-03-05T13:06:31+00:00</t>
  </si>
  <si>
    <t>403-6509526-9003522</t>
  </si>
  <si>
    <t>2024-03-04T08:02:36+00:00</t>
  </si>
  <si>
    <t>2024-03-05T04:37:31+00:00</t>
  </si>
  <si>
    <t>403-4919996-8097957</t>
  </si>
  <si>
    <t>2024-03-04T07:51:19+00:00</t>
  </si>
  <si>
    <t>2024-03-05T02:31:32+00:00</t>
  </si>
  <si>
    <t>Spoltore</t>
  </si>
  <si>
    <t>404-0576900-2152359</t>
  </si>
  <si>
    <t>2024-03-04T07:49:48+00:00</t>
  </si>
  <si>
    <t>2024-03-04T15:31:06+00:00</t>
  </si>
  <si>
    <t>VILLA SAN GIOVANNI</t>
  </si>
  <si>
    <t>reggio calabria</t>
  </si>
  <si>
    <t>403-2153712-2115532</t>
  </si>
  <si>
    <t>2024-03-04T07:42:39+00:00</t>
  </si>
  <si>
    <t>2024-03-04T18:18:19+00:00</t>
  </si>
  <si>
    <t>171-5656984-5563560</t>
  </si>
  <si>
    <t>2024-03-04T07:25:56+00:00</t>
  </si>
  <si>
    <t>2024-03-05T11:48:46+00:00</t>
  </si>
  <si>
    <t>Praiano</t>
  </si>
  <si>
    <t>RSPDRN78M69B963C</t>
  </si>
  <si>
    <t>408-9657899-9321161</t>
  </si>
  <si>
    <t>2024-03-04T07:00:24+00:00</t>
  </si>
  <si>
    <t>2024-03-05T02:18:41+00:00</t>
  </si>
  <si>
    <t>Cavedine</t>
  </si>
  <si>
    <t>404-0411109-2428324</t>
  </si>
  <si>
    <t>2024-03-04T06:16:40+00:00</t>
  </si>
  <si>
    <t>2024-03-04T20:56:55+00:00</t>
  </si>
  <si>
    <t>monsummano terme</t>
  </si>
  <si>
    <t>408-0980702-9149939</t>
  </si>
  <si>
    <t>2024-03-04T00:25:20+00:00</t>
  </si>
  <si>
    <t>2024-03-04T05:24:18+00:00</t>
  </si>
  <si>
    <t>405-8675118-2731531</t>
  </si>
  <si>
    <t>2024-03-03T23:58:46+00:00</t>
  </si>
  <si>
    <t>2024-03-04T08:05:01+00:00</t>
  </si>
  <si>
    <t>408-9122864-1411546</t>
  </si>
  <si>
    <t>2024-03-03T23:38:20+00:00</t>
  </si>
  <si>
    <t>2024-03-13T10:15:27+00:00</t>
  </si>
  <si>
    <t>408-9153175-8946717</t>
  </si>
  <si>
    <t>2024-03-03T22:55:38+00:00</t>
  </si>
  <si>
    <t>2024-03-04T02:30:56+00:00</t>
  </si>
  <si>
    <t>402-6487868-0539535</t>
  </si>
  <si>
    <t>2024-03-03T22:41:11+00:00</t>
  </si>
  <si>
    <t>2024-03-04T16:49:34+00:00</t>
  </si>
  <si>
    <t>171-3014156-2864326</t>
  </si>
  <si>
    <t>2024-03-03T22:37:57+00:00</t>
  </si>
  <si>
    <t>2024-03-04T08:34:58+00:00</t>
  </si>
  <si>
    <t>171-9380850-0942744</t>
  </si>
  <si>
    <t>2024-03-03T22:37:44+00:00</t>
  </si>
  <si>
    <t>2024-03-04T02:34:18+00:00</t>
  </si>
  <si>
    <t>405-9062133-7324361</t>
  </si>
  <si>
    <t>2024-03-03T22:16:12+00:00</t>
  </si>
  <si>
    <t>2024-03-04T15:32:58+00:00</t>
  </si>
  <si>
    <t>402-5627033-4545107</t>
  </si>
  <si>
    <t>2024-03-03T22:07:50+00:00</t>
  </si>
  <si>
    <t>2024-03-04T08:05:48+00:00</t>
  </si>
  <si>
    <t>Sant'Antioco</t>
  </si>
  <si>
    <t>171-3482837-2918730</t>
  </si>
  <si>
    <t>2024-03-03T22:06:06+00:00</t>
  </si>
  <si>
    <t>2024-03-04T02:34:58+00:00</t>
  </si>
  <si>
    <t>408-0945760-9933159</t>
  </si>
  <si>
    <t>2024-03-03T22:02:12+00:00</t>
  </si>
  <si>
    <t>2024-03-04T12:16:55+00:00</t>
  </si>
  <si>
    <t>405-6496130-7452310</t>
  </si>
  <si>
    <t>2024-03-03T21:49:06+00:00</t>
  </si>
  <si>
    <t>2024-03-04T13:37:42+00:00</t>
  </si>
  <si>
    <t>FINALE EMILIA</t>
  </si>
  <si>
    <t>171-0321527-2422744</t>
  </si>
  <si>
    <t>2024-03-03T21:17:56+00:00</t>
  </si>
  <si>
    <t>2024-03-04T06:49:35+00:00</t>
  </si>
  <si>
    <t>408-2684320-8734757</t>
  </si>
  <si>
    <t>2024-03-03T21:09:30+00:00</t>
  </si>
  <si>
    <t>2024-03-04T08:35:03+00:00</t>
  </si>
  <si>
    <t>Meta</t>
  </si>
  <si>
    <t>408-7559871-4944350</t>
  </si>
  <si>
    <t>2024-03-03T21:09:10+00:00</t>
  </si>
  <si>
    <t>2024-03-04T05:05:17+00:00</t>
  </si>
  <si>
    <t>171-3866343-5990753</t>
  </si>
  <si>
    <t>2024-03-03T21:08:31+00:00</t>
  </si>
  <si>
    <t>2024-03-04T02:25:27+00:00</t>
  </si>
  <si>
    <t>Sirmione</t>
  </si>
  <si>
    <t>407-4814742-5559538</t>
  </si>
  <si>
    <t>2024-03-03T21:04:38+00:00</t>
  </si>
  <si>
    <t>2024-03-04T08:04:41+00:00</t>
  </si>
  <si>
    <t>PAINA</t>
  </si>
  <si>
    <t>408-3131307-4220339</t>
  </si>
  <si>
    <t>2024-03-03T20:56:50+00:00</t>
  </si>
  <si>
    <t>2024-03-04T05:10:35+00:00</t>
  </si>
  <si>
    <t>408-2312200-9908344</t>
  </si>
  <si>
    <t>2024-03-03T20:52:28+00:00</t>
  </si>
  <si>
    <t>2024-03-04T18:33:30+00:00</t>
  </si>
  <si>
    <t>404-4239695-6177919</t>
  </si>
  <si>
    <t>2024-03-03T20:50:56+00:00</t>
  </si>
  <si>
    <t>2024-03-04T18:30:35+00:00</t>
  </si>
  <si>
    <t>POGGIO RENATICO</t>
  </si>
  <si>
    <t>405-1629093-7554767</t>
  </si>
  <si>
    <t>2024-03-03T20:43:56+00:00</t>
  </si>
  <si>
    <t>2024-03-03T21:31:45+00:00</t>
  </si>
  <si>
    <t>Noviglio</t>
  </si>
  <si>
    <t>408-7291264-0414713</t>
  </si>
  <si>
    <t>2024-03-03T20:43:39+00:00</t>
  </si>
  <si>
    <t>2024-03-04T17:20:06+00:00</t>
  </si>
  <si>
    <t>406-3729006-8934764</t>
  </si>
  <si>
    <t>2024-03-03T20:33:43+00:00</t>
  </si>
  <si>
    <t>2024-03-05T17:27:28+00:00</t>
  </si>
  <si>
    <t>Salice Salentino</t>
  </si>
  <si>
    <t>404-7448335-8419536</t>
  </si>
  <si>
    <t>2024-03-03T20:29:47+00:00</t>
  </si>
  <si>
    <t>2024-03-04T07:56:42+00:00</t>
  </si>
  <si>
    <t>Gela</t>
  </si>
  <si>
    <t>408-1820567-2472311</t>
  </si>
  <si>
    <t>2024-03-03T20:09:40+00:00</t>
  </si>
  <si>
    <t>2024-03-07T10:59:54+00:00</t>
  </si>
  <si>
    <t>406-4840688-0306760</t>
  </si>
  <si>
    <t>2024-03-03T20:09:28+00:00</t>
  </si>
  <si>
    <t>2024-03-05T02:22:35+00:00</t>
  </si>
  <si>
    <t>Sezze</t>
  </si>
  <si>
    <t>408-9687739-0128326</t>
  </si>
  <si>
    <t>2024-03-03T20:06:54+00:00</t>
  </si>
  <si>
    <t>2024-03-03T20:08:24+00:00</t>
  </si>
  <si>
    <t>404-9624510-5501139</t>
  </si>
  <si>
    <t>2024-03-03T19:59:54+00:00</t>
  </si>
  <si>
    <t>2024-03-03T23:52:01+00:00</t>
  </si>
  <si>
    <t>406-2340257-6736304</t>
  </si>
  <si>
    <t>2024-03-03T19:57:07+00:00</t>
  </si>
  <si>
    <t>2024-03-04T09:14:08+00:00</t>
  </si>
  <si>
    <t>408-7615671-5934763</t>
  </si>
  <si>
    <t>2024-03-03T19:42:50+00:00</t>
  </si>
  <si>
    <t>2024-03-03T23:53:29+00:00</t>
  </si>
  <si>
    <t>408-5759614-1846708</t>
  </si>
  <si>
    <t>2024-03-03T19:41:40+00:00</t>
  </si>
  <si>
    <t>2024-03-04T09:24:23+00:00</t>
  </si>
  <si>
    <t>408-7311250-8130757</t>
  </si>
  <si>
    <t>2024-03-03T19:27:04+00:00</t>
  </si>
  <si>
    <t>2024-03-04T03:01:33+00:00</t>
  </si>
  <si>
    <t>408-3076028-8235569</t>
  </si>
  <si>
    <t>2024-03-03T19:21:24+00:00</t>
  </si>
  <si>
    <t>2024-03-06T09:12:48+00:00</t>
  </si>
  <si>
    <t>Maltignano</t>
  </si>
  <si>
    <t>408-4812692-9020364</t>
  </si>
  <si>
    <t>2024-03-03T19:11:14+00:00</t>
  </si>
  <si>
    <t>2024-03-03T22:59:16+00:00</t>
  </si>
  <si>
    <t>408-3165987-6074733</t>
  </si>
  <si>
    <t>2024-03-03T18:56:32+00:00</t>
  </si>
  <si>
    <t>2024-03-04T09:30:10+00:00</t>
  </si>
  <si>
    <t>DECIMOPUTZU</t>
  </si>
  <si>
    <t>407-6350223-9504369</t>
  </si>
  <si>
    <t>2024-03-03T18:45:43+00:00</t>
  </si>
  <si>
    <t>2024-03-04T02:23:47+00:00</t>
  </si>
  <si>
    <t>405-1856987-9133134</t>
  </si>
  <si>
    <t>2024-03-03T18:41:11+00:00</t>
  </si>
  <si>
    <t>2024-03-04T09:38:20+00:00</t>
  </si>
  <si>
    <t>402-1556540-8683503</t>
  </si>
  <si>
    <t>2024-03-03T18:18:40+00:00</t>
  </si>
  <si>
    <t>2024-03-05T00:31:39+00:00</t>
  </si>
  <si>
    <t>406-6751634-0082748</t>
  </si>
  <si>
    <t>2024-03-03T18:04:13+00:00</t>
  </si>
  <si>
    <t>2024-03-04T17:46:30+00:00</t>
  </si>
  <si>
    <t>Marsciano</t>
  </si>
  <si>
    <t>408-1797580-4988353</t>
  </si>
  <si>
    <t>2024-03-03T17:58:03+00:00</t>
  </si>
  <si>
    <t>2024-03-04T09:13:57+00:00</t>
  </si>
  <si>
    <t>Ginosa</t>
  </si>
  <si>
    <t>405-9972377-2807549</t>
  </si>
  <si>
    <t>2024-03-03T17:56:12+00:00</t>
  </si>
  <si>
    <t>2024-03-04T02:27:35+00:00</t>
  </si>
  <si>
    <t>ROZZANO</t>
  </si>
  <si>
    <t>402-7609254-4909909</t>
  </si>
  <si>
    <t>2024-03-03T17:55:21+00:00</t>
  </si>
  <si>
    <t>2024-03-04T08:05:05+00:00</t>
  </si>
  <si>
    <t>406-6409639-1571569</t>
  </si>
  <si>
    <t>2024-03-03T17:48:34+00:00</t>
  </si>
  <si>
    <t>2024-03-04T18:17:12+00:00</t>
  </si>
  <si>
    <t>Tavarnelle Val di Pesa</t>
  </si>
  <si>
    <t>Italia, Toscana, Firenze</t>
  </si>
  <si>
    <t>408-7923294-4173944</t>
  </si>
  <si>
    <t>2024-03-03T17:48:16+00:00</t>
  </si>
  <si>
    <t>2024-03-04T00:30:52+00:00</t>
  </si>
  <si>
    <t>Donaueschingen</t>
  </si>
  <si>
    <t>Villingen-Schwenningen</t>
  </si>
  <si>
    <t>406-0010714-3948340</t>
  </si>
  <si>
    <t>2024-03-03T17:47:15+00:00</t>
  </si>
  <si>
    <t>castelfranco emilia</t>
  </si>
  <si>
    <t>403-8561150-7193961</t>
  </si>
  <si>
    <t>2024-03-03T17:46:44+00:00</t>
  </si>
  <si>
    <t>2024-03-05T00:30:13+00:00</t>
  </si>
  <si>
    <t>Ghislarengo</t>
  </si>
  <si>
    <t>408-7717916-6328340</t>
  </si>
  <si>
    <t>2024-03-03T17:43:06+00:00</t>
  </si>
  <si>
    <t>2024-03-04T12:21:58+00:00</t>
  </si>
  <si>
    <t>campobasso</t>
  </si>
  <si>
    <t>403-7849031-8977955</t>
  </si>
  <si>
    <t>2024-03-03T17:39:00+00:00</t>
  </si>
  <si>
    <t>2024-03-04T19:44:36+00:00</t>
  </si>
  <si>
    <t>Merano</t>
  </si>
  <si>
    <t>404-8378284-9231501</t>
  </si>
  <si>
    <t>2024-03-03T17:31:32+00:00</t>
  </si>
  <si>
    <t>2024-03-05T17:03:26+00:00</t>
  </si>
  <si>
    <t>404-7909539-0077111</t>
  </si>
  <si>
    <t>2024-03-05T17:02:24+00:00</t>
  </si>
  <si>
    <t>405-0260465-9062760</t>
  </si>
  <si>
    <t>2024-03-03T17:28:57+00:00</t>
  </si>
  <si>
    <t>2024-03-03T22:32:28+00:00</t>
  </si>
  <si>
    <t>PIOVE DI SACCO</t>
  </si>
  <si>
    <t>405-3748073-0707552</t>
  </si>
  <si>
    <t>2024-03-03T17:27:10+00:00</t>
  </si>
  <si>
    <t>2024-03-03T21:33:34+00:00</t>
  </si>
  <si>
    <t>408-6922116-2313918</t>
  </si>
  <si>
    <t>2024-03-03T17:19:20+00:00</t>
  </si>
  <si>
    <t>2024-03-04T09:24:25+00:00</t>
  </si>
  <si>
    <t>407-0099591-8845905</t>
  </si>
  <si>
    <t>2024-03-03T17:08:35+00:00</t>
  </si>
  <si>
    <t>2024-03-03T21:30:57+00:00</t>
  </si>
  <si>
    <t>cavallermaggiore</t>
  </si>
  <si>
    <t>407-9801993-9067515</t>
  </si>
  <si>
    <t>2024-03-03T17:07:06+00:00</t>
  </si>
  <si>
    <t>2024-03-04T09:50:25+00:00</t>
  </si>
  <si>
    <t>408-9486641-7541967</t>
  </si>
  <si>
    <t>2024-03-03T17:00:06+00:00</t>
  </si>
  <si>
    <t>2024-03-03T22:49:12+00:00</t>
  </si>
  <si>
    <t>405-0098096-0631512</t>
  </si>
  <si>
    <t>2024-03-03T16:54:33+00:00</t>
  </si>
  <si>
    <t>2024-03-03T23:52:12+00:00</t>
  </si>
  <si>
    <t>408-1736094-9545900</t>
  </si>
  <si>
    <t>2024-03-03T16:53:44+00:00</t>
  </si>
  <si>
    <t>2024-03-04T23:51:14+00:00</t>
  </si>
  <si>
    <t>Brembio</t>
  </si>
  <si>
    <t>407-1200195-1180320</t>
  </si>
  <si>
    <t>2024-03-03T16:30:21+00:00</t>
  </si>
  <si>
    <t>2024-03-03T21:32:15+00:00</t>
  </si>
  <si>
    <t>Sassuolo</t>
  </si>
  <si>
    <t>407-7019411-8110749</t>
  </si>
  <si>
    <t>2024-03-03T16:24:54+00:00</t>
  </si>
  <si>
    <t>2024-03-10T15:59:53+00:00</t>
  </si>
  <si>
    <t>405-1278888-1632304</t>
  </si>
  <si>
    <t>2024-03-03T16:22:05+00:00</t>
  </si>
  <si>
    <t>2024-03-04T02:24:04+00:00</t>
  </si>
  <si>
    <t>408-5769633-2812335</t>
  </si>
  <si>
    <t>2024-03-03T16:19:00+00:00</t>
  </si>
  <si>
    <t>2024-03-03T22:59:02+00:00</t>
  </si>
  <si>
    <t>405-1823922-4306714</t>
  </si>
  <si>
    <t>2024-03-03T16:15:36+00:00</t>
  </si>
  <si>
    <t>2024-03-04T07:53:09+00:00</t>
  </si>
  <si>
    <t>Montalbano jonico</t>
  </si>
  <si>
    <t>matera</t>
  </si>
  <si>
    <t>404-8417811-4049966</t>
  </si>
  <si>
    <t>2024-03-03T16:07:36+00:00</t>
  </si>
  <si>
    <t>2024-03-03T16:29:08+00:00</t>
  </si>
  <si>
    <t>408-4257578-4910720</t>
  </si>
  <si>
    <t>2024-03-03T16:06:00+00:00</t>
  </si>
  <si>
    <t>2024-03-03T23:53:49+00:00</t>
  </si>
  <si>
    <t>402-6812906-4799509</t>
  </si>
  <si>
    <t>2024-03-03T15:56:40+00:00</t>
  </si>
  <si>
    <t>2024-03-03T21:31:23+00:00</t>
  </si>
  <si>
    <t>Narzole</t>
  </si>
  <si>
    <t>402-1115302-9083509</t>
  </si>
  <si>
    <t>2024-03-03T15:49:53+00:00</t>
  </si>
  <si>
    <t>2024-03-04T01:32:29+00:00</t>
  </si>
  <si>
    <t>Pozzonovo</t>
  </si>
  <si>
    <t>171-3159786-4821110</t>
  </si>
  <si>
    <t>2024-03-03T15:39:48+00:00</t>
  </si>
  <si>
    <t>2024-03-03T22:30:39+00:00</t>
  </si>
  <si>
    <t>Castagnole Piemonte</t>
  </si>
  <si>
    <t>403-9862570-9733151</t>
  </si>
  <si>
    <t>2024-03-03T15:36:58+00:00</t>
  </si>
  <si>
    <t>2024-03-03T21:31:01+00:00</t>
  </si>
  <si>
    <t>San Nicola La Strada</t>
  </si>
  <si>
    <t>408-4584090-7312307</t>
  </si>
  <si>
    <t>2024-03-03T15:25:49+00:00</t>
  </si>
  <si>
    <t>2024-03-04T05:10:21+00:00</t>
  </si>
  <si>
    <t>405-5083104-6569904</t>
  </si>
  <si>
    <t>2024-03-03T15:23:48+00:00</t>
  </si>
  <si>
    <t>2024-03-05T18:21:42+00:00</t>
  </si>
  <si>
    <t>402-1853270-8413917</t>
  </si>
  <si>
    <t>2024-03-03T15:12:20+00:00</t>
  </si>
  <si>
    <t>2024-03-04T09:14:04+00:00</t>
  </si>
  <si>
    <t>sestu</t>
  </si>
  <si>
    <t>cagliari</t>
  </si>
  <si>
    <t>405-8980705-8051508</t>
  </si>
  <si>
    <t>2024-03-03T14:57:41+00:00</t>
  </si>
  <si>
    <t>2024-03-03T21:33:28+00:00</t>
  </si>
  <si>
    <t>LEGINO</t>
  </si>
  <si>
    <t>406-7620012-0954706</t>
  </si>
  <si>
    <t>2024-03-03T14:55:01+00:00</t>
  </si>
  <si>
    <t>2024-03-04T09:26:09+00:00</t>
  </si>
  <si>
    <t>405-1921859-1005104</t>
  </si>
  <si>
    <t>2024-03-03T14:44:36+00:00</t>
  </si>
  <si>
    <t>2024-03-04T08:04:47+00:00</t>
  </si>
  <si>
    <t>VILLAGGIO BROLLO</t>
  </si>
  <si>
    <t>406-6715020-5837110</t>
  </si>
  <si>
    <t>2024-03-03T14:31:53+00:00</t>
  </si>
  <si>
    <t>2024-03-07T14:46:51+00:00</t>
  </si>
  <si>
    <t>Zürich</t>
  </si>
  <si>
    <t>407-1111954-8795509</t>
  </si>
  <si>
    <t>2024-03-03T14:31:44+00:00</t>
  </si>
  <si>
    <t>2024-03-04T16:22:47+00:00</t>
  </si>
  <si>
    <t>403-5419978-0076302</t>
  </si>
  <si>
    <t>2024-03-03T14:26:03+00:00</t>
  </si>
  <si>
    <t>2024-03-03T17:58:32+00:00</t>
  </si>
  <si>
    <t>171-0863186-3509143</t>
  </si>
  <si>
    <t>2024-03-03T13:52:53+00:00</t>
  </si>
  <si>
    <t>2024-03-03T17:19:38+00:00</t>
  </si>
  <si>
    <t>Puglia</t>
  </si>
  <si>
    <t>407-5763275-6948357</t>
  </si>
  <si>
    <t>2024-03-03T13:32:58+00:00</t>
  </si>
  <si>
    <t>2024-03-03T20:01:12+00:00</t>
  </si>
  <si>
    <t>Sammichele</t>
  </si>
  <si>
    <t>404-3046600-8088328</t>
  </si>
  <si>
    <t>2024-03-03T13:31:25+00:00</t>
  </si>
  <si>
    <t>2024-03-04T08:06:48+00:00</t>
  </si>
  <si>
    <t>magreta</t>
  </si>
  <si>
    <t>171-3417032-7376330</t>
  </si>
  <si>
    <t>2024-03-03T13:28:15+00:00</t>
  </si>
  <si>
    <t>2024-03-04T00:39:19+00:00</t>
  </si>
  <si>
    <t>404-3476128-5965909</t>
  </si>
  <si>
    <t>2024-03-03T13:24:08+00:00</t>
  </si>
  <si>
    <t>2024-03-07T18:30:45+00:00</t>
  </si>
  <si>
    <t>405-7788795-0026743</t>
  </si>
  <si>
    <t>2024-03-03T12:51:44+00:00</t>
  </si>
  <si>
    <t>2024-03-03T17:19:22+00:00</t>
  </si>
  <si>
    <t>alezio</t>
  </si>
  <si>
    <t>402-9778772-9346723</t>
  </si>
  <si>
    <t>2024-03-03T12:44:50+00:00</t>
  </si>
  <si>
    <t>2024-03-03T17:09:26+00:00</t>
  </si>
  <si>
    <t>IT02464150396</t>
  </si>
  <si>
    <t>405-3212082-9419567</t>
  </si>
  <si>
    <t>2024-03-03T12:44:45+00:00</t>
  </si>
  <si>
    <t>2024-03-04T02:23:24+00:00</t>
  </si>
  <si>
    <t>407-4245756-4913909</t>
  </si>
  <si>
    <t>2024-03-03T12:41:40+00:00</t>
  </si>
  <si>
    <t>2024-03-04T03:41:10+00:00</t>
  </si>
  <si>
    <t>406-2105784-9519510</t>
  </si>
  <si>
    <t>2024-03-03T12:40:28+00:00</t>
  </si>
  <si>
    <t>2024-03-03T21:19:21+00:00</t>
  </si>
  <si>
    <t>403-7639221-5741947</t>
  </si>
  <si>
    <t>2024-03-03T12:18:22+00:00</t>
  </si>
  <si>
    <t>2024-03-03T13:01:14+00:00</t>
  </si>
  <si>
    <t>403-7690642-5201136</t>
  </si>
  <si>
    <t>2024-03-03T12:08:48+00:00</t>
  </si>
  <si>
    <t>2024-03-04T08:30:02+00:00</t>
  </si>
  <si>
    <t>403-1377766-5370750</t>
  </si>
  <si>
    <t>2024-03-03T12:06:12+00:00</t>
  </si>
  <si>
    <t>2024-03-04T11:45:33+00:00</t>
  </si>
  <si>
    <t>405-3504690-6478769</t>
  </si>
  <si>
    <t>2024-03-03T11:55:48+00:00</t>
  </si>
  <si>
    <t>2024-03-04T17:49:02+00:00</t>
  </si>
  <si>
    <t>Dro</t>
  </si>
  <si>
    <t>403-5161870-4109936</t>
  </si>
  <si>
    <t>2024-03-03T11:52:07+00:00</t>
  </si>
  <si>
    <t>2024-03-05T14:16:32+00:00</t>
  </si>
  <si>
    <t>171-1216160-5664312</t>
  </si>
  <si>
    <t>2024-03-03T11:51:25+00:00</t>
  </si>
  <si>
    <t>2024-03-04T00:59:41+00:00</t>
  </si>
  <si>
    <t>Torbole Casaglia</t>
  </si>
  <si>
    <t>403-0676607-7293133</t>
  </si>
  <si>
    <t>2024-03-03T11:50:57+00:00</t>
  </si>
  <si>
    <t>2024-03-04T11:33:25+00:00</t>
  </si>
  <si>
    <t>Nichelino</t>
  </si>
  <si>
    <t>402-4957101-5577908</t>
  </si>
  <si>
    <t>2024-03-03T11:43:50+00:00</t>
  </si>
  <si>
    <t>TEZZE SUL BRENTA</t>
  </si>
  <si>
    <t>404-1566464-0838741</t>
  </si>
  <si>
    <t>2024-03-03T11:39:26+00:00</t>
  </si>
  <si>
    <t>2024-03-04T01:40:51+00:00</t>
  </si>
  <si>
    <t>Cornaredo</t>
  </si>
  <si>
    <t>408-1612084-1842754</t>
  </si>
  <si>
    <t>2024-03-03T11:29:37+00:00</t>
  </si>
  <si>
    <t>2024-03-03T11:31:32+00:00</t>
  </si>
  <si>
    <t>Almese</t>
  </si>
  <si>
    <t>402-0697110-8313138</t>
  </si>
  <si>
    <t>2024-03-03T11:07:42+00:00</t>
  </si>
  <si>
    <t>2024-03-13T16:36:37+00:00</t>
  </si>
  <si>
    <t>amzn.gr.40.500-78_VnB2lvTKD2lNtmILtG6-VG</t>
  </si>
  <si>
    <t>407-5358561-5490754</t>
  </si>
  <si>
    <t>2024-03-03T11:07:18+00:00</t>
  </si>
  <si>
    <t>2024-03-04T21:06:17+00:00</t>
  </si>
  <si>
    <t>Scarperia e San Piero</t>
  </si>
  <si>
    <t>171-6501795-1185109</t>
  </si>
  <si>
    <t>2024-03-03T11:06:03+00:00</t>
  </si>
  <si>
    <t>2024-03-03T16:00:42+00:00</t>
  </si>
  <si>
    <t>Castellana sicula</t>
  </si>
  <si>
    <t>171-2645187-6031548</t>
  </si>
  <si>
    <t>2024-03-03T11:03:19+00:00</t>
  </si>
  <si>
    <t>2024-03-06T14:08:20+00:00</t>
  </si>
  <si>
    <t>RUVO DI PUGLIA</t>
  </si>
  <si>
    <t>402-0706672-5081120</t>
  </si>
  <si>
    <t>2024-03-03T10:59:25+00:00</t>
  </si>
  <si>
    <t>2024-03-11T11:09:51+00:00</t>
  </si>
  <si>
    <t>406-0373035-9101964</t>
  </si>
  <si>
    <t>2024-03-03T10:22:20+00:00</t>
  </si>
  <si>
    <t>2024-03-04T00:58:25+00:00</t>
  </si>
  <si>
    <t>405-7309484-7987552</t>
  </si>
  <si>
    <t>2024-03-03T10:18:21+00:00</t>
  </si>
  <si>
    <t>2024-03-04T16:44:15+00:00</t>
  </si>
  <si>
    <t>408-2742590-4630724</t>
  </si>
  <si>
    <t>2024-03-03T10:11:23+00:00</t>
  </si>
  <si>
    <t>2024-03-04T00:22:28+00:00</t>
  </si>
  <si>
    <t>Andora</t>
  </si>
  <si>
    <t>405-2123204-6969922</t>
  </si>
  <si>
    <t>2024-03-03T10:00:32+00:00</t>
  </si>
  <si>
    <t>2024-03-05T17:02:55+00:00</t>
  </si>
  <si>
    <t>402-6501429-2158734</t>
  </si>
  <si>
    <t>2024-03-03T09:37:04+00:00</t>
  </si>
  <si>
    <t>2024-03-03T21:01:21+00:00</t>
  </si>
  <si>
    <t>osteria grande</t>
  </si>
  <si>
    <t>403-5756053-2795505</t>
  </si>
  <si>
    <t>2024-03-03T09:36:33+00:00</t>
  </si>
  <si>
    <t>2024-03-03T21:05:34+00:00</t>
  </si>
  <si>
    <t>408-5356911-7385165</t>
  </si>
  <si>
    <t>2024-03-03T09:29:34+00:00</t>
  </si>
  <si>
    <t>2024-03-03T17:24:25+00:00</t>
  </si>
  <si>
    <t>407-2044664-9655539</t>
  </si>
  <si>
    <t>2024-03-03T09:22:04+00:00</t>
  </si>
  <si>
    <t>2024-03-03T22:16:55+00:00</t>
  </si>
  <si>
    <t>Cogliate</t>
  </si>
  <si>
    <t>Monza-Brianza</t>
  </si>
  <si>
    <t>408-3334672-9933969</t>
  </si>
  <si>
    <t>2024-03-03T08:45:10+00:00</t>
  </si>
  <si>
    <t>2024-03-03T23:55:14+00:00</t>
  </si>
  <si>
    <t>406-8861476-5757923</t>
  </si>
  <si>
    <t>2024-03-03T08:43:56+00:00</t>
  </si>
  <si>
    <t>2024-03-04T08:04:58+00:00</t>
  </si>
  <si>
    <t>campolongo maggiore</t>
  </si>
  <si>
    <t>ve</t>
  </si>
  <si>
    <t>408-2253274-8137942</t>
  </si>
  <si>
    <t>2024-03-03T08:31:24+00:00</t>
  </si>
  <si>
    <t>405-5251312-5023543</t>
  </si>
  <si>
    <t>2024-03-03T08:30:37+00:00</t>
  </si>
  <si>
    <t>2024-03-05T02:11:36+00:00</t>
  </si>
  <si>
    <t>borgo Valsugana</t>
  </si>
  <si>
    <t>408-3931907-5585165</t>
  </si>
  <si>
    <t>2024-03-03T08:23:34+00:00</t>
  </si>
  <si>
    <t>2024-03-04T16:32:16+00:00</t>
  </si>
  <si>
    <t>408-8851857-4296347</t>
  </si>
  <si>
    <t>2024-03-03T08:22:50+00:00</t>
  </si>
  <si>
    <t>2024-03-03T23:55:21+00:00</t>
  </si>
  <si>
    <t>408-3139589-1252363</t>
  </si>
  <si>
    <t>2024-03-03T08:21:00+00:00</t>
  </si>
  <si>
    <t>2024-03-03T23:55:18+00:00</t>
  </si>
  <si>
    <t>408-6775060-7368311</t>
  </si>
  <si>
    <t>2024-03-03T08:19:00+00:00</t>
  </si>
  <si>
    <t>2024-03-04T03:14:00+00:00</t>
  </si>
  <si>
    <t>408-9203654-1309936</t>
  </si>
  <si>
    <t>2024-03-03T08:17:42+00:00</t>
  </si>
  <si>
    <t>2024-03-04T01:42:04+00:00</t>
  </si>
  <si>
    <t>171-3187776-0593954</t>
  </si>
  <si>
    <t>2024-03-03T08:16:57+00:00</t>
  </si>
  <si>
    <t>2024-03-08T11:47:42+00:00</t>
  </si>
  <si>
    <t>Villongo</t>
  </si>
  <si>
    <t>171-0874686-2789149</t>
  </si>
  <si>
    <t>2024-03-03T08:09:39+00:00</t>
  </si>
  <si>
    <t>2024-03-04T09:13:56+00:00</t>
  </si>
  <si>
    <t>CALDOGNO</t>
  </si>
  <si>
    <t>408-1954136-7881144</t>
  </si>
  <si>
    <t>2024-03-03T08:08:30+00:00</t>
  </si>
  <si>
    <t>2024-03-04T03:01:29+00:00</t>
  </si>
  <si>
    <t>406-6641079-4861155</t>
  </si>
  <si>
    <t>2024-03-03T07:55:15+00:00</t>
  </si>
  <si>
    <t>2024-03-03T21:24:04+00:00</t>
  </si>
  <si>
    <t>402-1066656-5905150</t>
  </si>
  <si>
    <t>2024-03-03T07:46:19+00:00</t>
  </si>
  <si>
    <t>2024-03-03T17:49:19+00:00</t>
  </si>
  <si>
    <t>Trofarello</t>
  </si>
  <si>
    <t>403-4584387-6818747</t>
  </si>
  <si>
    <t>2024-03-03T07:44:12+00:00</t>
  </si>
  <si>
    <t>2024-03-04T10:45:54+00:00</t>
  </si>
  <si>
    <t>olbia</t>
  </si>
  <si>
    <t>403-8009818-5260336</t>
  </si>
  <si>
    <t>2024-03-03T07:35:41+00:00</t>
  </si>
  <si>
    <t>2024-03-07T10:27:15+00:00</t>
  </si>
  <si>
    <t>407-5633496-8922704</t>
  </si>
  <si>
    <t>2024-03-03T07:32:57+00:00</t>
  </si>
  <si>
    <t>2024-03-04T02:30:41+00:00</t>
  </si>
  <si>
    <t>408-4029893-2223555</t>
  </si>
  <si>
    <t>2024-03-03T05:55:59+00:00</t>
  </si>
  <si>
    <t>2024-03-03T21:27:13+00:00</t>
  </si>
  <si>
    <t>Mondovi</t>
  </si>
  <si>
    <t>408-0910720-1668361</t>
  </si>
  <si>
    <t>2024-03-03T02:01:57+00:00</t>
  </si>
  <si>
    <t>2024-03-04T03:02:43+00:00</t>
  </si>
  <si>
    <t>408-2153147-3994726</t>
  </si>
  <si>
    <t>2024-03-02T22:48:30+00:00</t>
  </si>
  <si>
    <t>2024-03-03T18:19:42+00:00</t>
  </si>
  <si>
    <t>P201UTP200_FBA</t>
  </si>
  <si>
    <t>Granarolo dell'Emilia</t>
  </si>
  <si>
    <t>405-5994402-0227516</t>
  </si>
  <si>
    <t>2024-03-02T21:59:12+00:00</t>
  </si>
  <si>
    <t>2024-03-03T21:22:55+00:00</t>
  </si>
  <si>
    <t>408-7898718-9874710</t>
  </si>
  <si>
    <t>2024-03-02T21:52:00+00:00</t>
  </si>
  <si>
    <t>2024-03-03T04:23:53+00:00</t>
  </si>
  <si>
    <t>Cappelle sul tavo</t>
  </si>
  <si>
    <t>408-0737782-2154704</t>
  </si>
  <si>
    <t>2024-03-02T21:46:34+00:00</t>
  </si>
  <si>
    <t>2024-03-03T22:59:39+00:00</t>
  </si>
  <si>
    <t>407-4608846-4772346</t>
  </si>
  <si>
    <t>2024-03-02T21:32:44+00:00</t>
  </si>
  <si>
    <t>2024-03-05T21:53:23+00:00</t>
  </si>
  <si>
    <t>408-3271860-4485952</t>
  </si>
  <si>
    <t>2024-03-02T21:27:32+00:00</t>
  </si>
  <si>
    <t>2024-03-05T02:38:41+00:00</t>
  </si>
  <si>
    <t>402-8260124-3795523</t>
  </si>
  <si>
    <t>2024-03-02T21:27:27+00:00</t>
  </si>
  <si>
    <t>2024-03-07T21:30:39+00:00</t>
  </si>
  <si>
    <t>Montirone</t>
  </si>
  <si>
    <t>406-0575670-4668357</t>
  </si>
  <si>
    <t>2024-03-02T21:09:05+00:00</t>
  </si>
  <si>
    <t>2024-03-05T11:31:15+00:00</t>
  </si>
  <si>
    <t>404-7932036-9233925</t>
  </si>
  <si>
    <t>2024-03-02T21:00:24+00:00</t>
  </si>
  <si>
    <t>2024-03-04T14:05:42+00:00</t>
  </si>
  <si>
    <t>cupra marittima</t>
  </si>
  <si>
    <t>402-5130680-8628351</t>
  </si>
  <si>
    <t>2024-03-02T20:57:51+00:00</t>
  </si>
  <si>
    <t>2024-03-04T08:29:22+00:00</t>
  </si>
  <si>
    <t>408-8463710-1300320</t>
  </si>
  <si>
    <t>2024-03-02T20:46:12+00:00</t>
  </si>
  <si>
    <t>2024-03-04T05:05:11+00:00</t>
  </si>
  <si>
    <t>402-0802378-7232368</t>
  </si>
  <si>
    <t>2024-03-02T20:16:46+00:00</t>
  </si>
  <si>
    <t>2024-03-02T20:39:58+00:00</t>
  </si>
  <si>
    <t>CAMPONOGARA</t>
  </si>
  <si>
    <t>407-9243060-6566753</t>
  </si>
  <si>
    <t>2024-03-02T20:12:28+00:00</t>
  </si>
  <si>
    <t>2024-03-04T14:23:12+00:00</t>
  </si>
  <si>
    <t>408-8702400-8324361</t>
  </si>
  <si>
    <t>2024-03-02T20:01:10+00:00</t>
  </si>
  <si>
    <t>2024-03-04T05:13:37+00:00</t>
  </si>
  <si>
    <t>406-1188225-3393966</t>
  </si>
  <si>
    <t>2024-03-02T19:55:16+00:00</t>
  </si>
  <si>
    <t>2024-03-04T09:13:47+00:00</t>
  </si>
  <si>
    <t>TORTORETO LIDO</t>
  </si>
  <si>
    <t>408-7442677-3428307</t>
  </si>
  <si>
    <t>2024-03-02T19:39:28+00:00</t>
  </si>
  <si>
    <t>2024-03-06T08:40:53+00:00</t>
  </si>
  <si>
    <t>402-4393444-2714759</t>
  </si>
  <si>
    <t>2024-03-02T19:27:18+00:00</t>
  </si>
  <si>
    <t>2024-03-03T17:21:20+00:00</t>
  </si>
  <si>
    <t>BEDONIA</t>
  </si>
  <si>
    <t>405-0047687-0810733</t>
  </si>
  <si>
    <t>2024-03-02T19:15:16+00:00</t>
  </si>
  <si>
    <t>2024-03-03T01:20:47+00:00</t>
  </si>
  <si>
    <t>407-4279593-6389929</t>
  </si>
  <si>
    <t>2024-03-02T18:41:24+00:00</t>
  </si>
  <si>
    <t>2024-03-03T15:29:24+00:00</t>
  </si>
  <si>
    <t>407-9780437-2493134</t>
  </si>
  <si>
    <t>2024-03-02T18:37:27+00:00</t>
  </si>
  <si>
    <t>2024-03-05T16:21:24+00:00</t>
  </si>
  <si>
    <t>SESTO FIORENTINO</t>
  </si>
  <si>
    <t>403-9237769-1525965</t>
  </si>
  <si>
    <t>2024-03-02T18:37:24+00:00</t>
  </si>
  <si>
    <t>2024-03-04T11:15:43+00:00</t>
  </si>
  <si>
    <t>171-8419718-8799533</t>
  </si>
  <si>
    <t>2024-03-02T18:31:10+00:00</t>
  </si>
  <si>
    <t>2024-03-02T18:54:27+00:00</t>
  </si>
  <si>
    <t>405-9855457-6989969</t>
  </si>
  <si>
    <t>2024-03-02T18:24:43+00:00</t>
  </si>
  <si>
    <t>2024-03-03T01:48:56+00:00</t>
  </si>
  <si>
    <t>406-3936805-2020345</t>
  </si>
  <si>
    <t>2024-03-02T18:08:31+00:00</t>
  </si>
  <si>
    <t>2024-03-03T14:17:24+00:00</t>
  </si>
  <si>
    <t>Montefranco</t>
  </si>
  <si>
    <t>406-6005016-6449919</t>
  </si>
  <si>
    <t>2024-03-02T18:06:19+00:00</t>
  </si>
  <si>
    <t>2024-03-03T18:14:33+00:00</t>
  </si>
  <si>
    <t>Marino</t>
  </si>
  <si>
    <t>171-7677470-6098741</t>
  </si>
  <si>
    <t>2024-03-02T18:04:18+00:00</t>
  </si>
  <si>
    <t>2024-03-03T02:11:47+00:00</t>
  </si>
  <si>
    <t>404-7980007-0365921</t>
  </si>
  <si>
    <t>2024-03-02T18:02:16+00:00</t>
  </si>
  <si>
    <t>2024-03-06T12:07:33+00:00</t>
  </si>
  <si>
    <t>Troina</t>
  </si>
  <si>
    <t>171-5053534-1843541</t>
  </si>
  <si>
    <t>2024-03-02T17:54:14+00:00</t>
  </si>
  <si>
    <t>2024-03-03T02:07:14+00:00</t>
  </si>
  <si>
    <t>404-8674444-5681113</t>
  </si>
  <si>
    <t>2024-03-02T17:51:49+00:00</t>
  </si>
  <si>
    <t>2024-03-03T17:22:45+00:00</t>
  </si>
  <si>
    <t>407-9565804-9053143</t>
  </si>
  <si>
    <t>2024-03-02T17:31:28+00:00</t>
  </si>
  <si>
    <t>2024-03-03T20:01:29+00:00</t>
  </si>
  <si>
    <t>Gallipoli</t>
  </si>
  <si>
    <t>408-7200579-2755531</t>
  </si>
  <si>
    <t>2024-03-02T17:00:25+00:00</t>
  </si>
  <si>
    <t>2024-03-02T20:26:26+00:00</t>
  </si>
  <si>
    <t>404-1255153-9486731</t>
  </si>
  <si>
    <t>2024-03-02T16:53:31+00:00</t>
  </si>
  <si>
    <t>2024-03-04T09:13:59+00:00</t>
  </si>
  <si>
    <t>CATANZARO</t>
  </si>
  <si>
    <t>402-8207410-8345118</t>
  </si>
  <si>
    <t>2024-03-02T16:46:30+00:00</t>
  </si>
  <si>
    <t>2024-03-04T08:34:48+00:00</t>
  </si>
  <si>
    <t>MSSFRZ84H05F839F</t>
  </si>
  <si>
    <t>407-3941458-7589136</t>
  </si>
  <si>
    <t>2024-03-02T16:46:27+00:00</t>
  </si>
  <si>
    <t>2024-03-04T09:14:02+00:00</t>
  </si>
  <si>
    <t>404-7792350-2947537</t>
  </si>
  <si>
    <t>2024-03-02T16:45:50+00:00</t>
  </si>
  <si>
    <t>2024-03-02T20:54:41+00:00</t>
  </si>
  <si>
    <t>171-0720727-0029904</t>
  </si>
  <si>
    <t>2024-03-02T16:43:33+00:00</t>
  </si>
  <si>
    <t>2024-03-02T21:29:43+00:00</t>
  </si>
  <si>
    <t>405-8837495-8226756</t>
  </si>
  <si>
    <t>2024-03-02T16:39:53+00:00</t>
  </si>
  <si>
    <t>2024-03-04T08:05:07+00:00</t>
  </si>
  <si>
    <t>Turi</t>
  </si>
  <si>
    <t>404-0748360-9017149</t>
  </si>
  <si>
    <t>2024-03-02T16:38:07+00:00</t>
  </si>
  <si>
    <t>2024-03-04T17:44:15+00:00</t>
  </si>
  <si>
    <t>Civate</t>
  </si>
  <si>
    <t>LECCO</t>
  </si>
  <si>
    <t>408-3279812-0205937</t>
  </si>
  <si>
    <t>2024-03-02T16:33:01+00:00</t>
  </si>
  <si>
    <t>2024-03-04T07:53:25+00:00</t>
  </si>
  <si>
    <t>SAMASSI</t>
  </si>
  <si>
    <t>MEDIO CAMPIDANO</t>
  </si>
  <si>
    <t>403-8455858-2085919</t>
  </si>
  <si>
    <t>2024-03-02T16:30:45+00:00</t>
  </si>
  <si>
    <t>2024-03-04T08:04:53+00:00</t>
  </si>
  <si>
    <t>171-7912196-6337153</t>
  </si>
  <si>
    <t>2024-03-02T16:27:39+00:00</t>
  </si>
  <si>
    <t>2024-03-04T17:50:50+00:00</t>
  </si>
  <si>
    <t>verucchio</t>
  </si>
  <si>
    <t>406-8981647-7907540</t>
  </si>
  <si>
    <t>2024-03-02T16:22:13+00:00</t>
  </si>
  <si>
    <t>2024-03-06T12:05:12+00:00</t>
  </si>
  <si>
    <t>Conca della Campania</t>
  </si>
  <si>
    <t>408-0712214-1235562</t>
  </si>
  <si>
    <t>2024-03-02T16:18:32+00:00</t>
  </si>
  <si>
    <t>2024-03-03T02:58:52+00:00</t>
  </si>
  <si>
    <t>408-1970141-7586753</t>
  </si>
  <si>
    <t>2024-03-02T16:14:43+00:00</t>
  </si>
  <si>
    <t>2024-03-02T16:15:59+00:00</t>
  </si>
  <si>
    <t>403-3295501-6322724</t>
  </si>
  <si>
    <t>2024-03-02T16:09:42+00:00</t>
  </si>
  <si>
    <t>2024-03-02T21:28:04+00:00</t>
  </si>
  <si>
    <t>407-4476818-2588322</t>
  </si>
  <si>
    <t>2024-03-02T16:08:03+00:00</t>
  </si>
  <si>
    <t>2024-03-02T20:53:42+00:00</t>
  </si>
  <si>
    <t>San Felice sul Panaro</t>
  </si>
  <si>
    <t>405-0124950-3847535</t>
  </si>
  <si>
    <t>2024-03-02T16:05:36+00:00</t>
  </si>
  <si>
    <t>2024-03-03T11:15:49+00:00</t>
  </si>
  <si>
    <t>171-6611431-0827503</t>
  </si>
  <si>
    <t>2024-03-02T16:03:59+00:00</t>
  </si>
  <si>
    <t>2024-03-03T20:34:06+00:00</t>
  </si>
  <si>
    <t>403-9626919-1054734</t>
  </si>
  <si>
    <t>2024-03-02T15:54:01+00:00</t>
  </si>
  <si>
    <t>2024-03-03T02:04:39+00:00</t>
  </si>
  <si>
    <t>408-3790848-2182742</t>
  </si>
  <si>
    <t>2024-03-02T15:53:27+00:00</t>
  </si>
  <si>
    <t>2024-03-04T13:31:40+00:00</t>
  </si>
  <si>
    <t>Bella</t>
  </si>
  <si>
    <t>405-2767045-3350706</t>
  </si>
  <si>
    <t>2024-03-02T15:46:24+00:00</t>
  </si>
  <si>
    <t>2024-03-04T08:05:04+00:00</t>
  </si>
  <si>
    <t>407-8660469-7134715</t>
  </si>
  <si>
    <t>2024-03-02T15:32:52+00:00</t>
  </si>
  <si>
    <t>2024-03-03T00:22:35+00:00</t>
  </si>
  <si>
    <t>Tradate</t>
  </si>
  <si>
    <t>408-6221928-7506760</t>
  </si>
  <si>
    <t>2024-03-02T15:24:54+00:00</t>
  </si>
  <si>
    <t>2024-03-07T15:30:10+00:00</t>
  </si>
  <si>
    <t>406-1115191-8993158</t>
  </si>
  <si>
    <t>2024-03-02T15:12:01+00:00</t>
  </si>
  <si>
    <t>2024-03-07T17:35:32+00:00</t>
  </si>
  <si>
    <t>CASALPUSTERLENGO</t>
  </si>
  <si>
    <t>171-8940009-4542730</t>
  </si>
  <si>
    <t>2024-03-02T14:54:34+00:00</t>
  </si>
  <si>
    <t>2024-03-02T17:32:53+00:00</t>
  </si>
  <si>
    <t>406-5588272-2568357</t>
  </si>
  <si>
    <t>2024-03-02T14:44:29+00:00</t>
  </si>
  <si>
    <t>2024-03-02T23:54:09+00:00</t>
  </si>
  <si>
    <t>402-8245387-4648339</t>
  </si>
  <si>
    <t>2024-03-02T14:41:34+00:00</t>
  </si>
  <si>
    <t>2024-03-03T00:22:44+00:00</t>
  </si>
  <si>
    <t>Marchirolo</t>
  </si>
  <si>
    <t>406-1996636-0310733</t>
  </si>
  <si>
    <t>2024-03-02T13:47:46+00:00</t>
  </si>
  <si>
    <t>2024-03-02T19:57:23+00:00</t>
  </si>
  <si>
    <t>408-1121912-3605133</t>
  </si>
  <si>
    <t>2024-03-02T13:44:27+00:00</t>
  </si>
  <si>
    <t>2024-03-04T08:08:18+00:00</t>
  </si>
  <si>
    <t>406-2909318-0460353</t>
  </si>
  <si>
    <t>2024-03-02T13:42:04+00:00</t>
  </si>
  <si>
    <t>2024-03-04T09:13:45+00:00</t>
  </si>
  <si>
    <t>RONCO ALL'ADIGE</t>
  </si>
  <si>
    <t>407-3915879-7005149</t>
  </si>
  <si>
    <t>2024-03-02T13:39:46+00:00</t>
  </si>
  <si>
    <t>2024-03-13T07:58:13+00:00</t>
  </si>
  <si>
    <t>P204FER250</t>
  </si>
  <si>
    <t>406-5210939-3281111</t>
  </si>
  <si>
    <t>2024-03-02T13:38:52+00:00</t>
  </si>
  <si>
    <t>2024-03-02T20:54:44+00:00</t>
  </si>
  <si>
    <t>405-8290947-4245108</t>
  </si>
  <si>
    <t>2024-03-02T13:04:45+00:00</t>
  </si>
  <si>
    <t>2024-03-04T07:19:01+00:00</t>
  </si>
  <si>
    <t>Sabaudia</t>
  </si>
  <si>
    <t>402-3783383-0935500</t>
  </si>
  <si>
    <t>2024-03-02T13:00:29+00:00</t>
  </si>
  <si>
    <t>2024-03-02T21:28:12+00:00</t>
  </si>
  <si>
    <t>Sannicola</t>
  </si>
  <si>
    <t>403-1734120-5149954</t>
  </si>
  <si>
    <t>2024-03-02T12:54:07+00:00</t>
  </si>
  <si>
    <t>2024-03-02T21:29:46+00:00</t>
  </si>
  <si>
    <t>senago</t>
  </si>
  <si>
    <t>405-9033389-4008306</t>
  </si>
  <si>
    <t>2024-03-02T12:37:18+00:00</t>
  </si>
  <si>
    <t>2024-04-01T14:08:45+00:00</t>
  </si>
  <si>
    <t>407-8447180-8018756</t>
  </si>
  <si>
    <t>2024-03-02T12:26:47+00:00</t>
  </si>
  <si>
    <t>2024-03-03T01:27:04+00:00</t>
  </si>
  <si>
    <t>Antegnate</t>
  </si>
  <si>
    <t>404-9752839-7495556</t>
  </si>
  <si>
    <t>2024-03-02T12:26:10+00:00</t>
  </si>
  <si>
    <t>2024-03-03T16:37:03+00:00</t>
  </si>
  <si>
    <t>Guanzate</t>
  </si>
  <si>
    <t>402-8966149-3039543</t>
  </si>
  <si>
    <t>2024-03-02T12:19:43+00:00</t>
  </si>
  <si>
    <t>2024-03-04T08:06:01+00:00</t>
  </si>
  <si>
    <t>406-6994674-2627502</t>
  </si>
  <si>
    <t>2024-03-02T12:15:41+00:00</t>
  </si>
  <si>
    <t>2024-03-03T04:19:04+00:00</t>
  </si>
  <si>
    <t>Vieste</t>
  </si>
  <si>
    <t>405-8416016-2551564</t>
  </si>
  <si>
    <t>2024-03-02T11:48:08+00:00</t>
  </si>
  <si>
    <t>2024-03-03T12:01:47+00:00</t>
  </si>
  <si>
    <t>Ittiri</t>
  </si>
  <si>
    <t>402-8092795-6255503</t>
  </si>
  <si>
    <t>2024-03-02T11:47:19+00:00</t>
  </si>
  <si>
    <t>2024-03-07T12:23:16+00:00</t>
  </si>
  <si>
    <t>404-8516641-8324310</t>
  </si>
  <si>
    <t>2024-03-02T11:31:42+00:00</t>
  </si>
  <si>
    <t>2024-03-03T00:05:42+00:00</t>
  </si>
  <si>
    <t>MALO</t>
  </si>
  <si>
    <t>408-6199807-2257967</t>
  </si>
  <si>
    <t>2024-03-02T11:27:03+00:00</t>
  </si>
  <si>
    <t>402-7822084-1110703</t>
  </si>
  <si>
    <t>2024-03-02T11:12:58+00:00</t>
  </si>
  <si>
    <t>2024-03-04T08:04:57+00:00</t>
  </si>
  <si>
    <t>171-3515787-6732356</t>
  </si>
  <si>
    <t>2024-03-02T11:07:14+00:00</t>
  </si>
  <si>
    <t>2024-03-02T20:54:24+00:00</t>
  </si>
  <si>
    <t>FNCDHG74A69Z127U</t>
  </si>
  <si>
    <t>402-3598516-5792366</t>
  </si>
  <si>
    <t>2024-03-02T10:53:35+00:00</t>
  </si>
  <si>
    <t>2024-03-02T17:43:53+00:00</t>
  </si>
  <si>
    <t>Bertinoro</t>
  </si>
  <si>
    <t>406-5068221-4626700</t>
  </si>
  <si>
    <t>2024-03-02T10:45:38+00:00</t>
  </si>
  <si>
    <t>2024-03-03T00:05:06+00:00</t>
  </si>
  <si>
    <t>404-3328881-7670754</t>
  </si>
  <si>
    <t>2024-03-02T10:42:17+00:00</t>
  </si>
  <si>
    <t>2024-03-03T11:13:49+00:00</t>
  </si>
  <si>
    <t>408-8075235-1309157</t>
  </si>
  <si>
    <t>2024-03-02T10:11:23+00:00</t>
  </si>
  <si>
    <t>2024-03-02T21:38:57+00:00</t>
  </si>
  <si>
    <t>BOTTARONE</t>
  </si>
  <si>
    <t>407-8522216-0424367</t>
  </si>
  <si>
    <t>2024-03-02T09:59:16+00:00</t>
  </si>
  <si>
    <t>406-9736860-2420346</t>
  </si>
  <si>
    <t>2024-03-02T09:50:39+00:00</t>
  </si>
  <si>
    <t>2024-03-04T09:16:31+00:00</t>
  </si>
  <si>
    <t>408-6871576-5750713</t>
  </si>
  <si>
    <t>2024-03-02T09:34:40+00:00</t>
  </si>
  <si>
    <t>2024-03-03T05:20:20+00:00</t>
  </si>
  <si>
    <t>406-1559857-5792332</t>
  </si>
  <si>
    <t>2024-03-02T09:18:17+00:00</t>
  </si>
  <si>
    <t>2024-03-03T01:03:13+00:00</t>
  </si>
  <si>
    <t>SAN FELICE SUL PANARO</t>
  </si>
  <si>
    <t>171-6025393-1106734</t>
  </si>
  <si>
    <t>2024-03-02T09:16:56+00:00</t>
  </si>
  <si>
    <t>2024-03-02T18:23:48+00:00</t>
  </si>
  <si>
    <t>Motta di Livenza</t>
  </si>
  <si>
    <t>403-1402791-0019549</t>
  </si>
  <si>
    <t>2024-03-02T08:39:35+00:00</t>
  </si>
  <si>
    <t>2024-03-04T08:05:51+00:00</t>
  </si>
  <si>
    <t>noventa padovana</t>
  </si>
  <si>
    <t>402-9920015-6870759</t>
  </si>
  <si>
    <t>2024-03-02T08:28:23+00:00</t>
  </si>
  <si>
    <t>2024-03-02T21:29:32+00:00</t>
  </si>
  <si>
    <t>Limbiate</t>
  </si>
  <si>
    <t>408-1807074-2265137</t>
  </si>
  <si>
    <t>2024-03-02T08:25:06+00:00</t>
  </si>
  <si>
    <t>2024-03-03T12:56:02+00:00</t>
  </si>
  <si>
    <t>Arnara</t>
  </si>
  <si>
    <t>402-5919781-8925142</t>
  </si>
  <si>
    <t>2024-03-02T08:06:23+00:00</t>
  </si>
  <si>
    <t>MUGNANO DI NAPOLI</t>
  </si>
  <si>
    <t>407-5006859-4553142</t>
  </si>
  <si>
    <t>2024-03-02T08:01:36+00:00</t>
  </si>
  <si>
    <t>2024-03-03T01:25:28+00:00</t>
  </si>
  <si>
    <t>Berra</t>
  </si>
  <si>
    <t>407-7053083-9568312</t>
  </si>
  <si>
    <t>2024-03-02T07:58:48+00:00</t>
  </si>
  <si>
    <t>2024-03-04T08:39:14+00:00</t>
  </si>
  <si>
    <t>405-7967440-7551529</t>
  </si>
  <si>
    <t>2024-03-02T07:30:29+00:00</t>
  </si>
  <si>
    <t>403-4678492-7515559</t>
  </si>
  <si>
    <t>2024-03-02T06:55:49+00:00</t>
  </si>
  <si>
    <t>2024-03-03T02:06:00+00:00</t>
  </si>
  <si>
    <t>Francavilla al Mare</t>
  </si>
  <si>
    <t>402-8224412-0063563</t>
  </si>
  <si>
    <t>2024-03-02T06:47:55+00:00</t>
  </si>
  <si>
    <t>2024-03-04T09:15:07+00:00</t>
  </si>
  <si>
    <t>santo stefano quisquina</t>
  </si>
  <si>
    <t>agrigento</t>
  </si>
  <si>
    <t>405-6232741-4800357</t>
  </si>
  <si>
    <t>2024-03-02T06:18:24+00:00</t>
  </si>
  <si>
    <t>2024-03-04T08:04:59+00:00</t>
  </si>
  <si>
    <t>Oulx</t>
  </si>
  <si>
    <t>403-3146390-2497155</t>
  </si>
  <si>
    <t>2024-03-02T06:09:43+00:00</t>
  </si>
  <si>
    <t>NARDO'</t>
  </si>
  <si>
    <t>406-3469247-9010752</t>
  </si>
  <si>
    <t>2024-03-02T03:11:53+00:00</t>
  </si>
  <si>
    <t>2024-03-03T14:50:48+00:00</t>
  </si>
  <si>
    <t>402-4313598-1465920</t>
  </si>
  <si>
    <t>2024-03-02T00:27:04+00:00</t>
  </si>
  <si>
    <t>2024-03-04T02:24:47+00:00</t>
  </si>
  <si>
    <t>406-8645729-3246768</t>
  </si>
  <si>
    <t>2024-03-01T23:21:10+00:00</t>
  </si>
  <si>
    <t>2024-03-04T08:35:45+00:00</t>
  </si>
  <si>
    <t>Bosaro</t>
  </si>
  <si>
    <t>408-4452202-9066758</t>
  </si>
  <si>
    <t>2024-03-01T22:47:47+00:00</t>
  </si>
  <si>
    <t>2024-03-03T13:26:31+00:00</t>
  </si>
  <si>
    <t>BERCHIDDA</t>
  </si>
  <si>
    <t>408-3183025-9248320</t>
  </si>
  <si>
    <t>2024-03-01T22:36:54+00:00</t>
  </si>
  <si>
    <t>2024-03-04T01:42:05+00:00</t>
  </si>
  <si>
    <t>408-6525014-8465161</t>
  </si>
  <si>
    <t>2024-03-01T22:36:25+00:00</t>
  </si>
  <si>
    <t>2024-03-02T01:32:14+00:00</t>
  </si>
  <si>
    <t>407-4021147-7740336</t>
  </si>
  <si>
    <t>2024-03-01T22:35:02+00:00</t>
  </si>
  <si>
    <t>2024-03-04T08:05:03+00:00</t>
  </si>
  <si>
    <t>405-2107693-8778754</t>
  </si>
  <si>
    <t>2024-03-01T22:03:40+00:00</t>
  </si>
  <si>
    <t>San Felice a Cancello</t>
  </si>
  <si>
    <t>402-8851512-9505125</t>
  </si>
  <si>
    <t>2024-03-01T21:04:13+00:00</t>
  </si>
  <si>
    <t>2024-03-04T17:59:21+00:00</t>
  </si>
  <si>
    <t>171-9696805-0881143</t>
  </si>
  <si>
    <t>2024-03-01T20:51:06+00:00</t>
  </si>
  <si>
    <t>2024-03-02T09:56:47+00:00</t>
  </si>
  <si>
    <t>spilimbergo</t>
  </si>
  <si>
    <t>pn</t>
  </si>
  <si>
    <t>403-5959995-7944326</t>
  </si>
  <si>
    <t>2024-03-01T20:44:46+00:00</t>
  </si>
  <si>
    <t>2024-03-03T02:33:51+00:00</t>
  </si>
  <si>
    <t>Fauglia</t>
  </si>
  <si>
    <t>171-2350354-8214769</t>
  </si>
  <si>
    <t>2024-03-01T20:39:25+00:00</t>
  </si>
  <si>
    <t>2024-03-01T23:17:16+00:00</t>
  </si>
  <si>
    <t>403-7041963-2333115</t>
  </si>
  <si>
    <t>2024-03-01T20:30:29+00:00</t>
  </si>
  <si>
    <t>2024-03-02T00:29:02+00:00</t>
  </si>
  <si>
    <t>Ispra</t>
  </si>
  <si>
    <t>405-8781297-2705901</t>
  </si>
  <si>
    <t>2024-03-01T20:23:57+00:00</t>
  </si>
  <si>
    <t>2024-03-02T01:29:59+00:00</t>
  </si>
  <si>
    <t>Arosio</t>
  </si>
  <si>
    <t>407-6018404-2377931</t>
  </si>
  <si>
    <t>2024-03-01T20:14:17+00:00</t>
  </si>
  <si>
    <t>2024-03-02T05:06:23+00:00</t>
  </si>
  <si>
    <t>406-4621030-9640315</t>
  </si>
  <si>
    <t>2024-03-01T20:12:19+00:00</t>
  </si>
  <si>
    <t>2024-03-04T00:22:24+00:00</t>
  </si>
  <si>
    <t>Novi Ligure</t>
  </si>
  <si>
    <t>407-7047302-5693116</t>
  </si>
  <si>
    <t>2024-03-01T20:06:36+00:00</t>
  </si>
  <si>
    <t>2024-03-01T20:11:54+00:00</t>
  </si>
  <si>
    <t>Lacco Ameno</t>
  </si>
  <si>
    <t>407-4030043-8136341</t>
  </si>
  <si>
    <t>2024-03-01T20:02:52+00:00</t>
  </si>
  <si>
    <t>2024-03-04T08:35:04+00:00</t>
  </si>
  <si>
    <t>407-0973399-8372360</t>
  </si>
  <si>
    <t>2024-03-01T19:33:08+00:00</t>
  </si>
  <si>
    <t>2024-03-02T12:45:06+00:00</t>
  </si>
  <si>
    <t>408-2171110-8823501</t>
  </si>
  <si>
    <t>2024-03-01T19:25:31+00:00</t>
  </si>
  <si>
    <t>2024-03-04T08:04:48+00:00</t>
  </si>
  <si>
    <t>406-7190356-6309112</t>
  </si>
  <si>
    <t>2024-03-01T19:16:58+00:00</t>
  </si>
  <si>
    <t>2024-03-02T02:19:39+00:00</t>
  </si>
  <si>
    <t>404-5647288-6784318</t>
  </si>
  <si>
    <t>2024-03-01T19:14:23+00:00</t>
  </si>
  <si>
    <t>2024-03-02T20:54:48+00:00</t>
  </si>
  <si>
    <t>CONCORDIA SULLA SECCHIA</t>
  </si>
  <si>
    <t>406-9607047-7366714</t>
  </si>
  <si>
    <t>2024-03-01T19:13:15+00:00</t>
  </si>
  <si>
    <t>2024-03-02T00:28:41+00:00</t>
  </si>
  <si>
    <t>Buscate</t>
  </si>
  <si>
    <t>406-6589456-4937108</t>
  </si>
  <si>
    <t>2024-03-01T19:07:18+00:00</t>
  </si>
  <si>
    <t>2024-03-02T02:27:53+00:00</t>
  </si>
  <si>
    <t>408-3673167-6763500</t>
  </si>
  <si>
    <t>2024-03-01T19:01:21+00:00</t>
  </si>
  <si>
    <t>2024-03-03T18:27:56+00:00</t>
  </si>
  <si>
    <t>405-1030205-4369119</t>
  </si>
  <si>
    <t>2024-03-01T19:00:56+00:00</t>
  </si>
  <si>
    <t>Venegono Superiore</t>
  </si>
  <si>
    <t>407-9145799-7103515</t>
  </si>
  <si>
    <t>2024-03-01T18:59:49+00:00</t>
  </si>
  <si>
    <t>2024-03-03T21:10:02+00:00</t>
  </si>
  <si>
    <t>Jesi</t>
  </si>
  <si>
    <t>405-8237204-9922703</t>
  </si>
  <si>
    <t>2024-03-01T18:50:39+00:00</t>
  </si>
  <si>
    <t>2024-03-07T19:42:55+00:00</t>
  </si>
  <si>
    <t>Lomello</t>
  </si>
  <si>
    <t>406-6052625-0658742</t>
  </si>
  <si>
    <t>2024-03-01T18:16:44+00:00</t>
  </si>
  <si>
    <t>2024-03-01T21:32:03+00:00</t>
  </si>
  <si>
    <t>meina</t>
  </si>
  <si>
    <t>403-0654961-9679507</t>
  </si>
  <si>
    <t>2024-03-01T18:14:57+00:00</t>
  </si>
  <si>
    <t>2024-03-03T23:13:55+00:00</t>
  </si>
  <si>
    <t>408-5627820-5196301</t>
  </si>
  <si>
    <t>2024-03-01T18:14:20+00:00</t>
  </si>
  <si>
    <t>2024-03-02T05:10:16+00:00</t>
  </si>
  <si>
    <t>407-3268569-6136315</t>
  </si>
  <si>
    <t>2024-03-01T17:59:34+00:00</t>
  </si>
  <si>
    <t>2024-03-02T00:28:48+00:00</t>
  </si>
  <si>
    <t>171-3248153-3700369</t>
  </si>
  <si>
    <t>2024-03-01T17:58:39+00:00</t>
  </si>
  <si>
    <t>2024-03-01T21:31:11+00:00</t>
  </si>
  <si>
    <t>Pocapaglia</t>
  </si>
  <si>
    <t>404-4048800-7349919</t>
  </si>
  <si>
    <t>2024-03-01T17:48:15+00:00</t>
  </si>
  <si>
    <t>408-4471036-1053929</t>
  </si>
  <si>
    <t>2024-03-01T17:33:30+00:00</t>
  </si>
  <si>
    <t>2024-03-01T23:55:25+00:00</t>
  </si>
  <si>
    <t>405-0852329-7689963</t>
  </si>
  <si>
    <t>2024-03-01T17:26:35+00:00</t>
  </si>
  <si>
    <t>2024-03-04T09:14:06+00:00</t>
  </si>
  <si>
    <t>Bagnacavallo</t>
  </si>
  <si>
    <t>408-0693101-4145164</t>
  </si>
  <si>
    <t>2024-03-01T17:19:18+00:00</t>
  </si>
  <si>
    <t>2024-03-03T00:46:06+00:00</t>
  </si>
  <si>
    <t>HALFWEG</t>
  </si>
  <si>
    <t>Paesi Bassi</t>
  </si>
  <si>
    <t>1165MJ</t>
  </si>
  <si>
    <t>NL</t>
  </si>
  <si>
    <t>408-5039310-2545141</t>
  </si>
  <si>
    <t>2024-03-01T17:13:47+00:00</t>
  </si>
  <si>
    <t>2024-03-04T08:05:58+00:00</t>
  </si>
  <si>
    <t>403-5005016-3528351</t>
  </si>
  <si>
    <t>2024-03-01T17:06:47+00:00</t>
  </si>
  <si>
    <t>2024-03-04T08:06:36+00:00</t>
  </si>
  <si>
    <t>Cernusco Sul Naviglio</t>
  </si>
  <si>
    <t>403-4580567-2340300</t>
  </si>
  <si>
    <t>2024-03-01T17:05:10+00:00</t>
  </si>
  <si>
    <t>2024-03-01T22:19:14+00:00</t>
  </si>
  <si>
    <t>Pagno</t>
  </si>
  <si>
    <t>404-0811673-1103536</t>
  </si>
  <si>
    <t>2024-03-01T17:00:41+00:00</t>
  </si>
  <si>
    <t>Cittaducale</t>
  </si>
  <si>
    <t>408-7607333-7128358</t>
  </si>
  <si>
    <t>2024-03-01T16:56:43+00:00</t>
  </si>
  <si>
    <t>2024-03-01T21:03:27+00:00</t>
  </si>
  <si>
    <t>SORESINA</t>
  </si>
  <si>
    <t>406-3084770-9709936</t>
  </si>
  <si>
    <t>2024-03-01T16:52:57+00:00</t>
  </si>
  <si>
    <t>2024-03-01T21:59:52+00:00</t>
  </si>
  <si>
    <t>171-1287561-3905919</t>
  </si>
  <si>
    <t>2024-03-01T16:47:40+00:00</t>
  </si>
  <si>
    <t>2024-03-01T16:49:09+00:00</t>
  </si>
  <si>
    <t>Mulazzano di Coriano</t>
  </si>
  <si>
    <t>402-9488925-0171555</t>
  </si>
  <si>
    <t>2024-03-01T16:37:53+00:00</t>
  </si>
  <si>
    <t>2024-03-04T09:15:15+00:00</t>
  </si>
  <si>
    <t>MASSA FINALESE</t>
  </si>
  <si>
    <t>402-5723267-3621930</t>
  </si>
  <si>
    <t>2024-03-01T16:32:37+00:00</t>
  </si>
  <si>
    <t>2024-03-01T20:26:25+00:00</t>
  </si>
  <si>
    <t>Tirano</t>
  </si>
  <si>
    <t>SO</t>
  </si>
  <si>
    <t>403-1753442-9353147</t>
  </si>
  <si>
    <t>2024-03-01T16:12:44+00:00</t>
  </si>
  <si>
    <t>2024-03-05T11:05:53+00:00</t>
  </si>
  <si>
    <t>403-7049148-7681122</t>
  </si>
  <si>
    <t>2024-03-01T15:53:20+00:00</t>
  </si>
  <si>
    <t>2024-03-02T00:29:45+00:00</t>
  </si>
  <si>
    <t>Bruino</t>
  </si>
  <si>
    <t>406-0729509-5253159</t>
  </si>
  <si>
    <t>2024-03-01T15:43:15+00:00</t>
  </si>
  <si>
    <t>2024-03-06T15:48:49+00:00</t>
  </si>
  <si>
    <t>405-4578706-4579500</t>
  </si>
  <si>
    <t>2024-03-01T15:35:51+00:00</t>
  </si>
  <si>
    <t>2024-03-01T20:25:52+00:00</t>
  </si>
  <si>
    <t>407-1844879-6974736</t>
  </si>
  <si>
    <t>2024-03-01T15:33:22+00:00</t>
  </si>
  <si>
    <t>2024-03-04T08:04:43+00:00</t>
  </si>
  <si>
    <t>PERTICATO</t>
  </si>
  <si>
    <t>IT00196970131</t>
  </si>
  <si>
    <t>402-8863912-4496301</t>
  </si>
  <si>
    <t>2024-03-01T15:29:51+00:00</t>
  </si>
  <si>
    <t>2024-03-04T08:35:07+00:00</t>
  </si>
  <si>
    <t>403-0158233-8719533</t>
  </si>
  <si>
    <t>2024-03-01T15:23:18+00:00</t>
  </si>
  <si>
    <t>2024-03-01T23:50:25+00:00</t>
  </si>
  <si>
    <t>403-1438045-3181121</t>
  </si>
  <si>
    <t>2024-03-01T15:20:43+00:00</t>
  </si>
  <si>
    <t>2024-03-01T23:17:46+00:00</t>
  </si>
  <si>
    <t>405-6327260-1861912</t>
  </si>
  <si>
    <t>2024-03-01T15:13:35+00:00</t>
  </si>
  <si>
    <t>2024-03-04T08:05:56+00:00</t>
  </si>
  <si>
    <t>405-1790360-6877138</t>
  </si>
  <si>
    <t>2024-03-04T08:04:55+00:00</t>
  </si>
  <si>
    <t>405-1704109-7185129</t>
  </si>
  <si>
    <t>2024-03-01T15:07:09+00:00</t>
  </si>
  <si>
    <t>2024-03-04T09:13:44+00:00</t>
  </si>
  <si>
    <t>LUSERNA SAN GIOVANNI</t>
  </si>
  <si>
    <t>407-9043482-4316344</t>
  </si>
  <si>
    <t>2024-03-01T14:55:13+00:00</t>
  </si>
  <si>
    <t>2024-03-01T21:06:01+00:00</t>
  </si>
  <si>
    <t>402-3471761-0494731</t>
  </si>
  <si>
    <t>2024-03-01T14:53:58+00:00</t>
  </si>
  <si>
    <t>2024-03-03T18:21:53+00:00</t>
  </si>
  <si>
    <t>Mileto</t>
  </si>
  <si>
    <t>Vv</t>
  </si>
  <si>
    <t>403-8073017-3768317</t>
  </si>
  <si>
    <t>2024-03-01T14:27:13+00:00</t>
  </si>
  <si>
    <t>2024-03-04T08:04:50+00:00</t>
  </si>
  <si>
    <t>406-4169943-5599517</t>
  </si>
  <si>
    <t>2024-03-01T14:22:58+00:00</t>
  </si>
  <si>
    <t>rimini</t>
  </si>
  <si>
    <t>rn</t>
  </si>
  <si>
    <t>408-9490834-8692312</t>
  </si>
  <si>
    <t>2024-03-01T14:18:37+00:00</t>
  </si>
  <si>
    <t>405-2241845-2493102</t>
  </si>
  <si>
    <t>2024-03-01T14:15:55+00:00</t>
  </si>
  <si>
    <t>2024-03-11T20:30:17+00:00</t>
  </si>
  <si>
    <t>Aulla</t>
  </si>
  <si>
    <t>403-7415134-5563540</t>
  </si>
  <si>
    <t>2024-03-01T13:42:30+00:00</t>
  </si>
  <si>
    <t>2024-03-01T17:27:41+00:00</t>
  </si>
  <si>
    <t>171-2952863-3457100</t>
  </si>
  <si>
    <t>2024-03-01T13:41:49+00:00</t>
  </si>
  <si>
    <t>2024-03-01T20:35:11+00:00</t>
  </si>
  <si>
    <t>CASTRO</t>
  </si>
  <si>
    <t>405-9637703-6109169</t>
  </si>
  <si>
    <t>2024-03-01T13:40:19+00:00</t>
  </si>
  <si>
    <t>2024-03-04T16:02:10+00:00</t>
  </si>
  <si>
    <t>SANTA TERESA DI RIVA</t>
  </si>
  <si>
    <t>404-6955624-5653943</t>
  </si>
  <si>
    <t>2024-03-01T13:35:33+00:00</t>
  </si>
  <si>
    <t>2024-03-01T17:26:49+00:00</t>
  </si>
  <si>
    <t>limbiate</t>
  </si>
  <si>
    <t>408-1196772-6205905</t>
  </si>
  <si>
    <t>2024-03-01T13:30:54+00:00</t>
  </si>
  <si>
    <t>2024-03-06T13:53:16+00:00</t>
  </si>
  <si>
    <t>404-6519398-3472364</t>
  </si>
  <si>
    <t>2024-03-01T13:17:33+00:00</t>
  </si>
  <si>
    <t>2024-03-01T20:52:05+00:00</t>
  </si>
  <si>
    <t>406-2109348-0151502</t>
  </si>
  <si>
    <t>2024-03-01T13:02:32+00:00</t>
  </si>
  <si>
    <t>2024-03-02T02:31:31+00:00</t>
  </si>
  <si>
    <t>MARCO SIMONE</t>
  </si>
  <si>
    <t>405-0010831-5686763</t>
  </si>
  <si>
    <t>2024-03-01T13:01:35+00:00</t>
  </si>
  <si>
    <t>2024-03-01T21:25:12+00:00</t>
  </si>
  <si>
    <t>404-2693846-3326708</t>
  </si>
  <si>
    <t>2024-03-01T12:59:55+00:00</t>
  </si>
  <si>
    <t>2024-03-02T03:28:21+00:00</t>
  </si>
  <si>
    <t>402-2187277-9837934</t>
  </si>
  <si>
    <t>2024-03-01T12:53:53+00:00</t>
  </si>
  <si>
    <t>408-8100706-0473104</t>
  </si>
  <si>
    <t>2024-03-01T12:51:38+00:00</t>
  </si>
  <si>
    <t>2024-03-01T13:18:47+00:00</t>
  </si>
  <si>
    <t>402-1615231-4933104</t>
  </si>
  <si>
    <t>2024-03-01T12:50:04+00:00</t>
  </si>
  <si>
    <t>2024-03-03T08:25:24+00:00</t>
  </si>
  <si>
    <t>Lana</t>
  </si>
  <si>
    <t>Bozen</t>
  </si>
  <si>
    <t>171-9467267-1874718</t>
  </si>
  <si>
    <t>2024-03-01T12:45:46+00:00</t>
  </si>
  <si>
    <t>402-7074910-8573167</t>
  </si>
  <si>
    <t>2024-03-01T12:36:23+00:00</t>
  </si>
  <si>
    <t>2024-03-01T21:25:07+00:00</t>
  </si>
  <si>
    <t>Vt</t>
  </si>
  <si>
    <t>402-4040966-2407558</t>
  </si>
  <si>
    <t>2024-03-01T12:29:09+00:00</t>
  </si>
  <si>
    <t>2024-03-01T20:24:56+00:00</t>
  </si>
  <si>
    <t>Val Fegana</t>
  </si>
  <si>
    <t>171-6501645-9180311</t>
  </si>
  <si>
    <t>2024-03-01T12:24:20+00:00</t>
  </si>
  <si>
    <t>2024-03-04T17:49:18+00:00</t>
  </si>
  <si>
    <t>Cernusco Lombardone</t>
  </si>
  <si>
    <t>407-9157541-2946723</t>
  </si>
  <si>
    <t>2024-03-01T12:18:31+00:00</t>
  </si>
  <si>
    <t>2024-03-06T13:25:42+00:00</t>
  </si>
  <si>
    <t>404-7685834-4040307</t>
  </si>
  <si>
    <t>2024-03-01T12:16:27+00:00</t>
  </si>
  <si>
    <t>2024-03-01T23:09:23+00:00</t>
  </si>
  <si>
    <t>pozzuoli</t>
  </si>
  <si>
    <t>407-8376248-1109130</t>
  </si>
  <si>
    <t>2024-03-01T12:09:22+00:00</t>
  </si>
  <si>
    <t>2024-03-04T08:04:39+00:00</t>
  </si>
  <si>
    <t>Pozzallo</t>
  </si>
  <si>
    <t>404-0127009-6535577</t>
  </si>
  <si>
    <t>2024-03-01T12:09:15+00:00</t>
  </si>
  <si>
    <t>2024-03-04T08:04:52+00:00</t>
  </si>
  <si>
    <t>403-1526703-8993148</t>
  </si>
  <si>
    <t>2024-03-01T12:05:29+00:00</t>
  </si>
  <si>
    <t>2024-03-02T00:19:29+00:00</t>
  </si>
  <si>
    <t>407-0770897-4412356</t>
  </si>
  <si>
    <t>2024-03-01T11:57:33+00:00</t>
  </si>
  <si>
    <t>2024-03-01T20:53:42+00:00</t>
  </si>
  <si>
    <t>407-2663945-6729135</t>
  </si>
  <si>
    <t>2024-03-01T11:42:53+00:00</t>
  </si>
  <si>
    <t>2024-03-03T03:33:12+00:00</t>
  </si>
  <si>
    <t>Medicina</t>
  </si>
  <si>
    <t>408-5659430-4480326</t>
  </si>
  <si>
    <t>2024-03-01T11:42:23+00:00</t>
  </si>
  <si>
    <t>2024-03-02T02:32:33+00:00</t>
  </si>
  <si>
    <t>Colugna</t>
  </si>
  <si>
    <t>408-2017587-2082767</t>
  </si>
  <si>
    <t>2024-03-01T11:29:21+00:00</t>
  </si>
  <si>
    <t>2024-03-21T07:13:53+00:00</t>
  </si>
  <si>
    <t>Patti</t>
  </si>
  <si>
    <t>407-4472167-1814734</t>
  </si>
  <si>
    <t>2024-03-01T11:24:51+00:00</t>
  </si>
  <si>
    <t>2024-03-04T08:34:49+00:00</t>
  </si>
  <si>
    <t>403-7798760-1386732</t>
  </si>
  <si>
    <t>2024-03-01T10:54:22+00:00</t>
  </si>
  <si>
    <t>2024-03-01T17:57:32+00:00</t>
  </si>
  <si>
    <t>408-8052086-1302709</t>
  </si>
  <si>
    <t>2024-03-01T10:46:09+00:00</t>
  </si>
  <si>
    <t>2024-03-01T23:06:45+00:00</t>
  </si>
  <si>
    <t>PADERNO FRANCIACORTA</t>
  </si>
  <si>
    <t>402-3940655-7069902</t>
  </si>
  <si>
    <t>2024-03-01T10:39:56+00:00</t>
  </si>
  <si>
    <t>2024-03-05T09:16:56+00:00</t>
  </si>
  <si>
    <t>405-6883306-5014761</t>
  </si>
  <si>
    <t>2024-03-01T10:27:19+00:00</t>
  </si>
  <si>
    <t>2024-03-02T18:34:34+00:00</t>
  </si>
  <si>
    <t>Grottaferata</t>
  </si>
  <si>
    <t>406-9542076-2131517</t>
  </si>
  <si>
    <t>2024-03-01T10:24:15+00:00</t>
  </si>
  <si>
    <t>2024-03-01T21:30:59+00:00</t>
  </si>
  <si>
    <t>408-7468311-7955517</t>
  </si>
  <si>
    <t>2024-03-01T10:22:01+00:00</t>
  </si>
  <si>
    <t>2024-03-04T08:05:52+00:00</t>
  </si>
  <si>
    <t>GAVARDO</t>
  </si>
  <si>
    <t>IT00549200988</t>
  </si>
  <si>
    <t>404-7663868-4393922</t>
  </si>
  <si>
    <t>2024-03-01T10:18:42+00:00</t>
  </si>
  <si>
    <t>2024-03-01T17:57:04+00:00</t>
  </si>
  <si>
    <t>408-4500970-7863506</t>
  </si>
  <si>
    <t>2024-03-01T10:13:42+00:00</t>
  </si>
  <si>
    <t>2024-03-06T07:54:25+00:00</t>
  </si>
  <si>
    <t>404-4785052-8653103</t>
  </si>
  <si>
    <t>2024-03-01T10:04:26+00:00</t>
  </si>
  <si>
    <t>2024-03-01T21:30:47+00:00</t>
  </si>
  <si>
    <t>408-0181896-2981969</t>
  </si>
  <si>
    <t>2024-03-01T09:59:52+00:00</t>
  </si>
  <si>
    <t>Musei</t>
  </si>
  <si>
    <t>408-2084208-1112319</t>
  </si>
  <si>
    <t>2024-03-01T09:48:01+00:00</t>
  </si>
  <si>
    <t>2024-03-04T08:34:53+00:00</t>
  </si>
  <si>
    <t>403-0783888-5363519</t>
  </si>
  <si>
    <t>2024-03-01T09:37:33+00:00</t>
  </si>
  <si>
    <t>2024-03-01T21:25:32+00:00</t>
  </si>
  <si>
    <t>Cellore</t>
  </si>
  <si>
    <t>403-9911415-6310762</t>
  </si>
  <si>
    <t>2024-03-01T09:35:07+00:00</t>
  </si>
  <si>
    <t>2024-03-06T09:57:10+00:00</t>
  </si>
  <si>
    <t>402-5277684-9441932</t>
  </si>
  <si>
    <t>2024-03-01T09:31:01+00:00</t>
  </si>
  <si>
    <t>2024-03-03T01:48:16+00:00</t>
  </si>
  <si>
    <t>406-0188846-3477901</t>
  </si>
  <si>
    <t>2024-03-01T09:28:30+00:00</t>
  </si>
  <si>
    <t>2024-03-04T00:37:38+00:00</t>
  </si>
  <si>
    <t>406-0707301-6970707</t>
  </si>
  <si>
    <t>2024-03-01T09:22:47+00:00</t>
  </si>
  <si>
    <t>2024-03-05T22:40:03+00:00</t>
  </si>
  <si>
    <t>Carobbio degli Angeli</t>
  </si>
  <si>
    <t>408-9823338-3950713</t>
  </si>
  <si>
    <t>2024-03-01T09:11:09+00:00</t>
  </si>
  <si>
    <t>2024-03-01T17:24:53+00:00</t>
  </si>
  <si>
    <t>paderno dugnano</t>
  </si>
  <si>
    <t>405-6862906-6927561</t>
  </si>
  <si>
    <t>2024-03-01T08:56:55+00:00</t>
  </si>
  <si>
    <t>2024-03-01T23:33:29+00:00</t>
  </si>
  <si>
    <t>403-5924132-5337101</t>
  </si>
  <si>
    <t>2024-03-01T08:40:54+00:00</t>
  </si>
  <si>
    <t>2024-03-02T17:17:01+00:00</t>
  </si>
  <si>
    <t>nettuno</t>
  </si>
  <si>
    <t>IT14845681007</t>
  </si>
  <si>
    <t>407-8552974-0655552</t>
  </si>
  <si>
    <t>2024-03-01T08:40:43+00:00</t>
  </si>
  <si>
    <t>2024-03-01T13:03:38+00:00</t>
  </si>
  <si>
    <t>403-3683283-6136300</t>
  </si>
  <si>
    <t>2024-03-01T08:35:14+00:00</t>
  </si>
  <si>
    <t>2024-03-04T08:04:44+00:00</t>
  </si>
  <si>
    <t>Sant'Urbano</t>
  </si>
  <si>
    <t>IT04372490286</t>
  </si>
  <si>
    <t>403-5161370-1198710</t>
  </si>
  <si>
    <t>2024-03-01T08:32:01+00:00</t>
  </si>
  <si>
    <t>2024-03-01T12:25:12+00:00</t>
  </si>
  <si>
    <t>406-3010472-2901108</t>
  </si>
  <si>
    <t>2024-03-01T08:29:00+00:00</t>
  </si>
  <si>
    <t>2024-03-01T13:36:17+00:00</t>
  </si>
  <si>
    <t>402-7168857-8517104</t>
  </si>
  <si>
    <t>2024-03-01T08:22:42+00:00</t>
  </si>
  <si>
    <t>2024-03-04T08:36:18+00:00</t>
  </si>
  <si>
    <t>408-3641750-4998754</t>
  </si>
  <si>
    <t>2024-03-01T08:02:06+00:00</t>
  </si>
  <si>
    <t>2024-03-01T23:55:26+00:00</t>
  </si>
  <si>
    <t>407-2267560-5123540</t>
  </si>
  <si>
    <t>2024-03-01T08:00:32+00:00</t>
  </si>
  <si>
    <t>2024-03-03T01:29:59+00:00</t>
  </si>
  <si>
    <t>Gualdrasco</t>
  </si>
  <si>
    <t>408-2019443-7717956</t>
  </si>
  <si>
    <t>2024-03-01T07:51:08+00:00</t>
  </si>
  <si>
    <t>2024-03-01T23:55:21+00:00</t>
  </si>
  <si>
    <t>402-4587668-4082752</t>
  </si>
  <si>
    <t>2024-03-01T07:47:22+00:00</t>
  </si>
  <si>
    <t>2024-03-01T15:18:48+00:00</t>
  </si>
  <si>
    <t>GBLLSN81A21C964N</t>
  </si>
  <si>
    <t>171-4040951-6323558</t>
  </si>
  <si>
    <t>2024-03-01T07:44:30+00:00</t>
  </si>
  <si>
    <t>2024-03-01T21:38:20+00:00</t>
  </si>
  <si>
    <t>pontecurone</t>
  </si>
  <si>
    <t>403-9306506-7427536</t>
  </si>
  <si>
    <t>2024-03-01T07:42:22+00:00</t>
  </si>
  <si>
    <t>2024-03-04T13:49:12+00:00</t>
  </si>
  <si>
    <t>CASTELLANZA</t>
  </si>
  <si>
    <t>403-0107125-7801915</t>
  </si>
  <si>
    <t>2024-03-01T07:40:31+00:00</t>
  </si>
  <si>
    <t>2024-03-01T15:29:43+00:00</t>
  </si>
  <si>
    <t>407-4422282-3044363</t>
  </si>
  <si>
    <t>2024-03-01T07:39:31+00:00</t>
  </si>
  <si>
    <t>2024-03-01T18:14:54+00:00</t>
  </si>
  <si>
    <t>Acquapendente</t>
  </si>
  <si>
    <t>407-4144108-3501917</t>
  </si>
  <si>
    <t>2024-03-01T07:18:11+00:00</t>
  </si>
  <si>
    <t>Luino</t>
  </si>
  <si>
    <t>407-2443750-3069108</t>
  </si>
  <si>
    <t>2024-03-01T06:49:49+00:00</t>
  </si>
  <si>
    <t>2024-03-01T20:38:56+00:00</t>
  </si>
  <si>
    <t>RUFFANO</t>
  </si>
  <si>
    <t>403-4250109-8817921</t>
  </si>
  <si>
    <t>2024-03-01T06:49:02+00:00</t>
  </si>
  <si>
    <t>2024-03-01T22:09:33+00:00</t>
  </si>
  <si>
    <t>Orte Scalo</t>
  </si>
  <si>
    <t>403-2414598-9275527</t>
  </si>
  <si>
    <t>2024-03-01T06:27:56+00:00</t>
  </si>
  <si>
    <t>2024-03-06T06:34:51+00:00</t>
  </si>
  <si>
    <t>silvi</t>
  </si>
  <si>
    <t>171-7509565-2869914</t>
  </si>
  <si>
    <t>2024-03-01T06:07:34+00:00</t>
  </si>
  <si>
    <t>2024-03-03T04:22:15+00:00</t>
  </si>
  <si>
    <t>Teverola</t>
  </si>
  <si>
    <t>IT03492840610</t>
  </si>
  <si>
    <t>403-6545301-2966705</t>
  </si>
  <si>
    <t>2024-03-01T05:42:16+00:00</t>
  </si>
  <si>
    <t>2024-03-01T19:38:16+00:00</t>
  </si>
  <si>
    <t>MENTANA</t>
  </si>
  <si>
    <t>404-9797540-6402756</t>
  </si>
  <si>
    <t>2024-03-01T05:23:53+00:00</t>
  </si>
  <si>
    <t>2024-03-01T19:07:29+00:00</t>
  </si>
  <si>
    <t>Palau</t>
  </si>
  <si>
    <t>Ot</t>
  </si>
  <si>
    <t>403-4485153-5533138</t>
  </si>
  <si>
    <t>2024-03-01T01:22:32+00:00</t>
  </si>
  <si>
    <t>2024-03-02T03:31:00+00:00</t>
  </si>
  <si>
    <t>ASIN</t>
  </si>
  <si>
    <t>Codice marketplace</t>
  </si>
  <si>
    <t>Ricavi ordini</t>
  </si>
  <si>
    <t>Unità ordinate</t>
  </si>
  <si>
    <t>Ricavi spedizioni</t>
  </si>
  <si>
    <t>COGS spedizioni</t>
  </si>
  <si>
    <t>Unità spedite</t>
  </si>
  <si>
    <t>Resi cliente</t>
  </si>
  <si>
    <t>B095PQJGKX</t>
  </si>
  <si>
    <t>B09146GTKW</t>
  </si>
  <si>
    <t>B079SB5VJZ</t>
  </si>
  <si>
    <t>B085JJ8RC6</t>
  </si>
  <si>
    <t>B095X9KDJR</t>
  </si>
  <si>
    <t>B07Q38Z7CK</t>
  </si>
  <si>
    <t>B07TSNB5WG</t>
  </si>
  <si>
    <t>B09495C38F</t>
  </si>
  <si>
    <t>B08KYZ2FLN</t>
  </si>
  <si>
    <t>B073B67PLQ</t>
  </si>
  <si>
    <t>B08B66J4C3</t>
  </si>
  <si>
    <t>B091LRR67V</t>
  </si>
  <si>
    <t>B08JYWF3PK</t>
  </si>
  <si>
    <t>B09KYD9JGY</t>
  </si>
  <si>
    <t>B0050IHH4E</t>
  </si>
  <si>
    <t/>
  </si>
  <si>
    <t>B0BJ2TBPJW</t>
  </si>
  <si>
    <t>B08L9D9KR9</t>
  </si>
  <si>
    <t>B088XJQ37J</t>
  </si>
  <si>
    <t>B0BBH12BYN</t>
  </si>
  <si>
    <t>B084C3JTC2</t>
  </si>
  <si>
    <t>B085JHTR6Q</t>
  </si>
  <si>
    <t>B09B47S644</t>
  </si>
  <si>
    <t>B07NQ1T7YK</t>
  </si>
  <si>
    <t>B07KYWNC7Z</t>
  </si>
  <si>
    <t>B0BD83RNDG</t>
  </si>
  <si>
    <t>B076QFRRZ5</t>
  </si>
  <si>
    <t>B08JZDZTPG</t>
  </si>
  <si>
    <t>B09LHXJXQL</t>
  </si>
  <si>
    <t>B07YZZZVXP</t>
  </si>
  <si>
    <t>B09D8G2H7Q</t>
  </si>
  <si>
    <t>B07ZJMFB3R</t>
  </si>
  <si>
    <t>B08FMLPKY9</t>
  </si>
  <si>
    <t>B07B9CPH62</t>
  </si>
  <si>
    <t>B07JGVMFY1</t>
  </si>
  <si>
    <t>B076DCL19C</t>
  </si>
  <si>
    <t>B09NBXYF5J</t>
  </si>
  <si>
    <t>B09BD8BG34</t>
  </si>
  <si>
    <t>B00L5H5KUW</t>
  </si>
  <si>
    <t>B07YBNB2QY</t>
  </si>
  <si>
    <t>B073B57HQH</t>
  </si>
  <si>
    <t>B08C7YJB5N</t>
  </si>
  <si>
    <t>GB</t>
  </si>
  <si>
    <t>B0B2F48ZMP</t>
  </si>
  <si>
    <t>B07RRBS54G</t>
  </si>
  <si>
    <t>B01M4O6145</t>
  </si>
  <si>
    <t>B07YBNPZPJ</t>
  </si>
  <si>
    <t>B0B5XB4X2T</t>
  </si>
  <si>
    <t>B01CNX71NA</t>
  </si>
  <si>
    <t>B08HCT78N3</t>
  </si>
  <si>
    <t>B076QCMZX1</t>
  </si>
  <si>
    <t>B084TGLFLM</t>
  </si>
  <si>
    <t>B07SSLRCT6</t>
  </si>
  <si>
    <t>B0B3N9ZNT2</t>
  </si>
  <si>
    <t>B092QXCQ8K</t>
  </si>
  <si>
    <t>B098QM485T</t>
  </si>
  <si>
    <t>B085JJFLGY</t>
  </si>
  <si>
    <t>B07TSNCJ5J</t>
  </si>
  <si>
    <t>B0953R2W31</t>
  </si>
  <si>
    <t>B085JHTR6J</t>
  </si>
  <si>
    <t>B085JJ81R7</t>
  </si>
  <si>
    <t>B08MX1SQKC</t>
  </si>
  <si>
    <t>B011LFVLW8</t>
  </si>
  <si>
    <t>B09Y9DBPK5</t>
  </si>
  <si>
    <t>B08NDZKNF5</t>
  </si>
  <si>
    <t>B084TGLSDV</t>
  </si>
  <si>
    <t>B07R984VMS</t>
  </si>
  <si>
    <t>B07RRBP1YR</t>
  </si>
  <si>
    <t>B084TG23R3</t>
  </si>
  <si>
    <t>B0B6JKJNCP</t>
  </si>
  <si>
    <t>B01MFCQKVN</t>
  </si>
  <si>
    <t>B0BD4VX5JB</t>
  </si>
  <si>
    <t>B08GSK6C18</t>
  </si>
  <si>
    <t>B06XPYSCGJ</t>
  </si>
  <si>
    <t>B0BRQB2J4B</t>
  </si>
  <si>
    <t>B0978ZKW4S</t>
  </si>
  <si>
    <t>B01N6SQYFM</t>
  </si>
  <si>
    <t>SE</t>
  </si>
  <si>
    <t>B0BFS7CYLQ</t>
  </si>
  <si>
    <t>B09MFYXGV9</t>
  </si>
  <si>
    <t>B075RF5S3N</t>
  </si>
  <si>
    <t>B075FX6RFP</t>
  </si>
  <si>
    <t>B09L4SLDSZ</t>
  </si>
  <si>
    <t>B092J2RHL8</t>
  </si>
  <si>
    <t>B00EYDRS1I</t>
  </si>
  <si>
    <t>B0BTHSH5MK</t>
  </si>
  <si>
    <t>B084TG4594</t>
  </si>
  <si>
    <t>B08B8M2B7B</t>
  </si>
  <si>
    <t>B00OKE4RTM</t>
  </si>
  <si>
    <t>B089BGZSNM</t>
  </si>
  <si>
    <t>B08DHZDXVV</t>
  </si>
  <si>
    <t>B09BG1GGSM</t>
  </si>
  <si>
    <t>B08MM2VK11</t>
  </si>
  <si>
    <t>B091C5XQZN</t>
  </si>
  <si>
    <t>B07Y3XHMMV</t>
  </si>
  <si>
    <t>B0BJ2DC3KX</t>
  </si>
  <si>
    <t>B085JHSWJH</t>
  </si>
  <si>
    <t>B08NF8TQKT</t>
  </si>
  <si>
    <t>B0B2SB1ZQL</t>
  </si>
  <si>
    <t>B09B2NT2SV</t>
  </si>
  <si>
    <t>B096KVY46G</t>
  </si>
  <si>
    <t>B09MS5H54V</t>
  </si>
  <si>
    <t>B00YCPX8R6</t>
  </si>
  <si>
    <t>B08X4VZV3S</t>
  </si>
  <si>
    <t>B07TJGZNPN</t>
  </si>
  <si>
    <t>B081QRX1K7</t>
  </si>
  <si>
    <t>B08FF245TD</t>
  </si>
  <si>
    <t>B01II660SS</t>
  </si>
  <si>
    <t>B0B94FL5H8</t>
  </si>
  <si>
    <t>B09968BKDS</t>
  </si>
  <si>
    <t>B095WCSSLC</t>
  </si>
  <si>
    <t>B0B7WVD9L3</t>
  </si>
  <si>
    <t>B08DL66NZ9</t>
  </si>
  <si>
    <t>B097F45J2B</t>
  </si>
  <si>
    <t>B096SVXQDX</t>
  </si>
  <si>
    <t>B085JJJR91</t>
  </si>
  <si>
    <t>B076DD35DZ</t>
  </si>
  <si>
    <t>B075XR3T8V</t>
  </si>
  <si>
    <t>B085JJMBM7</t>
  </si>
  <si>
    <t>B07PTQPT16</t>
  </si>
  <si>
    <t>B09251R9RJ</t>
  </si>
  <si>
    <t>B0BDFXPXY7</t>
  </si>
  <si>
    <t>B00J7MNQFS</t>
  </si>
  <si>
    <t>B07HFQH172</t>
  </si>
  <si>
    <t>B097YTGFH7</t>
  </si>
  <si>
    <t>B06WGS8ZVG</t>
  </si>
  <si>
    <t>B07HHDSJHM</t>
  </si>
  <si>
    <t>B0BHTBMNX8</t>
  </si>
  <si>
    <t>B0BQJSQ6PF</t>
  </si>
  <si>
    <t>B07TWX2L8N</t>
  </si>
  <si>
    <t>B00L5GPWFG</t>
  </si>
  <si>
    <t>B07TTJQDC2</t>
  </si>
  <si>
    <t>B06XPK3BTC</t>
  </si>
  <si>
    <t>B08XVV3PVK</t>
  </si>
  <si>
    <t>B08F5GYFKS</t>
  </si>
  <si>
    <t>B0BLSQJZJ3</t>
  </si>
  <si>
    <t>B09VQLJ1WK</t>
  </si>
  <si>
    <t>B07NP6YY5W</t>
  </si>
  <si>
    <t>B07KG9T4M7</t>
  </si>
  <si>
    <t>B08V4VTTQN</t>
  </si>
  <si>
    <t>B076DC4VWG</t>
  </si>
  <si>
    <t>B07RQ7FRCS</t>
  </si>
  <si>
    <t>B08FJGGZ1D</t>
  </si>
  <si>
    <t>B01N5R491F</t>
  </si>
  <si>
    <t>B06Y1P6DPZ</t>
  </si>
  <si>
    <t>B09XN3Z69T</t>
  </si>
  <si>
    <t>B09BBFTDLJ</t>
  </si>
  <si>
    <t>B07QY47V9Y</t>
  </si>
  <si>
    <t>B09HQN1LQ2</t>
  </si>
  <si>
    <t>B07QX1RJRH</t>
  </si>
  <si>
    <t>B088V4DR59</t>
  </si>
  <si>
    <t>B01ITBZK38</t>
  </si>
  <si>
    <t>B0B57933BC</t>
  </si>
  <si>
    <t>B0957PWXL8</t>
  </si>
  <si>
    <t>B07TVSJDCL</t>
  </si>
  <si>
    <t>B08NTD853X</t>
  </si>
  <si>
    <t>B0B887SKJ1</t>
  </si>
  <si>
    <t>B091VSY78C</t>
  </si>
  <si>
    <t>B08J47XH38</t>
  </si>
  <si>
    <t>B08XQT9P5C</t>
  </si>
  <si>
    <t>B09B15P5H1</t>
  </si>
  <si>
    <t>B00FFBFVG2</t>
  </si>
  <si>
    <t>B011LLILUM</t>
  </si>
  <si>
    <t>B0B8JVTQYQ</t>
  </si>
  <si>
    <t>B07RRBRGGN</t>
  </si>
  <si>
    <t>B07TVTGQ5B</t>
  </si>
  <si>
    <t>B00YF2M62O</t>
  </si>
  <si>
    <t>B088V7DR7L</t>
  </si>
  <si>
    <t>B0823CLCWM</t>
  </si>
  <si>
    <t>B08HN4DPJV</t>
  </si>
  <si>
    <t>B01HM47LF8</t>
  </si>
  <si>
    <t>B07FN14FSN</t>
  </si>
  <si>
    <t>B08YN2SRQS</t>
  </si>
  <si>
    <t>B009O92WU4</t>
  </si>
  <si>
    <t>B01IHGX2HQ</t>
  </si>
  <si>
    <t>B08LVS1MMY</t>
  </si>
  <si>
    <t>B09XR94HF8</t>
  </si>
  <si>
    <t>B088PKV3VL</t>
  </si>
  <si>
    <t>B07NQ9JF3Z</t>
  </si>
  <si>
    <t>B01II7S968</t>
  </si>
  <si>
    <t>B00FFBED98</t>
  </si>
  <si>
    <t>B085R2NT18</t>
  </si>
  <si>
    <t>B07YBMWZ4S</t>
  </si>
  <si>
    <t>B092DN1NCS</t>
  </si>
  <si>
    <t>B0B131VWYS</t>
  </si>
  <si>
    <t>B07NNZSW1W</t>
  </si>
  <si>
    <t>B07CZ4WMB8</t>
  </si>
  <si>
    <t>B076QDRTK6</t>
  </si>
  <si>
    <t>B00CMAD2FG</t>
  </si>
  <si>
    <t>B0763R9MPM</t>
  </si>
  <si>
    <t>B01N4L0SUV</t>
  </si>
  <si>
    <t>B09YVL4VQ6</t>
  </si>
  <si>
    <t>B08GS96GPT</t>
  </si>
  <si>
    <t>B08LDDKBYG</t>
  </si>
  <si>
    <t>B07P7L18T9</t>
  </si>
  <si>
    <t>B011LFL5XS</t>
  </si>
  <si>
    <t>B00ZINWP5W</t>
  </si>
  <si>
    <t>B084PN7WPZ</t>
  </si>
  <si>
    <t>B08C7TN27W</t>
  </si>
  <si>
    <t>B0929CVW7Q</t>
  </si>
  <si>
    <t>B089DTP1BQ</t>
  </si>
  <si>
    <t>B08DJ3K9J8</t>
  </si>
  <si>
    <t>B016MWFVIU</t>
  </si>
  <si>
    <t>B00C5CCJP0</t>
  </si>
  <si>
    <t>B00OLZPU5K</t>
  </si>
  <si>
    <t>B085JHSTQS</t>
  </si>
  <si>
    <t>B07F187NFQ</t>
  </si>
  <si>
    <t>B085JHSWJW</t>
  </si>
  <si>
    <t>B092JNYG6Z</t>
  </si>
  <si>
    <t>B076DD26WW</t>
  </si>
  <si>
    <t>B098F33WBD</t>
  </si>
  <si>
    <t>B011LFM60E</t>
  </si>
  <si>
    <t>B088RZXVDL</t>
  </si>
  <si>
    <t>B0BNNH9RZQ</t>
  </si>
  <si>
    <t>B07XYJ64GP</t>
  </si>
  <si>
    <t>B0BHHV552D</t>
  </si>
  <si>
    <t>B06XQ25NLB</t>
  </si>
  <si>
    <t>B07NNZKB8R</t>
  </si>
  <si>
    <t>B07ZJP81R3</t>
  </si>
  <si>
    <t>B075RF8FM9</t>
  </si>
  <si>
    <t>B07J25HN6L</t>
  </si>
  <si>
    <t>B07HHHBXHL</t>
  </si>
  <si>
    <t>B07YBM3P68</t>
  </si>
  <si>
    <t>B09MKJBD92</t>
  </si>
  <si>
    <t>B01CHW1MSM</t>
  </si>
  <si>
    <t>B088PL1CY6</t>
  </si>
  <si>
    <t>B07XVWXVK1</t>
  </si>
  <si>
    <t>B07RN75ZFL</t>
  </si>
  <si>
    <t>B01CA687DI</t>
  </si>
  <si>
    <t>B097785V2V</t>
  </si>
  <si>
    <t>B06VWNNKF9</t>
  </si>
  <si>
    <t>B09HMK8JDN</t>
  </si>
  <si>
    <t>B07RMZYDCJ</t>
  </si>
  <si>
    <t>B08XWBGJHR</t>
  </si>
  <si>
    <t>B07TWX1RX3</t>
  </si>
  <si>
    <t>B0BJL1Z674</t>
  </si>
  <si>
    <t>B00SNJ2R6K</t>
  </si>
  <si>
    <t>B076DCX3JH</t>
  </si>
  <si>
    <t>B07P7GH655</t>
  </si>
  <si>
    <t>B07BHTW4X8</t>
  </si>
  <si>
    <t>B0813VLDQY</t>
  </si>
  <si>
    <t>B084HK5BF8</t>
  </si>
  <si>
    <t>B075K5C2QG</t>
  </si>
  <si>
    <t>B07NQ2ZBPV</t>
  </si>
  <si>
    <t>B07B7YLZ6Z</t>
  </si>
  <si>
    <t>B0CHF7YW6B</t>
  </si>
  <si>
    <t>B0CHFQXMZX</t>
  </si>
  <si>
    <t>B0CPFRMPTM</t>
  </si>
  <si>
    <t>B0CFB71DMN</t>
  </si>
  <si>
    <t>B0C94Q6QZ9</t>
  </si>
  <si>
    <t>B0BVZG7FPY</t>
  </si>
  <si>
    <t>B0CHWMFNNT</t>
  </si>
  <si>
    <t>B085JJ9J4N</t>
  </si>
  <si>
    <t>B0C154W8S4</t>
  </si>
  <si>
    <t>B0BYZTG56X</t>
  </si>
  <si>
    <t>B0C9V6YP8X</t>
  </si>
  <si>
    <t>B0BVBY1RWS</t>
  </si>
  <si>
    <t>B0CXJCJF5B</t>
  </si>
  <si>
    <t>B00BH202XK</t>
  </si>
  <si>
    <t>B085JHZT67</t>
  </si>
  <si>
    <t>B09294Z7XG</t>
  </si>
  <si>
    <t>B0BWS8WNS9</t>
  </si>
  <si>
    <t>B0BWSFLRWN</t>
  </si>
  <si>
    <t>B0BKGZC9YH</t>
  </si>
  <si>
    <t>B0C28S79G8</t>
  </si>
  <si>
    <t>B01CHW1L88</t>
  </si>
  <si>
    <t>B09PGHNKWP</t>
  </si>
  <si>
    <t>B00YH3FRV8</t>
  </si>
  <si>
    <t>B0CC5QZ9CJ</t>
  </si>
  <si>
    <t>B06XSJPGR9</t>
  </si>
  <si>
    <t>B01CNX6UIM</t>
  </si>
  <si>
    <t>B0CMHZ2WNV</t>
  </si>
  <si>
    <t>B08ZJHV47V</t>
  </si>
  <si>
    <t>B06XYMCV3W</t>
  </si>
  <si>
    <t>B08Y6RJ69Y</t>
  </si>
  <si>
    <t>B0C3R6NJVT</t>
  </si>
  <si>
    <t>B07MC8ZVRM</t>
  </si>
  <si>
    <t>B07B9CBD91</t>
  </si>
  <si>
    <t>B07ZHSCYF5</t>
  </si>
  <si>
    <t>B08FDP7T13</t>
  </si>
  <si>
    <t>B0BYZZKNN1</t>
  </si>
  <si>
    <t>B0BYZTX2NR</t>
  </si>
  <si>
    <t>B0CHFVXXND</t>
  </si>
  <si>
    <t>B07HFPYL56</t>
  </si>
  <si>
    <t>B01N12PI05</t>
  </si>
  <si>
    <t>B07PCQJ1P8</t>
  </si>
  <si>
    <t>B0BXDTH4VN</t>
  </si>
  <si>
    <t>B01CNX6T10</t>
  </si>
  <si>
    <t>B07QZ89PLH</t>
  </si>
  <si>
    <t>B0C2Q58PTZ</t>
  </si>
  <si>
    <t>B08FMS5ZDK</t>
  </si>
  <si>
    <t>B00FMZ2VW8</t>
  </si>
  <si>
    <t>B085JJ747G</t>
  </si>
  <si>
    <t>B07BHTW4WV</t>
  </si>
  <si>
    <t>B07YBFRMM7</t>
  </si>
  <si>
    <t>Etichette di riga</t>
  </si>
  <si>
    <t>Totale complessivo</t>
  </si>
  <si>
    <t>Somma di Unità ordinate</t>
  </si>
  <si>
    <t>Somma di quantity</t>
  </si>
  <si>
    <t>Somma di Ricavi ordini</t>
  </si>
  <si>
    <t>Somma di item-price</t>
  </si>
  <si>
    <t>Ordini Seller</t>
  </si>
  <si>
    <t>Valori ordini Seller</t>
  </si>
  <si>
    <t>Ordini Complessivi</t>
  </si>
  <si>
    <t>Valori ordini Complessivi</t>
  </si>
  <si>
    <t>SKU</t>
  </si>
  <si>
    <t>BB.050</t>
  </si>
  <si>
    <t>BC.040N</t>
  </si>
  <si>
    <t>BC.060</t>
  </si>
  <si>
    <t>BP.304</t>
  </si>
  <si>
    <t>BP.690</t>
  </si>
  <si>
    <t>BP.720</t>
  </si>
  <si>
    <t>BT.651Y</t>
  </si>
  <si>
    <t>C107UTT002</t>
  </si>
  <si>
    <t>P101BOL100</t>
  </si>
  <si>
    <t>P101COS001</t>
  </si>
  <si>
    <t>P101FRI051</t>
  </si>
  <si>
    <t>P101PIA003</t>
  </si>
  <si>
    <t>P101PIA002</t>
  </si>
  <si>
    <t>P102GEL100</t>
  </si>
  <si>
    <t>P302VIS002</t>
  </si>
  <si>
    <t>P302VIS060</t>
  </si>
  <si>
    <t>C203PUL004</t>
  </si>
  <si>
    <t>C206UTI006</t>
  </si>
  <si>
    <t>P101CAF001</t>
  </si>
  <si>
    <t>3BEPI001</t>
  </si>
  <si>
    <t>BC.510</t>
  </si>
  <si>
    <t>BP.101H</t>
  </si>
  <si>
    <t>BP.552</t>
  </si>
  <si>
    <t>BP.581</t>
  </si>
  <si>
    <t>BP.790</t>
  </si>
  <si>
    <t>BP.802</t>
  </si>
  <si>
    <t>BT.700Y</t>
  </si>
  <si>
    <t>C102COC101</t>
  </si>
  <si>
    <t>C102SPE001</t>
  </si>
  <si>
    <t>C103ACC001</t>
  </si>
  <si>
    <t>C106CAS002</t>
  </si>
  <si>
    <t>P101CUD200</t>
  </si>
  <si>
    <t>P101CUD300</t>
  </si>
  <si>
    <t>P101CUD501</t>
  </si>
  <si>
    <t>P101FRI001</t>
  </si>
  <si>
    <t>P101TOS002</t>
  </si>
  <si>
    <t>P101TOS100</t>
  </si>
  <si>
    <t>P102CON001</t>
  </si>
  <si>
    <t>P102FRU003</t>
  </si>
  <si>
    <t>P102FRU500</t>
  </si>
  <si>
    <t>P102ROB200</t>
  </si>
  <si>
    <t>P102SBA100</t>
  </si>
  <si>
    <t>P201UTP201</t>
  </si>
  <si>
    <t>P202VAL001</t>
  </si>
  <si>
    <t>P204FER002</t>
  </si>
  <si>
    <t>P204FER003</t>
  </si>
  <si>
    <t>P204FER200</t>
  </si>
  <si>
    <t>P205DIF001</t>
  </si>
  <si>
    <t>P301ASC001</t>
  </si>
  <si>
    <t>P301PIS100</t>
  </si>
  <si>
    <t>RCO9003028</t>
  </si>
  <si>
    <t>40.450GO</t>
  </si>
  <si>
    <t>40.808A</t>
  </si>
  <si>
    <t>BB.103</t>
  </si>
  <si>
    <t>BB.210</t>
  </si>
  <si>
    <t>BC.353</t>
  </si>
  <si>
    <t>BF.570</t>
  </si>
  <si>
    <t>BF.700</t>
  </si>
  <si>
    <t>BI.505</t>
  </si>
  <si>
    <t>BP.200</t>
  </si>
  <si>
    <t>BP.604</t>
  </si>
  <si>
    <t>BP.654</t>
  </si>
  <si>
    <t>BP.800</t>
  </si>
  <si>
    <t>BT.150Y</t>
  </si>
  <si>
    <t>BT.410</t>
  </si>
  <si>
    <t>BT.600Y</t>
  </si>
  <si>
    <t>C206UTI004</t>
  </si>
  <si>
    <t>C206UTI005</t>
  </si>
  <si>
    <t>C301ABE001</t>
  </si>
  <si>
    <t>C301ABE002</t>
  </si>
  <si>
    <t>C301ABE101</t>
  </si>
  <si>
    <t>C301ABE200</t>
  </si>
  <si>
    <t>C301ACC001</t>
  </si>
  <si>
    <t>P101CUD050</t>
  </si>
  <si>
    <t>P101CUD051</t>
  </si>
  <si>
    <t>P101CUD052</t>
  </si>
  <si>
    <t>P101CUD250</t>
  </si>
  <si>
    <t>P101CUD500</t>
  </si>
  <si>
    <t>P101CUD600</t>
  </si>
  <si>
    <t>P101FOR001</t>
  </si>
  <si>
    <t>P101FRI012</t>
  </si>
  <si>
    <t>P101FRI080</t>
  </si>
  <si>
    <t>P101FRI090</t>
  </si>
  <si>
    <t>P101TOS501</t>
  </si>
  <si>
    <t>P101TOS502</t>
  </si>
  <si>
    <t>P102ACP001</t>
  </si>
  <si>
    <t>P102ACP010</t>
  </si>
  <si>
    <t>P102ACP100</t>
  </si>
  <si>
    <t>P102EST001</t>
  </si>
  <si>
    <t>P102EST100</t>
  </si>
  <si>
    <t>P102FRU100</t>
  </si>
  <si>
    <t>P102FRU150</t>
  </si>
  <si>
    <t>P102FRU200</t>
  </si>
  <si>
    <t>P102FRU300</t>
  </si>
  <si>
    <t>P102SBA007</t>
  </si>
  <si>
    <t>P102SBA008</t>
  </si>
  <si>
    <t>P102SBA500</t>
  </si>
  <si>
    <t>P201UTP004</t>
  </si>
  <si>
    <t>P201UTP020</t>
  </si>
  <si>
    <t>P202ASP001</t>
  </si>
  <si>
    <t>P202ASP400</t>
  </si>
  <si>
    <t>P204CAL001</t>
  </si>
  <si>
    <t>P204FER004</t>
  </si>
  <si>
    <t>P205DIF050</t>
  </si>
  <si>
    <t>P301PIS001</t>
  </si>
  <si>
    <t>P302MAS001</t>
  </si>
  <si>
    <t>P302VIS001</t>
  </si>
  <si>
    <t>P303BIP050</t>
  </si>
  <si>
    <t>P303MED001</t>
  </si>
  <si>
    <t>P303MED050</t>
  </si>
  <si>
    <t>P304CAP001</t>
  </si>
  <si>
    <t>RCO9003022</t>
  </si>
  <si>
    <t>90.396Y</t>
  </si>
  <si>
    <t>BC.002</t>
  </si>
  <si>
    <t>BC.250</t>
  </si>
  <si>
    <t>BP.620</t>
  </si>
  <si>
    <t>C102BOT002</t>
  </si>
  <si>
    <t>C102BOT003</t>
  </si>
  <si>
    <t>C102BOT004</t>
  </si>
  <si>
    <t>C107UTT001</t>
  </si>
  <si>
    <t>P201UTP003</t>
  </si>
  <si>
    <t>P201UTP011</t>
  </si>
  <si>
    <t>P202ASP200</t>
  </si>
  <si>
    <t>P202VAL002</t>
  </si>
  <si>
    <t>P202VAL100</t>
  </si>
  <si>
    <t>P202VAL110</t>
  </si>
  <si>
    <t>P204CAL201</t>
  </si>
  <si>
    <t>P205DIF100</t>
  </si>
  <si>
    <t>P302MAS100</t>
  </si>
  <si>
    <t>BG.200Y</t>
  </si>
  <si>
    <t>P102GEL001</t>
  </si>
  <si>
    <t>P206RAF200</t>
  </si>
  <si>
    <t>P206VEN100</t>
  </si>
  <si>
    <t>P206VEN130</t>
  </si>
  <si>
    <t>P206VEN151</t>
  </si>
  <si>
    <t>P206VEN152</t>
  </si>
  <si>
    <t>P206VEN260</t>
  </si>
  <si>
    <t>P206VEN300</t>
  </si>
  <si>
    <t>P206VEN350</t>
  </si>
  <si>
    <t>P206VEN400</t>
  </si>
  <si>
    <t>P206VEN420</t>
  </si>
  <si>
    <t>P206VEN430</t>
  </si>
  <si>
    <t>P206VEN440</t>
  </si>
  <si>
    <t>P206VEN450</t>
  </si>
  <si>
    <t>P206VEN550</t>
  </si>
  <si>
    <t>P206VEN600</t>
  </si>
  <si>
    <t>P206ZAN001</t>
  </si>
  <si>
    <t>P206ZAN020</t>
  </si>
  <si>
    <t>P206ZAN040</t>
  </si>
  <si>
    <t>P206ZAN110</t>
  </si>
  <si>
    <t>P206ZAN200</t>
  </si>
  <si>
    <t>P206ZAN250</t>
  </si>
  <si>
    <t>P206ZAN300</t>
  </si>
  <si>
    <t>P207OUT002</t>
  </si>
  <si>
    <t>VE.112</t>
  </si>
  <si>
    <t>VE.210</t>
  </si>
  <si>
    <t>VE.502</t>
  </si>
  <si>
    <t>VE.550</t>
  </si>
  <si>
    <t>P201UTP002</t>
  </si>
  <si>
    <t>P202ASP250</t>
  </si>
  <si>
    <t>P203PAN001</t>
  </si>
  <si>
    <t>P203PAN002</t>
  </si>
  <si>
    <t>P203PAN010</t>
  </si>
  <si>
    <t>P203TER001</t>
  </si>
  <si>
    <t>P203TER010</t>
  </si>
  <si>
    <t>P203TER100</t>
  </si>
  <si>
    <t>P203TER201</t>
  </si>
  <si>
    <t>P203TFO100</t>
  </si>
  <si>
    <t>RI.201</t>
  </si>
  <si>
    <t>RI.503</t>
  </si>
  <si>
    <t>BI.504</t>
  </si>
  <si>
    <t>HK-NV009W</t>
  </si>
  <si>
    <t>HK-HQ601C PINK</t>
  </si>
  <si>
    <t>Differenza Ordini</t>
  </si>
  <si>
    <t>Differenza Valore</t>
  </si>
  <si>
    <t>% seller / totale</t>
  </si>
  <si>
    <t>Ordini Vendor 24</t>
  </si>
  <si>
    <t>Valori ordini Vendor 24</t>
  </si>
  <si>
    <t>Ordini Vendor 23</t>
  </si>
  <si>
    <t>Valori ordini Vendor 23</t>
  </si>
  <si>
    <t>Differenza Valore %</t>
  </si>
  <si>
    <t>Numero del modello</t>
  </si>
  <si>
    <t>50.245</t>
  </si>
  <si>
    <t>40.500</t>
  </si>
  <si>
    <t>90.602</t>
  </si>
  <si>
    <t>50451</t>
  </si>
  <si>
    <t>BP.102</t>
  </si>
  <si>
    <t>90.884</t>
  </si>
  <si>
    <t>40.490</t>
  </si>
  <si>
    <t>P101PIA001</t>
  </si>
  <si>
    <t>P101FRI050</t>
  </si>
  <si>
    <t>50.700</t>
  </si>
  <si>
    <t>40.332</t>
  </si>
  <si>
    <t>40.979</t>
  </si>
  <si>
    <t>40.405</t>
  </si>
  <si>
    <t>90.882</t>
  </si>
  <si>
    <t>90.883</t>
  </si>
  <si>
    <t>40.406</t>
  </si>
  <si>
    <t>40.931</t>
  </si>
  <si>
    <t>BP.803</t>
  </si>
  <si>
    <t>90.550</t>
  </si>
  <si>
    <t>MD.404</t>
  </si>
  <si>
    <t>40.121</t>
  </si>
  <si>
    <t>90.820</t>
  </si>
  <si>
    <t>50161</t>
  </si>
  <si>
    <t>90.886</t>
  </si>
  <si>
    <t>P201UTP001</t>
  </si>
  <si>
    <t>90.071</t>
  </si>
  <si>
    <t>90.871</t>
  </si>
  <si>
    <t>40.821</t>
  </si>
  <si>
    <t>BC.125</t>
  </si>
  <si>
    <t>90.620</t>
  </si>
  <si>
    <t>C102BOT001</t>
  </si>
  <si>
    <t>90.836</t>
  </si>
  <si>
    <t>40.939</t>
  </si>
  <si>
    <t>PET005</t>
  </si>
  <si>
    <t>PE.377</t>
  </si>
  <si>
    <t>BC.160A</t>
  </si>
  <si>
    <t>90.349</t>
  </si>
  <si>
    <t>90.386</t>
  </si>
  <si>
    <t>P101CUD001</t>
  </si>
  <si>
    <t>90.825</t>
  </si>
  <si>
    <t>40.969</t>
  </si>
  <si>
    <t>P303BIP001</t>
  </si>
  <si>
    <t>40.473</t>
  </si>
  <si>
    <t>MD.213</t>
  </si>
  <si>
    <t>PE.387</t>
  </si>
  <si>
    <t>BC.210</t>
  </si>
  <si>
    <t>40.994</t>
  </si>
  <si>
    <t>90.131</t>
  </si>
  <si>
    <t>40.361</t>
  </si>
  <si>
    <t>40.120</t>
  </si>
  <si>
    <t>70.404</t>
  </si>
  <si>
    <t>P102FRU001</t>
  </si>
  <si>
    <t>50600</t>
  </si>
  <si>
    <t>40.501</t>
  </si>
  <si>
    <t>BB.002</t>
  </si>
  <si>
    <t>70.405</t>
  </si>
  <si>
    <t>PE.376</t>
  </si>
  <si>
    <t>40.453</t>
  </si>
  <si>
    <t>40.742</t>
  </si>
  <si>
    <t>PO.002</t>
  </si>
  <si>
    <t>MD.500</t>
  </si>
  <si>
    <t>P102SBA006</t>
  </si>
  <si>
    <t>RCORI552</t>
  </si>
  <si>
    <t>40.100</t>
  </si>
  <si>
    <t>90.520</t>
  </si>
  <si>
    <t>BT.750Y</t>
  </si>
  <si>
    <t>40.918</t>
  </si>
  <si>
    <t>BT.800</t>
  </si>
  <si>
    <t>MD.004</t>
  </si>
  <si>
    <t>50.160</t>
  </si>
  <si>
    <t>40.999</t>
  </si>
  <si>
    <t>MD.104</t>
  </si>
  <si>
    <t>BT.604</t>
  </si>
  <si>
    <t>MD.217</t>
  </si>
  <si>
    <t>40.11</t>
  </si>
  <si>
    <t>50101</t>
  </si>
  <si>
    <t>BT.110</t>
  </si>
  <si>
    <t>40.330</t>
  </si>
  <si>
    <t>40.915</t>
  </si>
  <si>
    <t>BP.600</t>
  </si>
  <si>
    <t>40.926</t>
  </si>
  <si>
    <t>P204FER100</t>
  </si>
  <si>
    <t>40.102</t>
  </si>
  <si>
    <t>40.913</t>
  </si>
  <si>
    <t>40.996</t>
  </si>
  <si>
    <t>XUADA001</t>
  </si>
  <si>
    <t>P204FER001</t>
  </si>
  <si>
    <t>XUADA010</t>
  </si>
  <si>
    <t>p102rob100</t>
  </si>
  <si>
    <t>40.761</t>
  </si>
  <si>
    <t>40.993</t>
  </si>
  <si>
    <t>40.947</t>
  </si>
  <si>
    <t>P206VEN410</t>
  </si>
  <si>
    <t>50.900</t>
  </si>
  <si>
    <t>RCOBP630</t>
  </si>
  <si>
    <t>CA.010</t>
  </si>
  <si>
    <t>RCO4091819</t>
  </si>
  <si>
    <t>40.948T</t>
  </si>
  <si>
    <t>50.401</t>
  </si>
  <si>
    <t>CP.007</t>
  </si>
  <si>
    <t>RI.096</t>
  </si>
  <si>
    <t>BC.160G</t>
  </si>
  <si>
    <t>PE.005</t>
  </si>
  <si>
    <t>40.992</t>
  </si>
  <si>
    <t>50.940GO</t>
  </si>
  <si>
    <t>ri.093</t>
  </si>
  <si>
    <t>90.514</t>
  </si>
  <si>
    <t>40.919</t>
  </si>
  <si>
    <t>BT.450</t>
  </si>
  <si>
    <t>MD.127</t>
  </si>
  <si>
    <t>40.220</t>
  </si>
  <si>
    <t>RI.064</t>
  </si>
  <si>
    <t>BP.602</t>
  </si>
  <si>
    <t>90.130F2</t>
  </si>
  <si>
    <t>BT.050</t>
  </si>
  <si>
    <t>VE.402</t>
  </si>
  <si>
    <t>BI.507</t>
  </si>
  <si>
    <t>RI.424</t>
  </si>
  <si>
    <t>BT.300</t>
  </si>
  <si>
    <t>BF.550</t>
  </si>
  <si>
    <t>40.452</t>
  </si>
  <si>
    <t>P201UTP101</t>
  </si>
  <si>
    <t>P201UTP103</t>
  </si>
  <si>
    <t>P201UTP102</t>
  </si>
  <si>
    <t>PE.301</t>
  </si>
  <si>
    <t>PE.165</t>
  </si>
  <si>
    <t>PE.300</t>
  </si>
  <si>
    <t>40.403</t>
  </si>
  <si>
    <t>PE.001</t>
  </si>
  <si>
    <t>AC.116</t>
  </si>
  <si>
    <t>40.998</t>
  </si>
  <si>
    <t>90.485H</t>
  </si>
  <si>
    <t>50.130</t>
  </si>
  <si>
    <t>P206VEN150</t>
  </si>
  <si>
    <t>(vuoto)</t>
  </si>
  <si>
    <t>Somma di Ordini Vendor 24</t>
  </si>
  <si>
    <t>Somma di Valori ordini Vendor 24</t>
  </si>
  <si>
    <t>Somma di Ordini Seller</t>
  </si>
  <si>
    <t>Somma di Valori ordini Seller</t>
  </si>
  <si>
    <t>Somma di Ordini Complessivi</t>
  </si>
  <si>
    <t>Somma di Valori ordini Complessivi</t>
  </si>
  <si>
    <t>Somma di Ordini Vendor 23</t>
  </si>
  <si>
    <t>Somma di Valori ordini Vendor 23</t>
  </si>
  <si>
    <t>(Tutto)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</si>
</sst>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\ &quot;€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3" fontId="0" fillId="0" borderId="0" xfId="0" applyNumberFormat="1"/>
    <xf numFmtId="0" fontId="2" fillId="0" borderId="0" xfId="4"/>
    <xf numFmtId="3" fontId="2" fillId="0" borderId="0" xfId="4" applyNumberFormat="1"/>
    <xf numFmtId="4" fontId="2" fillId="0" borderId="0" xfId="4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9" fontId="0" fillId="0" borderId="3" xfId="3" applyFont="1" applyBorder="1" applyAlignment="1">
      <alignment horizontal="center"/>
    </xf>
    <xf numFmtId="9" fontId="0" fillId="0" borderId="1" xfId="3" applyFont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1" fontId="0" fillId="0" borderId="0" xfId="1" applyNumberFormat="1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9" fontId="0" fillId="2" borderId="2" xfId="3" applyFont="1" applyFill="1" applyBorder="1" applyAlignment="1">
      <alignment horizontal="center"/>
    </xf>
    <xf numFmtId="9" fontId="0" fillId="0" borderId="5" xfId="3" applyFont="1" applyBorder="1" applyAlignment="1">
      <alignment horizontal="center"/>
    </xf>
    <xf numFmtId="9" fontId="0" fillId="2" borderId="1" xfId="3" applyFont="1" applyFill="1" applyBorder="1" applyAlignment="1">
      <alignment horizontal="center"/>
    </xf>
    <xf numFmtId="9" fontId="0" fillId="0" borderId="0" xfId="3" applyFont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vertical="center"/>
    </xf>
  </cellXfs>
  <cellStyles count="5">
    <cellStyle name="Migliaia" xfId="1" builtinId="3"/>
    <cellStyle name="Normale" xfId="0" builtinId="0"/>
    <cellStyle name="Normale 2" xfId="4" xr:uid="{8BAC8328-FA57-4CB5-9C2A-1995A5A9C1D0}"/>
    <cellStyle name="Percentuale" xfId="3" builtinId="5"/>
    <cellStyle name="Valuta" xfId="2" builtinId="4"/>
  </cellStyles>
  <dxfs count="0"/>
  <tableStyles count="0" defaultTableStyle="TableStyleMedium2" defaultPivotStyle="PivotStyleLight16"/>
  <colors>
    <mruColors>
      <color rgb="FFCCFF99"/>
      <color rgb="FFCCCCFF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urari" refreshedDate="45385.604777777779" createdVersion="8" refreshedVersion="8" minRefreshableVersion="3" recordCount="3529" xr:uid="{4358935B-7298-49B6-97B7-CA66EDC30F1A}">
  <cacheSource type="worksheet">
    <worksheetSource ref="A1:AI3530" sheet="seller_03_2024"/>
  </cacheSource>
  <cacheFields count="35">
    <cacheField name="amazon-order-id" numFmtId="0">
      <sharedItems/>
    </cacheField>
    <cacheField name="merchant-order-id" numFmtId="0">
      <sharedItems containsBlank="1"/>
    </cacheField>
    <cacheField name="purchase-date" numFmtId="0">
      <sharedItems/>
    </cacheField>
    <cacheField name="last-updated-date" numFmtId="0">
      <sharedItems/>
    </cacheField>
    <cacheField name="order-status" numFmtId="0">
      <sharedItems/>
    </cacheField>
    <cacheField name="fulfillment-channel" numFmtId="0">
      <sharedItems/>
    </cacheField>
    <cacheField name="sales-channel" numFmtId="0">
      <sharedItems count="4">
        <s v="Amazon.fr"/>
        <s v="Amazon.es"/>
        <s v="Non-Amazon"/>
        <s v="Amazon.it"/>
      </sharedItems>
    </cacheField>
    <cacheField name="order-channel" numFmtId="0">
      <sharedItems containsBlank="1"/>
    </cacheField>
    <cacheField name="url" numFmtId="0">
      <sharedItems containsBlank="1"/>
    </cacheField>
    <cacheField name="ship-service-level" numFmtId="0">
      <sharedItems/>
    </cacheField>
    <cacheField name="product-name" numFmtId="0">
      <sharedItems/>
    </cacheField>
    <cacheField name="sku" numFmtId="0">
      <sharedItems containsMixedTypes="1" containsNumber="1" containsInteger="1" minValue="40332" maxValue="90883" count="77">
        <s v="40.405_FBA"/>
        <s v="BC.261_FBA"/>
        <s v="90.590Y_FBA"/>
        <s v="BP.690_FBA"/>
        <s v="BT.710Y_FBA"/>
        <s v="40.500_FBA"/>
        <s v="50.245_FBA"/>
        <s v="50.700_FBA"/>
        <s v="40.967N_FBA"/>
        <s v="BT.602H_FBA"/>
        <s v="BF.640_FBA"/>
        <s v="P101TEM001_FBA"/>
        <s v="90.882_FBA"/>
        <s v="BP.400_FBA"/>
        <s v="C206UTI001_FBA"/>
        <s v="BC.041N_FBA"/>
        <s v="amzn.gr.BT.710Y_FBA-210-4xyKJjiMm2Til-AC"/>
        <s v="C206UTI002_FBA"/>
        <s v="P102ROB001_FBA"/>
        <s v="P201UTP113 _FBA"/>
        <s v="90.920G_FBA"/>
        <s v="BF.640"/>
        <n v="90883"/>
        <s v="P302VIS050"/>
        <s v="BT.710Y"/>
        <s v="P203TFO001"/>
        <s v="90.920R_FBA"/>
        <s v="BP.961"/>
        <s v="P101FRI100"/>
        <s v="BP.400"/>
        <n v="40490"/>
        <s v="P101TEM001"/>
        <s v="P201UTP111"/>
        <s v="BT.651Y_FBA"/>
        <s v="BT.603Y_FBA"/>
        <s v="P102ROB001"/>
        <s v="C206UTI002"/>
        <s v="40.490_FBA"/>
        <s v="P201UTP100"/>
        <s v="BP.961_FBA"/>
        <s v="BC.041N"/>
        <s v="BT.150Y_FBA"/>
        <s v="BT.700Y_FBA"/>
        <s v="P204FER250_FBA"/>
        <n v="90820"/>
        <s v="P201UTP112"/>
        <s v="P101CUD100"/>
        <s v="amzn.gr.BT.710Y-m_rMJX0XWOKRxfp7Jvoem-VG"/>
        <n v="90882"/>
        <s v="C106CAS001"/>
        <s v="P201UTP111 _FBA"/>
        <s v="RI.080"/>
        <n v="40500"/>
        <n v="40332"/>
        <s v="P201UTP200"/>
        <s v="amzn.gr.BT.710Y-4MyGoFppOTLJERCkjI-cP-LN"/>
        <s v="P102ROB050 _FBA"/>
        <s v="BT.602H"/>
        <s v="P102ROB050"/>
        <s v="C206UTI001"/>
        <s v="90.920G"/>
        <s v="BA.200Y"/>
        <s v="BT.603Y"/>
        <s v="40.967N"/>
        <s v="BC.261"/>
        <n v="50245"/>
        <s v="90.590Y"/>
        <n v="90550"/>
        <s v="BB.200"/>
        <s v="P201UTP113"/>
        <s v="amzn.gr.90.920R-a2o_Ri7zcG6-mSjMeKSVj-LN"/>
        <n v="90825"/>
        <s v="90.920R"/>
        <s v="amzn.gr.BF.640-b-EtmBvvyeusk71BpvqKf3-VG"/>
        <s v="amzn.gr.40.500-78_VnB2lvTKD2lNtmILtG6-VG"/>
        <s v="P201UTP200_FBA"/>
        <s v="P204FER250"/>
      </sharedItems>
    </cacheField>
    <cacheField name="asin" numFmtId="0">
      <sharedItems count="46">
        <s v="B07N4C3H3V"/>
        <s v="B08485QRVZ"/>
        <s v="B01KMJ9OXW"/>
        <s v="B07TQVD94L"/>
        <s v="B07NQ2VYGD"/>
        <s v="B0757TJRR9"/>
        <s v="B07ZJQTGG8"/>
        <s v="B01MTSEGF9"/>
        <s v="B00FAJUDU8"/>
        <s v="B076DCKSTJ"/>
        <s v="B07YBN2FS3"/>
        <s v="B08LZN1PWY"/>
        <s v="B06Y195DJN"/>
        <s v="B0823CVGHX"/>
        <s v="B08JM7SZ36"/>
        <s v="B076Q7BR6F"/>
        <s v="B08JYDDFZ2"/>
        <s v="B08KSBDTQD"/>
        <s v="B0CLY2CF4T"/>
        <s v="B017IUJA50"/>
        <s v="B06Y1997YH"/>
        <s v="B0B8DLSNJF"/>
        <s v="B08GY7286R"/>
        <s v="B01I497WWM"/>
        <s v="B07P7GGGQM"/>
        <s v="B097HRQNRG"/>
        <s v="B07V131F5W"/>
        <s v="B0CLVS3FH6"/>
        <s v="B07NQC6S9V"/>
        <s v="B00NSNZSLM"/>
        <s v="B09ZBHJ91Q"/>
        <s v="B07BB2DQ4V"/>
        <s v="B076D74TC7"/>
        <s v="B08GS7XW73"/>
        <s v="B01CNX6Z78"/>
        <s v="B0CLVR5JN6"/>
        <s v="B08FDYW72J"/>
        <s v="B0B39H1Z8J"/>
        <s v="B07HM7P6MP"/>
        <s v="B085R2GCKX"/>
        <s v="B0B6JPXDN6"/>
        <s v="B096MX229M"/>
        <s v="B07BHCZR84"/>
        <s v="B06Y17FS6D"/>
        <s v="B07W7S9KYM"/>
        <s v="B01CNX704K"/>
      </sharedItems>
    </cacheField>
    <cacheField name="item-status" numFmtId="0">
      <sharedItems containsBlank="1"/>
    </cacheField>
    <cacheField name="quantity" numFmtId="0">
      <sharedItems containsSemiMixedTypes="0" containsString="0" containsNumber="1" containsInteger="1" minValue="0" maxValue="15"/>
    </cacheField>
    <cacheField name="currency" numFmtId="0">
      <sharedItems containsBlank="1"/>
    </cacheField>
    <cacheField name="item-price" numFmtId="0">
      <sharedItems containsString="0" containsBlank="1" containsNumber="1" minValue="10.9" maxValue="413.4"/>
    </cacheField>
    <cacheField name="item-tax" numFmtId="0">
      <sharedItems containsString="0" containsBlank="1" containsNumber="1" minValue="1.97" maxValue="74.52"/>
    </cacheField>
    <cacheField name="shipping-price" numFmtId="0">
      <sharedItems containsString="0" containsBlank="1" containsNumber="1" minValue="0.16" maxValue="36"/>
    </cacheField>
    <cacheField name="shipping-tax" numFmtId="0">
      <sharedItems containsString="0" containsBlank="1" containsNumber="1" minValue="0.06" maxValue="6.48"/>
    </cacheField>
    <cacheField name="gift-wrap-price" numFmtId="0">
      <sharedItems containsString="0" containsBlank="1" containsNumber="1" minValue="2.99" maxValue="2.99"/>
    </cacheField>
    <cacheField name="gift-wrap-tax" numFmtId="0">
      <sharedItems containsString="0" containsBlank="1" containsNumber="1" minValue="0.48" maxValue="0.54"/>
    </cacheField>
    <cacheField name="item-promotion-discount" numFmtId="0">
      <sharedItems containsNonDate="0" containsString="0" containsBlank="1"/>
    </cacheField>
    <cacheField name="ship-promotion-discount" numFmtId="0">
      <sharedItems containsString="0" containsBlank="1" containsNumber="1" minValue="0.16" maxValue="5.99"/>
    </cacheField>
    <cacheField name="ship-city" numFmtId="0">
      <sharedItems containsBlank="1"/>
    </cacheField>
    <cacheField name="ship-state" numFmtId="0">
      <sharedItems containsBlank="1"/>
    </cacheField>
    <cacheField name="ship-postal-code" numFmtId="0">
      <sharedItems containsBlank="1" containsMixedTypes="1" containsNumber="1" containsInteger="1" minValue="12" maxValue="98168"/>
    </cacheField>
    <cacheField name="ship-country" numFmtId="0">
      <sharedItems containsBlank="1"/>
    </cacheField>
    <cacheField name="promotion-ids" numFmtId="0">
      <sharedItems containsBlank="1"/>
    </cacheField>
    <cacheField name="buyer-company-name" numFmtId="0">
      <sharedItems containsNonDate="0" containsString="0" containsBlank="1"/>
    </cacheField>
    <cacheField name="buyer-cst-number" numFmtId="0">
      <sharedItems containsNonDate="0" containsString="0" containsBlank="1"/>
    </cacheField>
    <cacheField name="buyer-vat-number" numFmtId="0">
      <sharedItems containsNonDate="0" containsString="0" containsBlank="1"/>
    </cacheField>
    <cacheField name="buyer-tax-registration-id" numFmtId="0">
      <sharedItems containsBlank="1" containsMixedTypes="1" containsNumber="1" containsInteger="1" minValue="500100441" maxValue="21088512704"/>
    </cacheField>
    <cacheField name="buyer-tax-registration-country" numFmtId="0">
      <sharedItems containsBlank="1"/>
    </cacheField>
    <cacheField name="buyer-tax-registration-type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urari" refreshedDate="45386.589774074077" createdVersion="8" refreshedVersion="8" minRefreshableVersion="3" recordCount="745" xr:uid="{2CE2E196-D28A-4561-9087-ACF021785F86}">
  <cacheSource type="worksheet">
    <worksheetSource ref="A1:I746" sheet="vendor_03_2023"/>
  </cacheSource>
  <cacheFields count="9">
    <cacheField name="ASIN" numFmtId="0">
      <sharedItems count="285">
        <s v="B07ZJQTGG8"/>
        <s v="B01I497WWM"/>
        <s v="B096MX229M"/>
        <s v="B0757TJRR9"/>
        <s v="B0B8DLSNJF"/>
        <s v="B01KMJ9OXW"/>
        <s v="B095PQJGKX"/>
        <s v="B00NSNZSLM"/>
        <s v="B09146GTKW"/>
        <s v="B0B39H1Z8J"/>
        <s v="B08485QRVZ"/>
        <s v="B079SB5VJZ"/>
        <s v="B085JJ8RC6"/>
        <s v="B095X9KDJR"/>
        <s v="B07Q38Z7CK"/>
        <s v="B07TSNB5WG"/>
        <s v="B076DCKSTJ"/>
        <s v="B09495C38F"/>
        <s v="B08KYZ2FLN"/>
        <s v="B073B67PLQ"/>
        <s v="B07V131F5W"/>
        <s v="B08B66J4C3"/>
        <s v="B091LRR67V"/>
        <s v="B09ZBHJ91Q"/>
        <s v="B08LZN1PWY"/>
        <s v="B08JYWF3PK"/>
        <s v="B017IUJA50"/>
        <s v="B01MTSEGF9"/>
        <s v="B076Q7BR6F"/>
        <s v="B09KYD9JGY"/>
        <s v="B08JYDDFZ2"/>
        <s v="B085R2GCKX"/>
        <s v="B0050IHH4E"/>
        <s v="B07N4C3H3V"/>
        <s v="B0BJ2TBPJW"/>
        <s v="B08GY7286R"/>
        <s v="B08L9D9KR9"/>
        <s v="B07NQ2VYGD"/>
        <s v="B07NQC6S9V"/>
        <s v="B097HRQNRG"/>
        <s v="B06Y195DJN"/>
        <s v="B088XJQ37J"/>
        <s v="B0BBH12BYN"/>
        <s v="B06Y1997YH"/>
        <s v="B084C3JTC2"/>
        <s v="B085JHTR6Q"/>
        <s v="B09B47S644"/>
        <s v="B07NQ1T7YK"/>
        <s v="B07KYWNC7Z"/>
        <s v="B07HM7P6MP"/>
        <s v="B0BD83RNDG"/>
        <s v="B076QFRRZ5"/>
        <s v="B08GS7XW73"/>
        <s v="B07TQVD94L"/>
        <s v="B0823CVGHX"/>
        <s v="B08JZDZTPG"/>
        <s v="B09LHXJXQL"/>
        <s v="B06Y17FS6D"/>
        <s v="B07YZZZVXP"/>
        <s v="B08FDYW72J"/>
        <s v="B00FAJUDU8"/>
        <s v="B08KSBDTQD"/>
        <s v="B09D8G2H7Q"/>
        <s v="B07ZJMFB3R"/>
        <s v="B08FMLPKY9"/>
        <s v="B07B9CPH62"/>
        <s v="B07JGVMFY1"/>
        <s v="B076DCL19C"/>
        <s v="B09NBXYF5J"/>
        <s v="B09BD8BG34"/>
        <s v="B00L5H5KUW"/>
        <s v="B01CNX6Z78"/>
        <s v="B07YBNB2QY"/>
        <s v="B073B57HQH"/>
        <s v="B07P7GGGQM"/>
        <s v="B08C7YJB5N"/>
        <s v="B0B2F48ZMP"/>
        <s v="B07RRBS54G"/>
        <s v="B01M4O6145"/>
        <s v="B07BB2DQ4V"/>
        <s v="B07YBNPZPJ"/>
        <s v="B0B5XB4X2T"/>
        <s v="B01CNX71NA"/>
        <s v="B08HCT78N3"/>
        <s v="B076QCMZX1"/>
        <s v="B084TGLFLM"/>
        <s v="B07SSLRCT6"/>
        <s v="B0B3N9ZNT2"/>
        <s v="B092QXCQ8K"/>
        <s v="B098QM485T"/>
        <s v="B085JJFLGY"/>
        <s v="B07TSNCJ5J"/>
        <s v="B0953R2W31"/>
        <s v="B085JHTR6J"/>
        <s v="B07W7S9KYM"/>
        <s v="B085JJ81R7"/>
        <s v="B08MX1SQKC"/>
        <s v="B011LFVLW8"/>
        <s v="B09Y9DBPK5"/>
        <s v="B08NDZKNF5"/>
        <s v="B084TGLSDV"/>
        <s v="B07R984VMS"/>
        <s v="B07RRBP1YR"/>
        <s v="B07YBN2FS3"/>
        <s v="B084TG23R3"/>
        <s v="B0B6JKJNCP"/>
        <s v="B01MFCQKVN"/>
        <s v="B0BD4VX5JB"/>
        <s v="B08GSK6C18"/>
        <s v="B06XPYSCGJ"/>
        <s v="B08JM7SZ36"/>
        <s v="B0BRQB2J4B"/>
        <s v="B07BHCZR84"/>
        <s v="B0978ZKW4S"/>
        <s v="B01N6SQYFM"/>
        <s v="B0BFS7CYLQ"/>
        <s v="B09MFYXGV9"/>
        <s v="B075RF5S3N"/>
        <s v="B075FX6RFP"/>
        <s v="B09L4SLDSZ"/>
        <s v="B092J2RHL8"/>
        <s v="B00EYDRS1I"/>
        <s v="B0BTHSH5MK"/>
        <s v="B084TG4594"/>
        <s v="B08B8M2B7B"/>
        <s v="B00OKE4RTM"/>
        <s v="B089BGZSNM"/>
        <s v="B08DHZDXVV"/>
        <s v="B09BG1GGSM"/>
        <s v="B08MM2VK11"/>
        <s v="B091C5XQZN"/>
        <s v="B07Y3XHMMV"/>
        <s v="B01CNX704K"/>
        <s v="B0BJ2DC3KX"/>
        <s v="B085JHSWJH"/>
        <s v="B08NF8TQKT"/>
        <s v="B0B2SB1ZQL"/>
        <s v="B09B2NT2SV"/>
        <s v="B096KVY46G"/>
        <s v="B09MS5H54V"/>
        <s v="B00YCPX8R6"/>
        <s v="B08X4VZV3S"/>
        <s v="B07TJGZNPN"/>
        <s v="B081QRX1K7"/>
        <s v="B08FF245TD"/>
        <s v="B01II660SS"/>
        <s v="B0B94FL5H8"/>
        <s v="B09968BKDS"/>
        <s v="B095WCSSLC"/>
        <s v="B0B7WVD9L3"/>
        <s v="B08DL66NZ9"/>
        <s v="B097F45J2B"/>
        <s v="B096SVXQDX"/>
        <s v="B085JJJR91"/>
        <s v="B076DD35DZ"/>
        <s v="B075XR3T8V"/>
        <s v="B085JJMBM7"/>
        <s v="B07PTQPT16"/>
        <s v="B09251R9RJ"/>
        <s v="B0BDFXPXY7"/>
        <s v="B00J7MNQFS"/>
        <s v="B07HFQH172"/>
        <s v="B097YTGFH7"/>
        <s v="B06WGS8ZVG"/>
        <s v="B07HHDSJHM"/>
        <s v="B0BHTBMNX8"/>
        <s v="B0BQJSQ6PF"/>
        <s v="B0B6JPXDN6"/>
        <s v="B07TWX2L8N"/>
        <s v="B00L5GPWFG"/>
        <s v="B07TTJQDC2"/>
        <s v="B06XPK3BTC"/>
        <s v="B08XVV3PVK"/>
        <s v="B08F5GYFKS"/>
        <s v="B0BLSQJZJ3"/>
        <s v="B09VQLJ1WK"/>
        <s v="B07NP6YY5W"/>
        <s v="B07KG9T4M7"/>
        <s v="B08V4VTTQN"/>
        <s v="B076DC4VWG"/>
        <s v="B07RQ7FRCS"/>
        <s v="B08FJGGZ1D"/>
        <s v="B076D74TC7"/>
        <s v="B01N5R491F"/>
        <s v="B06Y1P6DPZ"/>
        <s v="B09XN3Z69T"/>
        <s v="B09BBFTDLJ"/>
        <s v="B07QY47V9Y"/>
        <s v="B09HQN1LQ2"/>
        <s v="B07QX1RJRH"/>
        <s v="B088V4DR59"/>
        <s v="B01ITBZK38"/>
        <s v="B0B57933BC"/>
        <s v="B0957PWXL8"/>
        <s v="B07TVSJDCL"/>
        <s v="B08NTD853X"/>
        <s v="B0B887SKJ1"/>
        <s v="B091VSY78C"/>
        <s v="B08J47XH38"/>
        <s v="B08XQT9P5C"/>
        <s v="B09B15P5H1"/>
        <s v="B00FFBFVG2"/>
        <s v="B011LLILUM"/>
        <s v="B0B8JVTQYQ"/>
        <s v="B07RRBRGGN"/>
        <s v="B07TVTGQ5B"/>
        <s v="B088V7DR7L"/>
        <s v="B00YF2M62O"/>
        <s v="B0823CLCWM"/>
        <s v="B08HN4DPJV"/>
        <s v="B01HM47LF8"/>
        <s v="B07FN14FSN"/>
        <s v="B08YN2SRQS"/>
        <s v="B009O92WU4"/>
        <s v="B01IHGX2HQ"/>
        <s v="B08LVS1MMY"/>
        <s v="B09XR94HF8"/>
        <s v="B088PKV3VL"/>
        <s v="B07NQ9JF3Z"/>
        <s v="B01II7S968"/>
        <s v="B00FFBED98"/>
        <s v="B085R2NT18"/>
        <s v="B07YBMWZ4S"/>
        <s v="B0B131VWYS"/>
        <s v="B092DN1NCS"/>
        <s v="B07NNZSW1W"/>
        <s v="B07CZ4WMB8"/>
        <s v="B076QDRTK6"/>
        <s v="B00CMAD2FG"/>
        <s v="B0763R9MPM"/>
        <s v="B01N4L0SUV"/>
        <s v="B09YVL4VQ6"/>
        <s v="B08GS96GPT"/>
        <s v="B08LDDKBYG"/>
        <s v="B07P7L18T9"/>
        <s v="B011LFL5XS"/>
        <s v="B00ZINWP5W"/>
        <s v="B084PN7WPZ"/>
        <s v="B08C7TN27W"/>
        <s v="B0929CVW7Q"/>
        <s v="B089DTP1BQ"/>
        <s v="B08DJ3K9J8"/>
        <s v="B016MWFVIU"/>
        <s v="B00C5CCJP0"/>
        <s v="B00OLZPU5K"/>
        <s v="B085JHSTQS"/>
        <s v="B07F187NFQ"/>
        <s v="B092JNYG6Z"/>
        <s v="B085JHSWJW"/>
        <s v="B076DD26WW"/>
        <s v="B098F33WBD"/>
        <s v="B011LFM60E"/>
        <s v="B076DCX3JH"/>
        <s v="B07RN75ZFL"/>
        <s v="B088PL1CY6"/>
        <s v="B09MKJBD92"/>
        <s v="B07YBM3P68"/>
        <s v="B09HMK8JDN"/>
        <s v="B0BHHV552D"/>
        <s v="B097785V2V"/>
        <s v="B075RF8FM9"/>
        <s v="B01CHW1MSM"/>
        <s v="B0BNNH9RZQ"/>
        <s v="B00SNJ2R6K"/>
        <s v="B08XWBGJHR"/>
        <s v="B07HHHBXHL"/>
        <s v="B07J25HN6L"/>
        <s v="B01CA687DI"/>
        <s v="B07TWX1RX3"/>
        <s v="B07P7GH655"/>
        <s v="B0BJL1Z674"/>
        <s v="B07RMZYDCJ"/>
        <s v="B06XQ25NLB"/>
        <s v="B07XVWXVK1"/>
        <s v="B07XYJ64GP"/>
        <s v="B07NNZKB8R"/>
        <s v="B06VWNNKF9"/>
        <s v="B07ZJP81R3"/>
        <s v="B088RZXVDL"/>
        <s v="B07BHTW4X8"/>
        <s v="B0813VLDQY"/>
        <s v="B084HK5BF8"/>
        <s v="B075K5C2QG"/>
        <s v="B07NQ2ZBPV"/>
        <s v="B07B7YLZ6Z"/>
      </sharedItems>
    </cacheField>
    <cacheField name="Numero del modello" numFmtId="0">
      <sharedItems count="284">
        <s v="50.245"/>
        <s v="90.920R"/>
        <s v="P102ROB050"/>
        <s v="40.500"/>
        <s v="P302VIS050"/>
        <s v="90.590Y"/>
        <s v="C107UTT002"/>
        <s v="90.602"/>
        <s v="P302VIS002"/>
        <s v="C106CAS001"/>
        <s v="BC.261"/>
        <s v="50451"/>
        <s v="BB.050"/>
        <s v="P101BOL100"/>
        <s v="BC.060"/>
        <s v="BP.102"/>
        <s v="BT.602H"/>
        <s v="P204FER002"/>
        <s v="P101FRI001"/>
        <s v="90.884"/>
        <s v="40.490"/>
        <s v="P101PIA001"/>
        <s v="P101FRI050"/>
        <s v="P201UTP100"/>
        <s v="P101TEM001"/>
        <s v="C102COC101"/>
        <s v="90.920G"/>
        <s v="50.700"/>
        <s v="BC.041N"/>
        <s v="P301PIS100"/>
        <s v="C206UTI002"/>
        <s v="40.332"/>
        <s v="40.979"/>
        <s v="40.405"/>
        <s v="C206UTI004"/>
        <s v="P203TFO001"/>
        <s v="P202VAL001"/>
        <s v="BT.710Y"/>
        <s v="BT.651Y"/>
        <s v="P101FRI100"/>
        <s v="90.882"/>
        <s v="C301ABE001"/>
        <s v="P101COS001"/>
        <s v="90.883"/>
        <s v="40.406"/>
        <s v="BP.790"/>
        <s v="P101CUD501"/>
        <s v="BP.101H"/>
        <s v="RI.080"/>
        <s v="C106CAS002"/>
        <s v="40.931"/>
        <s v="P204FER250"/>
        <s v="BP.690"/>
        <s v="BP.400"/>
        <s v="BP.803"/>
        <s v="P102SBA007"/>
        <s v="90.550"/>
        <s v="MD.404"/>
        <s v="P101CUD100"/>
        <s v="40.967N"/>
        <s v="P102ROB001"/>
        <s v="P102SBA500"/>
        <s v="BC.510"/>
        <s v="P201UTP004"/>
        <s v="BG.200Y"/>
        <s v="BP.581"/>
        <s v="BP.720"/>
        <s v="P101TOS002"/>
        <s v="P301PIS001"/>
        <s v="40.121"/>
        <s v="90.820"/>
        <s v="50161"/>
        <s v="90.886"/>
        <s v="BP.961"/>
        <s v="P201UTP001"/>
        <s v="P102GEL100"/>
        <s v="BP.620"/>
        <s v="90.071"/>
        <s v="BT.150Y"/>
        <s v="BP.552"/>
        <s v="P102ACP100"/>
        <s v="90.871"/>
        <s v="P202ASP400"/>
        <s v="40.821"/>
        <s v="C102BOT002"/>
        <s v="BP.304"/>
        <s v="P101CUD051"/>
        <s v="P205DIF001"/>
        <s v="P101CUD050"/>
        <s v="RCO9003022"/>
        <s v="BP.800"/>
        <s v="P102ACP001"/>
        <s v="BC.125"/>
        <s v="BB.200"/>
        <s v="RCO9003028"/>
        <s v="P302VIS001"/>
        <s v="90.620"/>
        <s v="P101CUD300"/>
        <s v="P102CON001"/>
        <s v="C102BOT004"/>
        <s v="BI.505"/>
        <s v="VE.502"/>
        <s v="BF.640"/>
        <s v="C102BOT001"/>
        <s v="P201UTP201"/>
        <s v="90.836"/>
        <s v="P203PAN002"/>
        <s v="P204FER200"/>
        <s v="40.939"/>
        <s v="C206UTI001"/>
        <s v="PET005"/>
        <s v="BA.200Y"/>
        <s v="P205DIF100"/>
        <s v="PE.377"/>
        <s v="P101CUD052"/>
        <s v="P101FRI012"/>
        <s v="BC.160A"/>
        <s v="BC.040N"/>
        <s v="P203TFO100"/>
        <s v="P206ZAN200"/>
        <s v="90.349"/>
        <s v="C103ACC001"/>
        <s v="C102BOT003"/>
        <s v="P102EST001"/>
        <s v="90.386"/>
        <s v="P101CUD001"/>
        <s v="P102SBA100"/>
        <s v="P204FER003"/>
        <s v="P302MAS001"/>
        <s v="P202ASP001"/>
        <s v="BP.604"/>
        <s v="90.825"/>
        <s v="P101FRI080"/>
        <s v="BP.802"/>
        <s v="P102FRU100"/>
        <s v="P102EST100"/>
        <s v="P102FRU150"/>
        <s v="P303MED050"/>
        <s v="P101TOS502"/>
        <s v="40.969"/>
        <s v="P303BIP001"/>
        <s v="BP.654"/>
        <s v="40.473"/>
        <s v="P101CUD500"/>
        <s v="MD.213"/>
        <s v="PE.387"/>
        <s v="P102FRU003"/>
        <s v="C301ABE101"/>
        <s v="P205DIF050"/>
        <s v="P301ASC001"/>
        <s v="P102FRU500"/>
        <s v="P201UTP011"/>
        <s v="BC.210"/>
        <s v="BC.002"/>
        <s v="BT.600Y"/>
        <s v="P206VEN400"/>
        <s v="BF.570"/>
        <s v="P304CAP001"/>
        <s v="P202ASP200"/>
        <s v="40.994"/>
        <s v="BC.250"/>
        <s v="P102ROB200"/>
        <s v="90.131"/>
        <s v="BI.504"/>
        <s v="P101CUD250"/>
        <s v="P101CUD600"/>
        <s v="P201UTP200"/>
        <s v="40.361"/>
        <s v="40.120"/>
        <s v="70.404"/>
        <s v="40.450GO"/>
        <s v="P303MED001"/>
        <s v="P102FRU001"/>
        <s v="C206UTI005"/>
        <s v="P204FER004"/>
        <s v="BP.200"/>
        <s v="50600"/>
        <s v="C107UTT001"/>
        <s v="40.501"/>
        <s v="BB.002"/>
        <s v="70.405"/>
        <s v="BT.700Y"/>
        <s v="PE.376"/>
        <s v="VE.112"/>
        <s v="P206VEN350"/>
        <s v="P101TOS501"/>
        <s v="40.453"/>
        <s v="P203TER100"/>
        <s v="40.742"/>
        <s v="P206ZAN040"/>
        <s v="PO.002"/>
        <s v="P102FRU300"/>
        <s v="P102ACP010"/>
        <s v="MD.500"/>
        <s v="P102SBA006"/>
        <s v="P102SBA008"/>
        <s v="P303BIP050"/>
        <s v="RCORI552"/>
        <s v="P102GEL001"/>
        <s v="P102FRU200"/>
        <s v="40.100"/>
        <s v="90.520"/>
        <s v="P101CUD200"/>
        <s v="BT.750Y"/>
        <s v="40.918"/>
        <s v="P206VEN130"/>
        <s v="90.396Y"/>
        <s v="BT.800"/>
        <s v="P201UTP003"/>
        <s v="MD.004"/>
        <s v="50.160"/>
        <s v="P206ZAN001"/>
        <s v="40.999"/>
        <s v="MD.104"/>
        <s v="P202VAL100"/>
        <s v="C301ACC001"/>
        <s v="P206VEN300"/>
        <s v="BT.604"/>
        <s v="MD.217"/>
        <s v="40.11"/>
        <s v="3BEPI001"/>
        <s v="50101"/>
        <s v="P201UTP020"/>
        <s v="P206VEN440"/>
        <s v="BT.110"/>
        <s v="40.330"/>
        <s v="40.915"/>
        <s v="HK-NV009W"/>
        <s v="BP.600"/>
        <s v="40.926"/>
        <s v="P302MAS100"/>
        <s v="P204FER100"/>
        <s v="P202VAL002"/>
        <s v="40.102"/>
        <s v="40.913"/>
        <s v="40.996"/>
        <s v="XUADA001"/>
        <s v="P204FER001"/>
        <s v="P206ZAN110"/>
        <s v="XUADA010"/>
        <s v="p102rob100"/>
        <s v="40.761"/>
        <s v="40.993"/>
        <s v="40.947"/>
        <s v="P206VEN410"/>
        <s v="50.900"/>
        <s v="P204CAL201"/>
        <s v="RCOBP630"/>
        <s v="CA.010"/>
        <s v="RCO4091819"/>
        <s v="40.948T"/>
        <s v="BB.103"/>
        <s v="50.401"/>
        <s v="P206VEN100"/>
        <s v="CP.007"/>
        <s v="RI.096"/>
        <s v="P203TER001"/>
        <s v="P203TER201"/>
        <s v="P202VAL110"/>
        <s v="BC.160G"/>
        <s v="PE.005"/>
        <s v="P302VIS060"/>
        <s v="40.992"/>
        <s v="P101PIA002"/>
        <s v="50.940GO"/>
        <s v="ri.093"/>
        <s v="90.514"/>
        <s v="40.919"/>
        <s v="BT.450"/>
        <s v="C102SPE001"/>
        <s v="MD.127"/>
        <s v="40.220"/>
        <s v="RI.503"/>
        <s v="RI.064"/>
        <s v="BP.602"/>
        <s v="90.130F2"/>
        <s v="BT.050"/>
        <s v="P206ZAN020"/>
        <s v="VE.402"/>
        <s v="BI.507"/>
        <s v="RI.424"/>
        <s v="RI.201"/>
        <s v="BT.300"/>
        <s v="BF.550"/>
      </sharedItems>
    </cacheField>
    <cacheField name="Codice marketplace" numFmtId="0">
      <sharedItems count="7">
        <s v="IT"/>
        <s v="DE"/>
        <s v="FR"/>
        <s v="ES"/>
        <s v="GB"/>
        <s v="NL"/>
        <s v="SE"/>
      </sharedItems>
    </cacheField>
    <cacheField name="Ricavi ordini" numFmtId="0">
      <sharedItems containsSemiMixedTypes="0" containsString="0" containsNumber="1" minValue="-131.49" maxValue="22600.71"/>
    </cacheField>
    <cacheField name="Unità ordinate" numFmtId="0">
      <sharedItems containsSemiMixedTypes="0" containsString="0" containsNumber="1" containsInteger="1" minValue="-7" maxValue="1851"/>
    </cacheField>
    <cacheField name="Ricavi spedizioni" numFmtId="0">
      <sharedItems containsMixedTypes="1" containsNumber="1" minValue="3.63" maxValue="22771.65"/>
    </cacheField>
    <cacheField name="COGS spedizioni" numFmtId="0">
      <sharedItems containsMixedTypes="1" containsNumber="1" minValue="0" maxValue="14348.16"/>
    </cacheField>
    <cacheField name="Unità spedite" numFmtId="0">
      <sharedItems containsMixedTypes="1" containsNumber="1" containsInteger="1" minValue="1" maxValue="1865"/>
    </cacheField>
    <cacheField name="Resi cliente" numFmtId="0">
      <sharedItems containsMixedTypes="1" containsNumber="1" containsInteger="1" minValue="1" maxValue="1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urari" refreshedDate="45386.593895138889" createdVersion="8" refreshedVersion="8" minRefreshableVersion="3" recordCount="761" xr:uid="{F2A67125-2F06-4FDA-9406-50D0C423F94E}">
  <cacheSource type="worksheet">
    <worksheetSource ref="A1:I1048576" sheet="vendor_03_2024"/>
  </cacheSource>
  <cacheFields count="9">
    <cacheField name="ASIN" numFmtId="0">
      <sharedItems containsBlank="1" count="282">
        <s v="B0BHHV552D"/>
        <s v="B0050IHH4E"/>
        <s v="B09146GTKW"/>
        <s v="B096MX229M"/>
        <s v="B0CLVS3FH6"/>
        <s v="B00L5H5KUW"/>
        <s v="B0BBH12BYN"/>
        <s v="B07SSLRCT6"/>
        <s v="B07Q38Z7CK"/>
        <s v="B09968BKDS"/>
        <s v="B07JGVMFY1"/>
        <s v="B08GY7286R"/>
        <s v="B07V131F5W"/>
        <s v="B0B39H1Z8J"/>
        <s v="B0CLY2CF4T"/>
        <s v="B0BJ2TBPJW"/>
        <s v="B076QCMZX1"/>
        <s v="B0B8JVTQYQ"/>
        <s v="B07P7GGGQM"/>
        <s v="B0CHF7YW6B"/>
        <s v="B0B8DLSNJF"/>
        <s v="B0CLVR5JN6"/>
        <s v="B09B47S644"/>
        <s v="B076Q7BR6F"/>
        <s v="B0BTHSH5MK"/>
        <s v="B095PQJGKX"/>
        <s v="B07ZJMFB3R"/>
        <s v="B06Y17FS6D"/>
        <s v="B07ZJQTGG8"/>
        <s v="B0CHFQXMZX"/>
        <s v="B08FDYW72J"/>
        <s v="B0CFB71DMN"/>
        <s v="B09ZBHJ91Q"/>
        <s v="B0CPFRMPTM"/>
        <s v="B073B67PLQ"/>
        <s v="B07NQ1T7YK"/>
        <s v="B07NQ2VYGD"/>
        <s v="B09LHXJXQL"/>
        <s v="B08L9D9KR9"/>
        <s v="B0BNNH9RZQ"/>
        <s v="B07B9CPH62"/>
        <s v="B07W7S9KYM"/>
        <s v="B09BD8BG34"/>
        <s v="B08GS7XW73"/>
        <s v="B07BB2DQ4V"/>
        <s v="B09D8G2H7Q"/>
        <s v="B076DCL19C"/>
        <s v="B01M4O6145"/>
        <s v="B0B2F48ZMP"/>
        <s v="B08FMLPKY9"/>
        <s v="B085R2GCKX"/>
        <s v="B08JYWF3PK"/>
        <s v="B0BD83RNDG"/>
        <s v="B07R984VMS"/>
        <s v="B011LFVLW8"/>
        <s v="B06Y1997YH"/>
        <s v="B084C3JTC2"/>
        <s v="B085JHSWJH"/>
        <s v="B0CHWMFNNT"/>
        <s v="B088V4DR59"/>
        <s v="B085JJ8RC6"/>
        <s v="B085JHTR6Q"/>
        <s v="B076QFRRZ5"/>
        <s v="B01CNX71NA"/>
        <s v="B09KYD9JGY"/>
        <s v="B0BVBY1RWS"/>
        <s v="B07KYWNC7Z"/>
        <s v="B09L4SLDSZ"/>
        <s v="B0C94Q6QZ9"/>
        <s v="B0BJL1Z674"/>
        <s v="B0BVZG7FPY"/>
        <s v="B08Y6RJ69Y"/>
        <s v="B08GSK6C18"/>
        <s v="B092QXCQ8K"/>
        <s v="B09HMK8JDN"/>
        <s v="B097YTGFH7"/>
        <s v="B08C7YJB5N"/>
        <s v="B091LRR67V"/>
        <s v="B08LZN1PWY"/>
        <s v="B088XJQ37J"/>
        <s v="B0BD4VX5JB"/>
        <s v="B084TGLSDV"/>
        <s v="B084TGLFLM"/>
        <s v="B084TG4594"/>
        <s v="B085JJ81R7"/>
        <s v="B08MX1SQKC"/>
        <s v="B0B6JPXDN6"/>
        <s v="B08KYZ2FLN"/>
        <s v="B0C3R6NJVT"/>
        <s v="B07BHCZR84"/>
        <s v="B07RN75ZFL"/>
        <s v="B085JJFLGY"/>
        <s v="B08B8M2B7B"/>
        <s v="B01I497WWM"/>
        <s v="B07HM7P6MP"/>
        <s v="B01KMJ9OXW"/>
        <s v="B00EYDRS1I"/>
        <s v="B0BQJSQ6PF"/>
        <s v="B017IUJA50"/>
        <s v="B08DL66NZ9"/>
        <s v="B085JJ9J4N"/>
        <s v="B08NF8TQKT"/>
        <s v="B01CNX6Z78"/>
        <s v="B0B6JKJNCP"/>
        <s v="B079SB5VJZ"/>
        <s v="B0B3N9ZNT2"/>
        <s v="B0C154W8S4"/>
        <s v="B0953R2W31"/>
        <s v="B08HCT78N3"/>
        <s v="B07Y3XHMMV"/>
        <s v="B07MC8ZVRM"/>
        <s v="B09Y9DBPK5"/>
        <s v="B098QM485T"/>
        <s v="B07TSNCJ5J"/>
        <s v="B0BJ2DC3KX"/>
        <s v="B0978ZKW4S"/>
        <s v="B07XVWXVK1"/>
        <s v="B0B2SB1ZQL"/>
        <s v="B08FJGGZ1D"/>
        <s v="B076DC4VWG"/>
        <s v="B00L5GPWFG"/>
        <s v="B07TQVD94L"/>
        <s v="B096SVXQDX"/>
        <s v="B07RRBS54G"/>
        <s v="B0BYZTG56X"/>
        <s v="B085R2NT18"/>
        <s v="B088V7DR7L"/>
        <s v="B0B5XB4X2T"/>
        <s v="B0BWSFLRWN"/>
        <s v="B075RF5S3N"/>
        <s v="B07YBNB2QY"/>
        <s v="B07TTJQDC2"/>
        <s v="B0C9V6YP8X"/>
        <s v="B075XR3T8V"/>
        <s v="B07B9CBD91"/>
        <s v="B0CXJCJF5B"/>
        <s v="B0CMHZ2WNV"/>
        <s v="B09VQLJ1WK"/>
        <s v="B0CC5QZ9CJ"/>
        <s v="B09YVL4VQ6"/>
        <s v="B07CZ4WMB8"/>
        <s v="B08XQT9P5C"/>
        <s v="B00OKE4RTM"/>
        <s v="B095WCSSLC"/>
        <s v="B09294Z7XG"/>
        <s v="B0B57933BC"/>
        <s v="B07YBNPZPJ"/>
        <s v="B09B15P5H1"/>
        <s v="B07NP6YY5W"/>
        <s v="B0BFS7CYLQ"/>
        <s v="B08DHZDXVV"/>
        <s v="B0B7WVD9L3"/>
        <s v="B07RRBP1YR"/>
        <s v="B00BH202XK"/>
        <s v="B076DD35DZ"/>
        <s v="B085JHZT67"/>
        <s v="B0929CVW7Q"/>
        <s v="B07ZHSCYF5"/>
        <s v="B07TJGZNPN"/>
        <s v="B09B2NT2SV"/>
        <s v="B07NQC6S9V"/>
        <s v="B08MM2VK11"/>
        <s v="B08FDP7T13"/>
        <s v="B0B94FL5H8"/>
        <s v="B076D74TC7"/>
        <s v="B0BYZZKNN1"/>
        <s v="B06Y1P6DPZ"/>
        <s v="B075FX6RFP"/>
        <s v="B081QRX1K7"/>
        <s v="B0BYZTX2NR"/>
        <s v="B097F45J2B"/>
        <s v="B08LVS1MMY"/>
        <s v="B076DCKSTJ"/>
        <s v="B0BLSQJZJ3"/>
        <s v="B09BBFTDLJ"/>
        <s v="B0BDFXPXY7"/>
        <s v="B01IHGX2HQ"/>
        <s v="B09HQN1LQ2"/>
        <s v="B0CHFVXXND"/>
        <s v="B097HRQNRG"/>
        <s v="B07HFPYL56"/>
        <s v="B07PTQPT16"/>
        <s v="B08FF245TD"/>
        <s v="B0B887SKJ1"/>
        <s v="B0BWS8WNS9"/>
        <s v="B0957PWXL8"/>
        <s v="B0BHTBMNX8"/>
        <s v="B09MS5H54V"/>
        <s v="B07QX1RJRH"/>
        <s v="B08V4VTTQN"/>
        <s v="B07NNZSW1W"/>
        <s v="B088PL1CY6"/>
        <s v="B07HFQH172"/>
        <s v="B075K5C2QG"/>
        <s v="B01N12PI05"/>
        <s v="B01II7S968"/>
        <s v="B08YN2SRQS"/>
        <s v="B0BKGZC9YH"/>
        <s v="B07PCQJ1P8"/>
        <s v="B09495C38F"/>
        <s v="B0BXDTH4VN"/>
        <s v="B09251R9RJ"/>
        <s v="B06XPK3BTC"/>
        <s v="B06Y195DJN"/>
        <s v="B08XVV3PVK"/>
        <s v="B07FN14FSN"/>
        <s v="B085JJMBM7"/>
        <s v="B06WGS8ZVG"/>
        <s v="B0757TJRR9"/>
        <s v="B08485QRVZ"/>
        <s v="B084PN7WPZ"/>
        <s v="B01CNX704K"/>
        <s v="B07N4C3H3V"/>
        <s v="B08NDZKNF5"/>
        <s v="B08JYDDFZ2"/>
        <s v="B00NSNZSLM"/>
        <s v="B076DCX3JH"/>
        <s v="B092DN1NCS"/>
        <s v="B0C28S79G8"/>
        <s v="B091VSY78C"/>
        <s v="B01CNX6T10"/>
        <s v="B01CNX6UIM"/>
        <s v="B07QZ89PLH"/>
        <s v="B096KVY46G"/>
        <s v="B0C2Q58PTZ"/>
        <s v="B00CMAD2FG"/>
        <s v="B01CHW1L88"/>
        <s v="B07P7L18T9"/>
        <s v="B011LFM60E"/>
        <s v="B08HN4DPJV"/>
        <s v="B09PGHNKWP"/>
        <s v="B0B131VWYS"/>
        <s v="B08F5GYFKS"/>
        <s v="B08DJ3K9J8"/>
        <s v="B08LDDKBYG"/>
        <s v="B095X9KDJR"/>
        <s v="B084TG23R3"/>
        <s v="B00YH3FRV8"/>
        <s v="B01HM47LF8"/>
        <s v="B07F187NFQ"/>
        <s v="B085JHSWJW"/>
        <s v="B097785V2V"/>
        <s v="B009O92WU4"/>
        <s v="B06XPYSCGJ"/>
        <s v="B098F33WBD"/>
        <s v="B092J2RHL8"/>
        <s v="B08NTD853X"/>
        <s v="B09XN3Z69T"/>
        <s v="B07YBFRMM7"/>
        <s v="B09BG1GGSM"/>
        <s v="B07BHTW4WV"/>
        <s v="B07TVSJDCL"/>
        <s v="B08GS96GPT"/>
        <s v="B09NBXYF5J"/>
        <s v="B07YZZZVXP"/>
        <s v="B07HHDSJHM"/>
        <s v="B08X4VZV3S"/>
        <s v="B08JZDZTPG"/>
        <s v="B085JHSTQS"/>
        <s v="B08B66J4C3"/>
        <s v="B08XWBGJHR"/>
        <s v="B0823CVGHX"/>
        <s v="B07TWX2L8N"/>
        <s v="B075RF8FM9"/>
        <s v="B07TSNB5WG"/>
        <s v="B091C5XQZN"/>
        <s v="B08FMS5ZDK"/>
        <s v="B00FFBFVG2"/>
        <s v="B08KSBDTQD"/>
        <s v="B06XYMCV3W"/>
        <s v="B09XR94HF8"/>
        <s v="B06XQ25NLB"/>
        <s v="B07YBN2FS3"/>
        <s v="B089BGZSNM"/>
        <s v="B06XSJPGR9"/>
        <s v="B08ZJHV47V"/>
        <s v="B01MTSEGF9"/>
        <s v="B07YBM3P68"/>
        <s v="B085JJ747G"/>
        <s v="B00FMZ2VW8"/>
        <s v="B076DD26WW"/>
        <m/>
      </sharedItems>
    </cacheField>
    <cacheField name="Numero del modello" numFmtId="0">
      <sharedItems containsBlank="1" count="281">
        <s v="P203TER201"/>
        <s v="40.979"/>
        <s v="P302VIS002"/>
        <s v="P102ROB050"/>
        <s v="P201UTP111"/>
        <s v="40.121"/>
        <s v="P101COS001"/>
        <s v="BP.304"/>
        <s v="BC.060"/>
        <s v="P102FRU003"/>
        <s v="BP.581"/>
        <s v="P203TFO001"/>
        <s v="40.490"/>
        <s v="C106CAS001"/>
        <s v="P201UTP113"/>
        <s v="C206UTI004"/>
        <s v="40.821"/>
        <s v="P101CUD200"/>
        <s v="BP.961"/>
        <s v="P203PAN010"/>
        <s v="P302VIS050"/>
        <s v="P201UTP112"/>
        <s v="P101CUD501"/>
        <s v="BC.041N"/>
        <s v="C103ACC001"/>
        <s v="C107UTT002"/>
        <s v="BC.510"/>
        <s v="90.550"/>
        <s v="50.245"/>
        <s v="P203PAN001"/>
        <s v="P101CUD100"/>
        <s v="C203PUL004"/>
        <s v="P201UTP100"/>
        <s v="P101CAF001"/>
        <s v="90.884"/>
        <s v="BP.101H"/>
        <s v="BT.710Y"/>
        <s v="P102SBA007"/>
        <s v="P202VAL001"/>
        <s v="P302VIS060"/>
        <s v="BG.200Y"/>
        <s v="BB.200"/>
        <s v="P301PIS001"/>
        <s v="P204FER250"/>
        <s v="BT.150Y"/>
        <s v="P102SBA500"/>
        <s v="BP.720"/>
        <s v="90.071"/>
        <s v="P102GEL100"/>
        <s v="P201UTP004"/>
        <s v="40.332"/>
        <s v="C102COC101"/>
        <s v="C106CAS002"/>
        <s v="BI.505"/>
        <s v="90.620"/>
        <s v="90.883"/>
        <s v="40.406"/>
        <s v="BP.802"/>
        <s v="P202ASP250"/>
        <s v="P206ZAN040"/>
        <s v="BB.050"/>
        <s v="BP.790"/>
        <s v="40.931"/>
        <s v="90.871"/>
        <s v="P301PIS100"/>
        <s v="P206VEN550"/>
        <s v="40.405"/>
        <s v="P203TFO100"/>
        <s v="P101TOS100"/>
        <s v="C102SPE001"/>
        <s v="P206VEN600"/>
        <s v="P204CAL001"/>
        <s v="P204FER200"/>
        <s v="P205DIF001"/>
        <s v="P203TER001"/>
        <s v="P102ROB200"/>
        <s v="P201UTP001"/>
        <s v="P101FRI050"/>
        <s v="P101TEM001"/>
        <s v="C301ABE001"/>
        <s v="P203PAN002"/>
        <s v="C102BOT004"/>
        <s v="C102BOT002"/>
        <s v="C102BOT003"/>
        <s v="RCO9003028"/>
        <s v="P302VIS001"/>
        <s v="P201UTP200"/>
        <s v="P101FRI001"/>
        <s v="P101FRI090"/>
        <s v="BA.200Y"/>
        <s v="50.401"/>
        <s v="RCO9003022"/>
        <s v="P102EST001"/>
        <s v="90.920R"/>
        <s v="RI.080"/>
        <s v="90.590Y"/>
        <s v="90.349"/>
        <s v="P101CUD600"/>
        <s v="90.920G"/>
        <s v="P301ASC001"/>
        <s v="P206RAF200"/>
        <s v="P102FRU100"/>
        <s v="90.820"/>
        <s v="P201UTP201"/>
        <s v="50451"/>
        <s v="P101CUD051"/>
        <s v="P206VEN450"/>
        <s v="P102ACP001"/>
        <s v="P202ASP400"/>
        <s v="BP.604"/>
        <s v="40.452"/>
        <s v="P101CUD300"/>
        <s v="P101CUD050"/>
        <s v="BP.800"/>
        <s v="P101FRI080"/>
        <s v="P205DIF100"/>
        <s v="RI.503"/>
        <s v="P102EST100"/>
        <s v="70.405"/>
        <s v="40.501"/>
        <s v="40.120"/>
        <s v="BP.690"/>
        <s v="P201UTP011"/>
        <s v="BP.620"/>
        <s v="P201UTP101"/>
        <s v="3BEPI001"/>
        <s v="P206VEN130"/>
        <s v="P102ACP100"/>
        <s v="P206VEN151"/>
        <s v="BC.160A"/>
        <s v="50161"/>
        <s v="70.404"/>
        <s v="C301ABE002"/>
        <s v="BT.600Y"/>
        <s v="VE.550"/>
        <s v="P101PIA003"/>
        <s v="P101FRI051"/>
        <s v="P204FER004"/>
        <s v="C206UTI006"/>
        <s v="P302MAS100"/>
        <s v="40.330"/>
        <s v="P102GEL001"/>
        <s v="90.386"/>
        <s v="C301ABE101"/>
        <s v="P206ZAN300"/>
        <s v="P102FRU300"/>
        <s v="BP.552"/>
        <s v="P102FRU200"/>
        <s v="BP.200"/>
        <s v="P101CUD052"/>
        <s v="P102SBA100"/>
        <s v="P205DIF050"/>
        <s v="VE.502"/>
        <s v="40.808A"/>
        <s v="BC.002"/>
        <s v="P206VEN420"/>
        <s v="P206ZAN110"/>
        <s v="BF.700"/>
        <s v="BP.654"/>
        <s v="P102FRU150"/>
        <s v="BT.651Y"/>
        <s v="P302MAS001"/>
        <s v="P101FOR001"/>
        <s v="PE.387"/>
        <s v="BT.700Y"/>
        <s v="P201UTP103"/>
        <s v="VE.112"/>
        <s v="BC.040N"/>
        <s v="40.473"/>
        <s v="P201UTP102"/>
        <s v="P102FRU500"/>
        <s v="P202VAL100"/>
        <s v="BT.602H"/>
        <s v="C206UTI005"/>
        <s v="P101TOS501"/>
        <s v="P202ASP200"/>
        <s v="MD.104"/>
        <s v="P203TER100"/>
        <s v="P203TER010"/>
        <s v="P101FRI100"/>
        <s v="BC.353"/>
        <s v="BF.570"/>
        <s v="P101CUD500"/>
        <s v="P102SBA008"/>
        <s v="P206ZAN250"/>
        <s v="P102ACP010"/>
        <s v="P101CUD250"/>
        <s v="P101TOS502"/>
        <s v="40.742"/>
        <s v="C107UTT001"/>
        <s v="BT.110"/>
        <s v="P206VEN100"/>
        <s v="BC.250"/>
        <s v="RI.201"/>
        <s v="PE.301"/>
        <s v="MD.217"/>
        <s v="P206ZAN001"/>
        <s v="C301ABE200"/>
        <s v="BT.410"/>
        <s v="P204FER002"/>
        <s v="P206VEN152"/>
        <s v="P304CAP001"/>
        <s v="40.450GO"/>
        <s v="90.882"/>
        <s v="P303MED001"/>
        <s v="50.160"/>
        <s v="P206VEN400"/>
        <s v="90.131"/>
        <s v="40.500"/>
        <s v="BC.261"/>
        <s v="XUADA001"/>
        <s v="90.825"/>
        <s v="P102CON001"/>
        <s v="C206UTI002"/>
        <s v="90.602"/>
        <s v="BB.103"/>
        <s v="P206VEN440"/>
        <s v="P206VEN430"/>
        <s v="P303BIP050"/>
        <s v="PE.165"/>
        <s v="PE.300"/>
        <s v="40.403"/>
        <s v="P303MED050"/>
        <s v="P207OUT002"/>
        <s v="HK-NV009W"/>
        <s v="PE.001"/>
        <s v="40.102"/>
        <s v="40.948T"/>
        <s v="P201UTP003"/>
        <s v="AC.116"/>
        <s v="P201UTP020"/>
        <s v="P102FRU001"/>
        <s v="p102rob100"/>
        <s v="P202VAL002"/>
        <s v="P101BOL100"/>
        <s v="C102BOT001"/>
        <s v="40.998"/>
        <s v="MD.004"/>
        <s v="50.900"/>
        <s v="RCOBP630"/>
        <s v="P202VAL110"/>
        <s v="40.999"/>
        <s v="40.939"/>
        <s v="RCO4091819"/>
        <s v="P206ZAN200"/>
        <s v="P102SBA006"/>
        <s v="P206VEN350"/>
        <s v="BB.210"/>
        <s v="P204FER003"/>
        <s v="VE.210"/>
        <s v="MD.500"/>
        <s v="P204FER100"/>
        <s v="P101TOS002"/>
        <s v="MD.404"/>
        <s v="BI.504"/>
        <s v="P303BIP001"/>
        <s v="BP.803"/>
        <s v="P206VEN410"/>
        <s v="P101PIA001"/>
        <s v="P101PIA002"/>
        <s v="BP.400"/>
        <s v="40.361"/>
        <s v="BC.160G"/>
        <s v="BP.102"/>
        <s v="P202ASP001"/>
        <s v="P201UTP002"/>
        <s v="40.100"/>
        <s v="P102ROB001"/>
        <s v="90.485H"/>
        <s v="C301ACC001"/>
        <s v="40.220"/>
        <s v="BF.640"/>
        <s v="P101CUD001"/>
        <s v="50.130"/>
        <s v="P206VEN150"/>
        <s v="50.700"/>
        <s v="RI.096"/>
        <s v="P206VEN260"/>
        <s v="HK-HQ601C PINK"/>
        <s v="CA.010"/>
        <m/>
      </sharedItems>
    </cacheField>
    <cacheField name="Codice marketplace" numFmtId="0">
      <sharedItems containsBlank="1" count="8">
        <s v="IT"/>
        <s v="DE"/>
        <s v="FR"/>
        <s v="ES"/>
        <s v="GB"/>
        <s v="SE"/>
        <s v="NL"/>
        <m/>
      </sharedItems>
    </cacheField>
    <cacheField name="Ricavi ordini" numFmtId="0">
      <sharedItems containsString="0" containsBlank="1" containsNumber="1" minValue="-230.16" maxValue="9074.8700000000008"/>
    </cacheField>
    <cacheField name="Unità ordinate" numFmtId="0">
      <sharedItems containsString="0" containsBlank="1" containsNumber="1" containsInteger="1" minValue="-4" maxValue="634"/>
    </cacheField>
    <cacheField name="Ricavi spedizioni" numFmtId="0">
      <sharedItems containsBlank="1" containsMixedTypes="1" containsNumber="1" minValue="0" maxValue="8911.52"/>
    </cacheField>
    <cacheField name="COGS spedizioni" numFmtId="0">
      <sharedItems containsBlank="1" containsMixedTypes="1" containsNumber="1" minValue="0" maxValue="6568.29"/>
    </cacheField>
    <cacheField name="Unità spedite" numFmtId="0">
      <sharedItems containsBlank="1" containsMixedTypes="1" containsNumber="1" containsInteger="1" minValue="1" maxValue="626"/>
    </cacheField>
    <cacheField name="Resi cliente" numFmtId="0">
      <sharedItems containsBlank="1" containsMixedTypes="1" containsNumber="1" containsInteger="1" minValue="1" maxValue="1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urari" refreshedDate="45386.631902777779" createdVersion="8" refreshedVersion="8" minRefreshableVersion="3" recordCount="281" xr:uid="{A548B4EE-EF58-46AB-A95D-54605EAED70F}">
  <cacheSource type="worksheet">
    <worksheetSource ref="A1:N282" sheet="Complessivo"/>
  </cacheSource>
  <cacheFields count="14">
    <cacheField name="ASIN" numFmtId="0">
      <sharedItems count="561">
        <s v="B0050IHH4E"/>
        <s v="B009O92WU4"/>
        <s v="B00BH202XK"/>
        <s v="B00CMAD2FG"/>
        <s v="B00FFBFVG2"/>
        <s v="B00L5GPWFG"/>
        <s v="B00L5H5KUW"/>
        <s v="B00NSNZSLM"/>
        <s v="B00YH3FRV8"/>
        <s v="B011LFM60E"/>
        <s v="B011LFVLW8"/>
        <s v="B017IUJA50"/>
        <s v="B01CHW1L88"/>
        <s v="B01CNX6UIM"/>
        <s v="B01CNX704K"/>
        <s v="B01CNX71NA"/>
        <s v="B01I497WWM"/>
        <s v="B01II7S968"/>
        <s v="B01KMJ9OXW"/>
        <s v="B06WGS8ZVG"/>
        <s v="B06XPK3BTC"/>
        <s v="B06XYMCV3W"/>
        <s v="B06Y17FS6D"/>
        <s v="B06Y195DJN"/>
        <s v="B073B67PLQ"/>
        <s v="B075K5C2QG"/>
        <s v="B075RF5S3N"/>
        <s v="B075RF8FM9"/>
        <s v="B075XR3T8V"/>
        <s v="B076D74TC7"/>
        <s v="B076DC4VWG"/>
        <s v="B076DCL19C"/>
        <s v="B076DCX3JH"/>
        <s v="B076QCMZX1"/>
        <s v="B076QFRRZ5"/>
        <s v="B079SB5VJZ"/>
        <s v="B07B9CBD91"/>
        <s v="B07B9CPH62"/>
        <s v="B07BHCZR84"/>
        <s v="B07BHTW4WV"/>
        <s v="B07CZ4WMB8"/>
        <s v="B07F187NFQ"/>
        <s v="B07FN14FSN"/>
        <s v="B07HFPYL56"/>
        <s v="B07HFQH172"/>
        <s v="B07HHDSJHM"/>
        <s v="B07HM7P6MP"/>
        <s v="B07MC8ZVRM"/>
        <s v="B07NNZSW1W"/>
        <s v="B07NP6YY5W"/>
        <s v="B07NQ1T7YK"/>
        <s v="B07P7L18T9"/>
        <s v="B07PCQJ1P8"/>
        <s v="B07PTQPT16"/>
        <s v="B07QX1RJRH"/>
        <s v="B07QZ89PLH"/>
        <s v="B07TQVD94L"/>
        <s v="B07TSNB5WG"/>
        <s v="B07V131F5W"/>
        <s v="B07XVWXVK1"/>
        <s v="B07YBFRMM7"/>
        <s v="B07YBNB2QY"/>
        <s v="B07YBNPZPJ"/>
        <s v="B07ZJMFB3R"/>
        <s v="B07ZJQTGG8"/>
        <s v="B0823CVGHX"/>
        <s v="B08485QRVZ"/>
        <s v="B084C3JTC2"/>
        <s v="B084PN7WPZ"/>
        <s v="B084TG23R3"/>
        <s v="B084TGLFLM"/>
        <s v="B084TGLSDV"/>
        <s v="B085JHSWJW"/>
        <s v="B085JHZT67"/>
        <s v="B085JJ747G"/>
        <s v="B085JJ81R7"/>
        <s v="B085JJ8RC6"/>
        <s v="B085JJ9J4N"/>
        <s v="B085JJFLGY"/>
        <s v="B085JJMBM7"/>
        <s v="B085R2GCKX"/>
        <s v="B085R2NT18"/>
        <s v="B088PL1CY6"/>
        <s v="B088V4DR59"/>
        <s v="B088V7DR7L"/>
        <s v="B088XJQ37J"/>
        <s v="B089BGZSNM"/>
        <s v="B08B66J4C3"/>
        <s v="B08B8M2B7B"/>
        <s v="B08C7YJB5N"/>
        <s v="B08DHZDXVV"/>
        <s v="B08DJ3K9J8"/>
        <s v="B08DL66NZ9"/>
        <s v="B08F5GYFKS"/>
        <s v="B08FDP7T13"/>
        <s v="B08FDYW72J"/>
        <s v="B08FF245TD"/>
        <s v="B08FJGGZ1D"/>
        <s v="B08FMLPKY9"/>
        <s v="B08FMS5ZDK"/>
        <s v="B08GS7XW73"/>
        <s v="B08GS96GPT"/>
        <s v="B08GSK6C18"/>
        <s v="B08GY7286R"/>
        <s v="B08HCT78N3"/>
        <s v="B08HN4DPJV"/>
        <s v="B08JYDDFZ2"/>
        <s v="B08JYWF3PK"/>
        <s v="B08JZDZTPG"/>
        <s v="B08KSBDTQD"/>
        <s v="B08KYZ2FLN"/>
        <s v="B08L9D9KR9"/>
        <s v="B08LDDKBYG"/>
        <s v="B08LVS1MMY"/>
        <s v="B08LZN1PWY"/>
        <s v="B08MM2VK11"/>
        <s v="B08MX1SQKC"/>
        <s v="B08NDZKNF5"/>
        <s v="B08NF8TQKT"/>
        <s v="B08NTD853X"/>
        <s v="B08V4VTTQN"/>
        <s v="B08X4VZV3S"/>
        <s v="B08XQT9P5C"/>
        <s v="B08XVV3PVK"/>
        <s v="B08XWBGJHR"/>
        <s v="B08Y6RJ69Y"/>
        <s v="B08YN2SRQS"/>
        <s v="B08ZJHV47V"/>
        <s v="B09146GTKW"/>
        <s v="B091C5XQZN"/>
        <s v="B091LRR67V"/>
        <s v="B091VSY78C"/>
        <s v="B09251R9RJ"/>
        <s v="B09294Z7XG"/>
        <s v="B0929CVW7Q"/>
        <s v="B092DN1NCS"/>
        <s v="B092J2RHL8"/>
        <s v="B092QXCQ8K"/>
        <s v="B09495C38F"/>
        <s v="B0953R2W31"/>
        <s v="B0957PWXL8"/>
        <s v="B095PQJGKX"/>
        <s v="B095WCSSLC"/>
        <s v="B095X9KDJR"/>
        <s v="B096KVY46G"/>
        <s v="B096MX229M"/>
        <s v="B096SVXQDX"/>
        <s v="B097785V2V"/>
        <s v="B0978ZKW4S"/>
        <s v="B097F45J2B"/>
        <s v="B097HRQNRG"/>
        <s v="B097YTGFH7"/>
        <s v="B098F33WBD"/>
        <s v="B098QM485T"/>
        <s v="B09968BKDS"/>
        <s v="B09B15P5H1"/>
        <s v="B09B2NT2SV"/>
        <s v="B09B47S644"/>
        <s v="B09BBFTDLJ"/>
        <s v="B09BD8BG34"/>
        <s v="B09BG1GGSM"/>
        <s v="B09D8G2H7Q"/>
        <s v="B09HMK8JDN"/>
        <s v="B09HQN1LQ2"/>
        <s v="B09KYD9JGY"/>
        <s v="B09L4SLDSZ"/>
        <s v="B09LHXJXQL"/>
        <s v="B09MS5H54V"/>
        <s v="B09NBXYF5J"/>
        <s v="B09PGHNKWP"/>
        <s v="B09VQLJ1WK"/>
        <s v="B09XN3Z69T"/>
        <s v="B09XR94HF8"/>
        <s v="B09Y9DBPK5"/>
        <s v="B09YVL4VQ6"/>
        <s v="B09ZBHJ91Q"/>
        <s v="B0B131VWYS"/>
        <s v="B0B2F48ZMP"/>
        <s v="B0B2SB1ZQL"/>
        <s v="B0B39H1Z8J"/>
        <s v="B0B3N9ZNT2"/>
        <s v="B0B57933BC"/>
        <s v="B0B5XB4X2T"/>
        <s v="B0B6JKJNCP"/>
        <s v="B0B6JPXDN6"/>
        <s v="B0B7WVD9L3"/>
        <s v="B0B887SKJ1"/>
        <s v="B0B8DLSNJF"/>
        <s v="B0B8JVTQYQ"/>
        <s v="B0B94FL5H8"/>
        <s v="B0BBH12BYN"/>
        <s v="B0BD4VX5JB"/>
        <s v="B0BD83RNDG"/>
        <s v="B0BDFXPXY7"/>
        <s v="B0BFS7CYLQ"/>
        <s v="B0BHHV552D"/>
        <s v="B0BHTBMNX8"/>
        <s v="B0BJ2DC3KX"/>
        <s v="B0BJ2TBPJW"/>
        <s v="B0BJL1Z674"/>
        <s v="B0BKGZC9YH"/>
        <s v="B0BLSQJZJ3"/>
        <s v="B0BNNH9RZQ"/>
        <s v="B0BQJSQ6PF"/>
        <s v="B0BTHSH5MK"/>
        <s v="B0BVBY1RWS"/>
        <s v="B0BVZG7FPY"/>
        <s v="B0BWS8WNS9"/>
        <s v="B0BWSFLRWN"/>
        <s v="B0BXDTH4VN"/>
        <s v="B0BYZTG56X"/>
        <s v="B0BYZTX2NR"/>
        <s v="B0BYZZKNN1"/>
        <s v="B0C154W8S4"/>
        <s v="B0C28S79G8"/>
        <s v="B0C2Q58PTZ"/>
        <s v="B0C3R6NJVT"/>
        <s v="B0C94Q6QZ9"/>
        <s v="B0C9V6YP8X"/>
        <s v="B0CC5QZ9CJ"/>
        <s v="B0CFB71DMN"/>
        <s v="B0CHF7YW6B"/>
        <s v="B0CHFQXMZX"/>
        <s v="B0CHFVXXND"/>
        <s v="B0CHWMFNNT"/>
        <s v="B0CLVR5JN6"/>
        <s v="B0CLVS3FH6"/>
        <s v="B0CLY2CF4T"/>
        <s v="B0CMHZ2WNV"/>
        <s v="B0CPFRMPTM"/>
        <s v="B0CXJCJF5B"/>
        <s v="B00C5CCJP0"/>
        <s v="B07TJGZNPN"/>
        <s v="B07NQ2VYGD"/>
        <s v="B07KYWNC7Z"/>
        <s v="B07W7S9KYM"/>
        <s v="B081QRX1K7"/>
        <s v="B085JHSTQS"/>
        <s v="B07RN75ZFL"/>
        <s v="B07NQC6S9V"/>
        <s v="B01MTSEGF9"/>
        <s v="B07BB2DQ4V"/>
        <s v="B07TTJQDC2"/>
        <s v="B06XQ25NLB"/>
        <s v="B0757TJRR9"/>
        <s v="B07RRBP1YR"/>
        <s v="B01IHGX2HQ"/>
        <s v="B06Y1P6DPZ"/>
        <s v="B01HM47LF8"/>
        <s v="B07JGVMFY1"/>
        <s v="B01M4O6145"/>
        <s v="B07N4C3H3V"/>
        <s v="B07TVSJDCL"/>
        <s v="B07SSLRCT6"/>
        <s v="B076DCKSTJ"/>
        <s v="B07YZZZVXP"/>
        <s v="B07P7GGGQM"/>
        <s v="B06XPYSCGJ"/>
        <s v="B01CNX6Z78"/>
        <s v="B076Q7BR6F"/>
        <s v="B07RRBS54G"/>
        <s v="B00EYDRS1I"/>
        <s v="B00OKE4RTM"/>
        <s v="B01CNX6T10"/>
        <s v="B06Y1997YH"/>
        <s v="B075FX6RFP"/>
        <s v="B076DD26WW"/>
        <s v="B07Q38Z7CK"/>
        <s v="B07R984VMS"/>
        <s v="B07Y3XHMMV"/>
        <s v="B084TG4594"/>
        <s v="B085JHTR6Q"/>
        <s v="B00FMZ2VW8"/>
        <s v="B01N12PI05"/>
        <s v="B06XSJPGR9"/>
        <s v="B07TSNCJ5J"/>
        <s v="B07TWX2L8N"/>
        <s v="B07YBM3P68"/>
        <s v="B07YBN2FS3"/>
        <s v="B085JHSWJH"/>
        <s v="B076DD35DZ"/>
        <s v="40.979" u="1"/>
        <s v="40.999" u="1"/>
        <s v="40.808A" u="1"/>
        <s v="HK-NV009W" u="1"/>
        <s v="40.100" u="1"/>
        <s v="40.120" u="1"/>
        <s v="40.121" u="1"/>
        <s v="90.602" u="1"/>
        <s v="40.998" u="1"/>
        <s v="40.948T" u="1"/>
        <s v="90.620" u="1"/>
        <s v="90.920G" u="1"/>
        <s v="PE.001" u="1"/>
        <s v="PE.300" u="1"/>
        <s v="90.825" u="1"/>
        <s v="90.871" u="1"/>
        <s v="90.920R" u="1"/>
        <s v="MD.217" u="1"/>
        <s v="90.590Y" u="1"/>
        <s v="90.131" u="1"/>
        <s v="40.450GO" u="1"/>
        <s v="90.485H" u="1"/>
        <s v="90.550" u="1"/>
        <s v="90.882" u="1"/>
        <s v="90.884" u="1"/>
        <s v="RI.201" u="1"/>
        <s v="BC.160A" u="1"/>
        <s v="BC.160G" u="1"/>
        <s v="BT.600Y" u="1"/>
        <s v="BT.700Y" u="1"/>
        <s v="40.501" u="1"/>
        <s v="BP.720" u="1"/>
        <s v="BB.103" u="1"/>
        <s v="40.821" u="1"/>
        <s v="40.931" u="1"/>
        <s v="50451" u="1"/>
        <s v="VE.550" u="1"/>
        <s v="BG.200Y" u="1"/>
        <s v="BA.200Y" u="1"/>
        <s v="VE.210" u="1"/>
        <s v="40.330" u="1"/>
        <s v="50.900" u="1"/>
        <s v="50.160" u="1"/>
        <s v="BC.353" u="1"/>
        <s v="BC.250" u="1"/>
        <s v="BI.504" u="1"/>
        <s v="RI.080" u="1"/>
        <s v="40.452" u="1"/>
        <s v="BT.110" u="1"/>
        <s v="BP.200" u="1"/>
        <s v="BP.101H" u="1"/>
        <s v="40.102" u="1"/>
        <s v="BT.410" u="1"/>
        <s v="BF.570" u="1"/>
        <s v="40.742" u="1"/>
        <s v="40.403" u="1"/>
        <s v="BP.690" u="1"/>
        <s v="BP.102" u="1"/>
        <s v="40.490" u="1"/>
        <s v="RI.503" u="1"/>
        <s v="BB.210" u="1"/>
        <s v="50161" u="1"/>
        <s v="BP.552" u="1"/>
        <s v="BC.510" u="1"/>
        <s v="50.245" u="1"/>
        <s v="BP.400" u="1"/>
        <s v="BC.261" u="1"/>
        <s v="40.406" u="1"/>
        <s v="XUADA001" u="1"/>
        <s v="C102BOT001" u="1"/>
        <s v="C102BOT002" u="1"/>
        <s v="C102BOT004" u="1"/>
        <s v="RCOBP630" u="1"/>
        <s v="P206VEN420" u="1"/>
        <s v="P206VEN260" u="1"/>
        <s v="RCO9003028" u="1"/>
        <s v="BB.050" u="1"/>
        <s v="P206RAF200" u="1"/>
        <s v="RCO9003022" u="1"/>
        <s v="P206VEN400" u="1"/>
        <s v="40.332" u="1"/>
        <s v="3BEPI001" u="1"/>
        <s v="P206VEN100" u="1"/>
        <s v="P206ZAN040" u="1"/>
        <s v="P206VEN130" u="1"/>
        <s v="C301ABE001" u="1"/>
        <s v="P101CUD001" u="1"/>
        <s v="P101PIA001" u="1"/>
        <s v="P102EST001" u="1"/>
        <s v="P201UTP001" u="1"/>
        <s v="P102SBA100" u="1"/>
        <s v="p102rob100" u="1"/>
        <s v="P301ASC001" u="1"/>
        <s v="P102FRU001" u="1"/>
        <s v="P101FOR001" u="1"/>
        <s v="P101CUD100" u="1"/>
        <s v="P101CUD500" u="1"/>
        <s v="70.405" u="1"/>
        <s v="P201UTP004" u="1"/>
        <s v="P201UTP002" u="1"/>
        <s v="P204FER250" u="1"/>
        <s v="P204FER100" u="1"/>
        <s v="P204FER200" u="1"/>
        <s v="P203TFO001" u="1"/>
        <s v="P202ASP400" u="1"/>
        <s v="P201UTP003" u="1"/>
        <s v="C206UTI002" u="1"/>
        <s v="C102COC101" u="1"/>
        <s v="BP.803" u="1"/>
        <s v="P102ROB001" u="1"/>
        <s v="P101FRI001" u="1"/>
        <s v="P202VAL001" u="1"/>
        <s v="P202VAL002" u="1"/>
        <s v="P202VAL100" u="1"/>
        <s v="P101TEM001" u="1"/>
        <s v="P302MAS001" u="1"/>
        <s v="P302VIS001" u="1"/>
        <s v="P102CON001" u="1"/>
        <s v="P102FRU100" u="1"/>
        <s v="P102SBA006" u="1"/>
        <s v="C107UTT001" u="1"/>
        <s v="P303BIP001" u="1"/>
        <s v="P102GEL001" u="1"/>
        <s v="P303MED001" u="1"/>
        <s v="P101PIA002" u="1"/>
        <s v="P204CAL001" u="1"/>
        <s v="P206ZAN001" u="1"/>
        <s v="P206VEN150" u="1"/>
        <s v="P302VIS002" u="1"/>
        <s v="P202ASP001" u="1"/>
        <s v="P101FRI050" u="1"/>
        <s v="P303BIP050" u="1"/>
        <s v="P304CAP001" u="1"/>
        <s v="P206ZAN300" u="1"/>
        <s v="P206ZAN110" u="1"/>
        <s v="P206VEN440" u="1"/>
        <s v="P206ZAN200" u="1"/>
        <s v="P205DIF001" u="1"/>
        <s v="P204FER002" u="1"/>
        <s v="P102ACP001" u="1"/>
        <s v="P102ACP010" u="1"/>
        <s v="C107UTT002" u="1"/>
        <s v="C301ABE101" u="1"/>
        <s v="P101BOL100" u="1"/>
        <s v="P303MED050" u="1"/>
        <s v="P102ROB050" u="1"/>
        <s v="P201UTP011" u="1"/>
        <s v="P202VAL110" u="1"/>
        <s v="P205DIF100" u="1"/>
        <s v="P102FRU500" u="1"/>
        <s v="P101FRI100" u="1"/>
        <s v="P102ROB200" u="1"/>
        <s v="RCO4091819" u="1"/>
        <s v="P101CUD050" u="1"/>
        <s v="P102FRU003" u="1"/>
        <s v="P102FRU200" u="1"/>
        <s v="P102FRU150" u="1"/>
        <s v="P101CUD501" u="1"/>
        <s v="P101TOS501" u="1"/>
        <s v="P301PIS001" u="1"/>
        <s v="P204FER003" u="1"/>
        <s v="P102SBA500" u="1"/>
        <s v="P203TER001" u="1"/>
        <s v="P203TER100" u="1"/>
        <s v="P301PIS100" u="1"/>
        <s v="P203TFO100" u="1"/>
        <s v="P102SBA007" u="1"/>
        <s v="P101TOS502" u="1"/>
        <s v="P101TOS002" u="1"/>
        <s v="AC.116" u="1"/>
        <s v="P204FER004" u="1"/>
        <s v="P206VEN350" u="1"/>
        <s v="C301ACC001" u="1"/>
        <s v="P101CUD300" u="1"/>
        <s v="P302MAS100" u="1"/>
        <s v="P201UTP100" u="1"/>
        <s v="P201UTP020" u="1"/>
        <s v="P102GEL100" u="1"/>
        <s v="P102EST100" u="1"/>
        <s v="C106CAS001" u="1"/>
        <s v="P101CUD051" u="1"/>
        <s v="P102FRU300" u="1"/>
        <s v="P102ACP100" u="1"/>
        <s v="P201UTP201" u="1"/>
        <s v="P201UTP200" u="1"/>
        <s v="P205DIF050" u="1"/>
        <s v="P102SBA008" u="1"/>
        <s v="P302VIS050" u="1"/>
        <s v="P101CUD200" u="1"/>
        <s v="PE.387" u="1"/>
        <s v="P101COS001" u="1"/>
        <s v="P203PAN002" u="1"/>
        <s v="C106CAS002" u="1"/>
        <s v="P202ASP200" u="1"/>
        <s v="P101CUD052" u="1"/>
        <s v="P203TER201" u="1"/>
        <s v="P101CUD250" u="1"/>
        <s v="P101FRI080" u="1"/>
        <s v="C206UTI004" u="1"/>
        <s v="C102SPE001" u="1"/>
        <s v="C301ABE200" u="1"/>
        <s v="C206UTI005" u="1"/>
        <s v="P302VIS060" u="1"/>
        <s v="P101CUD600" u="1"/>
        <s v="C103ACC001" u="1"/>
        <s v="P206VEN550" u="1"/>
        <s v="P206VEN600" u="1"/>
        <s v="P206ZAN250" u="1"/>
        <s v="P206VEN151" u="1"/>
        <s v="P206VEN152" u="1"/>
        <s v="P201UTP101" u="1"/>
        <s v="P201UTP102" u="1"/>
        <s v="P201UTP103" u="1"/>
        <s v="P206VEN450" u="1"/>
        <s v="P206VEN430" u="1"/>
        <s v="P207OUT002" u="1"/>
        <s v="P101FRI090" u="1"/>
        <s v="P101TOS100" u="1"/>
        <s v="C301ABE002" u="1"/>
        <s v="C206UTI006" u="1"/>
        <s v="C203PUL004" u="1"/>
        <s v="P203PAN010" u="1"/>
        <s v="P203PAN001" u="1"/>
        <s v="P203TER010" u="1"/>
        <s v="P202ASP250" u="1"/>
        <s v="P201UTP112" u="1"/>
        <s v="P201UTP111" u="1"/>
        <s v="P201UTP113" u="1"/>
        <s v="P101FRI051" u="1"/>
        <s v="P101CAF001" u="1"/>
        <s v="P101PIA003" u="1"/>
        <s v="40.993" u="1"/>
        <s v="BP.654" u="1"/>
        <s v="BT.710Y" u="1"/>
        <s v="40.405" u="1"/>
        <s v="BB.200" u="1"/>
        <s v="40.473" u="1"/>
        <s v="P206VEN410" u="1"/>
        <s v="50.401" u="1"/>
        <s v="BT.651Y" u="1"/>
        <s v="50.700" u="1"/>
        <s v="BT.150Y" u="1"/>
        <s v="70.404" u="1"/>
        <s v="40.220" u="1"/>
        <s v="40.500" u="1"/>
        <s v="VE.502" u="1"/>
        <s v="MD.104" u="1"/>
        <s v="VE.112" u="1"/>
        <s v="MD.004" u="1"/>
        <s v="BP.581" u="1"/>
        <s v="90.071" u="1"/>
        <s v="MD.500" u="1"/>
        <s v="BP.304" u="1"/>
        <s v="BT.602H" u="1"/>
        <s v="MD.404" u="1"/>
        <s v="BP.961" u="1"/>
        <s v="40.939" u="1"/>
        <s v="90.820" u="1"/>
        <s v="BC.041N" u="1"/>
        <s v="BP.620" u="1"/>
        <s v="90.349" u="1"/>
        <s v="90.386" u="1"/>
        <s v="PE.165" u="1"/>
        <s v="90.883" u="1"/>
        <s v="BC.040N" u="1"/>
        <s v="CA.010" u="1"/>
        <s v="BC.060" u="1"/>
        <s v="BI.505" u="1"/>
        <s v="BP.604" u="1"/>
        <s v="C102BOT003" u="1"/>
        <s v="BP.790" u="1"/>
        <s v="HK-HQ601C PINK" u="1"/>
        <s v="PE.301" u="1"/>
        <s v="50.130" u="1"/>
        <s v="BP.800" u="1"/>
        <s v="40.361" u="1"/>
        <s v="RI.096" u="1"/>
        <s v="BF.640" u="1"/>
        <s v="BP.802" u="1"/>
        <s v="BC.002" u="1"/>
      </sharedItems>
    </cacheField>
    <cacheField name="SKU" numFmtId="0">
      <sharedItems count="561">
        <s v="40.979"/>
        <s v="40.999"/>
        <s v="40.808A"/>
        <s v="HK-NV009W"/>
        <s v="40.100"/>
        <s v="40.120"/>
        <s v="40.121"/>
        <s v="90.602"/>
        <s v="40.998"/>
        <s v="40.948T"/>
        <s v="90.620"/>
        <s v="90.920G"/>
        <s v="PE.001"/>
        <s v="PE.300"/>
        <s v="90.825"/>
        <s v="90.871"/>
        <s v="90.920R"/>
        <s v="MD.217"/>
        <s v="90.590Y"/>
        <s v="90.131"/>
        <s v="40.450GO"/>
        <s v="90.485H"/>
        <s v="90.550"/>
        <s v="90.882"/>
        <s v="90.884"/>
        <s v="RI.201"/>
        <s v="BC.160A"/>
        <s v="BC.160G"/>
        <s v="BT.600Y"/>
        <s v="BT.700Y"/>
        <s v="40.501"/>
        <s v="BP.720"/>
        <s v="BB.103"/>
        <s v="40.821"/>
        <s v="40.931"/>
        <s v="50451"/>
        <s v="VE.550"/>
        <s v="BG.200Y"/>
        <s v="BA.200Y"/>
        <s v="VE.210"/>
        <s v="40.330"/>
        <s v="50.900"/>
        <s v="50.160"/>
        <s v="BC.353"/>
        <s v="BC.250"/>
        <s v="BI.504"/>
        <s v="RI.080"/>
        <s v="40.452"/>
        <s v="BT.110"/>
        <s v="BP.200"/>
        <s v="BP.101H"/>
        <s v="40.102"/>
        <s v="BT.410"/>
        <s v="BF.570"/>
        <s v="40.742"/>
        <s v="40.403"/>
        <s v="BP.690"/>
        <s v="BP.102"/>
        <s v="40.490"/>
        <s v="RI.503"/>
        <s v="BB.210"/>
        <s v="50161"/>
        <s v="BP.552"/>
        <s v="BC.510"/>
        <s v="50.245"/>
        <s v="BP.400"/>
        <s v="BC.261"/>
        <s v="40.406"/>
        <s v="XUADA001"/>
        <s v="C102BOT001"/>
        <s v="C102BOT002"/>
        <s v="C102BOT004"/>
        <s v="RCOBP630"/>
        <s v="P206VEN420"/>
        <s v="P206VEN260"/>
        <s v="RCO9003028"/>
        <s v="BB.050"/>
        <s v="P206RAF200"/>
        <s v="RCO9003022"/>
        <s v="P206VEN400"/>
        <s v="40.332"/>
        <s v="3BEPI001"/>
        <s v="P206VEN100"/>
        <s v="P206ZAN040"/>
        <s v="P206VEN130"/>
        <s v="C301ABE001"/>
        <s v="P101CUD001"/>
        <s v="P101PIA001"/>
        <s v="P102EST001"/>
        <s v="P201UTP001"/>
        <s v="P102SBA100"/>
        <s v="p102rob100"/>
        <s v="P301ASC001"/>
        <s v="P102FRU001"/>
        <s v="P101FOR001"/>
        <s v="P101CUD100"/>
        <s v="P101CUD500"/>
        <s v="70.405"/>
        <s v="P201UTP004"/>
        <s v="P201UTP002"/>
        <s v="P204FER250"/>
        <s v="P204FER100"/>
        <s v="P204FER200"/>
        <s v="P203TFO001"/>
        <s v="P202ASP400"/>
        <s v="P201UTP003"/>
        <s v="C206UTI002"/>
        <s v="C102COC101"/>
        <s v="BP.803"/>
        <s v="P102ROB001"/>
        <s v="P101FRI001"/>
        <s v="P202VAL001"/>
        <s v="P202VAL002"/>
        <s v="P202VAL100"/>
        <s v="P101TEM001"/>
        <s v="P302MAS001"/>
        <s v="P302VIS001"/>
        <s v="P102CON001"/>
        <s v="P102FRU100"/>
        <s v="P102SBA006"/>
        <s v="C107UTT001"/>
        <s v="P303BIP001"/>
        <s v="P102GEL001"/>
        <s v="P303MED001"/>
        <s v="P101PIA002"/>
        <s v="P204CAL001"/>
        <s v="P206ZAN001"/>
        <s v="P206VEN150"/>
        <s v="P302VIS002"/>
        <s v="P202ASP001"/>
        <s v="P101FRI050"/>
        <s v="P303BIP050"/>
        <s v="P304CAP001"/>
        <s v="P206ZAN300"/>
        <s v="P206ZAN110"/>
        <s v="P206VEN440"/>
        <s v="P206ZAN200"/>
        <s v="P205DIF001"/>
        <s v="P204FER002"/>
        <s v="P102ACP001"/>
        <s v="P102ACP010"/>
        <s v="C107UTT002"/>
        <s v="C301ABE101"/>
        <s v="P101BOL100"/>
        <s v="P303MED050"/>
        <s v="P102ROB050"/>
        <s v="P201UTP011"/>
        <s v="P202VAL110"/>
        <s v="P205DIF100"/>
        <s v="P102FRU500"/>
        <s v="P101FRI100"/>
        <s v="P102ROB200"/>
        <s v="RCO4091819"/>
        <s v="P101CUD050"/>
        <s v="P102FRU003"/>
        <s v="P102FRU200"/>
        <s v="P102FRU150"/>
        <s v="P101CUD501"/>
        <s v="P101TOS501"/>
        <s v="P301PIS001"/>
        <s v="P204FER003"/>
        <s v="P102SBA500"/>
        <s v="P203TER001"/>
        <s v="P203TER100"/>
        <s v="P301PIS100"/>
        <s v="P203TFO100"/>
        <s v="P102SBA007"/>
        <s v="P101TOS502"/>
        <s v="P101TOS002"/>
        <s v="AC.116"/>
        <s v="P204FER004"/>
        <s v="P206VEN350"/>
        <s v="C301ACC001"/>
        <s v="P101CUD300"/>
        <s v="P302MAS100"/>
        <s v="P201UTP100"/>
        <s v="P201UTP020"/>
        <s v="P102GEL100"/>
        <s v="P102EST100"/>
        <s v="C106CAS001"/>
        <s v="P101CUD051"/>
        <s v="P102FRU300"/>
        <s v="P102ACP100"/>
        <s v="P201UTP201"/>
        <s v="P201UTP200"/>
        <s v="P205DIF050"/>
        <s v="P102SBA008"/>
        <s v="P302VIS050"/>
        <s v="P101CUD200"/>
        <s v="PE.387"/>
        <s v="P101COS001"/>
        <s v="P203PAN002"/>
        <s v="C106CAS002"/>
        <s v="P202ASP200"/>
        <s v="P101CUD052"/>
        <s v="P203TER201"/>
        <s v="P101CUD250"/>
        <s v="P101FRI080"/>
        <s v="C206UTI004"/>
        <s v="C102SPE001"/>
        <s v="C301ABE200"/>
        <s v="C206UTI005"/>
        <s v="P302VIS060"/>
        <s v="P101CUD600"/>
        <s v="C103ACC001"/>
        <s v="P206VEN550"/>
        <s v="P206VEN600"/>
        <s v="P206ZAN250"/>
        <s v="P206VEN151"/>
        <s v="P206VEN152"/>
        <s v="P201UTP101"/>
        <s v="P201UTP102"/>
        <s v="P201UTP103"/>
        <s v="P206VEN450"/>
        <s v="P206VEN430"/>
        <s v="P207OUT002"/>
        <s v="P101FRI090"/>
        <s v="P101TOS100"/>
        <s v="C301ABE002"/>
        <s v="C206UTI006"/>
        <s v="C203PUL004"/>
        <s v="P203PAN010"/>
        <s v="P203PAN001"/>
        <s v="P203TER010"/>
        <s v="P202ASP250"/>
        <s v="P201UTP112"/>
        <s v="P201UTP111"/>
        <s v="P201UTP113"/>
        <s v="P101FRI051"/>
        <s v="P101CAF001"/>
        <s v="P101PIA003"/>
        <s v="40.993"/>
        <s v="BP.654"/>
        <s v="BT.710Y"/>
        <s v="40.405"/>
        <s v="BB.200"/>
        <s v="40.473"/>
        <s v="P206VEN410"/>
        <s v="50.401"/>
        <s v="BT.651Y"/>
        <s v="50.700"/>
        <s v="BT.150Y"/>
        <s v="70.404"/>
        <s v="40.220"/>
        <s v="40.500"/>
        <s v="VE.502"/>
        <s v="MD.104"/>
        <s v="VE.112"/>
        <s v="MD.004"/>
        <s v="BP.581"/>
        <s v="90.071"/>
        <s v="MD.500"/>
        <s v="BP.304"/>
        <s v="BT.602H"/>
        <s v="MD.404"/>
        <s v="BP.961"/>
        <s v="40.939"/>
        <s v="90.820"/>
        <s v="BC.041N"/>
        <s v="BP.620"/>
        <s v="90.349"/>
        <s v="90.386"/>
        <s v="PE.165"/>
        <s v="90.883"/>
        <s v="BC.040N"/>
        <s v="CA.010"/>
        <s v="BC.060"/>
        <s v="BI.505"/>
        <s v="BP.604"/>
        <s v="C102BOT003"/>
        <s v="BP.790"/>
        <s v="HK-HQ601C PINK"/>
        <s v="PE.301"/>
        <s v="50.130"/>
        <s v="BP.800"/>
        <s v="40.361"/>
        <s v="RI.096"/>
        <s v="BF.640"/>
        <s v="BP.802"/>
        <s v="BC.002"/>
        <s v="B0050IHH4E" u="1"/>
        <s v="B009O92WU4" u="1"/>
        <s v="B00BH202XK" u="1"/>
        <s v="B00CMAD2FG" u="1"/>
        <s v="B00FFBFVG2" u="1"/>
        <s v="B00L5GPWFG" u="1"/>
        <s v="B00L5H5KUW" u="1"/>
        <s v="B00NSNZSLM" u="1"/>
        <s v="B00YH3FRV8" u="1"/>
        <s v="B011LFM60E" u="1"/>
        <s v="B011LFVLW8" u="1"/>
        <s v="B017IUJA50" u="1"/>
        <s v="B01CHW1L88" u="1"/>
        <s v="B01CNX6UIM" u="1"/>
        <s v="B01CNX704K" u="1"/>
        <s v="B01CNX71NA" u="1"/>
        <s v="B01I497WWM" u="1"/>
        <s v="B01II7S968" u="1"/>
        <s v="B01KMJ9OXW" u="1"/>
        <s v="B06WGS8ZVG" u="1"/>
        <s v="B06XPK3BTC" u="1"/>
        <s v="B06XYMCV3W" u="1"/>
        <s v="B06Y17FS6D" u="1"/>
        <s v="B06Y195DJN" u="1"/>
        <s v="B073B67PLQ" u="1"/>
        <s v="B075K5C2QG" u="1"/>
        <s v="B075RF5S3N" u="1"/>
        <s v="B075RF8FM9" u="1"/>
        <s v="B075XR3T8V" u="1"/>
        <s v="B076D74TC7" u="1"/>
        <s v="B076DC4VWG" u="1"/>
        <s v="B076DCL19C" u="1"/>
        <s v="B076DCX3JH" u="1"/>
        <s v="B076QCMZX1" u="1"/>
        <s v="B076QFRRZ5" u="1"/>
        <s v="B079SB5VJZ" u="1"/>
        <s v="B07B9CBD91" u="1"/>
        <s v="B07B9CPH62" u="1"/>
        <s v="B07BHCZR84" u="1"/>
        <s v="B07BHTW4WV" u="1"/>
        <s v="B07CZ4WMB8" u="1"/>
        <s v="B07F187NFQ" u="1"/>
        <s v="B07FN14FSN" u="1"/>
        <s v="B07HFPYL56" u="1"/>
        <s v="B07HFQH172" u="1"/>
        <s v="B07HHDSJHM" u="1"/>
        <s v="B07HM7P6MP" u="1"/>
        <s v="B07MC8ZVRM" u="1"/>
        <s v="B07NNZSW1W" u="1"/>
        <s v="B07NP6YY5W" u="1"/>
        <s v="B07NQ1T7YK" u="1"/>
        <s v="B07P7L18T9" u="1"/>
        <s v="B07PCQJ1P8" u="1"/>
        <s v="B07PTQPT16" u="1"/>
        <s v="B07QX1RJRH" u="1"/>
        <s v="B07QZ89PLH" u="1"/>
        <s v="B07TQVD94L" u="1"/>
        <s v="B07TSNB5WG" u="1"/>
        <s v="B07V131F5W" u="1"/>
        <s v="B07XVWXVK1" u="1"/>
        <s v="B07YBFRMM7" u="1"/>
        <s v="B07YBNB2QY" u="1"/>
        <s v="B07YBNPZPJ" u="1"/>
        <s v="B07ZJMFB3R" u="1"/>
        <s v="B07ZJQTGG8" u="1"/>
        <s v="B0823CVGHX" u="1"/>
        <s v="B08485QRVZ" u="1"/>
        <s v="B084C3JTC2" u="1"/>
        <s v="B084PN7WPZ" u="1"/>
        <s v="B084TG23R3" u="1"/>
        <s v="B084TGLFLM" u="1"/>
        <s v="B084TGLSDV" u="1"/>
        <s v="B085JHSWJW" u="1"/>
        <s v="B085JHZT67" u="1"/>
        <s v="B085JJ747G" u="1"/>
        <s v="B085JJ81R7" u="1"/>
        <s v="B085JJ8RC6" u="1"/>
        <s v="B085JJ9J4N" u="1"/>
        <s v="B085JJFLGY" u="1"/>
        <s v="B085JJMBM7" u="1"/>
        <s v="B085R2GCKX" u="1"/>
        <s v="B085R2NT18" u="1"/>
        <s v="B088PL1CY6" u="1"/>
        <s v="B088V4DR59" u="1"/>
        <s v="B088V7DR7L" u="1"/>
        <s v="B088XJQ37J" u="1"/>
        <s v="B089BGZSNM" u="1"/>
        <s v="B08B66J4C3" u="1"/>
        <s v="B08B8M2B7B" u="1"/>
        <s v="B08C7YJB5N" u="1"/>
        <s v="B08DHZDXVV" u="1"/>
        <s v="B08DJ3K9J8" u="1"/>
        <s v="B08DL66NZ9" u="1"/>
        <s v="B08F5GYFKS" u="1"/>
        <s v="B08FDP7T13" u="1"/>
        <s v="B08FDYW72J" u="1"/>
        <s v="B08FF245TD" u="1"/>
        <s v="B08FJGGZ1D" u="1"/>
        <s v="B08FMLPKY9" u="1"/>
        <s v="B08FMS5ZDK" u="1"/>
        <s v="B08GS7XW73" u="1"/>
        <s v="B08GS96GPT" u="1"/>
        <s v="B08GSK6C18" u="1"/>
        <s v="B08GY7286R" u="1"/>
        <s v="B08HCT78N3" u="1"/>
        <s v="B08HN4DPJV" u="1"/>
        <s v="B08JYDDFZ2" u="1"/>
        <s v="B08JYWF3PK" u="1"/>
        <s v="B08JZDZTPG" u="1"/>
        <s v="B08KSBDTQD" u="1"/>
        <s v="B08KYZ2FLN" u="1"/>
        <s v="B08L9D9KR9" u="1"/>
        <s v="B08LDDKBYG" u="1"/>
        <s v="B08LVS1MMY" u="1"/>
        <s v="B08LZN1PWY" u="1"/>
        <s v="B08MM2VK11" u="1"/>
        <s v="B08MX1SQKC" u="1"/>
        <s v="B08NDZKNF5" u="1"/>
        <s v="B08NF8TQKT" u="1"/>
        <s v="B08NTD853X" u="1"/>
        <s v="B08V4VTTQN" u="1"/>
        <s v="B08X4VZV3S" u="1"/>
        <s v="B08XQT9P5C" u="1"/>
        <s v="B08XVV3PVK" u="1"/>
        <s v="B08XWBGJHR" u="1"/>
        <s v="B08Y6RJ69Y" u="1"/>
        <s v="B08YN2SRQS" u="1"/>
        <s v="B08ZJHV47V" u="1"/>
        <s v="B09146GTKW" u="1"/>
        <s v="B091C5XQZN" u="1"/>
        <s v="B091LRR67V" u="1"/>
        <s v="B091VSY78C" u="1"/>
        <s v="B09251R9RJ" u="1"/>
        <s v="B09294Z7XG" u="1"/>
        <s v="B0929CVW7Q" u="1"/>
        <s v="B092DN1NCS" u="1"/>
        <s v="B092J2RHL8" u="1"/>
        <s v="B092QXCQ8K" u="1"/>
        <s v="B09495C38F" u="1"/>
        <s v="B0953R2W31" u="1"/>
        <s v="B0957PWXL8" u="1"/>
        <s v="B095PQJGKX" u="1"/>
        <s v="B095WCSSLC" u="1"/>
        <s v="B095X9KDJR" u="1"/>
        <s v="B096KVY46G" u="1"/>
        <s v="B096MX229M" u="1"/>
        <s v="B096SVXQDX" u="1"/>
        <s v="B097785V2V" u="1"/>
        <s v="B0978ZKW4S" u="1"/>
        <s v="B097F45J2B" u="1"/>
        <s v="B097HRQNRG" u="1"/>
        <s v="B097YTGFH7" u="1"/>
        <s v="B098F33WBD" u="1"/>
        <s v="B098QM485T" u="1"/>
        <s v="B09968BKDS" u="1"/>
        <s v="B09B15P5H1" u="1"/>
        <s v="B09B2NT2SV" u="1"/>
        <s v="B09B47S644" u="1"/>
        <s v="B09BBFTDLJ" u="1"/>
        <s v="B09BD8BG34" u="1"/>
        <s v="B09BG1GGSM" u="1"/>
        <s v="B09D8G2H7Q" u="1"/>
        <s v="B09HMK8JDN" u="1"/>
        <s v="B09HQN1LQ2" u="1"/>
        <s v="B09KYD9JGY" u="1"/>
        <s v="B09L4SLDSZ" u="1"/>
        <s v="B09LHXJXQL" u="1"/>
        <s v="B09MS5H54V" u="1"/>
        <s v="B09NBXYF5J" u="1"/>
        <s v="B09PGHNKWP" u="1"/>
        <s v="B09VQLJ1WK" u="1"/>
        <s v="B09XN3Z69T" u="1"/>
        <s v="B09XR94HF8" u="1"/>
        <s v="B09Y9DBPK5" u="1"/>
        <s v="B09YVL4VQ6" u="1"/>
        <s v="B09ZBHJ91Q" u="1"/>
        <s v="B0B131VWYS" u="1"/>
        <s v="B0B2F48ZMP" u="1"/>
        <s v="B0B2SB1ZQL" u="1"/>
        <s v="B0B39H1Z8J" u="1"/>
        <s v="B0B3N9ZNT2" u="1"/>
        <s v="B0B57933BC" u="1"/>
        <s v="B0B5XB4X2T" u="1"/>
        <s v="B0B6JKJNCP" u="1"/>
        <s v="B0B6JPXDN6" u="1"/>
        <s v="B0B7WVD9L3" u="1"/>
        <s v="B0B887SKJ1" u="1"/>
        <s v="B0B8DLSNJF" u="1"/>
        <s v="B0B8JVTQYQ" u="1"/>
        <s v="B0B94FL5H8" u="1"/>
        <s v="B0BBH12BYN" u="1"/>
        <s v="B0BD4VX5JB" u="1"/>
        <s v="B0BD83RNDG" u="1"/>
        <s v="B0BDFXPXY7" u="1"/>
        <s v="B0BFS7CYLQ" u="1"/>
        <s v="B0BHHV552D" u="1"/>
        <s v="B0BHTBMNX8" u="1"/>
        <s v="B0BJ2DC3KX" u="1"/>
        <s v="B0BJ2TBPJW" u="1"/>
        <s v="B0BJL1Z674" u="1"/>
        <s v="B0BKGZC9YH" u="1"/>
        <s v="B0BLSQJZJ3" u="1"/>
        <s v="B0BNNH9RZQ" u="1"/>
        <s v="B0BQJSQ6PF" u="1"/>
        <s v="B0BTHSH5MK" u="1"/>
        <s v="B0BVBY1RWS" u="1"/>
        <s v="B0BVZG7FPY" u="1"/>
        <s v="B0BWS8WNS9" u="1"/>
        <s v="B0BWSFLRWN" u="1"/>
        <s v="B0BXDTH4VN" u="1"/>
        <s v="B0BYZTG56X" u="1"/>
        <s v="B0BYZTX2NR" u="1"/>
        <s v="B0BYZZKNN1" u="1"/>
        <s v="B0C154W8S4" u="1"/>
        <s v="B0C28S79G8" u="1"/>
        <s v="B0C2Q58PTZ" u="1"/>
        <s v="B0C3R6NJVT" u="1"/>
        <s v="B0C94Q6QZ9" u="1"/>
        <s v="B0C9V6YP8X" u="1"/>
        <s v="B0CC5QZ9CJ" u="1"/>
        <s v="B0CFB71DMN" u="1"/>
        <s v="B0CHF7YW6B" u="1"/>
        <s v="B0CHFQXMZX" u="1"/>
        <s v="B0CHFVXXND" u="1"/>
        <s v="B0CHWMFNNT" u="1"/>
        <s v="B0CLVR5JN6" u="1"/>
        <s v="B0CLVS3FH6" u="1"/>
        <s v="B0CLY2CF4T" u="1"/>
        <s v="B0CMHZ2WNV" u="1"/>
        <s v="B0CPFRMPTM" u="1"/>
        <s v="B0CXJCJF5B" u="1"/>
        <s v="B00C5CCJP0" u="1"/>
        <s v="B07TJGZNPN" u="1"/>
        <s v="B07NQ2VYGD" u="1"/>
        <s v="B07KYWNC7Z" u="1"/>
        <s v="B07W7S9KYM" u="1"/>
        <s v="B081QRX1K7" u="1"/>
        <s v="B085JHSTQS" u="1"/>
        <s v="B07RN75ZFL" u="1"/>
        <s v="B07NQC6S9V" u="1"/>
        <s v="B01MTSEGF9" u="1"/>
        <s v="B07BB2DQ4V" u="1"/>
        <s v="B07TTJQDC2" u="1"/>
        <s v="B06XQ25NLB" u="1"/>
        <s v="B0757TJRR9" u="1"/>
        <s v="B07RRBP1YR" u="1"/>
        <s v="B01IHGX2HQ" u="1"/>
        <s v="B06Y1P6DPZ" u="1"/>
        <s v="B01HM47LF8" u="1"/>
        <s v="B07JGVMFY1" u="1"/>
        <s v="B01M4O6145" u="1"/>
        <s v="B07N4C3H3V" u="1"/>
        <s v="B07TVSJDCL" u="1"/>
        <s v="B07SSLRCT6" u="1"/>
        <s v="B076DCKSTJ" u="1"/>
        <s v="B07YZZZVXP" u="1"/>
        <s v="B07P7GGGQM" u="1"/>
        <s v="B06XPYSCGJ" u="1"/>
        <s v="B01CNX6Z78" u="1"/>
        <s v="B076Q7BR6F" u="1"/>
        <s v="B07RRBS54G" u="1"/>
        <s v="B00EYDRS1I" u="1"/>
        <s v="B00OKE4RTM" u="1"/>
        <s v="B01CNX6T10" u="1"/>
        <s v="B06Y1997YH" u="1"/>
        <s v="B075FX6RFP" u="1"/>
        <s v="B076DD26WW" u="1"/>
        <s v="B07Q38Z7CK" u="1"/>
        <s v="B07R984VMS" u="1"/>
        <s v="B07Y3XHMMV" u="1"/>
        <s v="B084TG4594" u="1"/>
        <s v="B085JHTR6Q" u="1"/>
        <s v="B00FMZ2VW8" u="1"/>
        <s v="B01N12PI05" u="1"/>
        <s v="B06XSJPGR9" u="1"/>
        <s v="B07TSNCJ5J" u="1"/>
        <s v="B07TWX2L8N" u="1"/>
        <s v="B07YBM3P68" u="1"/>
        <s v="B07YBN2FS3" u="1"/>
        <s v="B085JHSWJH" u="1"/>
        <s v="B076DD35DZ" u="1"/>
      </sharedItems>
    </cacheField>
    <cacheField name="Ordini Vendor 24" numFmtId="0">
      <sharedItems containsSemiMixedTypes="0" containsString="0" containsNumber="1" containsInteger="1" minValue="-4" maxValue="1183"/>
    </cacheField>
    <cacheField name="Valori ordini Vendor 24" numFmtId="0">
      <sharedItems containsSemiMixedTypes="0" containsString="0" containsNumber="1" minValue="-230.16" maxValue="16822.21"/>
    </cacheField>
    <cacheField name="Ordini Seller" numFmtId="0">
      <sharedItems containsSemiMixedTypes="0" containsString="0" containsNumber="1" containsInteger="1" minValue="0" maxValue="561"/>
    </cacheField>
    <cacheField name="Valori ordini Seller" numFmtId="0">
      <sharedItems containsSemiMixedTypes="0" containsString="0" containsNumber="1" minValue="0" maxValue="16991.059999999899"/>
    </cacheField>
    <cacheField name="% seller / totale" numFmtId="9">
      <sharedItems containsString="0" containsBlank="1" containsNumber="1" minValue="0" maxValue="1"/>
    </cacheField>
    <cacheField name="Ordini Complessivi" numFmtId="0">
      <sharedItems containsSemiMixedTypes="0" containsString="0" containsNumber="1" containsInteger="1" minValue="-4" maxValue="1183"/>
    </cacheField>
    <cacheField name="Valori ordini Complessivi" numFmtId="0">
      <sharedItems containsSemiMixedTypes="0" containsString="0" containsNumber="1" minValue="-230.16" maxValue="19010.709999999879"/>
    </cacheField>
    <cacheField name="Ordini Vendor 23" numFmtId="0">
      <sharedItems containsSemiMixedTypes="0" containsString="0" containsNumber="1" containsInteger="1" minValue="-2" maxValue="3432"/>
    </cacheField>
    <cacheField name="Valori ordini Vendor 23" numFmtId="0">
      <sharedItems containsSemiMixedTypes="0" containsString="0" containsNumber="1" minValue="-33.5" maxValue="40142.44"/>
    </cacheField>
    <cacheField name="Differenza Ordini" numFmtId="0">
      <sharedItems containsSemiMixedTypes="0" containsString="0" containsNumber="1" containsInteger="1" minValue="-896" maxValue="3002"/>
    </cacheField>
    <cacheField name="Differenza Valore" numFmtId="0">
      <sharedItems containsSemiMixedTypes="0" containsString="0" containsNumber="1" minValue="-13089.97" maxValue="31454.450000000004"/>
    </cacheField>
    <cacheField name="Differenza Valore %" numFmtId="9">
      <sharedItems containsString="0" containsBlank="1" containsNumber="1" minValue="-31.956830277942046" maxValue="2.21850746268656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9">
  <r>
    <s v="171-1499659-3176339"/>
    <s v="171-1499659-3176339"/>
    <s v="2024-03-31T20:39:14+00:00"/>
    <s v="2024-03-31T20:40:22+00:00"/>
    <s v="Pending"/>
    <s v="Amazon"/>
    <x v="0"/>
    <m/>
    <m/>
    <s v="Standard"/>
    <s v="BEPER 40.405 Seche Cheveux de Voyage Pliable - Mini Seche Cheveux Silencieux, 2 Températures et 2 Vitesses"/>
    <x v="0"/>
    <x v="0"/>
    <s v="Unshipped"/>
    <n v="1"/>
    <s v="EUR"/>
    <n v="19.899999999999999"/>
    <m/>
    <m/>
    <m/>
    <m/>
    <m/>
    <m/>
    <m/>
    <s v="Courchevel"/>
    <m/>
    <n v="73120"/>
    <s v="FR"/>
    <m/>
    <m/>
    <m/>
    <m/>
    <m/>
    <m/>
    <m/>
  </r>
  <r>
    <s v="171-2567557-4574741"/>
    <s v="171-2567557-4574741"/>
    <s v="2024-03-31T18:05:43+00:00"/>
    <s v="2024-04-03T01:23:10+00:00"/>
    <s v="Shipped"/>
    <s v="Amazon"/>
    <x v="0"/>
    <m/>
    <m/>
    <s v="Standard"/>
    <s v="Beper - Cuiseur à Vapeur Multicombustion de 5L, Économiseur d'Espace, Minuterie de 60 minutes, Cuisson à la Vapeur Saine, Puissance 400-500W - Arge"/>
    <x v="1"/>
    <x v="1"/>
    <s v="Shipped"/>
    <n v="1"/>
    <s v="EUR"/>
    <n v="39.9"/>
    <n v="6.65"/>
    <m/>
    <m/>
    <m/>
    <m/>
    <m/>
    <m/>
    <s v="Rouen"/>
    <m/>
    <n v="76100"/>
    <s v="FR"/>
    <s v="Free Shipping 2017/10/17 17-17-37-677"/>
    <m/>
    <m/>
    <m/>
    <m/>
    <m/>
    <m/>
  </r>
  <r>
    <s v="403-1418796-1133936"/>
    <s v="403-1418796-1133936"/>
    <s v="2024-03-31T17:41:39+00:00"/>
    <s v="2024-04-03T11:19:38+00:00"/>
    <s v="Shipped"/>
    <s v="Amazon"/>
    <x v="0"/>
    <m/>
    <m/>
    <s v="Standar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m/>
    <m/>
    <m/>
    <m/>
    <m/>
    <m/>
    <s v="St Maur Des Fosses"/>
    <m/>
    <n v="94100"/>
    <s v="FR"/>
    <s v="Free Shipping 2017/10/17 17-17-37-677"/>
    <m/>
    <m/>
    <m/>
    <m/>
    <m/>
    <m/>
  </r>
  <r>
    <s v="408-9283493-4561146"/>
    <s v="408-9283493-4561146"/>
    <s v="2024-03-31T16:12:40+00:00"/>
    <s v="2024-04-02T08:32:56+00:00"/>
    <s v="Shipped"/>
    <s v="Amazon"/>
    <x v="0"/>
    <m/>
    <m/>
    <s v="Standar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m/>
    <m/>
    <m/>
    <m/>
    <m/>
    <m/>
    <s v="Leaz"/>
    <m/>
    <n v="1200"/>
    <s v="FR"/>
    <s v="Free Shipping 2017/10/17 17-17-37-677"/>
    <m/>
    <m/>
    <m/>
    <m/>
    <m/>
    <m/>
  </r>
  <r>
    <s v="408-8270481-5314704"/>
    <s v="408-8270481-5314704"/>
    <s v="2024-03-31T16:11:15+00:00"/>
    <s v="2024-04-03T06:49:33+00:00"/>
    <s v="Shipped"/>
    <s v="Amazon"/>
    <x v="0"/>
    <m/>
    <m/>
    <s v="Standard"/>
    <s v="Beper - Mixeur électrique pour milkshakes, frappés, milkshakes et cocktails, 2 vitesses, bol en aluminium 0,5 l, 100 W,Rouge"/>
    <x v="3"/>
    <x v="3"/>
    <s v="Shipped"/>
    <n v="1"/>
    <s v="EUR"/>
    <n v="50.31"/>
    <n v="8.73"/>
    <n v="2.4700000000000002"/>
    <m/>
    <m/>
    <m/>
    <m/>
    <n v="2.4700000000000002"/>
    <s v="Charleroi"/>
    <s v="Hainaut"/>
    <n v="6061"/>
    <s v="BE"/>
    <s v="Free Shipping 2017/10/17 17-17-37-677"/>
    <m/>
    <m/>
    <m/>
    <m/>
    <m/>
    <m/>
  </r>
  <r>
    <s v="405-0123604-5319535"/>
    <s v="405-0123604-5319535"/>
    <s v="2024-03-31T16:08:17+00:00"/>
    <s v="2024-04-03T01:19:42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n v="1.66"/>
    <m/>
    <m/>
    <m/>
    <m/>
    <n v="1.66"/>
    <s v="Tournefeuille"/>
    <m/>
    <n v="31170"/>
    <s v="FR"/>
    <s v="Free Shipping 2017/10/17 17-17-37-677"/>
    <m/>
    <m/>
    <m/>
    <m/>
    <m/>
    <m/>
  </r>
  <r>
    <s v="171-2425871-7294725"/>
    <s v="171-2425871-7294725"/>
    <s v="2024-03-31T15:32:09+00:00"/>
    <s v="2024-04-02T08:21:18+00:00"/>
    <s v="Shipped"/>
    <s v="Amazon"/>
    <x v="0"/>
    <m/>
    <m/>
    <s v="Expedite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m/>
    <m/>
    <m/>
    <m/>
    <m/>
    <m/>
    <s v="Paris"/>
    <m/>
    <n v="75017"/>
    <s v="FR"/>
    <m/>
    <m/>
    <m/>
    <m/>
    <m/>
    <m/>
    <m/>
  </r>
  <r>
    <s v="408-1342122-3264351"/>
    <s v="408-1342122-3264351"/>
    <s v="2024-03-31T14:30:58+00:00"/>
    <s v="2024-04-02T21:44:00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Menthon-Saint-Bernard"/>
    <m/>
    <n v="74290"/>
    <s v="FR"/>
    <s v="Free Shipping 2017/10/17 17-17-37-677"/>
    <m/>
    <m/>
    <m/>
    <m/>
    <m/>
    <m/>
  </r>
  <r>
    <s v="402-0602668-1374723"/>
    <s v="402-0602668-1374723"/>
    <s v="2024-03-31T10:15:14+00:00"/>
    <s v="2024-04-02T03:09:01+00:00"/>
    <s v="Shipped"/>
    <s v="Amazon"/>
    <x v="0"/>
    <m/>
    <m/>
    <s v="Standard"/>
    <s v="Beper - Masseur Anti-Cellulite pour Femme 4 en 1, Massage Infrarouge, Triple Action Circulaire, Tonifiant et Raffermissant, Puissance Réglable, Syst "/>
    <x v="5"/>
    <x v="5"/>
    <s v="Shipped"/>
    <n v="1"/>
    <s v="EUR"/>
    <n v="44.9"/>
    <n v="7.48"/>
    <m/>
    <m/>
    <m/>
    <m/>
    <m/>
    <m/>
    <s v="Lagny sur marne"/>
    <m/>
    <n v="77400"/>
    <s v="FR"/>
    <s v="Free Shipping 2017/10/17 17-17-37-677"/>
    <m/>
    <m/>
    <m/>
    <m/>
    <m/>
    <m/>
  </r>
  <r>
    <s v="405-1320381-2982755"/>
    <s v="405-1320381-2982755"/>
    <s v="2024-03-31T01:30:27+00:00"/>
    <s v="2024-04-03T01:21:31+00:00"/>
    <s v="Shipped"/>
    <s v="Amazon"/>
    <x v="0"/>
    <m/>
    <m/>
    <s v="Standard"/>
    <s v="BEPER 40.405 Seche Cheveux de Voyage Pliable - Mini Seche Cheveux Silencieux, 2 Températures et 2 Vitesses"/>
    <x v="0"/>
    <x v="0"/>
    <s v="Shipped"/>
    <n v="1"/>
    <s v="EUR"/>
    <n v="19.899999999999999"/>
    <n v="3.32"/>
    <n v="3.99"/>
    <n v="0.67"/>
    <m/>
    <m/>
    <m/>
    <m/>
    <s v="CLICHY"/>
    <m/>
    <n v="92110"/>
    <s v="FR"/>
    <m/>
    <m/>
    <m/>
    <m/>
    <m/>
    <m/>
    <m/>
  </r>
  <r>
    <s v="402-4932270-9549137"/>
    <s v="402-4932270-9549137"/>
    <s v="2024-03-30T16:03:08+00:00"/>
    <s v="2024-04-01T14:51:17+00:00"/>
    <s v="Shipped"/>
    <s v="Amazon"/>
    <x v="0"/>
    <m/>
    <m/>
    <s v="Standar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m/>
    <m/>
    <m/>
    <m/>
    <m/>
    <m/>
    <s v="Lyon"/>
    <m/>
    <n v="69004"/>
    <s v="FR"/>
    <s v="Free Shipping 2017/10/17 17-17-37-677"/>
    <m/>
    <m/>
    <m/>
    <m/>
    <m/>
    <m/>
  </r>
  <r>
    <s v="404-3244453-6181163"/>
    <s v="404-3244453-6181163"/>
    <s v="2024-03-30T14:51:27+00:00"/>
    <s v="2024-04-01T15:06:43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St Simeon De Bressieux"/>
    <m/>
    <n v="38870"/>
    <s v="FR"/>
    <m/>
    <m/>
    <m/>
    <m/>
    <m/>
    <m/>
    <m/>
  </r>
  <r>
    <s v="404-3364024-5653124"/>
    <s v="404-3364024-5653124"/>
    <s v="2024-03-29T18:41:04+00:00"/>
    <s v="2024-04-02T03:08:43+00:00"/>
    <s v="Shipped"/>
    <s v="Amazon"/>
    <x v="0"/>
    <m/>
    <m/>
    <s v="Standard"/>
    <s v="Beper - Masseur Anti-Cellulite pour Femme 4 en 1, Massage Infrarouge, Triple Action Circulaire, Tonifiant et Raffermissant, Puissance Réglable, Syst "/>
    <x v="5"/>
    <x v="5"/>
    <s v="Shipped"/>
    <n v="1"/>
    <s v="EUR"/>
    <n v="44.9"/>
    <n v="7.48"/>
    <m/>
    <m/>
    <m/>
    <m/>
    <m/>
    <m/>
    <s v="St Sebastien De Morsent"/>
    <m/>
    <n v="27180"/>
    <s v="FR"/>
    <s v="Free Shipping 2017/10/17 17-17-37-677"/>
    <m/>
    <m/>
    <m/>
    <m/>
    <m/>
    <m/>
  </r>
  <r>
    <s v="407-4288541-7357165"/>
    <s v="407-4288541-7357165"/>
    <s v="2024-03-29T17:44:52+00:00"/>
    <s v="2024-04-02T01:26:35+00:00"/>
    <s v="Shipped"/>
    <s v="Amazon"/>
    <x v="0"/>
    <m/>
    <m/>
    <s v="Standard"/>
    <s v="BEPER 40.405 Seche Cheveux de Voyage Pliable - Mini Seche Cheveux Silencieux, 2 Températures et 2 Vitesses"/>
    <x v="0"/>
    <x v="0"/>
    <s v="Shipped"/>
    <n v="1"/>
    <s v="EUR"/>
    <n v="19.899999999999999"/>
    <n v="3.32"/>
    <m/>
    <m/>
    <m/>
    <m/>
    <m/>
    <m/>
    <s v="St Jean De Vedas"/>
    <m/>
    <n v="34430"/>
    <s v="FR"/>
    <m/>
    <m/>
    <m/>
    <m/>
    <m/>
    <m/>
    <m/>
  </r>
  <r>
    <s v="404-3316547-5440357"/>
    <s v="404-3316547-5440357"/>
    <s v="2024-03-29T16:09:40+00:00"/>
    <s v="2024-04-02T06:19:12+00:00"/>
    <s v="Shipped"/>
    <s v="Amazon"/>
    <x v="0"/>
    <m/>
    <m/>
    <s v="Standard"/>
    <s v="Beper - Mixeur électrique pour milkshakes, frappés, milkshakes et cocktails, 2 vitesses, bol en aluminium 0,5 l, 100 W,Rouge"/>
    <x v="3"/>
    <x v="3"/>
    <s v="Shipped"/>
    <n v="1"/>
    <s v="EUR"/>
    <n v="49.9"/>
    <n v="8.32"/>
    <m/>
    <m/>
    <m/>
    <m/>
    <m/>
    <m/>
    <s v="bram"/>
    <m/>
    <n v="11150"/>
    <s v="FR"/>
    <s v="Free Shipping 2017/10/17 17-17-37-677"/>
    <m/>
    <m/>
    <m/>
    <m/>
    <m/>
    <m/>
  </r>
  <r>
    <s v="403-1219089-2709129"/>
    <s v="403-1219089-2709129"/>
    <s v="2024-03-29T15:10:55+00:00"/>
    <s v="2024-04-01T23:28:53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manduel"/>
    <m/>
    <n v="30129"/>
    <s v="FR"/>
    <s v="Free Shipping 2017/10/17 17-17-37-677"/>
    <m/>
    <m/>
    <m/>
    <m/>
    <m/>
    <m/>
  </r>
  <r>
    <s v="408-0336320-0378768"/>
    <s v="408-0336320-0378768"/>
    <s v="2024-03-29T11:39:03+00:00"/>
    <s v="2024-04-02T07:58:22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n v="1.67"/>
    <m/>
    <m/>
    <m/>
    <m/>
    <n v="1.67"/>
    <s v="Toulouse"/>
    <m/>
    <n v="31300"/>
    <s v="FR"/>
    <s v="Free Shipping 2017/10/17 17-17-37-677"/>
    <m/>
    <m/>
    <m/>
    <m/>
    <m/>
    <m/>
  </r>
  <r>
    <s v="404-8488041-3782750"/>
    <s v="404-8488041-3782750"/>
    <s v="2024-03-29T10:53:18+00:00"/>
    <s v="2024-04-01T23:35:49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Chéry-lès-Pouilly les Pouilly"/>
    <m/>
    <n v="2000"/>
    <s v="FR"/>
    <m/>
    <m/>
    <m/>
    <m/>
    <m/>
    <m/>
    <m/>
  </r>
  <r>
    <s v="404-0715395-8282712"/>
    <s v="404-0715395-8282712"/>
    <s v="2024-03-29T09:13:00+00:00"/>
    <s v="2024-04-01T23:28:54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Charly sur Marne"/>
    <m/>
    <n v="2310"/>
    <s v="FR"/>
    <m/>
    <m/>
    <m/>
    <m/>
    <m/>
    <m/>
    <m/>
  </r>
  <r>
    <s v="171-9233986-7715553"/>
    <s v="171-9233986-7715553"/>
    <s v="2024-03-28T20:47:58+00:00"/>
    <s v="2024-04-02T03:09:10+00:00"/>
    <s v="Shipped"/>
    <s v="Amazon"/>
    <x v="0"/>
    <m/>
    <m/>
    <s v="Expedited"/>
    <s v="BEPER 50.245 Rasoir Anti Lames en Acier-Appareil pour Enlever Les Bouloches, USB Inclus, Blanc/Octane"/>
    <x v="6"/>
    <x v="6"/>
    <s v="Shipped"/>
    <n v="1"/>
    <s v="EUR"/>
    <n v="19.899999999999999"/>
    <n v="3.32"/>
    <m/>
    <m/>
    <m/>
    <m/>
    <m/>
    <m/>
    <s v="BETHUNE"/>
    <m/>
    <n v="62400"/>
    <s v="FR"/>
    <m/>
    <m/>
    <m/>
    <m/>
    <m/>
    <m/>
    <m/>
  </r>
  <r>
    <s v="404-3211334-1069112"/>
    <s v="404-3211334-1069112"/>
    <s v="2024-03-28T19:08:48+00:00"/>
    <s v="2024-03-30T02:37:00+00:00"/>
    <s v="Shipped"/>
    <s v="Amazon"/>
    <x v="0"/>
    <m/>
    <m/>
    <s v="Expedited"/>
    <s v="BEPER 50.700 Nettoyeur Vapeur pour Sol, Canapé, Tapis - Nettoyant Vapeur, 135° max, câble de 3 Mètres, 350 ml"/>
    <x v="7"/>
    <x v="7"/>
    <s v="Shipped"/>
    <n v="1"/>
    <s v="EUR"/>
    <n v="49.9"/>
    <n v="8.32"/>
    <m/>
    <m/>
    <m/>
    <m/>
    <m/>
    <m/>
    <s v="Foussemagne"/>
    <m/>
    <n v="90150"/>
    <s v="FR"/>
    <m/>
    <m/>
    <m/>
    <m/>
    <m/>
    <m/>
    <m/>
  </r>
  <r>
    <s v="406-4192736-4919565"/>
    <s v="406-4192736-4919565"/>
    <s v="2024-03-28T16:53:31+00:00"/>
    <s v="2024-03-30T09:28:29+00:00"/>
    <s v="Shipped"/>
    <s v="Amazon"/>
    <x v="0"/>
    <m/>
    <m/>
    <s v="Expedite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m/>
    <m/>
    <m/>
    <m/>
    <m/>
    <m/>
    <s v="Ascarat"/>
    <m/>
    <n v="64220"/>
    <s v="FR"/>
    <m/>
    <m/>
    <m/>
    <m/>
    <m/>
    <m/>
    <m/>
  </r>
  <r>
    <s v="405-1278468-6947524"/>
    <s v="405-1278468-6947524"/>
    <s v="2024-03-28T11:22:00+00:00"/>
    <s v="2024-03-29T02:22:17+00:00"/>
    <s v="Shipped"/>
    <s v="Amazon"/>
    <x v="0"/>
    <m/>
    <m/>
    <s v="Standard"/>
    <s v="Beper - Vert &amp; Blanc Sauna Facial et Aromathérapie 2 Puissances, Traitements Curatifs et Relaxants, Hydratation et Nettoyage du Visage, Réservoir d'"/>
    <x v="8"/>
    <x v="8"/>
    <s v="Shipped"/>
    <n v="1"/>
    <s v="EUR"/>
    <n v="39.9"/>
    <n v="6.65"/>
    <m/>
    <m/>
    <m/>
    <m/>
    <m/>
    <m/>
    <s v="levallois perret"/>
    <s v="-"/>
    <n v="92300"/>
    <s v="FR"/>
    <s v="Free Shipping 2017/10/17 17-17-37-677"/>
    <m/>
    <m/>
    <m/>
    <m/>
    <m/>
    <m/>
  </r>
  <r>
    <s v="408-0927499-4843517"/>
    <s v="408-0927499-4843517"/>
    <s v="2024-03-28T10:22:50+00:00"/>
    <s v="2024-03-29T08:09:44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n v="3.32"/>
    <m/>
    <m/>
    <m/>
    <m/>
    <n v="3.32"/>
    <s v="CHATEAURENARD"/>
    <m/>
    <n v="13160"/>
    <s v="FR"/>
    <s v="Free Shipping 2017/10/17 17-17-37-677"/>
    <m/>
    <m/>
    <m/>
    <m/>
    <m/>
    <m/>
  </r>
  <r>
    <s v="407-6962157-5158757"/>
    <s v="407-6962157-5158757"/>
    <s v="2024-03-28T06:24:40+00:00"/>
    <s v="2024-03-29T04:23:06+00:00"/>
    <s v="Shipped"/>
    <s v="Amazon"/>
    <x v="0"/>
    <m/>
    <m/>
    <s v="Standard"/>
    <s v="BEPER 50.700 Nettoyeur Vapeur pour Sol, Canapé, Tapis - Nettoyant Vapeur, 135° max, câble de 3 Mètres, 350 ml"/>
    <x v="7"/>
    <x v="7"/>
    <s v="Shipped"/>
    <n v="1"/>
    <s v="EUR"/>
    <n v="49.9"/>
    <n v="8.32"/>
    <n v="1.66"/>
    <m/>
    <m/>
    <m/>
    <m/>
    <n v="1.66"/>
    <s v="mennecy"/>
    <m/>
    <n v="91540"/>
    <s v="FR"/>
    <s v="Free Shipping 2017/10/17 17-17-37-677"/>
    <m/>
    <m/>
    <m/>
    <m/>
    <m/>
    <m/>
  </r>
  <r>
    <s v="406-1497766-6778713"/>
    <s v="406-1497766-6778713"/>
    <s v="2024-03-27T22:16:10+00:00"/>
    <s v="2024-03-29T04:18:14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Nantua"/>
    <m/>
    <n v="1130"/>
    <s v="FR"/>
    <s v="Free Shipping 2017/10/17 17-17-37-677"/>
    <m/>
    <m/>
    <m/>
    <m/>
    <m/>
    <m/>
  </r>
  <r>
    <s v="403-5486831-6296317"/>
    <s v="403-5486831-6296317"/>
    <s v="2024-03-27T22:02:19+00:00"/>
    <s v="2024-03-28T08:30:11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n v="3.32"/>
    <m/>
    <m/>
    <m/>
    <m/>
    <n v="3.32"/>
    <s v="arcueil"/>
    <m/>
    <n v="94110"/>
    <s v="FR"/>
    <s v="Free Shipping 2017/10/17 17-17-37-677"/>
    <m/>
    <m/>
    <m/>
    <m/>
    <m/>
    <m/>
  </r>
  <r>
    <s v="404-6830767-6475558"/>
    <s v="404-6830767-6475558"/>
    <s v="2024-03-27T18:43:43+00:00"/>
    <s v="2024-03-27T22:17:45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MONTFERMEIL"/>
    <m/>
    <n v="93370"/>
    <s v="FR"/>
    <m/>
    <m/>
    <m/>
    <m/>
    <m/>
    <m/>
    <m/>
  </r>
  <r>
    <s v="406-8224646-9309144"/>
    <s v="406-8224646-9309144"/>
    <s v="2024-03-27T18:16:20+00:00"/>
    <s v="2024-03-28T20:47:28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n v="1.67"/>
    <m/>
    <m/>
    <m/>
    <m/>
    <n v="1.67"/>
    <s v="Targon"/>
    <m/>
    <n v="33760"/>
    <s v="FR"/>
    <s v="Free Shipping 2017/10/17 17-17-37-677"/>
    <m/>
    <m/>
    <m/>
    <m/>
    <m/>
    <m/>
  </r>
  <r>
    <s v="171-3157907-9078734"/>
    <s v="171-3157907-9078734"/>
    <s v="2024-03-27T17:14:22+00:00"/>
    <s v="2024-03-27T22:17:43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40.229999999999997"/>
    <n v="6.98"/>
    <m/>
    <m/>
    <m/>
    <m/>
    <m/>
    <m/>
    <s v="SPY"/>
    <m/>
    <n v="5190"/>
    <s v="BE"/>
    <m/>
    <m/>
    <m/>
    <m/>
    <m/>
    <m/>
    <m/>
  </r>
  <r>
    <s v="407-1996005-2568315"/>
    <s v="407-1996005-2568315"/>
    <s v="2024-03-27T15:07:23+00:00"/>
    <s v="2024-03-28T03:16:00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Courcelles les gisors"/>
    <m/>
    <n v="60240"/>
    <s v="FR"/>
    <s v="Free Shipping 2017/10/17 17-17-37-677"/>
    <m/>
    <m/>
    <m/>
    <m/>
    <m/>
    <m/>
  </r>
  <r>
    <s v="404-6224560-0753166"/>
    <s v="404-6224560-0753166"/>
    <s v="2024-03-27T12:59:29+00:00"/>
    <s v="2024-03-28T08:31:04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Vedene"/>
    <m/>
    <n v="84270"/>
    <s v="FR"/>
    <m/>
    <m/>
    <m/>
    <m/>
    <m/>
    <m/>
    <m/>
  </r>
  <r>
    <s v="407-9265003-1683523"/>
    <s v="407-9265003-1683523"/>
    <s v="2024-03-27T12:13:01+00:00"/>
    <s v="2024-03-28T12:05:44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CORMEILLES EN PARISIS"/>
    <m/>
    <n v="95240"/>
    <s v="FR"/>
    <m/>
    <m/>
    <m/>
    <m/>
    <m/>
    <m/>
    <m/>
  </r>
  <r>
    <s v="406-1709875-6245107"/>
    <s v="406-1709875-6245107"/>
    <s v="2024-03-26T16:32:50+00:00"/>
    <s v="2024-03-26T23:02:53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chemellier"/>
    <m/>
    <n v="49320"/>
    <s v="FR"/>
    <s v="Free Shipping 2017/10/17 17-17-37-677"/>
    <m/>
    <m/>
    <m/>
    <m/>
    <m/>
    <m/>
  </r>
  <r>
    <s v="408-3656938-1596349"/>
    <s v="408-3656938-1596349"/>
    <s v="2024-03-26T15:00:02+00:00"/>
    <s v="2024-03-27T12:57:44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n v="3.32"/>
    <m/>
    <m/>
    <m/>
    <m/>
    <n v="3.32"/>
    <s v="Mandelieu La Napoule"/>
    <m/>
    <n v="6210"/>
    <s v="FR"/>
    <s v="Free Shipping 2017/10/17 17-17-37-677"/>
    <m/>
    <m/>
    <m/>
    <m/>
    <m/>
    <m/>
  </r>
  <r>
    <s v="406-7145952-7366756"/>
    <s v="406-7145952-7366756"/>
    <s v="2024-03-26T09:29:05+00:00"/>
    <s v="2024-03-27T01:32:07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LESQUIN"/>
    <m/>
    <n v="59810"/>
    <s v="FR"/>
    <m/>
    <m/>
    <m/>
    <m/>
    <m/>
    <m/>
    <m/>
  </r>
  <r>
    <s v="403-4175617-0969134"/>
    <s v="403-4175617-0969134"/>
    <s v="2024-03-26T08:09:10+00:00"/>
    <s v="2024-03-26T18:05:25+00:00"/>
    <s v="Shipped"/>
    <s v="Amazon"/>
    <x v="0"/>
    <m/>
    <m/>
    <s v="Expedited"/>
    <s v="BEPER 40.405 Seche Cheveux de Voyage Pliable - Mini Seche Cheveux Silencieux, 2 Températures et 2 Vitesses"/>
    <x v="0"/>
    <x v="0"/>
    <s v="Shipped"/>
    <n v="1"/>
    <s v="EUR"/>
    <n v="19.899999999999999"/>
    <n v="3.32"/>
    <m/>
    <m/>
    <m/>
    <m/>
    <m/>
    <m/>
    <s v="Le Bourget Du Lac"/>
    <m/>
    <n v="73370"/>
    <s v="FR"/>
    <m/>
    <m/>
    <m/>
    <m/>
    <m/>
    <m/>
    <m/>
  </r>
  <r>
    <s v="406-7370648-0125100"/>
    <s v="406-7370648-0125100"/>
    <s v="2024-03-25T20:48:51+00:00"/>
    <s v="2024-03-26T20:58:16+00:00"/>
    <s v="Shipped"/>
    <s v="Amazon"/>
    <x v="0"/>
    <m/>
    <m/>
    <s v="Standard"/>
    <s v="BEPER BT.602H Gaufrier 700W Cable poignée Thermo-Isolante, Rouge/Blanc"/>
    <x v="9"/>
    <x v="9"/>
    <s v="Shipped"/>
    <n v="1"/>
    <s v="EUR"/>
    <n v="35.19"/>
    <n v="6.11"/>
    <m/>
    <m/>
    <m/>
    <m/>
    <m/>
    <m/>
    <s v="Frameries"/>
    <m/>
    <n v="7080"/>
    <s v="BE"/>
    <s v="Free Shipping 2017/10/17 17-17-37-677"/>
    <m/>
    <m/>
    <m/>
    <m/>
    <m/>
    <m/>
  </r>
  <r>
    <s v="406-7370648-0125100"/>
    <s v="406-7370648-0125100"/>
    <s v="2024-03-25T20:48:51+00:00"/>
    <s v="2024-03-26T20:58:16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40.229999999999997"/>
    <n v="6.98"/>
    <m/>
    <m/>
    <m/>
    <m/>
    <m/>
    <m/>
    <s v="Frameries"/>
    <m/>
    <n v="7080"/>
    <s v="BE"/>
    <s v="Free Shipping 2017/10/17 17-17-37-677"/>
    <m/>
    <m/>
    <m/>
    <m/>
    <m/>
    <m/>
  </r>
  <r>
    <s v="403-5505788-0599541"/>
    <s v="403-5505788-0599541"/>
    <s v="2024-03-25T16:17:29+00:00"/>
    <s v="2024-03-26T07:44:08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n v="3.32"/>
    <m/>
    <m/>
    <m/>
    <m/>
    <n v="3.32"/>
    <s v="laméac"/>
    <m/>
    <n v="65140"/>
    <s v="FR"/>
    <s v="Free Shipping 2017/10/17 17-17-37-677"/>
    <m/>
    <m/>
    <m/>
    <m/>
    <m/>
    <m/>
  </r>
  <r>
    <s v="402-9711004-1873159"/>
    <s v="402-9711004-1873159"/>
    <s v="2024-03-25T15:04:24+00:00"/>
    <s v="2024-03-26T20:36:46+00:00"/>
    <s v="Shipped"/>
    <s v="Amazon"/>
    <x v="0"/>
    <m/>
    <m/>
    <s v="Expedited"/>
    <s v="Beper - Mixeur électrique pour milkshakes, frappés, milkshakes et cocktails, 2 vitesses, bol en aluminium 0,5 l, 100 W,Rouge"/>
    <x v="3"/>
    <x v="3"/>
    <s v="Shipped"/>
    <n v="1"/>
    <s v="EUR"/>
    <n v="49.9"/>
    <n v="8.32"/>
    <m/>
    <m/>
    <m/>
    <m/>
    <m/>
    <m/>
    <s v="NICE"/>
    <m/>
    <n v="6000"/>
    <s v="FR"/>
    <m/>
    <m/>
    <m/>
    <m/>
    <m/>
    <m/>
    <m/>
  </r>
  <r>
    <s v="171-5793775-2558758"/>
    <s v="171-5793775-2558758"/>
    <s v="2024-03-25T12:10:59+00:00"/>
    <s v="2024-03-25T22:45:00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Ghyvelde"/>
    <m/>
    <n v="59254"/>
    <s v="FR"/>
    <m/>
    <m/>
    <m/>
    <m/>
    <m/>
    <m/>
    <m/>
  </r>
  <r>
    <s v="408-9212011-5857146"/>
    <s v="408-9212011-5857146"/>
    <s v="2024-03-25T11:24:42+00:00"/>
    <s v="2024-03-26T04:02:14+00:00"/>
    <s v="Shipped"/>
    <s v="Amazon"/>
    <x v="0"/>
    <m/>
    <m/>
    <s v="Expedite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m/>
    <m/>
    <m/>
    <m/>
    <m/>
    <m/>
    <s v="Venerque"/>
    <m/>
    <n v="31810"/>
    <s v="FR"/>
    <m/>
    <m/>
    <m/>
    <m/>
    <m/>
    <m/>
    <m/>
  </r>
  <r>
    <s v="403-0780668-9880336"/>
    <s v="403-0780668-9880336"/>
    <s v="2024-03-25T11:15:14+00:00"/>
    <s v="2024-03-25T22:45:00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omissy"/>
    <m/>
    <n v="2100"/>
    <s v="FR"/>
    <m/>
    <m/>
    <m/>
    <m/>
    <m/>
    <m/>
    <m/>
  </r>
  <r>
    <s v="408-0426700-8790764"/>
    <s v="408-0426700-8790764"/>
    <s v="2024-03-25T07:25:14+00:00"/>
    <s v="2024-03-25T07:28:18+00:00"/>
    <s v="Cancelled"/>
    <s v="Amazon"/>
    <x v="0"/>
    <m/>
    <m/>
    <s v="Expedited"/>
    <s v="Beper - Cuiseur à Vapeur Multicombustion de 5L, Économiseur d'Espace, Minuterie de 60 minutes, Cuisson à la Vapeur Saine, Puissance 400-500W - Arge"/>
    <x v="1"/>
    <x v="1"/>
    <s v="Cancelled"/>
    <n v="0"/>
    <m/>
    <m/>
    <m/>
    <m/>
    <m/>
    <m/>
    <m/>
    <m/>
    <m/>
    <s v="Paris"/>
    <m/>
    <n v="75015"/>
    <s v="FR"/>
    <m/>
    <m/>
    <m/>
    <m/>
    <m/>
    <m/>
    <m/>
  </r>
  <r>
    <s v="404-1635455-1089105"/>
    <s v="404-1635455-1089105"/>
    <s v="2024-03-24T23:57:53+00:00"/>
    <s v="2024-03-25T02:27:57+00:00"/>
    <s v="Shipped"/>
    <s v="Amazon"/>
    <x v="0"/>
    <m/>
    <m/>
    <s v="Expedited"/>
    <s v="Beper - Vert &amp; Blanc Sauna Facial et Aromathérapie 2 Puissances, Traitements Curatifs et Relaxants, Hydratation et Nettoyage du Visage, Réservoir d'"/>
    <x v="8"/>
    <x v="8"/>
    <s v="Shipped"/>
    <n v="1"/>
    <s v="EUR"/>
    <n v="39.9"/>
    <n v="6.65"/>
    <m/>
    <m/>
    <m/>
    <m/>
    <m/>
    <m/>
    <s v="Beaucouzé"/>
    <m/>
    <n v="49070"/>
    <s v="FR"/>
    <m/>
    <m/>
    <m/>
    <m/>
    <m/>
    <m/>
    <m/>
  </r>
  <r>
    <s v="407-6229520-8448367"/>
    <s v="407-6229520-8448367"/>
    <s v="2024-03-24T22:21:37+00:00"/>
    <s v="2024-03-25T03:41:33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Argenteuil"/>
    <m/>
    <n v="95100"/>
    <s v="FR"/>
    <s v="Free Shipping 2017/10/17 17-17-37-677"/>
    <m/>
    <m/>
    <m/>
    <m/>
    <m/>
    <m/>
  </r>
  <r>
    <s v="403-7511760-2675505"/>
    <s v="403-7511760-2675505"/>
    <s v="2024-03-24T18:52:39+00:00"/>
    <s v="2024-03-25T03:41:33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St Denis"/>
    <m/>
    <n v="93200"/>
    <s v="FR"/>
    <s v="Free Shipping 2017/10/17 17-17-37-677"/>
    <m/>
    <m/>
    <m/>
    <m/>
    <m/>
    <m/>
  </r>
  <r>
    <s v="403-5829718-8935503"/>
    <s v="403-5829718-8935503"/>
    <s v="2024-03-24T18:47:31+00:00"/>
    <s v="2024-03-25T15:20:17+00:00"/>
    <s v="Shipped"/>
    <s v="Amazon"/>
    <x v="0"/>
    <m/>
    <m/>
    <s v="Expedite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m/>
    <m/>
    <m/>
    <m/>
    <m/>
    <m/>
    <s v="Quincey"/>
    <m/>
    <n v="70000"/>
    <s v="FR"/>
    <m/>
    <m/>
    <m/>
    <m/>
    <m/>
    <m/>
    <m/>
  </r>
  <r>
    <s v="404-8592418-3150745"/>
    <s v="404-8592418-3150745"/>
    <s v="2024-03-24T18:20:30+00:00"/>
    <s v="2024-03-25T11:10:05+00:00"/>
    <s v="Shipped"/>
    <s v="Amazon"/>
    <x v="0"/>
    <m/>
    <m/>
    <s v="Standard"/>
    <s v="Beper - Mixeur électrique pour milkshakes, frappés, milkshakes et cocktails, 2 vitesses, bol en aluminium 0,5 l, 100 W,Rouge"/>
    <x v="3"/>
    <x v="3"/>
    <s v="Shipped"/>
    <n v="1"/>
    <s v="EUR"/>
    <n v="41.58"/>
    <m/>
    <n v="5.99"/>
    <m/>
    <m/>
    <m/>
    <m/>
    <n v="5.99"/>
    <s v="Clervaux"/>
    <m/>
    <n v="9710"/>
    <s v="LU"/>
    <s v="Free Shipping 2017/10/17 17-17-37-677"/>
    <m/>
    <m/>
    <m/>
    <s v="LU32780619"/>
    <s v="LU"/>
    <s v="VAT"/>
  </r>
  <r>
    <s v="408-3214326-3489902"/>
    <s v="408-3214326-3489902"/>
    <s v="2024-03-24T14:52:25+00:00"/>
    <s v="2024-03-25T03:43:39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manduel"/>
    <m/>
    <n v="30129"/>
    <s v="FR"/>
    <m/>
    <m/>
    <m/>
    <m/>
    <m/>
    <m/>
    <m/>
  </r>
  <r>
    <s v="171-1495574-3482714"/>
    <s v="171-1495574-3482714"/>
    <s v="2024-03-24T00:21:32+00:00"/>
    <s v="2024-03-25T10:12:34+00:00"/>
    <s v="Shipped"/>
    <s v="Amazon"/>
    <x v="0"/>
    <m/>
    <m/>
    <s v="Standar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n v="0.83"/>
    <m/>
    <m/>
    <m/>
    <m/>
    <n v="0.83"/>
    <s v="Villespy"/>
    <m/>
    <n v="11170"/>
    <s v="FR"/>
    <s v="Free Shipping 2017/10/17 17-17-37-677"/>
    <m/>
    <m/>
    <m/>
    <m/>
    <m/>
    <m/>
  </r>
  <r>
    <s v="171-9509096-1587514"/>
    <s v="171-9509096-1587514"/>
    <s v="2024-03-24T00:13:24+00:00"/>
    <s v="2024-03-24T00:15:25+00:00"/>
    <s v="Cancelled"/>
    <s v="Amazon"/>
    <x v="0"/>
    <m/>
    <m/>
    <s v="Standard"/>
    <s v="Beper - Machine à Pop-Corn, Pop-Corn en 3 Minutes, Sans Matières Grasses, Circulation d'Air Chaud, Puissance 1200W - Rouge [Classe d'efficacité én"/>
    <x v="2"/>
    <x v="2"/>
    <s v="Cancelled"/>
    <n v="0"/>
    <m/>
    <m/>
    <m/>
    <m/>
    <m/>
    <m/>
    <m/>
    <m/>
    <m/>
    <s v="LE PRE ST GERVAIS"/>
    <m/>
    <n v="93310"/>
    <s v="FR"/>
    <m/>
    <m/>
    <m/>
    <m/>
    <m/>
    <m/>
    <m/>
  </r>
  <r>
    <s v="407-0734580-5760325"/>
    <s v="407-0734580-5760325"/>
    <s v="2024-03-23T19:44:52+00:00"/>
    <s v="2024-03-24T09:11:56+00:00"/>
    <s v="Shipped"/>
    <s v="Amazon"/>
    <x v="0"/>
    <m/>
    <m/>
    <s v="Expedited"/>
    <s v="Beper - Masseur Anti-Cellulite pour Femme 4 en 1, Massage Infrarouge, Triple Action Circulaire, Tonifiant et Raffermissant, Puissance Réglable, Syst "/>
    <x v="5"/>
    <x v="5"/>
    <s v="Shipped"/>
    <n v="1"/>
    <s v="EUR"/>
    <n v="44.9"/>
    <n v="7.48"/>
    <m/>
    <m/>
    <m/>
    <m/>
    <m/>
    <m/>
    <s v="Pau"/>
    <m/>
    <n v="64000"/>
    <s v="FR"/>
    <m/>
    <m/>
    <m/>
    <m/>
    <m/>
    <m/>
    <m/>
  </r>
  <r>
    <s v="402-6646232-9227546"/>
    <s v="402-6646232-9227546"/>
    <s v="2024-03-23T17:34:57+00:00"/>
    <s v="2024-03-24T10:56:05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DRAVEIL"/>
    <m/>
    <n v="91210"/>
    <s v="FR"/>
    <s v="Free Shipping 2017/10/17 17-17-37-677"/>
    <m/>
    <m/>
    <m/>
    <m/>
    <m/>
    <m/>
  </r>
  <r>
    <s v="404-3726915-1405946"/>
    <s v="404-3726915-1405946"/>
    <s v="2024-03-23T16:18:14+00:00"/>
    <s v="2024-03-24T10:57:50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Saint-Mitre-les-Remparts"/>
    <m/>
    <n v="13920"/>
    <s v="FR"/>
    <s v="Free Shipping 2017/10/17 17-17-37-677"/>
    <m/>
    <m/>
    <m/>
    <m/>
    <m/>
    <m/>
  </r>
  <r>
    <s v="403-9595080-0140361"/>
    <s v="403-9595080-0140361"/>
    <s v="2024-03-23T15:14:08+00:00"/>
    <s v="2024-03-25T20:48:44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n v="1.1100000000000001"/>
    <m/>
    <m/>
    <m/>
    <m/>
    <n v="1.1100000000000001"/>
    <s v="Roanne"/>
    <m/>
    <n v="42300"/>
    <s v="FR"/>
    <s v="Free Shipping 2017/10/17 17-17-37-677"/>
    <m/>
    <m/>
    <m/>
    <m/>
    <m/>
    <m/>
  </r>
  <r>
    <s v="404-9447429-8413148"/>
    <s v="404-9447429-8413148"/>
    <s v="2024-03-23T10:43:19+00:00"/>
    <s v="2024-03-24T11:02:37+00:00"/>
    <s v="Shipped"/>
    <s v="Amazon"/>
    <x v="0"/>
    <m/>
    <m/>
    <s v="Standard"/>
    <s v="Beper BF.640 - Four ventilé multifonction 12L Anneau de rallonge pour capacité totale 18L Minuterie 60 minutes Température réglable jusqu'à 250°"/>
    <x v="10"/>
    <x v="10"/>
    <s v="Shipped"/>
    <n v="1"/>
    <s v="EUR"/>
    <n v="99"/>
    <n v="16.5"/>
    <m/>
    <m/>
    <m/>
    <m/>
    <m/>
    <m/>
    <s v="paris"/>
    <m/>
    <n v="75015"/>
    <s v="FR"/>
    <s v="Free Shipping 2017/10/17 17-17-37-677"/>
    <m/>
    <m/>
    <m/>
    <m/>
    <m/>
    <m/>
  </r>
  <r>
    <s v="404-6269106-4795525"/>
    <s v="404-6269106-4795525"/>
    <s v="2024-03-23T10:34:07+00:00"/>
    <s v="2024-03-23T10:36:21+00:00"/>
    <s v="Cancelled"/>
    <s v="Amazon"/>
    <x v="0"/>
    <m/>
    <m/>
    <s v="Standard"/>
    <s v="Beper BF.640 - Four ventilé multifonction 12L Anneau de rallonge pour capacité totale 18L Minuterie 60 minutes Température réglable jusqu'à 250°"/>
    <x v="10"/>
    <x v="10"/>
    <s v="Cancelled"/>
    <n v="0"/>
    <m/>
    <m/>
    <m/>
    <m/>
    <m/>
    <m/>
    <m/>
    <m/>
    <m/>
    <s v="paris"/>
    <m/>
    <n v="75015"/>
    <s v="FR"/>
    <m/>
    <m/>
    <m/>
    <m/>
    <m/>
    <m/>
    <m/>
  </r>
  <r>
    <s v="403-4123408-4516316"/>
    <s v="403-4123408-4516316"/>
    <s v="2024-03-22T17:54:12+00:00"/>
    <s v="2024-03-23T00:23:11+00:00"/>
    <s v="Shipped"/>
    <s v="Amazon"/>
    <x v="0"/>
    <m/>
    <m/>
    <s v="Expedited"/>
    <s v="Beper - Masseur Anti-Cellulite pour Femme 4 en 1, Massage Infrarouge, Triple Action Circulaire, Tonifiant et Raffermissant, Puissance Réglable, Syst "/>
    <x v="5"/>
    <x v="5"/>
    <s v="Shipped"/>
    <n v="1"/>
    <s v="EUR"/>
    <n v="44.9"/>
    <n v="7.48"/>
    <m/>
    <m/>
    <m/>
    <m/>
    <m/>
    <m/>
    <s v="hennebont"/>
    <m/>
    <n v="56700"/>
    <s v="FR"/>
    <m/>
    <m/>
    <m/>
    <m/>
    <m/>
    <m/>
    <m/>
  </r>
  <r>
    <s v="405-4367237-2000326"/>
    <s v="405-4367237-2000326"/>
    <s v="2024-03-22T16:42:47+00:00"/>
    <s v="2024-03-24T10:56:08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Peyriac minervois"/>
    <m/>
    <n v="11160"/>
    <s v="FR"/>
    <m/>
    <m/>
    <m/>
    <m/>
    <m/>
    <m/>
    <m/>
  </r>
  <r>
    <s v="171-3537748-7962751"/>
    <s v="171-3537748-7962751"/>
    <s v="2024-03-22T16:33:46+00:00"/>
    <s v="2024-03-23T02:34:45+00:00"/>
    <s v="Shipped"/>
    <s v="Amazon"/>
    <x v="0"/>
    <m/>
    <m/>
    <s v="Standar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n v="3.32"/>
    <m/>
    <m/>
    <m/>
    <m/>
    <n v="3.32"/>
    <s v="Loireauxence"/>
    <s v="La Rouxiere"/>
    <n v="44370"/>
    <s v="FR"/>
    <s v="Free Shipping 2017/10/17 17-17-37-677"/>
    <m/>
    <m/>
    <m/>
    <m/>
    <m/>
    <m/>
  </r>
  <r>
    <s v="405-5025630-5177944"/>
    <s v="405-5025630-5177944"/>
    <s v="2024-03-22T14:59:33+00:00"/>
    <s v="2024-03-23T17:31:32+00:00"/>
    <s v="Shipped"/>
    <s v="Amazon"/>
    <x v="0"/>
    <m/>
    <m/>
    <s v="Standard"/>
    <s v="BEPER P101TEM001 Chauffe-buffet, Acier inoxydable, 4 plateaux amovibles, Thermostat de température, Voyant de fonctionnement, Idéal pour les buffets"/>
    <x v="11"/>
    <x v="11"/>
    <s v="Shipped"/>
    <n v="1"/>
    <s v="EUR"/>
    <n v="109"/>
    <n v="18.170000000000002"/>
    <n v="3.32"/>
    <m/>
    <m/>
    <m/>
    <m/>
    <n v="3.32"/>
    <s v="Paris"/>
    <m/>
    <n v="75016"/>
    <s v="FR"/>
    <s v="Free Shipping 2017/10/17 17-17-37-677"/>
    <m/>
    <m/>
    <m/>
    <m/>
    <m/>
    <m/>
  </r>
  <r>
    <s v="404-6601937-2957124"/>
    <s v="404-6601937-2957124"/>
    <s v="2024-03-22T11:21:59+00:00"/>
    <s v="2024-03-22T15:24:37+00:00"/>
    <s v="Shipped"/>
    <s v="Amazon"/>
    <x v="0"/>
    <m/>
    <m/>
    <s v="Standard"/>
    <s v="Beper BF.640 - Four ventilé multifonction 12L Anneau de rallonge pour capacité totale 18L Minuterie 60 minutes Température réglable jusqu'à 250°"/>
    <x v="10"/>
    <x v="10"/>
    <s v="Shipped"/>
    <n v="1"/>
    <s v="EUR"/>
    <n v="99"/>
    <n v="16.5"/>
    <m/>
    <m/>
    <m/>
    <m/>
    <m/>
    <m/>
    <s v="USTARITZ"/>
    <m/>
    <n v="64480"/>
    <s v="FR"/>
    <s v="Free Shipping 2017/10/17 17-17-37-677"/>
    <m/>
    <m/>
    <m/>
    <m/>
    <m/>
    <m/>
  </r>
  <r>
    <s v="171-9336719-8145119"/>
    <s v="171-9336719-8145119"/>
    <s v="2024-03-21T17:20:43+00:00"/>
    <s v="2024-03-24T10:56:08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Mantes la ville"/>
    <m/>
    <n v="78711"/>
    <s v="FR"/>
    <m/>
    <m/>
    <m/>
    <m/>
    <m/>
    <m/>
    <m/>
  </r>
  <r>
    <s v="171-0112216-7192374"/>
    <s v="171-0112216-7192374"/>
    <s v="2024-03-20T13:01:07+00:00"/>
    <s v="2024-03-21T02:24:12+00:00"/>
    <s v="Shipped"/>
    <s v="Amazon"/>
    <x v="0"/>
    <m/>
    <m/>
    <s v="Expedited"/>
    <s v="Beper - Masseur Anti-Cellulite pour Femme 4 en 1, Massage Infrarouge, Triple Action Circulaire, Tonifiant et Raffermissant, Puissance Réglable, Syst "/>
    <x v="5"/>
    <x v="5"/>
    <s v="Shipped"/>
    <n v="1"/>
    <s v="EUR"/>
    <n v="44.9"/>
    <n v="7.48"/>
    <m/>
    <m/>
    <m/>
    <m/>
    <m/>
    <m/>
    <s v="Aix En Provence"/>
    <m/>
    <n v="13100"/>
    <s v="FR"/>
    <m/>
    <m/>
    <m/>
    <m/>
    <m/>
    <m/>
    <m/>
  </r>
  <r>
    <s v="403-0868667-4395558"/>
    <s v="403-0868667-4395558"/>
    <s v="2024-03-19T22:29:03+00:00"/>
    <s v="2024-03-20T17:09:51+00:00"/>
    <s v="Shipped"/>
    <s v="Amazon"/>
    <x v="0"/>
    <m/>
    <m/>
    <s v="Standar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m/>
    <m/>
    <m/>
    <m/>
    <m/>
    <m/>
    <s v="ETAMPES SUR MARNE"/>
    <m/>
    <n v="2400"/>
    <s v="FR"/>
    <s v="Free Shipping 2017/10/17 17-17-37-677"/>
    <m/>
    <m/>
    <m/>
    <m/>
    <m/>
    <m/>
  </r>
  <r>
    <s v="403-7778484-6581965"/>
    <s v="403-7778484-6581965"/>
    <s v="2024-03-19T20:36:32+00:00"/>
    <s v="2024-03-20T23:50:55+00:00"/>
    <s v="Shipped"/>
    <s v="Amazon"/>
    <x v="0"/>
    <m/>
    <m/>
    <s v="Standard"/>
    <s v="BEPER 90.882 Four Electrique Résistance au Quartz, Noir, 1050 W"/>
    <x v="12"/>
    <x v="12"/>
    <s v="Shipped"/>
    <n v="1"/>
    <s v="EUR"/>
    <n v="59.9"/>
    <n v="9.98"/>
    <n v="3.32"/>
    <m/>
    <m/>
    <m/>
    <m/>
    <n v="3.32"/>
    <s v="Bougival"/>
    <m/>
    <n v="78380"/>
    <s v="FR"/>
    <s v="Free Shipping 2017/10/17 17-17-37-677"/>
    <m/>
    <m/>
    <m/>
    <m/>
    <m/>
    <m/>
  </r>
  <r>
    <s v="408-3059182-2487547"/>
    <s v="408-3059182-2487547"/>
    <s v="2024-03-19T13:53:50+00:00"/>
    <s v="2024-03-20T04:30:16+00:00"/>
    <s v="Shipped"/>
    <s v="Amazon"/>
    <x v="0"/>
    <m/>
    <m/>
    <s v="Expedited"/>
    <s v="Beper - Vert &amp; Blanc Sauna Facial et Aromathérapie 2 Puissances, Traitements Curatifs et Relaxants, Hydratation et Nettoyage du Visage, Réservoir d'"/>
    <x v="8"/>
    <x v="8"/>
    <s v="Shipped"/>
    <n v="1"/>
    <s v="EUR"/>
    <n v="39.9"/>
    <n v="6.65"/>
    <m/>
    <m/>
    <m/>
    <m/>
    <m/>
    <m/>
    <s v="Cabourg"/>
    <m/>
    <n v="14390"/>
    <s v="FR"/>
    <m/>
    <m/>
    <m/>
    <m/>
    <m/>
    <m/>
    <m/>
  </r>
  <r>
    <s v="403-9202772-7703559"/>
    <s v="403-9202772-7703559"/>
    <s v="2024-03-18T21:26:43+00:00"/>
    <s v="2024-03-19T15:17:19+00:00"/>
    <s v="Shipped"/>
    <s v="Amazon"/>
    <x v="0"/>
    <m/>
    <m/>
    <s v="Expedited"/>
    <s v="BEPER 40.405 Seche Cheveux de Voyage Pliable - Mini Seche Cheveux Silencieux, 2 Températures et 2 Vitesses"/>
    <x v="0"/>
    <x v="0"/>
    <s v="Shipped"/>
    <n v="1"/>
    <s v="EUR"/>
    <n v="19.899999999999999"/>
    <n v="3.32"/>
    <m/>
    <m/>
    <m/>
    <m/>
    <m/>
    <m/>
    <s v="CAVAILLON"/>
    <m/>
    <n v="84300"/>
    <s v="FR"/>
    <m/>
    <m/>
    <m/>
    <m/>
    <m/>
    <m/>
    <m/>
  </r>
  <r>
    <s v="408-2373316-6461127"/>
    <s v="408-2373316-6461127"/>
    <s v="2024-03-18T20:11:49+00:00"/>
    <s v="2024-03-19T02:18:18+00:00"/>
    <s v="Shipped"/>
    <s v="Amazon"/>
    <x v="0"/>
    <m/>
    <m/>
    <s v="Standard"/>
    <s v="Beper - Vert &amp; Blanc Sauna Facial et Aromathérapie 2 Puissances, Traitements Curatifs et Relaxants, Hydratation et Nettoyage du Visage, Réservoir d'"/>
    <x v="8"/>
    <x v="8"/>
    <s v="Shipped"/>
    <n v="1"/>
    <s v="EUR"/>
    <n v="39.9"/>
    <n v="6.65"/>
    <n v="3.32"/>
    <m/>
    <m/>
    <m/>
    <m/>
    <n v="3.32"/>
    <s v="Pulnoy"/>
    <m/>
    <n v="54425"/>
    <s v="FR"/>
    <s v="Free Shipping 2017/10/17 17-17-37-677"/>
    <m/>
    <m/>
    <m/>
    <m/>
    <m/>
    <m/>
  </r>
  <r>
    <s v="406-3669486-9835513"/>
    <s v="406-3669486-9835513"/>
    <s v="2024-03-18T14:02:11+00:00"/>
    <s v="2024-03-19T02:17:25+00:00"/>
    <s v="Shipped"/>
    <s v="Amazon"/>
    <x v="0"/>
    <m/>
    <m/>
    <s v="Standard"/>
    <s v="BEPER 50.245 Rasoir Anti Lames en Acier-Appareil pour Enlever Les Bouloches, USB Inclus, Blanc/Octane"/>
    <x v="6"/>
    <x v="6"/>
    <s v="Shipped"/>
    <n v="1"/>
    <s v="EUR"/>
    <n v="19.899999999999999"/>
    <n v="3.32"/>
    <m/>
    <m/>
    <m/>
    <m/>
    <m/>
    <m/>
    <s v="LUISANT"/>
    <m/>
    <n v="28600"/>
    <s v="FR"/>
    <m/>
    <m/>
    <m/>
    <m/>
    <m/>
    <m/>
    <m/>
  </r>
  <r>
    <s v="408-8350316-2230758"/>
    <s v="408-8350316-2230758"/>
    <s v="2024-03-18T13:49:24+00:00"/>
    <s v="2024-03-18T21:25:47+00:00"/>
    <s v="Shipped"/>
    <s v="Amazon"/>
    <x v="0"/>
    <m/>
    <m/>
    <s v="Standard"/>
    <s v="BEPER 50.700 Nettoyeur Vapeur pour Sol, Canapé, Tapis - Nettoyant Vapeur, 135° max, câble de 3 Mètres, 350 ml"/>
    <x v="7"/>
    <x v="7"/>
    <s v="Shipped"/>
    <n v="1"/>
    <s v="EUR"/>
    <n v="49.9"/>
    <n v="8.32"/>
    <n v="3.32"/>
    <m/>
    <m/>
    <m/>
    <m/>
    <n v="3.32"/>
    <s v="Marseille"/>
    <m/>
    <n v="13010"/>
    <s v="FR"/>
    <s v="Free Shipping 2017/10/17 17-17-37-677"/>
    <m/>
    <m/>
    <m/>
    <m/>
    <m/>
    <m/>
  </r>
  <r>
    <s v="405-2453029-0609164"/>
    <s v="405-2453029-0609164"/>
    <s v="2024-03-18T05:08:18+00:00"/>
    <s v="2024-03-19T04:19:14+00:00"/>
    <s v="Shipped"/>
    <s v="Amazon"/>
    <x v="0"/>
    <m/>
    <m/>
    <s v="Expedited"/>
    <s v="BEPER 50.245 Rasoir Anti Lames en Acier-Appareil pour Enlever Les Bouloches, USB Inclus, Blanc/Octane"/>
    <x v="6"/>
    <x v="6"/>
    <s v="Shipped"/>
    <n v="1"/>
    <s v="EUR"/>
    <n v="19.899999999999999"/>
    <n v="3.32"/>
    <m/>
    <m/>
    <m/>
    <m/>
    <m/>
    <m/>
    <s v="Villepinte"/>
    <m/>
    <n v="93420"/>
    <s v="FR"/>
    <m/>
    <m/>
    <m/>
    <m/>
    <m/>
    <m/>
    <m/>
  </r>
  <r>
    <s v="405-9567390-7810752"/>
    <s v="405-9567390-7810752"/>
    <s v="2024-03-18T01:50:14+00:00"/>
    <s v="2024-03-18T07:27:03+00:00"/>
    <s v="Shipped"/>
    <s v="Amazon"/>
    <x v="0"/>
    <m/>
    <m/>
    <s v="Expedited"/>
    <s v="BEPER 50.700 Nettoyeur Vapeur pour Sol, Canapé, Tapis - Nettoyant Vapeur, 135° max, câble de 3 Mètres, 350 ml"/>
    <x v="7"/>
    <x v="7"/>
    <s v="Shipped"/>
    <n v="1"/>
    <s v="EUR"/>
    <n v="49.9"/>
    <n v="8.32"/>
    <m/>
    <m/>
    <m/>
    <m/>
    <m/>
    <m/>
    <s v="Versailles"/>
    <s v="IDF"/>
    <n v="78000"/>
    <s v="FR"/>
    <m/>
    <m/>
    <m/>
    <m/>
    <m/>
    <m/>
    <m/>
  </r>
  <r>
    <s v="406-0946844-9877938"/>
    <s v="406-0946844-9877938"/>
    <s v="2024-03-17T19:10:08+00:00"/>
    <s v="2024-03-18T01:24:04+00:00"/>
    <s v="Shipped"/>
    <s v="Amazon"/>
    <x v="0"/>
    <m/>
    <m/>
    <s v="Expedite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m/>
    <m/>
    <m/>
    <m/>
    <m/>
    <m/>
    <s v="paris"/>
    <m/>
    <n v="75016"/>
    <s v="FR"/>
    <m/>
    <m/>
    <m/>
    <m/>
    <m/>
    <m/>
    <m/>
  </r>
  <r>
    <s v="404-9232184-6405162"/>
    <s v="404-9232184-6405162"/>
    <s v="2024-03-17T18:07:55+00:00"/>
    <s v="2024-03-19T19:30:36+00:00"/>
    <s v="Shipped"/>
    <s v="Amazon"/>
    <x v="0"/>
    <m/>
    <m/>
    <s v="Expedite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m/>
    <m/>
    <m/>
    <m/>
    <m/>
    <m/>
    <s v="LA TALAUDIERE"/>
    <m/>
    <n v="42350"/>
    <s v="FR"/>
    <m/>
    <m/>
    <m/>
    <m/>
    <m/>
    <m/>
    <m/>
  </r>
  <r>
    <s v="171-9056524-1535516"/>
    <s v="171-9056524-1535516"/>
    <s v="2024-03-17T15:35:10+00:00"/>
    <s v="2024-03-19T12:10:04+00:00"/>
    <s v="Shipped"/>
    <s v="Amazon"/>
    <x v="0"/>
    <m/>
    <m/>
    <s v="Standar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n v="3.32"/>
    <m/>
    <m/>
    <m/>
    <m/>
    <n v="3.32"/>
    <s v="Blanquefort"/>
    <m/>
    <n v="33290"/>
    <s v="FR"/>
    <s v="Free Shipping 2017/10/17 17-17-37-677"/>
    <m/>
    <m/>
    <m/>
    <m/>
    <m/>
    <m/>
  </r>
  <r>
    <s v="403-0971744-1756330"/>
    <s v="403-0971744-1756330"/>
    <s v="2024-03-17T12:42:40+00:00"/>
    <s v="2024-03-18T04:03:08+00:00"/>
    <s v="Shipped"/>
    <s v="Amazon"/>
    <x v="0"/>
    <m/>
    <m/>
    <s v="Expedited"/>
    <s v="Beper - Mixeur électrique pour milkshakes, frappés, milkshakes et cocktails, 2 vitesses, bol en aluminium 0,5 l, 100 W,Rouge"/>
    <x v="3"/>
    <x v="3"/>
    <s v="Shipped"/>
    <n v="1"/>
    <s v="EUR"/>
    <n v="49.9"/>
    <n v="8.32"/>
    <m/>
    <m/>
    <m/>
    <m/>
    <m/>
    <m/>
    <s v="torcy"/>
    <m/>
    <n v="77200"/>
    <s v="FR"/>
    <m/>
    <m/>
    <m/>
    <m/>
    <m/>
    <m/>
    <m/>
  </r>
  <r>
    <s v="404-6106288-8033939"/>
    <s v="404-6106288-8033939"/>
    <s v="2024-03-16T23:38:24+00:00"/>
    <s v="2024-03-19T05:06:33+00:00"/>
    <s v="Shipped"/>
    <s v="Amazon"/>
    <x v="0"/>
    <m/>
    <m/>
    <s v="Standard"/>
    <s v="BEPER 50.245 Rasoir Anti Lames en Acier-Appareil pour Enlever Les Bouloches, USB Inclus, Blanc/Octane"/>
    <x v="6"/>
    <x v="6"/>
    <s v="Shipped"/>
    <n v="1"/>
    <s v="EUR"/>
    <n v="19.899999999999999"/>
    <n v="3.32"/>
    <n v="3.99"/>
    <n v="0.67"/>
    <m/>
    <m/>
    <m/>
    <m/>
    <s v="Mougins"/>
    <m/>
    <n v="6250"/>
    <s v="FR"/>
    <m/>
    <m/>
    <m/>
    <m/>
    <m/>
    <m/>
    <m/>
  </r>
  <r>
    <s v="403-7805482-5428330"/>
    <s v="403-7805482-5428330"/>
    <s v="2024-03-16T17:10:09+00:00"/>
    <s v="2024-03-18T02:24:52+00:00"/>
    <s v="Shipped"/>
    <s v="Amazon"/>
    <x v="0"/>
    <m/>
    <m/>
    <s v="Expedited"/>
    <s v="Beper - Vert &amp; Blanc Sauna Facial et Aromathérapie 2 Puissances, Traitements Curatifs et Relaxants, Hydratation et Nettoyage du Visage, Réservoir d'"/>
    <x v="8"/>
    <x v="8"/>
    <s v="Shipped"/>
    <n v="1"/>
    <s v="EUR"/>
    <n v="39.9"/>
    <n v="6.65"/>
    <m/>
    <m/>
    <m/>
    <m/>
    <m/>
    <m/>
    <s v="Mornac sur Seudre"/>
    <m/>
    <n v="17113"/>
    <s v="FR"/>
    <m/>
    <m/>
    <m/>
    <m/>
    <m/>
    <m/>
    <m/>
  </r>
  <r>
    <s v="406-9778121-1283516"/>
    <s v="406-9778121-1283516"/>
    <s v="2024-03-16T13:37:59+00:00"/>
    <s v="2024-03-18T02:31:11+00:00"/>
    <s v="Shipped"/>
    <s v="Amazon"/>
    <x v="0"/>
    <m/>
    <m/>
    <s v="Standard"/>
    <s v="BEPER 50.700 Nettoyeur Vapeur pour Sol, Canapé, Tapis - Nettoyant Vapeur, 135° max, câble de 3 Mètres, 350 ml"/>
    <x v="7"/>
    <x v="7"/>
    <s v="Shipped"/>
    <n v="1"/>
    <s v="EUR"/>
    <n v="40.9"/>
    <m/>
    <n v="3.99"/>
    <m/>
    <m/>
    <m/>
    <m/>
    <n v="3.99"/>
    <s v="Brest"/>
    <m/>
    <n v="29200"/>
    <s v="FR"/>
    <s v="Free Shipping 2017/10/17 17-17-37-677"/>
    <m/>
    <m/>
    <m/>
    <s v="FR68529492399"/>
    <s v="FR"/>
    <s v="VAT"/>
  </r>
  <r>
    <s v="407-8174714-2593963"/>
    <s v="407-8174714-2593963"/>
    <s v="2024-03-16T12:08:51+00:00"/>
    <s v="2024-03-18T00:51:55+00:00"/>
    <s v="Shipped"/>
    <s v="Amazon"/>
    <x v="0"/>
    <m/>
    <m/>
    <s v="Standard"/>
    <s v="BEPER Rapeuse Fromage Legumes BP.400 électrique, 3 cônes en Acier interchangeables, Coupe Julienne, tranches et râpe, allié, Argenté et Noir"/>
    <x v="13"/>
    <x v="13"/>
    <s v="Shipped"/>
    <n v="1"/>
    <s v="EUR"/>
    <n v="64.900000000000006"/>
    <n v="10.82"/>
    <n v="0.83"/>
    <m/>
    <m/>
    <m/>
    <m/>
    <n v="0.83"/>
    <s v="VALENTON"/>
    <m/>
    <n v="94460"/>
    <s v="FR"/>
    <s v="Free Shipping 2017/10/17 17-17-37-677"/>
    <m/>
    <m/>
    <m/>
    <m/>
    <m/>
    <m/>
  </r>
  <r>
    <s v="405-4791520-3940348"/>
    <s v="405-4791520-3940348"/>
    <s v="2024-03-16T11:53:24+00:00"/>
    <s v="2024-03-17T04:01:49+00:00"/>
    <s v="Shipped"/>
    <s v="Amazon"/>
    <x v="0"/>
    <m/>
    <m/>
    <s v="Expedited"/>
    <s v="BEPER 50.700 Nettoyeur Vapeur pour Sol, Canapé, Tapis - Nettoyant Vapeur, 135° max, câble de 3 Mètres, 350 ml"/>
    <x v="7"/>
    <x v="7"/>
    <s v="Shipped"/>
    <n v="1"/>
    <s v="EUR"/>
    <n v="49.9"/>
    <n v="8.32"/>
    <m/>
    <m/>
    <m/>
    <m/>
    <m/>
    <m/>
    <s v="Villabé"/>
    <m/>
    <n v="91100"/>
    <s v="FR"/>
    <m/>
    <m/>
    <m/>
    <m/>
    <m/>
    <m/>
    <m/>
  </r>
  <r>
    <s v="408-5201461-4321921"/>
    <s v="408-5201461-4321921"/>
    <s v="2024-03-15T10:47:18+00:00"/>
    <s v="2024-03-16T21:19:00+00:00"/>
    <s v="Shipped"/>
    <s v="Amazon"/>
    <x v="0"/>
    <m/>
    <m/>
    <s v="Standard"/>
    <s v="Beper - Mixeur électrique pour milkshakes, frappés, milkshakes et cocktails, 2 vitesses, bol en aluminium 0,5 l, 100 W,Rouge"/>
    <x v="3"/>
    <x v="3"/>
    <s v="Shipped"/>
    <n v="1"/>
    <s v="EUR"/>
    <n v="49.9"/>
    <n v="8.32"/>
    <n v="3.32"/>
    <m/>
    <m/>
    <m/>
    <m/>
    <n v="3.32"/>
    <s v="Village Neuf"/>
    <m/>
    <n v="68128"/>
    <s v="FR"/>
    <s v="Free Shipping 2017/10/17 17-17-37-677"/>
    <m/>
    <m/>
    <m/>
    <m/>
    <m/>
    <m/>
  </r>
  <r>
    <s v="402-2118252-1083521"/>
    <s v="402-2118252-1083521"/>
    <s v="2024-03-15T09:27:08+00:00"/>
    <s v="2024-03-16T00:35:00+00:00"/>
    <s v="Shipped"/>
    <s v="Amazon"/>
    <x v="0"/>
    <m/>
    <m/>
    <s v="Standard"/>
    <s v="BEPER Rapeuse Fromage Legumes BP.400 électrique, 3 cônes en Acier interchangeables, Coupe Julienne, tranches et râpe, allié, Argenté et Noir"/>
    <x v="13"/>
    <x v="13"/>
    <s v="Shipped"/>
    <n v="1"/>
    <s v="EUR"/>
    <n v="64.900000000000006"/>
    <n v="10.82"/>
    <n v="3.32"/>
    <m/>
    <m/>
    <m/>
    <m/>
    <n v="3.32"/>
    <s v="WATTIGNIES"/>
    <m/>
    <n v="59139"/>
    <s v="FR"/>
    <s v="Free Shipping 2017/10/17 17-17-37-677"/>
    <m/>
    <m/>
    <m/>
    <m/>
    <m/>
    <m/>
  </r>
  <r>
    <s v="408-2073695-7877129"/>
    <s v="408-2073695-7877129"/>
    <s v="2024-03-14T13:28:35+00:00"/>
    <s v="2024-03-15T02:25:30+00:00"/>
    <s v="Shipped"/>
    <s v="Amazon"/>
    <x v="0"/>
    <m/>
    <m/>
    <s v="Expedited"/>
    <s v="BEPER 40.405 Seche Cheveux de Voyage Pliable - Mini Seche Cheveux Silencieux, 2 Températures et 2 Vitesses"/>
    <x v="0"/>
    <x v="0"/>
    <s v="Shipped"/>
    <n v="1"/>
    <s v="EUR"/>
    <n v="19.899999999999999"/>
    <n v="3.32"/>
    <m/>
    <m/>
    <m/>
    <m/>
    <m/>
    <m/>
    <s v="Pont Saint Esprit"/>
    <m/>
    <n v="30130"/>
    <s v="FR"/>
    <m/>
    <m/>
    <m/>
    <m/>
    <m/>
    <m/>
    <m/>
  </r>
  <r>
    <s v="402-4954299-8316364"/>
    <s v="402-4954299-8316364"/>
    <s v="2024-03-14T12:36:55+00:00"/>
    <s v="2024-03-15T00:20:16+00:00"/>
    <s v="Shipped"/>
    <s v="Amazon"/>
    <x v="0"/>
    <m/>
    <m/>
    <s v="Expedited"/>
    <s v="BEPER Rapeuse Fromage Legumes BP.400 électrique, 3 cônes en Acier interchangeables, Coupe Julienne, tranches et râpe, allié, Argenté et Noir"/>
    <x v="13"/>
    <x v="13"/>
    <s v="Shipped"/>
    <n v="1"/>
    <s v="EUR"/>
    <n v="64.900000000000006"/>
    <n v="10.82"/>
    <m/>
    <m/>
    <m/>
    <m/>
    <m/>
    <m/>
    <s v="LE SOLER"/>
    <m/>
    <n v="66270"/>
    <s v="FR"/>
    <m/>
    <m/>
    <m/>
    <m/>
    <m/>
    <m/>
    <m/>
  </r>
  <r>
    <s v="405-8677983-9537933"/>
    <s v="405-8677983-9537933"/>
    <s v="2024-03-14T12:13:19+00:00"/>
    <s v="2024-03-14T21:28:36+00:00"/>
    <s v="Shipped"/>
    <s v="Amazon"/>
    <x v="0"/>
    <m/>
    <m/>
    <s v="Standard"/>
    <s v="BEPER 50.700 Nettoyeur Vapeur pour Sol, Canapé, Tapis - Nettoyant Vapeur, 135° max, câble de 3 Mètres, 350 ml"/>
    <x v="7"/>
    <x v="7"/>
    <s v="Shipped"/>
    <n v="1"/>
    <s v="EUR"/>
    <n v="49.9"/>
    <n v="8.32"/>
    <m/>
    <m/>
    <m/>
    <m/>
    <m/>
    <m/>
    <s v="AUXERRE"/>
    <m/>
    <n v="89000"/>
    <s v="FR"/>
    <s v="Free Shipping 2017/10/17 17-17-37-677"/>
    <m/>
    <m/>
    <m/>
    <m/>
    <m/>
    <m/>
  </r>
  <r>
    <s v="171-7988832-8844357"/>
    <s v="171-7988832-8844357"/>
    <s v="2024-03-14T10:59:27+00:00"/>
    <s v="2024-03-15T12:37:11+00:00"/>
    <s v="Shipped"/>
    <s v="Amazon"/>
    <x v="0"/>
    <m/>
    <m/>
    <s v="Standard"/>
    <s v="Beper BF.640 - Four ventilé multifonction 12L Anneau de rallonge pour capacité totale 18L Minuterie 60 minutes Température réglable jusqu'à 250°"/>
    <x v="10"/>
    <x v="10"/>
    <s v="Shipped"/>
    <n v="1"/>
    <s v="EUR"/>
    <n v="99"/>
    <n v="17.18"/>
    <m/>
    <m/>
    <m/>
    <m/>
    <m/>
    <m/>
    <s v="Bruxelles"/>
    <s v="Belgique"/>
    <n v="1150"/>
    <s v="BE"/>
    <s v="Free Shipping 2017/10/17 17-17-37-677"/>
    <m/>
    <m/>
    <m/>
    <m/>
    <m/>
    <m/>
  </r>
  <r>
    <s v="408-9144924-9569920"/>
    <s v="408-9144924-9569920"/>
    <s v="2024-03-13T23:38:56+00:00"/>
    <s v="2024-03-14T11:38:23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Limoges"/>
    <s v="-"/>
    <n v="87100"/>
    <s v="FR"/>
    <m/>
    <m/>
    <m/>
    <m/>
    <m/>
    <m/>
    <m/>
  </r>
  <r>
    <s v="402-8537597-5509163"/>
    <s v="402-8537597-5509163"/>
    <s v="2024-03-13T19:34:20+00:00"/>
    <s v="2024-03-15T17:06:39+00:00"/>
    <s v="Shipped"/>
    <s v="Amazon"/>
    <x v="0"/>
    <m/>
    <m/>
    <s v="Standard"/>
    <s v="BEPER 50.700 Nettoyeur Vapeur pour Sol, Canapé, Tapis - Nettoyant Vapeur, 135° max, câble de 3 Mètres, 350 ml"/>
    <x v="7"/>
    <x v="7"/>
    <s v="Shipped"/>
    <n v="1"/>
    <s v="EUR"/>
    <n v="49.9"/>
    <n v="8.32"/>
    <n v="1.1100000000000001"/>
    <m/>
    <m/>
    <m/>
    <m/>
    <n v="1.1100000000000001"/>
    <s v="Veigy Foncenex"/>
    <m/>
    <n v="74140"/>
    <s v="FR"/>
    <s v="Free Shipping 2017/10/17 17-17-37-677"/>
    <m/>
    <m/>
    <m/>
    <m/>
    <m/>
    <m/>
  </r>
  <r>
    <s v="406-4949423-6818700"/>
    <s v="406-4949423-6818700"/>
    <s v="2024-03-13T10:32:43+00:00"/>
    <s v="2024-03-14T08:06:37+00:00"/>
    <s v="Shipped"/>
    <s v="Amazon"/>
    <x v="0"/>
    <m/>
    <m/>
    <s v="Expedited"/>
    <s v="BEPER 90.882 Four Electrique Résistance au Quartz, Noir, 1050 W"/>
    <x v="12"/>
    <x v="12"/>
    <s v="Shipped"/>
    <n v="1"/>
    <s v="EUR"/>
    <n v="59.9"/>
    <n v="9.98"/>
    <m/>
    <m/>
    <m/>
    <m/>
    <m/>
    <m/>
    <s v="AGON COUTAINVILLE"/>
    <m/>
    <n v="50230"/>
    <s v="FR"/>
    <m/>
    <m/>
    <m/>
    <m/>
    <m/>
    <m/>
    <m/>
  </r>
  <r>
    <s v="402-0041534-4018716"/>
    <s v="402-0041534-4018716"/>
    <s v="2024-03-13T07:36:53+00:00"/>
    <s v="2024-03-14T04:02:42+00:00"/>
    <s v="Shipped"/>
    <s v="Amazon"/>
    <x v="0"/>
    <m/>
    <m/>
    <s v="Expedited"/>
    <s v="BEPER Distributeur automatique de couvre-chaussures, ABS, blanc, taille unique"/>
    <x v="14"/>
    <x v="14"/>
    <s v="Shipped"/>
    <n v="1"/>
    <s v="EUR"/>
    <n v="49.9"/>
    <n v="8.32"/>
    <m/>
    <m/>
    <m/>
    <m/>
    <m/>
    <m/>
    <s v="St Martin Du Tertre"/>
    <m/>
    <n v="95270"/>
    <s v="FR"/>
    <m/>
    <m/>
    <m/>
    <m/>
    <m/>
    <m/>
    <m/>
  </r>
  <r>
    <s v="403-3623660-0290700"/>
    <s v="403-3623660-0290700"/>
    <s v="2024-03-12T19:22:20+00:00"/>
    <s v="2024-03-13T04:39:30+00:00"/>
    <s v="Shipped"/>
    <s v="Amazon"/>
    <x v="0"/>
    <m/>
    <m/>
    <s v="Standard"/>
    <s v="BEPER Distributeur automatique de couvre-chaussures, ABS, blanc, taille unique"/>
    <x v="14"/>
    <x v="14"/>
    <s v="Shipped"/>
    <n v="1"/>
    <s v="EUR"/>
    <n v="49.9"/>
    <n v="8.32"/>
    <n v="1.67"/>
    <m/>
    <m/>
    <m/>
    <m/>
    <n v="1.67"/>
    <s v="poissy"/>
    <m/>
    <n v="78300"/>
    <s v="FR"/>
    <s v="Free Shipping 2017/10/17 17-17-37-677"/>
    <m/>
    <m/>
    <m/>
    <m/>
    <m/>
    <m/>
  </r>
  <r>
    <s v="403-2109157-8602746"/>
    <s v="403-2109157-8602746"/>
    <s v="2024-03-12T18:10:06+00:00"/>
    <s v="2024-03-13T02:22:41+00:00"/>
    <s v="Shipped"/>
    <s v="Amazon"/>
    <x v="0"/>
    <m/>
    <m/>
    <s v="Standard"/>
    <s v="Beper - Mixeur électrique pour milkshakes, frappés, milkshakes et cocktails, 2 vitesses, bol en aluminium 0,5 l, 100 W,Rouge"/>
    <x v="3"/>
    <x v="3"/>
    <s v="Shipped"/>
    <n v="1"/>
    <s v="EUR"/>
    <n v="49.9"/>
    <n v="8.32"/>
    <n v="3.32"/>
    <m/>
    <m/>
    <m/>
    <m/>
    <n v="3.32"/>
    <s v="Marseille"/>
    <m/>
    <n v="13007"/>
    <s v="FR"/>
    <s v="Free Shipping 2017/10/17 17-17-37-677"/>
    <m/>
    <m/>
    <m/>
    <m/>
    <m/>
    <m/>
  </r>
  <r>
    <s v="406-3317849-5792301"/>
    <s v="406-3317849-5792301"/>
    <s v="2024-03-12T16:50:51+00:00"/>
    <s v="2024-03-13T17:19:07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Eloise"/>
    <m/>
    <n v="1200"/>
    <s v="FR"/>
    <m/>
    <m/>
    <m/>
    <m/>
    <m/>
    <m/>
    <m/>
  </r>
  <r>
    <s v="404-1439171-4431537"/>
    <s v="404-1439171-4431537"/>
    <s v="2024-03-12T14:30:10+00:00"/>
    <s v="2024-03-13T02:24:08+00:00"/>
    <s v="Shipped"/>
    <s v="Amazon"/>
    <x v="0"/>
    <m/>
    <m/>
    <s v="Expedited"/>
    <s v="Beper - Mixeur électrique pour milkshakes, frappés, milkshakes et cocktails, 2 vitesses, bol en aluminium 0,5 l, 100 W,Rouge"/>
    <x v="3"/>
    <x v="3"/>
    <s v="Shipped"/>
    <n v="1"/>
    <s v="EUR"/>
    <n v="49.9"/>
    <n v="8.32"/>
    <m/>
    <m/>
    <m/>
    <m/>
    <m/>
    <m/>
    <s v="Nice"/>
    <m/>
    <n v="6000"/>
    <s v="FR"/>
    <m/>
    <m/>
    <m/>
    <m/>
    <m/>
    <m/>
    <m/>
  </r>
  <r>
    <s v="406-1016757-7891530"/>
    <s v="406-1016757-7891530"/>
    <s v="2024-03-12T13:46:11+00:00"/>
    <s v="2024-03-13T02:22:47+00:00"/>
    <s v="Shipped"/>
    <s v="Amazon"/>
    <x v="0"/>
    <m/>
    <m/>
    <s v="Standard"/>
    <s v="Beper - Mixeur électrique pour milkshakes, frappés, milkshakes et cocktails, 2 vitesses, bol en aluminium 0,5 l, 100 W,Rouge"/>
    <x v="3"/>
    <x v="3"/>
    <s v="Shipped"/>
    <n v="1"/>
    <s v="EUR"/>
    <n v="49.9"/>
    <n v="8.32"/>
    <n v="3.32"/>
    <m/>
    <m/>
    <m/>
    <m/>
    <n v="3.32"/>
    <s v="Surgeres"/>
    <m/>
    <n v="17700"/>
    <s v="FR"/>
    <s v="Free Shipping 2017/10/17 17-17-37-677"/>
    <m/>
    <m/>
    <m/>
    <m/>
    <m/>
    <m/>
  </r>
  <r>
    <s v="404-4305366-4019560"/>
    <s v="404-4305366-4019560"/>
    <s v="2024-03-12T00:37:12+00:00"/>
    <s v="2024-03-12T04:32:56+00:00"/>
    <s v="Shipped"/>
    <s v="Amazon"/>
    <x v="0"/>
    <m/>
    <m/>
    <s v="Expedited"/>
    <s v="Beper - Lucilla Aluminum Cafetière Électrique Programmable jusqu'à 3 Tasses, Minuteur, Café Maintenu Chaud Pendant 30 minutes, Programmable jusqu'"/>
    <x v="15"/>
    <x v="15"/>
    <s v="Shipped"/>
    <n v="1"/>
    <s v="EUR"/>
    <n v="54.9"/>
    <n v="9.15"/>
    <m/>
    <m/>
    <m/>
    <m/>
    <m/>
    <m/>
    <s v="Paris"/>
    <m/>
    <n v="75018"/>
    <s v="FR"/>
    <m/>
    <m/>
    <m/>
    <m/>
    <m/>
    <m/>
    <m/>
  </r>
  <r>
    <s v="404-7122215-0837902"/>
    <s v="404-7122215-0837902"/>
    <s v="2024-03-11T13:16:51+00:00"/>
    <s v="2024-03-12T02:35:01+00:00"/>
    <s v="Shipped"/>
    <s v="Amazon"/>
    <x v="0"/>
    <m/>
    <m/>
    <s v="Expedited"/>
    <s v="BEPER 40.405 Seche Cheveux de Voyage Pliable - Mini Seche Cheveux Silencieux, 2 Températures et 2 Vitesses"/>
    <x v="0"/>
    <x v="0"/>
    <s v="Shipped"/>
    <n v="1"/>
    <s v="EUR"/>
    <n v="19.899999999999999"/>
    <n v="3.32"/>
    <m/>
    <m/>
    <m/>
    <m/>
    <m/>
    <m/>
    <s v="Colombelles"/>
    <m/>
    <n v="14460"/>
    <s v="FR"/>
    <m/>
    <m/>
    <m/>
    <m/>
    <m/>
    <m/>
    <m/>
  </r>
  <r>
    <s v="405-3493110-1197949"/>
    <s v="405-3493110-1197949"/>
    <s v="2024-03-11T00:52:04+00:00"/>
    <s v="2024-03-11T23:42:22+00:00"/>
    <s v="Shipped"/>
    <s v="Amazon"/>
    <x v="0"/>
    <m/>
    <m/>
    <s v="Standar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n v="0.67"/>
    <m/>
    <m/>
    <m/>
    <m/>
    <n v="0.67"/>
    <s v="Villeneuve La Garenne"/>
    <m/>
    <n v="92390"/>
    <s v="FR"/>
    <s v="Free Shipping 2017/10/17 17-17-37-677"/>
    <m/>
    <m/>
    <m/>
    <m/>
    <m/>
    <m/>
  </r>
  <r>
    <s v="404-5398163-5998760"/>
    <s v="404-5398163-5998760"/>
    <s v="2024-03-10T17:48:50+00:00"/>
    <s v="2024-03-12T04:59:33+00:00"/>
    <s v="Shipped"/>
    <s v="Amazon"/>
    <x v="0"/>
    <m/>
    <m/>
    <s v="Expedited"/>
    <s v="Beper - Vert &amp; Blanc Sauna Facial et Aromathérapie 2 Puissances, Traitements Curatifs et Relaxants, Hydratation et Nettoyage du Visage, Réservoir d'"/>
    <x v="8"/>
    <x v="8"/>
    <s v="Shipped"/>
    <n v="1"/>
    <s v="EUR"/>
    <n v="39.9"/>
    <n v="6.65"/>
    <m/>
    <m/>
    <m/>
    <m/>
    <m/>
    <m/>
    <s v="Pontcharra Sur Breda Allevard"/>
    <s v="France"/>
    <n v="38530"/>
    <s v="FR"/>
    <m/>
    <m/>
    <m/>
    <m/>
    <m/>
    <m/>
    <m/>
  </r>
  <r>
    <s v="403-6675341-2621103"/>
    <s v="403-6675341-2621103"/>
    <s v="2024-03-10T05:37:22+00:00"/>
    <s v="2024-03-11T04:36:01+00:00"/>
    <s v="Shipped"/>
    <s v="Amazon"/>
    <x v="0"/>
    <m/>
    <m/>
    <s v="Expedited"/>
    <s v="BEPER 50.700 Nettoyeur Vapeur pour Sol, Canapé, Tapis - Nettoyant Vapeur, 135° max, câble de 3 Mètres, 350 ml"/>
    <x v="7"/>
    <x v="7"/>
    <s v="Shipped"/>
    <n v="1"/>
    <s v="EUR"/>
    <n v="49.9"/>
    <n v="8.32"/>
    <m/>
    <m/>
    <m/>
    <m/>
    <m/>
    <m/>
    <s v="Paris"/>
    <m/>
    <n v="75116"/>
    <s v="FR"/>
    <m/>
    <m/>
    <m/>
    <m/>
    <m/>
    <m/>
    <m/>
  </r>
  <r>
    <s v="407-6063502-0255525"/>
    <s v="407-6063502-0255525"/>
    <s v="2024-03-09T17:33:40+00:00"/>
    <s v="2024-03-11T16:18:21+00:00"/>
    <s v="Shipped"/>
    <s v="Amazon"/>
    <x v="0"/>
    <m/>
    <m/>
    <s v="Expedite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m/>
    <m/>
    <m/>
    <m/>
    <m/>
    <m/>
    <s v="Bois colombes"/>
    <m/>
    <n v="92270"/>
    <s v="FR"/>
    <m/>
    <m/>
    <m/>
    <m/>
    <m/>
    <m/>
    <m/>
  </r>
  <r>
    <s v="406-9980262-2956318"/>
    <s v="406-9980262-2956318"/>
    <s v="2024-03-09T16:35:51+00:00"/>
    <s v="2024-03-11T20:25:27+00:00"/>
    <s v="Shipped"/>
    <s v="Amazon"/>
    <x v="0"/>
    <m/>
    <m/>
    <s v="Expedited"/>
    <s v="Beper - Vert &amp; Blanc Sauna Facial et Aromathérapie 2 Puissances, Traitements Curatifs et Relaxants, Hydratation et Nettoyage du Visage, Réservoir d'"/>
    <x v="8"/>
    <x v="8"/>
    <s v="Shipped"/>
    <n v="1"/>
    <s v="EUR"/>
    <n v="39.9"/>
    <n v="6.65"/>
    <m/>
    <m/>
    <m/>
    <m/>
    <m/>
    <m/>
    <s v="Vaucresson"/>
    <m/>
    <n v="92420"/>
    <s v="FR"/>
    <m/>
    <m/>
    <m/>
    <m/>
    <m/>
    <m/>
    <m/>
  </r>
  <r>
    <s v="408-1606703-1897110"/>
    <s v="408-1606703-1897110"/>
    <s v="2024-03-09T15:03:10+00:00"/>
    <s v="2024-03-11T11:29:03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ROBION"/>
    <m/>
    <n v="84440"/>
    <s v="FR"/>
    <m/>
    <m/>
    <m/>
    <m/>
    <m/>
    <m/>
    <m/>
  </r>
  <r>
    <s v="402-5088941-9177924"/>
    <s v="402-5088941-9177924"/>
    <s v="2024-03-09T14:21:10+00:00"/>
    <s v="2024-03-10T21:07:16+00:00"/>
    <s v="Shipped"/>
    <s v="Amazon"/>
    <x v="0"/>
    <m/>
    <m/>
    <s v="Standard"/>
    <s v="Beper - Cuiseur à Vapeur Multicombustion de 5L, Économiseur d'Espace, Minuterie de 60 minutes, Cuisson à la Vapeur Saine, Puissance 400-500W - Arge"/>
    <x v="1"/>
    <x v="1"/>
    <s v="Shipped"/>
    <n v="1"/>
    <s v="EUR"/>
    <n v="39.9"/>
    <n v="6.65"/>
    <m/>
    <m/>
    <m/>
    <m/>
    <m/>
    <m/>
    <s v="MONTLUCON"/>
    <m/>
    <n v="3100"/>
    <s v="FR"/>
    <s v="Free Shipping 2017/10/17 17-17-37-677"/>
    <m/>
    <m/>
    <m/>
    <m/>
    <m/>
    <m/>
  </r>
  <r>
    <s v="403-5360442-7665950"/>
    <s v="403-5360442-7665950"/>
    <s v="2024-03-09T13:05:55+00:00"/>
    <s v="2024-03-14T14:39:23+00:00"/>
    <s v="Shipped"/>
    <s v="Amazon"/>
    <x v="0"/>
    <m/>
    <m/>
    <s v="Standard"/>
    <s v="BEPER BT.710Y Crêpière électrique avec poignée, 800 W, plaque en aluminium avec revêtement antiadhésif, rouge"/>
    <x v="16"/>
    <x v="4"/>
    <s v="Shipped"/>
    <n v="1"/>
    <s v="EUR"/>
    <n v="27.93"/>
    <n v="4.66"/>
    <n v="3.99"/>
    <n v="0.67"/>
    <m/>
    <m/>
    <m/>
    <m/>
    <s v="lagarrigue"/>
    <m/>
    <n v="81090"/>
    <s v="FR"/>
    <m/>
    <m/>
    <m/>
    <m/>
    <m/>
    <m/>
    <m/>
  </r>
  <r>
    <s v="402-8106393-2228318"/>
    <s v="402-8106393-2228318"/>
    <s v="2024-03-09T10:47:04+00:00"/>
    <s v="2024-03-11T14:42:51+00:00"/>
    <s v="Shipped"/>
    <s v="Amazon"/>
    <x v="0"/>
    <m/>
    <m/>
    <s v="Expedite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n v="1.99"/>
    <n v="0.33"/>
    <m/>
    <m/>
    <m/>
    <m/>
    <s v="Toulouse"/>
    <s v="France"/>
    <n v="31200"/>
    <s v="FR"/>
    <m/>
    <m/>
    <m/>
    <m/>
    <m/>
    <m/>
    <m/>
  </r>
  <r>
    <s v="403-1138779-4291536"/>
    <s v="403-1138779-4291536"/>
    <s v="2024-03-09T08:50:43+00:00"/>
    <s v="2024-03-11T14:34:16+00:00"/>
    <s v="Shipped"/>
    <s v="Amazon"/>
    <x v="0"/>
    <m/>
    <m/>
    <s v="Standard"/>
    <s v="Beper - Vert &amp; Blanc Sauna Facial et Aromathérapie 2 Puissances, Traitements Curatifs et Relaxants, Hydratation et Nettoyage du Visage, Réservoir d'"/>
    <x v="8"/>
    <x v="8"/>
    <s v="Shipped"/>
    <n v="1"/>
    <s v="EUR"/>
    <n v="39.9"/>
    <n v="6.65"/>
    <n v="0.67"/>
    <m/>
    <m/>
    <m/>
    <m/>
    <n v="0.67"/>
    <s v="Paris"/>
    <m/>
    <n v="75020"/>
    <s v="FR"/>
    <s v="Free Shipping 2017/10/17 17-17-37-677"/>
    <m/>
    <m/>
    <m/>
    <m/>
    <m/>
    <m/>
  </r>
  <r>
    <s v="406-7036113-3513913"/>
    <s v="406-7036113-3513913"/>
    <s v="2024-03-09T06:25:40+00:00"/>
    <s v="2024-03-12T15:14:23+00:00"/>
    <s v="Shipped"/>
    <s v="Amazon"/>
    <x v="0"/>
    <m/>
    <m/>
    <s v="Expedited"/>
    <s v="BEPER Distributeur automatique de couvre-chaussures, ABS, blanc, taille unique"/>
    <x v="14"/>
    <x v="14"/>
    <s v="Shipped"/>
    <n v="1"/>
    <s v="EUR"/>
    <n v="49.9"/>
    <n v="8.32"/>
    <m/>
    <m/>
    <m/>
    <m/>
    <m/>
    <m/>
    <s v="meze"/>
    <s v="herault"/>
    <n v="34140"/>
    <s v="FR"/>
    <m/>
    <m/>
    <m/>
    <m/>
    <m/>
    <m/>
    <m/>
  </r>
  <r>
    <s v="407-7608418-4164319"/>
    <s v="407-7608418-4164319"/>
    <s v="2024-03-08T09:18:09+00:00"/>
    <s v="2024-03-08T20:19:42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n v="1.67"/>
    <m/>
    <m/>
    <m/>
    <m/>
    <n v="1.67"/>
    <s v="Langoiran"/>
    <m/>
    <n v="33550"/>
    <s v="FR"/>
    <s v="Free Shipping 2017/10/17 17-17-37-677"/>
    <m/>
    <m/>
    <m/>
    <m/>
    <m/>
    <m/>
  </r>
  <r>
    <s v="404-1600811-9804361"/>
    <s v="404-1600811-9804361"/>
    <s v="2024-03-08T00:59:32+00:00"/>
    <s v="2024-03-08T10:55:19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NANTERRE"/>
    <m/>
    <n v="92000"/>
    <s v="FR"/>
    <m/>
    <m/>
    <m/>
    <m/>
    <m/>
    <m/>
    <m/>
  </r>
  <r>
    <s v="406-4719245-1960327"/>
    <s v="406-4719245-1960327"/>
    <s v="2024-03-07T20:26:14+00:00"/>
    <s v="2024-03-08T06:51:01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MARLY"/>
    <m/>
    <n v="57155"/>
    <s v="FR"/>
    <m/>
    <m/>
    <m/>
    <m/>
    <m/>
    <m/>
    <m/>
  </r>
  <r>
    <s v="404-0572907-9867560"/>
    <s v="404-0572907-9867560"/>
    <s v="2024-03-07T15:53:58+00:00"/>
    <s v="2024-03-08T09:20:53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n v="1.66"/>
    <m/>
    <m/>
    <m/>
    <m/>
    <n v="1.66"/>
    <s v="Chambilly"/>
    <m/>
    <n v="71110"/>
    <s v="FR"/>
    <s v="Free Shipping 2017/10/17 17-17-37-677"/>
    <m/>
    <m/>
    <m/>
    <m/>
    <m/>
    <m/>
  </r>
  <r>
    <s v="404-1422966-1846727"/>
    <s v="404-1422966-1846727"/>
    <s v="2024-03-07T14:54:19+00:00"/>
    <s v="2024-03-08T10:02:03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n v="3.32"/>
    <m/>
    <m/>
    <m/>
    <m/>
    <n v="3.32"/>
    <s v="Aubervilliers"/>
    <m/>
    <n v="93300"/>
    <s v="FR"/>
    <s v="Free Shipping 2017/10/17 17-17-37-677"/>
    <m/>
    <m/>
    <m/>
    <m/>
    <m/>
    <m/>
  </r>
  <r>
    <s v="404-0056154-2818734"/>
    <s v="404-0056154-2818734"/>
    <s v="2024-03-07T13:39:37+00:00"/>
    <s v="2024-03-22T02:30:24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n v="0.3"/>
    <m/>
    <m/>
    <m/>
    <m/>
    <n v="0.3"/>
    <s v="Trebeurden"/>
    <m/>
    <n v="22560"/>
    <s v="FR"/>
    <s v="Free Shipping 2017/10/17 17-17-37-677"/>
    <m/>
    <m/>
    <m/>
    <m/>
    <m/>
    <m/>
  </r>
  <r>
    <s v="407-4360120-3926705"/>
    <s v="407-4360120-3926705"/>
    <s v="2024-03-07T12:32:02+00:00"/>
    <s v="2024-03-08T12:30:19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Gignac La Nerthe"/>
    <m/>
    <n v="13180"/>
    <s v="FR"/>
    <m/>
    <m/>
    <m/>
    <m/>
    <m/>
    <m/>
    <m/>
  </r>
  <r>
    <s v="407-8326560-9416318"/>
    <s v="407-8326560-9416318"/>
    <s v="2024-03-07T09:37:33+00:00"/>
    <s v="2024-03-08T09:37:42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n v="0.82"/>
    <m/>
    <m/>
    <m/>
    <m/>
    <n v="0.82"/>
    <s v="St Salvy De La Balme"/>
    <m/>
    <n v="81490"/>
    <s v="FR"/>
    <s v="Free Shipping 2017/10/17 17-17-37-677"/>
    <m/>
    <m/>
    <m/>
    <m/>
    <m/>
    <m/>
  </r>
  <r>
    <s v="407-5318878-4375538"/>
    <s v="407-5318878-4375538"/>
    <s v="2024-03-06T21:55:37+00:00"/>
    <s v="2024-03-08T12:23:33+00:00"/>
    <s v="Shipped"/>
    <s v="Amazon"/>
    <x v="0"/>
    <m/>
    <m/>
    <s v="Expedite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m/>
    <m/>
    <m/>
    <m/>
    <m/>
    <m/>
    <s v="Combloux"/>
    <m/>
    <n v="74920"/>
    <s v="FR"/>
    <m/>
    <m/>
    <m/>
    <m/>
    <m/>
    <m/>
    <m/>
  </r>
  <r>
    <s v="408-3036639-5435560"/>
    <s v="408-3036639-5435560"/>
    <s v="2024-03-06T21:01:32+00:00"/>
    <s v="2024-03-07T03:05:03+00:00"/>
    <s v="Shipped"/>
    <s v="Amazon"/>
    <x v="0"/>
    <m/>
    <m/>
    <s v="Expedited"/>
    <s v="Beper - Vert &amp; Blanc Sauna Facial et Aromathérapie 2 Puissances, Traitements Curatifs et Relaxants, Hydratation et Nettoyage du Visage, Réservoir d'"/>
    <x v="8"/>
    <x v="8"/>
    <s v="Shipped"/>
    <n v="1"/>
    <s v="EUR"/>
    <n v="39.9"/>
    <n v="6.65"/>
    <m/>
    <m/>
    <m/>
    <m/>
    <m/>
    <m/>
    <s v="Ormes"/>
    <m/>
    <n v="45140"/>
    <s v="FR"/>
    <m/>
    <m/>
    <m/>
    <m/>
    <m/>
    <m/>
    <m/>
  </r>
  <r>
    <s v="405-9005925-8867558"/>
    <s v="405-9005925-8867558"/>
    <s v="2024-03-06T19:43:19+00:00"/>
    <s v="2024-03-11T20:14:34+00:00"/>
    <s v="Cancelled"/>
    <s v="Amazon"/>
    <x v="0"/>
    <m/>
    <m/>
    <s v="Expedited"/>
    <s v="BEPER BT.710Y Crêpière électrique avec poignée, 800 W, plaque en aluminium avec revêtement antiadhésif, rouge"/>
    <x v="4"/>
    <x v="4"/>
    <s v="Cancelled"/>
    <n v="0"/>
    <m/>
    <m/>
    <m/>
    <m/>
    <m/>
    <m/>
    <m/>
    <m/>
    <m/>
    <s v="Avon"/>
    <m/>
    <n v="77210"/>
    <s v="FR"/>
    <m/>
    <m/>
    <m/>
    <m/>
    <m/>
    <m/>
    <m/>
  </r>
  <r>
    <s v="403-8208863-4371515"/>
    <s v="403-8208863-4371515"/>
    <s v="2024-03-06T17:57:12+00:00"/>
    <s v="2024-03-11T18:28:09+00:00"/>
    <s v="Cancelled"/>
    <s v="Amazon"/>
    <x v="0"/>
    <m/>
    <m/>
    <s v="Standard"/>
    <s v="BEPER BT.710Y Crêpière électrique avec poignée, 800 W, plaque en aluminium avec revêtement antiadhésif, rouge"/>
    <x v="4"/>
    <x v="4"/>
    <s v="Cancelled"/>
    <n v="0"/>
    <m/>
    <m/>
    <m/>
    <m/>
    <m/>
    <m/>
    <m/>
    <m/>
    <m/>
    <s v="GONTAUD DE NOGARET"/>
    <m/>
    <n v="47400"/>
    <s v="FR"/>
    <s v="Free Shipping 2017/10/17 17-17-37-677"/>
    <m/>
    <m/>
    <m/>
    <m/>
    <m/>
    <m/>
  </r>
  <r>
    <s v="171-4429498-9419554"/>
    <s v="171-4429498-9419554"/>
    <s v="2024-03-06T12:45:44+00:00"/>
    <s v="2024-03-07T03:59:29+00:00"/>
    <s v="Shipped"/>
    <s v="Amazon"/>
    <x v="0"/>
    <m/>
    <m/>
    <s v="Expedited"/>
    <s v="Beper - Cuiseur à Vapeur Multicombustion de 5L, Économiseur d'Espace, Minuterie de 60 minutes, Cuisson à la Vapeur Saine, Puissance 400-500W - Arge"/>
    <x v="1"/>
    <x v="1"/>
    <s v="Shipped"/>
    <n v="1"/>
    <s v="EUR"/>
    <n v="39.9"/>
    <n v="6.65"/>
    <m/>
    <m/>
    <m/>
    <m/>
    <m/>
    <m/>
    <s v="Saint-Raphaël"/>
    <s v="France"/>
    <n v="83700"/>
    <s v="FR"/>
    <m/>
    <m/>
    <m/>
    <m/>
    <m/>
    <m/>
    <m/>
  </r>
  <r>
    <s v="405-5385830-5856357"/>
    <s v="405-5385830-5856357"/>
    <s v="2024-03-06T06:51:07+00:00"/>
    <s v="2024-03-06T07:13:40+00:00"/>
    <s v="Cancelled"/>
    <s v="Amazon"/>
    <x v="0"/>
    <m/>
    <m/>
    <s v="Expedited"/>
    <s v="BEPER BT.710Y Crêpière électrique avec poignée, 800 W, plaque en aluminium avec revêtement antiadhésif, rouge"/>
    <x v="4"/>
    <x v="4"/>
    <s v="Cancelled"/>
    <n v="0"/>
    <m/>
    <m/>
    <m/>
    <m/>
    <m/>
    <m/>
    <m/>
    <m/>
    <m/>
    <s v="St Laurent Du Cros"/>
    <m/>
    <n v="5500"/>
    <s v="FR"/>
    <m/>
    <m/>
    <m/>
    <m/>
    <m/>
    <m/>
    <m/>
  </r>
  <r>
    <s v="407-8040153-7810765"/>
    <s v="407-8040153-7810765"/>
    <s v="2024-03-05T16:54:39+00:00"/>
    <s v="2024-03-07T13:29:09+00:00"/>
    <s v="Cancelled"/>
    <s v="Amazon"/>
    <x v="0"/>
    <m/>
    <m/>
    <s v="Standard"/>
    <s v="BEPER BT.710Y Crêpière électrique avec poignée, 800 W, plaque en aluminium avec revêtement antiadhésif, rouge"/>
    <x v="4"/>
    <x v="4"/>
    <s v="Cancelled"/>
    <n v="0"/>
    <m/>
    <m/>
    <m/>
    <m/>
    <m/>
    <m/>
    <m/>
    <m/>
    <m/>
    <s v="Vineuil"/>
    <m/>
    <n v="41350"/>
    <s v="FR"/>
    <m/>
    <m/>
    <m/>
    <m/>
    <m/>
    <m/>
    <m/>
  </r>
  <r>
    <s v="408-8847339-6192325"/>
    <s v="408-8847339-6192325"/>
    <s v="2024-03-05T12:34:00+00:00"/>
    <s v="2024-03-06T01:57:17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Le mans"/>
    <m/>
    <n v="72100"/>
    <s v="FR"/>
    <m/>
    <m/>
    <m/>
    <m/>
    <m/>
    <m/>
    <m/>
  </r>
  <r>
    <s v="406-3672462-9421128"/>
    <s v="406-3672462-9421128"/>
    <s v="2024-03-05T11:55:48+00:00"/>
    <s v="2024-03-10T08:59:20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ISIGNY LE BUAT"/>
    <m/>
    <n v="50540"/>
    <s v="FR"/>
    <s v="Free Shipping 2017/10/17 17-17-37-677"/>
    <m/>
    <m/>
    <m/>
    <m/>
    <m/>
    <m/>
  </r>
  <r>
    <s v="407-4444292-2501102"/>
    <s v="407-4444292-2501102"/>
    <s v="2024-03-05T08:20:11+00:00"/>
    <s v="2024-03-05T22:28:05+00:00"/>
    <s v="Shipped"/>
    <s v="Amazon"/>
    <x v="0"/>
    <m/>
    <m/>
    <s v="Expedite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m/>
    <m/>
    <m/>
    <m/>
    <m/>
    <m/>
    <s v="SEGNY"/>
    <m/>
    <n v="1170"/>
    <s v="FR"/>
    <m/>
    <m/>
    <m/>
    <m/>
    <m/>
    <m/>
    <m/>
  </r>
  <r>
    <s v="404-2297270-8226725"/>
    <s v="404-2297270-8226725"/>
    <s v="2024-03-05T08:14:48+00:00"/>
    <s v="2024-03-06T04:42:09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lavaur"/>
    <m/>
    <n v="81500"/>
    <s v="FR"/>
    <m/>
    <m/>
    <m/>
    <m/>
    <m/>
    <m/>
    <m/>
  </r>
  <r>
    <s v="402-0762508-0046716"/>
    <s v="402-0762508-0046716"/>
    <s v="2024-03-04T18:55:29+00:00"/>
    <s v="2024-03-05T02:35:21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Champs-sur-Marne"/>
    <m/>
    <n v="77420"/>
    <s v="FR"/>
    <m/>
    <m/>
    <m/>
    <m/>
    <m/>
    <m/>
    <m/>
  </r>
  <r>
    <s v="404-2826350-4052342"/>
    <s v="404-2826350-4052342"/>
    <s v="2024-03-04T18:44:15+00:00"/>
    <s v="2024-03-05T09:21:19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Lyon"/>
    <m/>
    <n v="69008"/>
    <s v="FR"/>
    <m/>
    <m/>
    <m/>
    <m/>
    <m/>
    <m/>
    <m/>
  </r>
  <r>
    <s v="407-8857708-4680355"/>
    <s v="407-8857708-4680355"/>
    <s v="2024-03-04T18:26:40+00:00"/>
    <s v="2024-03-05T05:05:43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n v="3.32"/>
    <m/>
    <m/>
    <m/>
    <m/>
    <n v="3.32"/>
    <s v="cavalaire sur mer"/>
    <s v="var"/>
    <n v="83240"/>
    <s v="FR"/>
    <s v="Free Shipping 2017/10/17 17-17-37-677"/>
    <m/>
    <m/>
    <m/>
    <m/>
    <m/>
    <m/>
  </r>
  <r>
    <s v="405-5321956-1099514"/>
    <s v="405-5321956-1099514"/>
    <s v="2024-03-04T13:16:37+00:00"/>
    <s v="2024-03-05T07:13:08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Vertou"/>
    <m/>
    <n v="44120"/>
    <s v="FR"/>
    <s v="Free Shipping 2017/10/17 17-17-37-677"/>
    <m/>
    <m/>
    <m/>
    <m/>
    <m/>
    <m/>
  </r>
  <r>
    <s v="407-0880814-2149916"/>
    <s v="407-0880814-2149916"/>
    <s v="2024-03-04T09:57:27+00:00"/>
    <s v="2024-03-05T11:19:08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mignaloux beauvoir"/>
    <s v="Poitou Charentes"/>
    <n v="86550"/>
    <s v="FR"/>
    <m/>
    <m/>
    <m/>
    <m/>
    <m/>
    <m/>
    <m/>
  </r>
  <r>
    <s v="402-3753630-9287508"/>
    <s v="402-3753630-9287508"/>
    <s v="2024-03-04T08:42:54+00:00"/>
    <s v="2024-03-05T04:20:41+00:00"/>
    <s v="Shipped"/>
    <s v="Amazon"/>
    <x v="0"/>
    <m/>
    <m/>
    <s v="Expedited"/>
    <s v="Beper - Vert &amp; Blanc Sauna Facial et Aromathérapie 2 Puissances, Traitements Curatifs et Relaxants, Hydratation et Nettoyage du Visage, Réservoir d'"/>
    <x v="8"/>
    <x v="8"/>
    <s v="Shipped"/>
    <n v="1"/>
    <s v="EUR"/>
    <n v="39.9"/>
    <n v="6.65"/>
    <m/>
    <m/>
    <m/>
    <m/>
    <m/>
    <m/>
    <s v="La celle sur morin"/>
    <m/>
    <n v="77515"/>
    <s v="FR"/>
    <m/>
    <m/>
    <m/>
    <m/>
    <m/>
    <m/>
    <m/>
  </r>
  <r>
    <s v="405-5267803-3588324"/>
    <s v="405-5267803-3588324"/>
    <s v="2024-03-04T06:04:01+00:00"/>
    <s v="2024-03-04T11:15:09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cires les mello"/>
    <s v="-"/>
    <n v="60660"/>
    <s v="FR"/>
    <m/>
    <m/>
    <m/>
    <m/>
    <m/>
    <m/>
    <m/>
  </r>
  <r>
    <s v="408-4002662-2454709"/>
    <s v="408-4002662-2454709"/>
    <s v="2024-03-04T05:10:22+00:00"/>
    <s v="2024-03-05T03:07:58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compiegne"/>
    <m/>
    <n v="60200"/>
    <s v="FR"/>
    <m/>
    <m/>
    <m/>
    <m/>
    <m/>
    <m/>
    <m/>
  </r>
  <r>
    <s v="405-2712325-4829966"/>
    <s v="405-2712325-4829966"/>
    <s v="2024-03-03T21:17:55+00:00"/>
    <s v="2024-03-05T04:49:06+00:00"/>
    <s v="Shipped"/>
    <s v="Amazon"/>
    <x v="0"/>
    <m/>
    <m/>
    <s v="Expedited"/>
    <s v="BEPER 50.700 Nettoyeur Vapeur pour Sol, Canapé, Tapis - Nettoyant Vapeur, 135° max, câble de 3 Mètres, 350 ml"/>
    <x v="7"/>
    <x v="7"/>
    <s v="Shipped"/>
    <n v="1"/>
    <s v="EUR"/>
    <n v="49.9"/>
    <n v="8.32"/>
    <m/>
    <m/>
    <m/>
    <m/>
    <m/>
    <m/>
    <s v="Cessy"/>
    <m/>
    <n v="1170"/>
    <s v="FR"/>
    <m/>
    <m/>
    <m/>
    <m/>
    <m/>
    <m/>
    <m/>
  </r>
  <r>
    <s v="408-1076831-5168332"/>
    <s v="408-1076831-5168332"/>
    <s v="2024-03-03T18:58:59+00:00"/>
    <s v="2024-03-03T23:58:22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CHARMES SUR RHONE"/>
    <m/>
    <n v="7800"/>
    <s v="FR"/>
    <m/>
    <m/>
    <m/>
    <m/>
    <m/>
    <m/>
    <m/>
  </r>
  <r>
    <s v="403-2666514-5555536"/>
    <s v="403-2666514-5555536"/>
    <s v="2024-03-03T18:20:25+00:00"/>
    <s v="2024-03-04T00:30:55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lyon"/>
    <m/>
    <n v="69006"/>
    <s v="FR"/>
    <m/>
    <m/>
    <m/>
    <m/>
    <m/>
    <m/>
    <m/>
  </r>
  <r>
    <s v="403-1304411-0009167"/>
    <s v="403-1304411-0009167"/>
    <s v="2024-03-03T16:28:52+00:00"/>
    <s v="2024-03-04T00:03:33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Pontault Combault"/>
    <m/>
    <n v="77340"/>
    <s v="FR"/>
    <m/>
    <m/>
    <m/>
    <m/>
    <m/>
    <m/>
    <m/>
  </r>
  <r>
    <s v="171-2996343-3377910"/>
    <s v="171-2996343-3377910"/>
    <s v="2024-03-03T14:35:19+00:00"/>
    <s v="2024-03-05T01:07:14+00:00"/>
    <s v="Shipped"/>
    <s v="Amazon"/>
    <x v="0"/>
    <m/>
    <m/>
    <s v="Standard"/>
    <s v="BEPER 50.700 Nettoyeur Vapeur pour Sol, Canapé, Tapis - Nettoyant Vapeur, 135° max, câble de 3 Mètres, 350 ml"/>
    <x v="7"/>
    <x v="7"/>
    <s v="Shipped"/>
    <n v="1"/>
    <s v="EUR"/>
    <n v="49.9"/>
    <n v="8.32"/>
    <n v="0.83"/>
    <m/>
    <m/>
    <m/>
    <m/>
    <n v="0.83"/>
    <s v="PLOUGONVEN"/>
    <m/>
    <n v="29640"/>
    <s v="FR"/>
    <s v="Free Shipping 2017/10/17 17-17-37-677"/>
    <m/>
    <m/>
    <m/>
    <m/>
    <m/>
    <m/>
  </r>
  <r>
    <s v="171-7654202-1844366"/>
    <s v="171-7654202-1844366"/>
    <s v="2024-03-03T08:13:17+00:00"/>
    <s v="2024-03-03T16:17:53+00:00"/>
    <s v="Shipped"/>
    <s v="Amazon"/>
    <x v="0"/>
    <m/>
    <m/>
    <s v="Expedite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m/>
    <m/>
    <m/>
    <m/>
    <m/>
    <m/>
    <s v="Eysines"/>
    <m/>
    <n v="33320"/>
    <s v="FR"/>
    <m/>
    <m/>
    <m/>
    <m/>
    <m/>
    <m/>
    <m/>
  </r>
  <r>
    <s v="406-7947527-8604301"/>
    <s v="406-7947527-8604301"/>
    <s v="2024-03-02T20:31:11+00:00"/>
    <s v="2024-03-03T22:56:53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n v="1.67"/>
    <m/>
    <m/>
    <m/>
    <m/>
    <n v="1.67"/>
    <s v="POISSY"/>
    <m/>
    <n v="78300"/>
    <s v="FR"/>
    <s v="Free Shipping 2017/10/17 17-17-37-677"/>
    <m/>
    <m/>
    <m/>
    <m/>
    <m/>
    <m/>
  </r>
  <r>
    <s v="404-8966751-7185133"/>
    <s v="404-8966751-7185133"/>
    <s v="2024-03-02T17:31:34+00:00"/>
    <s v="2024-03-05T16:22:14+00:00"/>
    <s v="Shipped"/>
    <s v="Amazon"/>
    <x v="0"/>
    <m/>
    <m/>
    <s v="Expedite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m/>
    <m/>
    <m/>
    <m/>
    <m/>
    <m/>
    <s v="Le Chesnay"/>
    <m/>
    <n v="78150"/>
    <s v="FR"/>
    <m/>
    <m/>
    <m/>
    <m/>
    <m/>
    <m/>
    <m/>
  </r>
  <r>
    <s v="408-1205008-7741141"/>
    <s v="408-1205008-7741141"/>
    <s v="2024-03-02T17:11:50+00:00"/>
    <s v="2024-03-05T04:02:41+00:00"/>
    <s v="Shipped"/>
    <s v="Amazon"/>
    <x v="0"/>
    <m/>
    <m/>
    <s v="Standar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n v="1.1100000000000001"/>
    <m/>
    <m/>
    <m/>
    <m/>
    <n v="1.1100000000000001"/>
    <s v="Gratentour"/>
    <m/>
    <n v="31150"/>
    <s v="FR"/>
    <s v="Free Shipping 2017/10/17 17-17-37-677"/>
    <m/>
    <m/>
    <m/>
    <m/>
    <m/>
    <m/>
  </r>
  <r>
    <s v="405-0440438-1292337"/>
    <s v="405-0440438-1292337"/>
    <s v="2024-03-02T15:37:17+00:00"/>
    <s v="2024-03-05T07:13:36+00:00"/>
    <s v="Shipped"/>
    <s v="Amazon"/>
    <x v="0"/>
    <m/>
    <m/>
    <s v="Standard"/>
    <s v="BEPER 50.700 Nettoyeur Vapeur pour Sol, Canapé, Tapis - Nettoyant Vapeur, 135° max, câble de 3 Mètres, 350 ml"/>
    <x v="7"/>
    <x v="7"/>
    <s v="Shipped"/>
    <n v="1"/>
    <s v="EUR"/>
    <n v="49.9"/>
    <n v="8.32"/>
    <n v="1.67"/>
    <m/>
    <m/>
    <m/>
    <m/>
    <n v="1.67"/>
    <s v="Chatelaillon Plage"/>
    <m/>
    <n v="17340"/>
    <s v="FR"/>
    <s v="Free Shipping 2017/10/17 17-17-37-677"/>
    <m/>
    <m/>
    <m/>
    <m/>
    <m/>
    <m/>
  </r>
  <r>
    <s v="405-2052668-8056332"/>
    <s v="405-2052668-8056332"/>
    <s v="2024-03-02T14:50:45+00:00"/>
    <s v="2024-03-04T17:35:01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Niort"/>
    <m/>
    <n v="79000"/>
    <s v="FR"/>
    <m/>
    <m/>
    <m/>
    <m/>
    <m/>
    <m/>
    <m/>
  </r>
  <r>
    <s v="402-1899829-0762706"/>
    <s v="402-1899829-0762706"/>
    <s v="2024-03-02T13:54:39+00:00"/>
    <s v="2024-03-05T04:03:31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Saubrigues"/>
    <m/>
    <n v="40230"/>
    <s v="FR"/>
    <m/>
    <m/>
    <m/>
    <m/>
    <m/>
    <m/>
    <m/>
  </r>
  <r>
    <s v="402-5361114-3040368"/>
    <s v="402-5361114-3040368"/>
    <s v="2024-03-02T11:44:35+00:00"/>
    <s v="2024-03-05T04:05:33+00:00"/>
    <s v="Shipped"/>
    <s v="Amazon"/>
    <x v="0"/>
    <m/>
    <m/>
    <s v="Standard"/>
    <s v="BEPER BT.710Y Crêpière électrique avec poignée, 800 W, plaque en aluminium avec revêtement antiadhésif, rouge"/>
    <x v="4"/>
    <x v="4"/>
    <s v="Shipped"/>
    <n v="1"/>
    <s v="EUR"/>
    <n v="39.9"/>
    <n v="6.65"/>
    <n v="1.1100000000000001"/>
    <m/>
    <m/>
    <m/>
    <m/>
    <n v="1.1100000000000001"/>
    <s v="Marseille"/>
    <m/>
    <n v="13006"/>
    <s v="FR"/>
    <s v="Free Shipping 2017/10/17 17-17-37-677"/>
    <m/>
    <m/>
    <m/>
    <m/>
    <m/>
    <m/>
  </r>
  <r>
    <s v="402-0711716-2174721"/>
    <s v="402-0711716-2174721"/>
    <s v="2024-03-02T09:26:21+00:00"/>
    <s v="2024-03-04T05:04:40+00:00"/>
    <s v="Shipped"/>
    <s v="Amazon"/>
    <x v="0"/>
    <m/>
    <m/>
    <s v="Standard"/>
    <s v="Beper - Vert &amp; Blanc Sauna Facial et Aromathérapie 2 Puissances, Traitements Curatifs et Relaxants, Hydratation et Nettoyage du Visage, Réservoir d'"/>
    <x v="8"/>
    <x v="8"/>
    <s v="Shipped"/>
    <n v="1"/>
    <s v="EUR"/>
    <n v="39.9"/>
    <n v="6.92"/>
    <n v="2.4700000000000002"/>
    <m/>
    <m/>
    <m/>
    <m/>
    <n v="2.4700000000000002"/>
    <s v="Sart-dames-avelines"/>
    <m/>
    <n v="1495"/>
    <s v="BE"/>
    <s v="Free Shipping 2017/10/17 17-17-37-677"/>
    <m/>
    <m/>
    <m/>
    <m/>
    <m/>
    <m/>
  </r>
  <r>
    <s v="407-9152087-9539505"/>
    <s v="407-9152087-9539505"/>
    <s v="2024-03-02T09:08:35+00:00"/>
    <s v="2024-03-03T22:33:31+00:00"/>
    <s v="Shipped"/>
    <s v="Amazon"/>
    <x v="0"/>
    <m/>
    <m/>
    <s v="Expedite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m/>
    <m/>
    <m/>
    <m/>
    <m/>
    <m/>
    <s v="Saverne"/>
    <m/>
    <n v="67700"/>
    <s v="FR"/>
    <m/>
    <m/>
    <m/>
    <m/>
    <m/>
    <m/>
    <m/>
  </r>
  <r>
    <s v="405-5068695-5011558"/>
    <s v="405-5068695-5011558"/>
    <s v="2024-03-02T07:57:10+00:00"/>
    <s v="2024-03-03T10:52:57+00:00"/>
    <s v="Shipped"/>
    <s v="Amazon"/>
    <x v="0"/>
    <m/>
    <m/>
    <s v="Expedited"/>
    <s v="Beper - Machine à Pop-Corn, Pop-Corn en 3 Minutes, Sans Matières Grasses, Circulation d'Air Chaud, Puissance 1200W - Rouge [Classe d'efficacité én"/>
    <x v="2"/>
    <x v="2"/>
    <s v="Shipped"/>
    <n v="1"/>
    <s v="EUR"/>
    <n v="44.9"/>
    <n v="7.48"/>
    <m/>
    <m/>
    <m/>
    <m/>
    <m/>
    <m/>
    <s v="ST JEAN LE BLANC"/>
    <m/>
    <n v="45650"/>
    <s v="FR"/>
    <m/>
    <m/>
    <m/>
    <m/>
    <m/>
    <m/>
    <m/>
  </r>
  <r>
    <s v="408-5635473-0749901"/>
    <s v="408-5635473-0749901"/>
    <s v="2024-03-01T16:06:42+00:00"/>
    <s v="2024-03-03T16:41:51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La Trinite"/>
    <m/>
    <n v="6340"/>
    <s v="FR"/>
    <m/>
    <m/>
    <m/>
    <m/>
    <m/>
    <m/>
    <m/>
  </r>
  <r>
    <s v="402-2884292-0796362"/>
    <s v="402-2884292-0796362"/>
    <s v="2024-03-01T07:25:15+00:00"/>
    <s v="2024-03-01T20:31:55+00:00"/>
    <s v="Shipped"/>
    <s v="Amazon"/>
    <x v="0"/>
    <m/>
    <m/>
    <s v="Expedited"/>
    <s v="BEPER BT.710Y Crêpière électrique avec poignée, 800 W, plaque en aluminium avec revêtement antiadhésif, rouge"/>
    <x v="4"/>
    <x v="4"/>
    <s v="Shipped"/>
    <n v="1"/>
    <s v="EUR"/>
    <n v="39.9"/>
    <n v="6.65"/>
    <m/>
    <m/>
    <m/>
    <m/>
    <m/>
    <m/>
    <s v="botz en mauges"/>
    <s v="Maine et Loire"/>
    <n v="49110"/>
    <s v="FR"/>
    <m/>
    <m/>
    <m/>
    <m/>
    <m/>
    <m/>
    <m/>
  </r>
  <r>
    <s v="408-9369168-2599553"/>
    <s v="408-9369168-2599553"/>
    <s v="2024-03-31T19:35:44+00:00"/>
    <s v="2024-04-01T10:32:28+00:00"/>
    <s v="Pending"/>
    <s v="Amazon"/>
    <x v="1"/>
    <m/>
    <m/>
    <s v="Expedited"/>
    <s v="BEPER 50.245 Quitapelusas USB Recargable, Autonomía hasta 40 Minutos, Elimina Pelusas y Nudos, Cuchillas de Acero, Potente y Seguro"/>
    <x v="6"/>
    <x v="6"/>
    <s v="Unshipped"/>
    <n v="1"/>
    <s v="EUR"/>
    <n v="19.899999999999999"/>
    <m/>
    <m/>
    <m/>
    <m/>
    <m/>
    <m/>
    <m/>
    <s v="ZARAGOZA"/>
    <s v="ZARAGOZA"/>
    <n v="50001"/>
    <s v="ES"/>
    <m/>
    <m/>
    <m/>
    <m/>
    <m/>
    <m/>
    <m/>
  </r>
  <r>
    <s v="405-9853753-2372301"/>
    <s v="405-9853753-2372301"/>
    <s v="2024-03-31T09:33:26+00:00"/>
    <s v="2024-04-02T03:36:04+00:00"/>
    <s v="Shipped"/>
    <s v="Amazon"/>
    <x v="1"/>
    <m/>
    <m/>
    <s v="Expedited"/>
    <s v="BEPER Máquina expendedora de Cubrezapatos, ABS, Blanco, Talla única"/>
    <x v="14"/>
    <x v="14"/>
    <s v="Shipped"/>
    <n v="1"/>
    <s v="EUR"/>
    <n v="49.9"/>
    <n v="9"/>
    <m/>
    <m/>
    <m/>
    <m/>
    <m/>
    <m/>
    <s v="Barcelona"/>
    <s v="Barcelona"/>
    <n v="8024"/>
    <s v="ES"/>
    <m/>
    <m/>
    <m/>
    <m/>
    <s v="J58536798"/>
    <s v="ES"/>
    <s v="VAT"/>
  </r>
  <r>
    <s v="405-9853753-2372301"/>
    <s v="405-9853753-2372301"/>
    <s v="2024-03-31T09:33:26+00:00"/>
    <s v="2024-04-02T03:36:04+00:00"/>
    <s v="Shipped"/>
    <s v="Amazon"/>
    <x v="1"/>
    <m/>
    <m/>
    <s v="Expedited"/>
    <s v="BEPER C206UTI002 Cubre Zapatos Impermeable Set de 100-Cubrezapatos Desechables, ABS, Azul, Talla Única"/>
    <x v="17"/>
    <x v="16"/>
    <s v="Shipped"/>
    <n v="1"/>
    <s v="EUR"/>
    <n v="19.899999999999999"/>
    <n v="3.59"/>
    <m/>
    <m/>
    <m/>
    <m/>
    <m/>
    <m/>
    <s v="Barcelona"/>
    <s v="Barcelona"/>
    <n v="8024"/>
    <s v="ES"/>
    <m/>
    <m/>
    <m/>
    <m/>
    <s v="J58536798"/>
    <s v="ES"/>
    <s v="VAT"/>
  </r>
  <r>
    <s v="404-6984693-6855518"/>
    <s v="404-6984693-6855518"/>
    <s v="2024-03-30T18:48:03+00:00"/>
    <s v="2024-04-01T23:07:58+00:00"/>
    <s v="Shipped"/>
    <s v="Amazon"/>
    <x v="1"/>
    <m/>
    <m/>
    <s v="Expedited"/>
    <s v="BEPER BP.400 Rebanador de Verduras y Rallador Eléctrico de Acero, 3 Rodillos de Acero Intercambiables, Corte Juliana, Rodajas y Rejillas Fina, Multi-"/>
    <x v="13"/>
    <x v="13"/>
    <s v="Shipped"/>
    <n v="1"/>
    <s v="EUR"/>
    <n v="64.900000000000006"/>
    <n v="11.26"/>
    <m/>
    <m/>
    <m/>
    <m/>
    <m/>
    <m/>
    <s v="MADRID"/>
    <s v="MADRID"/>
    <n v="28012"/>
    <s v="ES"/>
    <m/>
    <m/>
    <m/>
    <m/>
    <m/>
    <m/>
    <m/>
  </r>
  <r>
    <s v="402-9801474-6417917"/>
    <s v="402-9801474-6417917"/>
    <s v="2024-03-30T16:29:42+00:00"/>
    <s v="2024-04-02T07:37:06+00:00"/>
    <s v="Pending"/>
    <s v="Amazon"/>
    <x v="1"/>
    <m/>
    <m/>
    <s v="Expedited"/>
    <s v="BEPER 50.245 Quitapelusas USB Recargable, Autonomía hasta 40 Minutos, Elimina Pelusas y Nudos, Cuchillas de Acero, Potente y Seguro"/>
    <x v="6"/>
    <x v="6"/>
    <s v="Unshipped"/>
    <n v="1"/>
    <s v="EUR"/>
    <n v="19.899999999999999"/>
    <m/>
    <m/>
    <m/>
    <m/>
    <m/>
    <m/>
    <m/>
    <s v="Astorga"/>
    <s v="Leon"/>
    <n v="24700"/>
    <s v="ES"/>
    <m/>
    <m/>
    <m/>
    <m/>
    <m/>
    <m/>
    <m/>
  </r>
  <r>
    <s v="405-8019907-1136364"/>
    <s v="405-8019907-1136364"/>
    <s v="2024-03-29T21:16:46+00:00"/>
    <s v="2024-04-01T19:16:12+00:00"/>
    <s v="Shipped"/>
    <s v="Amazon"/>
    <x v="1"/>
    <m/>
    <m/>
    <s v="Expedited"/>
    <s v="BEPER 40.967N - Sauna Facial y Aromaterapia 2 Potencias, Tratamientos de Cuidado y Relajantes, Hidratación y Limpieza de la Cara, Tanque para Esencia"/>
    <x v="8"/>
    <x v="8"/>
    <s v="Shipped"/>
    <n v="1"/>
    <s v="EUR"/>
    <n v="39.9"/>
    <n v="6.92"/>
    <m/>
    <m/>
    <m/>
    <m/>
    <m/>
    <m/>
    <s v="BENAVENTE"/>
    <s v="ZAMORA"/>
    <n v="49600"/>
    <s v="ES"/>
    <m/>
    <m/>
    <m/>
    <m/>
    <m/>
    <m/>
    <m/>
  </r>
  <r>
    <s v="404-8970325-2457945"/>
    <s v="404-8970325-2457945"/>
    <s v="2024-03-28T20:32:54+00:00"/>
    <s v="2024-03-29T11:33:31+00:00"/>
    <s v="Shipped"/>
    <s v="Amazon"/>
    <x v="1"/>
    <m/>
    <m/>
    <s v="Expedited"/>
    <s v="BEPER 40.967N - Sauna Facial y Aromaterapia 2 Potencias, Tratamientos de Cuidado y Relajantes, Hidratación y Limpieza de la Cara, Tanque para Esencia"/>
    <x v="8"/>
    <x v="8"/>
    <s v="Shipped"/>
    <n v="1"/>
    <s v="EUR"/>
    <n v="39.9"/>
    <n v="6.92"/>
    <m/>
    <m/>
    <m/>
    <m/>
    <m/>
    <m/>
    <s v="Valencia"/>
    <m/>
    <n v="46018"/>
    <s v="ES"/>
    <m/>
    <m/>
    <m/>
    <m/>
    <m/>
    <m/>
    <m/>
  </r>
  <r>
    <s v="403-3423417-8517906"/>
    <s v="403-3423417-8517906"/>
    <s v="2024-03-27T12:10:09+00:00"/>
    <s v="2024-03-28T05:00:16+00:00"/>
    <s v="Shipped"/>
    <s v="Amazon"/>
    <x v="1"/>
    <m/>
    <m/>
    <s v="Expedited"/>
    <s v="BEPER 40405 - Secador De Pelo compacto De Viaje, 2 velocidad y temperatura, Chorro de aire frío, concentrador, 1200W"/>
    <x v="0"/>
    <x v="0"/>
    <s v="Shipped"/>
    <n v="1"/>
    <s v="EUR"/>
    <n v="19.899999999999999"/>
    <n v="3.45"/>
    <n v="1.33"/>
    <n v="0.23"/>
    <m/>
    <m/>
    <m/>
    <m/>
    <s v="Barcelona"/>
    <s v="Barcelona"/>
    <n v="8013"/>
    <s v="ES"/>
    <m/>
    <m/>
    <m/>
    <m/>
    <m/>
    <m/>
    <m/>
  </r>
  <r>
    <s v="402-9257600-4065147"/>
    <s v="402-9257600-4065147"/>
    <s v="2024-03-26T22:09:22+00:00"/>
    <s v="2024-03-27T04:56:12+00:00"/>
    <s v="Shipped"/>
    <s v="Amazon"/>
    <x v="1"/>
    <m/>
    <m/>
    <s v="Expedited"/>
    <s v="BEPER 50.245 Quitapelusas USB Recargable, Autonomía hasta 40 Minutos, Elimina Pelusas y Nudos, Cuchillas de Acero, Potente y Seguro"/>
    <x v="6"/>
    <x v="6"/>
    <s v="Shipped"/>
    <n v="1"/>
    <s v="EUR"/>
    <n v="19.899999999999999"/>
    <n v="3.45"/>
    <m/>
    <m/>
    <m/>
    <m/>
    <m/>
    <m/>
    <s v="Cordoba"/>
    <m/>
    <n v="14007"/>
    <s v="ES"/>
    <m/>
    <m/>
    <m/>
    <m/>
    <m/>
    <m/>
    <m/>
  </r>
  <r>
    <s v="403-0178492-2729907"/>
    <s v="403-0178492-2729907"/>
    <s v="2024-03-26T12:26:50+00:00"/>
    <s v="2024-03-29T12:04:22+00:00"/>
    <s v="Shipped"/>
    <s v="Amazon"/>
    <x v="1"/>
    <m/>
    <m/>
    <s v="Expedited"/>
    <s v="BEPER Máquina expendedora de Cubrezapatos, ABS, Blanco, Talla única"/>
    <x v="14"/>
    <x v="14"/>
    <s v="Shipped"/>
    <n v="4"/>
    <s v="EUR"/>
    <n v="163.6"/>
    <m/>
    <m/>
    <m/>
    <m/>
    <m/>
    <m/>
    <m/>
    <s v="zamudio"/>
    <s v="vizcaya"/>
    <n v="48170"/>
    <s v="ES"/>
    <m/>
    <m/>
    <m/>
    <m/>
    <s v="ESB48132799"/>
    <s v="ES"/>
    <s v="VAT"/>
  </r>
  <r>
    <s v="408-8326606-0208318"/>
    <s v="408-8326606-0208318"/>
    <s v="2024-03-26T09:22:56+00:00"/>
    <s v="2024-03-27T16:52:44+00:00"/>
    <s v="Shipped"/>
    <s v="Amazon"/>
    <x v="1"/>
    <m/>
    <m/>
    <s v="Expedited"/>
    <s v="Beper - Batidora eléctrica para batidos, frappés, batidos y cócteles, 2 velocidades, bol de aluminio 0,5 l, 100 W, roja"/>
    <x v="3"/>
    <x v="3"/>
    <s v="Shipped"/>
    <n v="1"/>
    <s v="EUR"/>
    <n v="49.9"/>
    <n v="8.66"/>
    <n v="3.3"/>
    <m/>
    <m/>
    <m/>
    <m/>
    <n v="3.3"/>
    <s v="Sant Llorenc"/>
    <s v="Islas Baleares"/>
    <n v="7812"/>
    <s v="ES"/>
    <m/>
    <m/>
    <m/>
    <m/>
    <m/>
    <m/>
    <m/>
  </r>
  <r>
    <s v="402-0794893-5226754"/>
    <s v="402-0794893-5226754"/>
    <s v="2024-03-24T10:49:58+00:00"/>
    <s v="2024-03-25T00:25:47+00:00"/>
    <s v="Shipped"/>
    <s v="Amazon"/>
    <x v="1"/>
    <m/>
    <m/>
    <s v="Expedited"/>
    <s v="BEPER 40405 - Secador De Pelo compacto De Viaje, 2 velocidad y temperatura, Chorro de aire frío, concentrador, 1200W"/>
    <x v="0"/>
    <x v="0"/>
    <s v="Shipped"/>
    <n v="1"/>
    <s v="EUR"/>
    <n v="19.899999999999999"/>
    <n v="3.45"/>
    <m/>
    <m/>
    <m/>
    <m/>
    <m/>
    <m/>
    <s v="Andratx"/>
    <s v="Baleares"/>
    <n v="7150"/>
    <s v="ES"/>
    <m/>
    <m/>
    <m/>
    <m/>
    <m/>
    <m/>
    <m/>
  </r>
  <r>
    <s v="403-2319484-1035538"/>
    <s v="403-2319484-1035538"/>
    <s v="2024-03-22T15:36:36+00:00"/>
    <s v="2024-03-24T06:29:20+00:00"/>
    <s v="Shipped"/>
    <s v="Amazon"/>
    <x v="1"/>
    <m/>
    <m/>
    <s v="Expedited"/>
    <s v="BEPER P102ROB001 Picador de vidrio, Recipiente de vidrio, Cuerpo Abs, Doble par de cuchillas de acero, 2 velocidades, Base antideslizante, Capacidad 1"/>
    <x v="18"/>
    <x v="17"/>
    <s v="Shipped"/>
    <n v="1"/>
    <s v="EUR"/>
    <n v="49.9"/>
    <n v="9"/>
    <m/>
    <m/>
    <m/>
    <m/>
    <m/>
    <m/>
    <s v="Masella"/>
    <s v="Girona"/>
    <n v="17538"/>
    <s v="ES"/>
    <m/>
    <m/>
    <m/>
    <m/>
    <s v="E66755513"/>
    <s v="ES"/>
    <s v="VAT"/>
  </r>
  <r>
    <s v="171-0729757-3645942"/>
    <s v="171-0729757-3645942"/>
    <s v="2024-03-21T17:05:18+00:00"/>
    <s v="2024-03-22T05:00:04+00:00"/>
    <s v="Shipped"/>
    <s v="Amazon"/>
    <x v="1"/>
    <m/>
    <m/>
    <s v="Expedited"/>
    <s v="BEPER 40.967N - Sauna Facial y Aromaterapia 2 Potencias, Tratamientos de Cuidado y Relajantes, Hidratación y Limpieza de la Cara, Tanque para Esencia"/>
    <x v="8"/>
    <x v="8"/>
    <s v="Shipped"/>
    <n v="1"/>
    <s v="EUR"/>
    <n v="39.9"/>
    <n v="6.92"/>
    <m/>
    <m/>
    <m/>
    <m/>
    <m/>
    <m/>
    <s v="Marbella"/>
    <s v="Malaga"/>
    <n v="29604"/>
    <s v="ES"/>
    <m/>
    <m/>
    <m/>
    <m/>
    <m/>
    <m/>
    <m/>
  </r>
  <r>
    <s v="171-2466250-9374707"/>
    <s v="171-2466250-9374707"/>
    <s v="2024-03-20T13:27:46+00:00"/>
    <s v="2024-03-20T23:51:43+00:00"/>
    <s v="Shipped"/>
    <s v="Amazon"/>
    <x v="1"/>
    <m/>
    <m/>
    <s v="Expedited"/>
    <s v="BEPER C206UTI002 Cubre Zapatos Impermeable Set de 100-Cubrezapatos Desechables, ABS, Azul, Talla Única"/>
    <x v="17"/>
    <x v="16"/>
    <s v="Shipped"/>
    <n v="2"/>
    <s v="EUR"/>
    <n v="32.619999999999997"/>
    <m/>
    <m/>
    <m/>
    <m/>
    <m/>
    <m/>
    <m/>
    <s v="ZAMUDIO"/>
    <s v="BIZKAIA"/>
    <n v="48170"/>
    <s v="ES"/>
    <m/>
    <m/>
    <m/>
    <m/>
    <s v="ESB48132799"/>
    <s v="ES"/>
    <s v="VAT"/>
  </r>
  <r>
    <s v="404-9184401-0889905"/>
    <s v="404-9184401-0889905"/>
    <s v="2024-03-18T13:24:51+00:00"/>
    <s v="2024-03-18T19:10:23+00:00"/>
    <s v="Cancelled"/>
    <s v="Amazon"/>
    <x v="1"/>
    <m/>
    <m/>
    <s v="Expedited"/>
    <s v="BEPER 50.245 Quitapelusas USB Recargable, Autonomía hasta 40 Minutos, Elimina Pelusas y Nudos, Cuchillas de Acero, Potente y Seguro"/>
    <x v="6"/>
    <x v="6"/>
    <s v="Cancelled"/>
    <n v="0"/>
    <m/>
    <m/>
    <m/>
    <m/>
    <m/>
    <m/>
    <m/>
    <m/>
    <m/>
    <s v="Cordoba"/>
    <s v="Cordoba"/>
    <n v="14007"/>
    <s v="ES"/>
    <m/>
    <m/>
    <m/>
    <m/>
    <m/>
    <m/>
    <m/>
  </r>
  <r>
    <s v="404-8090612-2657940"/>
    <s v="404-8090612-2657940"/>
    <s v="2024-03-16T14:23:40+00:00"/>
    <s v="2024-03-16T23:12:40+00:00"/>
    <s v="Shipped"/>
    <s v="Amazon"/>
    <x v="1"/>
    <m/>
    <m/>
    <s v="Expedited"/>
    <s v="BEPER BP.400 Rebanador de Verduras y Rallador Eléctrico de Acero, 3 Rodillos de Acero Intercambiables, Corte Juliana, Rodajas y Rejillas Fina, Multi-"/>
    <x v="13"/>
    <x v="13"/>
    <s v="Shipped"/>
    <n v="1"/>
    <s v="EUR"/>
    <n v="64.900000000000006"/>
    <n v="11.26"/>
    <m/>
    <m/>
    <m/>
    <m/>
    <m/>
    <m/>
    <s v="Llança"/>
    <s v="Girona"/>
    <n v="17490"/>
    <s v="ES"/>
    <m/>
    <m/>
    <m/>
    <m/>
    <m/>
    <m/>
    <m/>
  </r>
  <r>
    <s v="402-2998931-8277958"/>
    <s v="402-2998931-8277958"/>
    <s v="2024-03-16T12:35:06+00:00"/>
    <s v="2024-03-18T04:58:03+00:00"/>
    <s v="Shipped"/>
    <s v="Amazon"/>
    <x v="1"/>
    <m/>
    <m/>
    <s v="Expedited"/>
    <s v="BEPER 40.967N - Sauna Facial y Aromaterapia 2 Potencias, Tratamientos de Cuidado y Relajantes, Hidratación y Limpieza de la Cara, Tanque para Esencia"/>
    <x v="8"/>
    <x v="8"/>
    <s v="Shipped"/>
    <n v="1"/>
    <s v="EUR"/>
    <n v="39.9"/>
    <n v="6.92"/>
    <m/>
    <m/>
    <m/>
    <m/>
    <m/>
    <m/>
    <s v="Castellon"/>
    <s v="Castellon"/>
    <n v="12006"/>
    <s v="ES"/>
    <m/>
    <m/>
    <m/>
    <m/>
    <m/>
    <m/>
    <m/>
  </r>
  <r>
    <s v="405-7100958-7125915"/>
    <s v="405-7100958-7125915"/>
    <s v="2024-03-15T17:16:21+00:00"/>
    <s v="2024-03-17T20:12:06+00:00"/>
    <s v="Shipped"/>
    <s v="Amazon"/>
    <x v="1"/>
    <m/>
    <m/>
    <s v="Expedited"/>
    <s v="BEPER Máquina expendedora de Cubrezapatos, ABS, Blanco, Talla única"/>
    <x v="14"/>
    <x v="14"/>
    <s v="Shipped"/>
    <n v="1"/>
    <s v="EUR"/>
    <n v="49.9"/>
    <n v="8.66"/>
    <m/>
    <m/>
    <m/>
    <m/>
    <m/>
    <m/>
    <s v="Zamudio"/>
    <s v="vizcaya"/>
    <n v="48170"/>
    <s v="ES"/>
    <m/>
    <m/>
    <m/>
    <m/>
    <m/>
    <m/>
    <m/>
  </r>
  <r>
    <s v="406-5468962-0399518"/>
    <s v="406-5468962-0399518"/>
    <s v="2024-03-14T21:23:31+00:00"/>
    <s v="2024-03-17T07:23:19+00:00"/>
    <s v="Shipped"/>
    <s v="Amazon"/>
    <x v="1"/>
    <m/>
    <m/>
    <s v="Expedited"/>
    <s v="BEPER 50.245 Quitapelusas USB Recargable, Autonomía hasta 40 Minutos, Elimina Pelusas y Nudos, Cuchillas de Acero, Potente y Seguro"/>
    <x v="6"/>
    <x v="6"/>
    <s v="Shipped"/>
    <n v="1"/>
    <s v="EUR"/>
    <n v="19.899999999999999"/>
    <n v="3.45"/>
    <m/>
    <m/>
    <m/>
    <m/>
    <m/>
    <m/>
    <s v="MADRID"/>
    <s v="MADRID"/>
    <n v="28011"/>
    <s v="ES"/>
    <m/>
    <m/>
    <m/>
    <m/>
    <m/>
    <m/>
    <m/>
  </r>
  <r>
    <s v="408-6615458-2521958"/>
    <s v="408-6615458-2521958"/>
    <s v="2024-03-14T07:25:09+00:00"/>
    <s v="2024-03-14T08:49:25+00:00"/>
    <s v="Cancelled"/>
    <s v="Amazon"/>
    <x v="1"/>
    <m/>
    <m/>
    <s v="Expedited"/>
    <s v="Beper - Masajeador 4 en 1 anticelulítico para Mujer, Masaje Infrarrojo, Triple Acción Circular, Tonificación y Reafirmación, Potencia Ajustable"/>
    <x v="5"/>
    <x v="5"/>
    <s v="Cancelled"/>
    <n v="0"/>
    <m/>
    <m/>
    <m/>
    <m/>
    <m/>
    <m/>
    <m/>
    <m/>
    <m/>
    <s v="Madrid"/>
    <s v="MADRID"/>
    <n v="28037"/>
    <s v="ES"/>
    <m/>
    <m/>
    <m/>
    <m/>
    <m/>
    <m/>
    <m/>
  </r>
  <r>
    <s v="171-7258352-5461154"/>
    <s v="171-7258352-5461154"/>
    <s v="2024-03-13T17:10:25+00:00"/>
    <s v="2024-03-14T00:27:43+00:00"/>
    <s v="Shipped"/>
    <s v="Amazon"/>
    <x v="1"/>
    <m/>
    <m/>
    <s v="Expedited"/>
    <s v="BEPER Máquina expendedora de Cubrezapatos, ABS, Blanco, Talla única"/>
    <x v="14"/>
    <x v="14"/>
    <s v="Shipped"/>
    <n v="1"/>
    <s v="EUR"/>
    <n v="49.9"/>
    <n v="8.66"/>
    <m/>
    <m/>
    <m/>
    <m/>
    <m/>
    <m/>
    <s v="Sant carles de la Rapita"/>
    <s v="Tarragona"/>
    <n v="43540"/>
    <s v="ES"/>
    <m/>
    <m/>
    <m/>
    <m/>
    <m/>
    <m/>
    <m/>
  </r>
  <r>
    <s v="171-7258352-5461154"/>
    <s v="171-7258352-5461154"/>
    <s v="2024-03-13T17:10:25+00:00"/>
    <s v="2024-03-14T00:27:43+00:00"/>
    <s v="Shipped"/>
    <s v="Amazon"/>
    <x v="1"/>
    <m/>
    <m/>
    <s v="Expedited"/>
    <s v="BEPER C206UTI002 Cubre Zapatos Impermeable Set de 100-Cubrezapatos Desechables, ABS, Azul, Talla Única"/>
    <x v="17"/>
    <x v="16"/>
    <s v="Shipped"/>
    <n v="1"/>
    <s v="EUR"/>
    <n v="19.899999999999999"/>
    <n v="3.45"/>
    <m/>
    <m/>
    <m/>
    <m/>
    <m/>
    <m/>
    <s v="Sant carles de la Rapita"/>
    <s v="Tarragona"/>
    <n v="43540"/>
    <s v="ES"/>
    <m/>
    <m/>
    <m/>
    <m/>
    <m/>
    <m/>
    <m/>
  </r>
  <r>
    <s v="408-1411209-6440358"/>
    <s v="408-1411209-6440358"/>
    <s v="2024-03-12T12:42:01+00:00"/>
    <s v="2024-03-14T16:57:45+00:00"/>
    <s v="Shipped"/>
    <s v="Amazon"/>
    <x v="1"/>
    <m/>
    <s v="http://www.amazon.es"/>
    <s v="Expedited"/>
    <s v="Beper - Masajeador 4 en 1 anticelulítico para Mujer, Masaje Infrarrojo, Triple Acción Circular, Tonificación y Reafirmación, Potencia Ajustable"/>
    <x v="5"/>
    <x v="5"/>
    <s v="Shipped"/>
    <n v="1"/>
    <s v="EUR"/>
    <n v="44.9"/>
    <n v="8.1"/>
    <m/>
    <m/>
    <m/>
    <m/>
    <m/>
    <m/>
    <s v="Passo Corese (RI)"/>
    <s v="Rieti"/>
    <n v="2032"/>
    <s v="IT"/>
    <m/>
    <m/>
    <m/>
    <m/>
    <m/>
    <m/>
    <m/>
  </r>
  <r>
    <s v="404-8027288-1141915"/>
    <s v="404-8027288-1141915"/>
    <s v="2024-03-12T07:43:10+00:00"/>
    <s v="2024-03-12T12:04:28+00:00"/>
    <s v="Shipped"/>
    <s v="Amazon"/>
    <x v="1"/>
    <m/>
    <m/>
    <s v="Expedited"/>
    <s v="BEPER 90.590 Pop Corn Retro Máquina para Hacer Palomitas, 630 W, 260 milliliters, Plastic, Blanco/Rojo"/>
    <x v="2"/>
    <x v="2"/>
    <s v="Shipped"/>
    <n v="1"/>
    <s v="EUR"/>
    <n v="44.9"/>
    <n v="7.79"/>
    <m/>
    <m/>
    <m/>
    <m/>
    <m/>
    <m/>
    <s v="Cornella  de Llobregat"/>
    <s v="Barcelona"/>
    <n v="8940"/>
    <s v="ES"/>
    <m/>
    <m/>
    <m/>
    <m/>
    <m/>
    <m/>
    <m/>
  </r>
  <r>
    <s v="408-8234291-3940342"/>
    <s v="408-8234291-3940342"/>
    <s v="2024-03-11T13:46:19+00:00"/>
    <s v="2024-03-11T17:46:52+00:00"/>
    <s v="Shipped"/>
    <s v="Amazon"/>
    <x v="1"/>
    <m/>
    <s v="http://www.amazon.es"/>
    <s v="Expedited"/>
    <s v="Beper - Masajeador 4 en 1 anticelulítico para Mujer, Masaje Infrarrojo, Triple Acción Circular, Tonificación y Reafirmación, Potencia Ajustable"/>
    <x v="5"/>
    <x v="5"/>
    <s v="Shipped"/>
    <n v="1"/>
    <s v="EUR"/>
    <n v="44.9"/>
    <n v="8.1"/>
    <m/>
    <m/>
    <m/>
    <m/>
    <m/>
    <m/>
    <s v="Passo Corese (RI)"/>
    <s v="Rieti"/>
    <n v="2032"/>
    <s v="IT"/>
    <m/>
    <m/>
    <m/>
    <m/>
    <m/>
    <m/>
    <m/>
  </r>
  <r>
    <s v="408-3128483-3497931"/>
    <s v="408-3128483-3497931"/>
    <s v="2024-03-11T03:03:14+00:00"/>
    <s v="2024-03-11T11:52:10+00:00"/>
    <s v="Shipped"/>
    <s v="Amazon"/>
    <x v="1"/>
    <m/>
    <s v="http://www.amazon.es"/>
    <s v="Standard"/>
    <s v="Beper - Masajeador 4 en 1 anticelulítico para Mujer, Masaje Infrarrojo, Triple Acción Circular, Tonificación y Reafirmación, Potencia Ajustable"/>
    <x v="5"/>
    <x v="5"/>
    <s v="Shipped"/>
    <n v="1"/>
    <s v="EUR"/>
    <n v="44.9"/>
    <n v="8.1"/>
    <m/>
    <m/>
    <m/>
    <m/>
    <m/>
    <m/>
    <s v="AGOGNATE"/>
    <s v="NOVARA"/>
    <n v="28100"/>
    <s v="IT"/>
    <s v="ES Core Free Shipping 06/10/2016"/>
    <m/>
    <m/>
    <m/>
    <m/>
    <m/>
    <m/>
  </r>
  <r>
    <s v="408-0125420-8419556"/>
    <s v="408-0125420-8419556"/>
    <s v="2024-03-10T22:50:39+00:00"/>
    <s v="2024-03-12T06:01:57+00:00"/>
    <s v="Shipped"/>
    <s v="Amazon"/>
    <x v="1"/>
    <m/>
    <m/>
    <s v="Expedited"/>
    <s v="BEPER 40.967N - Sauna Facial y Aromaterapia 2 Potencias, Tratamientos de Cuidado y Relajantes, Hidratación y Limpieza de la Cara, Tanque para Esencia"/>
    <x v="8"/>
    <x v="8"/>
    <s v="Shipped"/>
    <n v="1"/>
    <s v="EUR"/>
    <n v="39.9"/>
    <n v="6.92"/>
    <m/>
    <m/>
    <m/>
    <m/>
    <m/>
    <m/>
    <s v="Cabra"/>
    <s v="Córdoba"/>
    <n v="14940"/>
    <s v="ES"/>
    <m/>
    <m/>
    <m/>
    <m/>
    <m/>
    <m/>
    <m/>
  </r>
  <r>
    <s v="408-7091864-4235511"/>
    <s v="408-7091864-4235511"/>
    <s v="2024-03-10T20:34:53+00:00"/>
    <s v="2024-03-11T00:43:53+00:00"/>
    <s v="Shipped"/>
    <s v="Amazon"/>
    <x v="1"/>
    <m/>
    <s v="http://www.amazon.es"/>
    <s v="Standard"/>
    <s v="Beper - Masajeador 4 en 1 anticelulítico para Mujer, Masaje Infrarrojo, Triple Acción Circular, Tonificación y Reafirmación, Potencia Ajustable"/>
    <x v="5"/>
    <x v="5"/>
    <s v="Shipped"/>
    <n v="1"/>
    <s v="EUR"/>
    <n v="44.9"/>
    <n v="8.1"/>
    <m/>
    <m/>
    <m/>
    <m/>
    <m/>
    <m/>
    <s v="Cividate al Piano"/>
    <m/>
    <n v="24050"/>
    <s v="IT"/>
    <s v="ES Core Free Shipping 06/10/2016"/>
    <m/>
    <m/>
    <m/>
    <m/>
    <m/>
    <m/>
  </r>
  <r>
    <s v="408-5615128-0241124"/>
    <s v="408-5615128-0241124"/>
    <s v="2024-03-10T18:26:59+00:00"/>
    <s v="2024-03-10T21:25:24+00:00"/>
    <s v="Shipped"/>
    <s v="Amazon"/>
    <x v="1"/>
    <m/>
    <s v="http://www.amazon.es"/>
    <s v="Expedited"/>
    <s v="Beper - Masajeador 4 en 1 anticelulítico para Mujer, Masaje Infrarrojo, Triple Acción Circular, Tonificación y Reafirmación, Potencia Ajustable"/>
    <x v="5"/>
    <x v="5"/>
    <s v="Shipped"/>
    <n v="1"/>
    <s v="EUR"/>
    <n v="44.9"/>
    <n v="8.1"/>
    <m/>
    <m/>
    <m/>
    <m/>
    <m/>
    <m/>
    <s v="Passo Corese (RI)"/>
    <s v="Rieti"/>
    <n v="2032"/>
    <s v="IT"/>
    <m/>
    <m/>
    <m/>
    <m/>
    <m/>
    <m/>
    <m/>
  </r>
  <r>
    <s v="403-0411241-1224309"/>
    <s v="403-0411241-1224309"/>
    <s v="2024-03-09T17:26:29+00:00"/>
    <s v="2024-03-14T00:28:01+00:00"/>
    <s v="Shipped"/>
    <s v="Amazon"/>
    <x v="1"/>
    <m/>
    <m/>
    <s v="Standard"/>
    <s v="BEPER BP.400 Rebanador de Verduras y Rallador Eléctrico de Acero, 3 Rodillos de Acero Intercambiables, Corte Juliana, Rodajas y Rejillas Fina, Multi-"/>
    <x v="13"/>
    <x v="13"/>
    <s v="Shipped"/>
    <n v="1"/>
    <s v="EUR"/>
    <n v="64.900000000000006"/>
    <n v="12.14"/>
    <n v="0.8"/>
    <m/>
    <m/>
    <m/>
    <m/>
    <n v="0.8"/>
    <s v="Boa Água"/>
    <s v="Quinta do Conde"/>
    <s v="2975-330"/>
    <s v="PT"/>
    <s v="ES Core Free Shipping 06/10/2016"/>
    <m/>
    <m/>
    <m/>
    <m/>
    <m/>
    <m/>
  </r>
  <r>
    <s v="403-9462655-7593928"/>
    <s v="403-9462655-7593928"/>
    <s v="2024-03-08T16:58:14+00:00"/>
    <s v="2024-03-08T17:05:51+00:00"/>
    <s v="Cancelled"/>
    <s v="Amazon"/>
    <x v="1"/>
    <m/>
    <m/>
    <s v="Standard"/>
    <s v="BEPER BP.400 Rebanador de Verduras y Rallador Eléctrico de Acero, 3 Rodillos de Acero Intercambiables, Corte Juliana, Rodajas y Rejillas Fina, Multi-"/>
    <x v="13"/>
    <x v="13"/>
    <s v="Cancelled"/>
    <n v="0"/>
    <m/>
    <m/>
    <m/>
    <m/>
    <m/>
    <m/>
    <m/>
    <m/>
    <m/>
    <s v="Boa Água"/>
    <s v="Quinta do Conde"/>
    <s v="2975-330"/>
    <s v="PT"/>
    <s v="ES Core Free Shipping 06/10/2016"/>
    <m/>
    <m/>
    <m/>
    <m/>
    <m/>
    <m/>
  </r>
  <r>
    <s v="403-4992890-7910715"/>
    <s v="403-4992890-7910715"/>
    <s v="2024-03-08T16:11:08+00:00"/>
    <s v="2024-03-08T16:55:38+00:00"/>
    <s v="Cancelled"/>
    <s v="Amazon"/>
    <x v="1"/>
    <m/>
    <m/>
    <s v="Standard"/>
    <s v="BEPER BP.400 Rebanador de Verduras y Rallador Eléctrico de Acero, 3 Rodillos de Acero Intercambiables, Corte Juliana, Rodajas y Rejillas Fina, Multi-"/>
    <x v="13"/>
    <x v="13"/>
    <s v="Cancelled"/>
    <n v="0"/>
    <m/>
    <m/>
    <m/>
    <m/>
    <m/>
    <m/>
    <m/>
    <m/>
    <m/>
    <s v="Boa Água"/>
    <s v="Quinta do Conde"/>
    <s v="2975-330"/>
    <s v="PT"/>
    <m/>
    <m/>
    <m/>
    <m/>
    <m/>
    <m/>
    <m/>
  </r>
  <r>
    <s v="408-4080465-4801117"/>
    <s v="408-4080465-4801117"/>
    <s v="2024-03-08T14:13:51+00:00"/>
    <s v="2024-03-11T17:47:39+00:00"/>
    <s v="Shipped"/>
    <s v="Amazon"/>
    <x v="1"/>
    <m/>
    <s v="http://www.amazon.es"/>
    <s v="Expedited"/>
    <s v="Beper - Masajeador 4 en 1 anticelulítico para Mujer, Masaje Infrarrojo, Triple Acción Circular, Tonificación y Reafirmación, Potencia Ajustable"/>
    <x v="5"/>
    <x v="5"/>
    <s v="Shipped"/>
    <n v="1"/>
    <s v="EUR"/>
    <n v="44.9"/>
    <n v="8.1"/>
    <m/>
    <m/>
    <m/>
    <m/>
    <m/>
    <m/>
    <s v="Passo Corese (RI)"/>
    <s v="Rieti"/>
    <n v="2032"/>
    <s v="IT"/>
    <m/>
    <m/>
    <m/>
    <m/>
    <m/>
    <m/>
    <m/>
  </r>
  <r>
    <s v="403-7193969-2737125"/>
    <s v="403-7193969-2737125"/>
    <s v="2024-03-08T09:25:45+00:00"/>
    <s v="2024-03-08T17:47:52+00:00"/>
    <s v="Shipped"/>
    <s v="Amazon"/>
    <x v="1"/>
    <m/>
    <m/>
    <s v="Expedited"/>
    <s v="BEPER 40.967N - Sauna Facial y Aromaterapia 2 Potencias, Tratamientos de Cuidado y Relajantes, Hidratación y Limpieza de la Cara, Tanque para Esencia"/>
    <x v="8"/>
    <x v="8"/>
    <s v="Shipped"/>
    <n v="1"/>
    <s v="EUR"/>
    <n v="39.9"/>
    <n v="6.92"/>
    <m/>
    <m/>
    <m/>
    <m/>
    <m/>
    <m/>
    <s v="Cullera"/>
    <s v="Valencia"/>
    <n v="46400"/>
    <s v="ES"/>
    <m/>
    <m/>
    <m/>
    <m/>
    <m/>
    <m/>
    <m/>
  </r>
  <r>
    <s v="408-8808955-9079550"/>
    <s v="408-8808955-9079550"/>
    <s v="2024-03-07T20:24:55+00:00"/>
    <s v="2024-03-08T01:56:04+00:00"/>
    <s v="Shipped"/>
    <s v="Amazon"/>
    <x v="1"/>
    <m/>
    <s v="http://www.amazon.es"/>
    <s v="Standard"/>
    <s v="Beper - Masajeador 4 en 1 anticelulítico para Mujer, Masaje Infrarrojo, Triple Acción Circular, Tonificación y Reafirmación, Potencia Ajustable"/>
    <x v="5"/>
    <x v="5"/>
    <s v="Shipped"/>
    <n v="1"/>
    <s v="EUR"/>
    <n v="44.9"/>
    <n v="8.1"/>
    <m/>
    <m/>
    <m/>
    <m/>
    <m/>
    <m/>
    <s v="Passo Corese (RI)"/>
    <s v="Rieti"/>
    <n v="2032"/>
    <s v="IT"/>
    <s v="ES Core Free Shipping 06/10/2016"/>
    <m/>
    <m/>
    <m/>
    <m/>
    <m/>
    <m/>
  </r>
  <r>
    <s v="408-2506587-8623532"/>
    <s v="408-2506587-8623532"/>
    <s v="2024-03-07T20:21:22+00:00"/>
    <s v="2024-03-08T04:47:29+00:00"/>
    <s v="Shipped"/>
    <s v="Amazon"/>
    <x v="1"/>
    <m/>
    <m/>
    <s v="Expedited"/>
    <s v="Beper - Masajeador 4 en 1 anticelulítico para Mujer, Masaje Infrarrojo, Triple Acción Circular, Tonificación y Reafirmación, Potencia Ajustable"/>
    <x v="5"/>
    <x v="5"/>
    <s v="Shipped"/>
    <n v="1"/>
    <s v="EUR"/>
    <n v="44.9"/>
    <n v="7.79"/>
    <m/>
    <m/>
    <m/>
    <m/>
    <m/>
    <m/>
    <s v="SANLUCAR DE BARRAMEDA"/>
    <s v="Cádiz"/>
    <n v="11540"/>
    <s v="ES"/>
    <m/>
    <m/>
    <m/>
    <m/>
    <m/>
    <m/>
    <m/>
  </r>
  <r>
    <s v="408-6511819-8356341"/>
    <s v="408-6511819-8356341"/>
    <s v="2024-03-07T17:21:32+00:00"/>
    <s v="2024-03-07T21:44:08+00:00"/>
    <s v="Shipped"/>
    <s v="Amazon"/>
    <x v="1"/>
    <m/>
    <s v="http://www.amazon.es"/>
    <s v="Expedited"/>
    <s v="Beper - Masajeador 4 en 1 anticelulítico para Mujer, Masaje Infrarrojo, Triple Acción Circular, Tonificación y Reafirmación, Potencia Ajustable"/>
    <x v="5"/>
    <x v="5"/>
    <s v="Shipped"/>
    <n v="1"/>
    <s v="EUR"/>
    <n v="44.9"/>
    <n v="8.1"/>
    <m/>
    <m/>
    <m/>
    <m/>
    <m/>
    <m/>
    <s v="Passo Corese (RI)"/>
    <s v="Rieti"/>
    <n v="2032"/>
    <s v="IT"/>
    <m/>
    <m/>
    <m/>
    <m/>
    <m/>
    <m/>
    <m/>
  </r>
  <r>
    <s v="171-8160975-5016357"/>
    <s v="171-8160975-5016357"/>
    <s v="2024-03-06T21:24:47+00:00"/>
    <s v="2024-03-11T21:56:10+00:00"/>
    <s v="Cancelled"/>
    <s v="Amazon"/>
    <x v="1"/>
    <m/>
    <m/>
    <s v="Expedited"/>
    <s v="Beper - Masajeador 4 en 1 anticelulítico para Mujer, Masaje Infrarrojo, Triple Acción Circular, Tonificación y Reafirmación, Potencia Ajustable"/>
    <x v="5"/>
    <x v="5"/>
    <s v="Cancelled"/>
    <n v="0"/>
    <m/>
    <m/>
    <m/>
    <m/>
    <m/>
    <m/>
    <m/>
    <m/>
    <m/>
    <s v="SESEÑA VIEJO"/>
    <s v="Toledo"/>
    <n v="45223"/>
    <s v="ES"/>
    <m/>
    <m/>
    <m/>
    <m/>
    <m/>
    <m/>
    <m/>
  </r>
  <r>
    <s v="404-9713278-1873102"/>
    <s v="404-9713278-1873102"/>
    <s v="2024-03-06T11:59:24+00:00"/>
    <s v="2024-03-08T12:47:58+00:00"/>
    <s v="Shipped"/>
    <s v="Amazon"/>
    <x v="1"/>
    <m/>
    <m/>
    <s v="Standard"/>
    <s v="BEPER BF.640 Horno Halógeno, Capacidad Máxima 18L, Temporizador 60 Minutos, Blanco"/>
    <x v="10"/>
    <x v="10"/>
    <s v="Shipped"/>
    <n v="1"/>
    <s v="EUR"/>
    <n v="99"/>
    <n v="18.510000000000002"/>
    <n v="0.17"/>
    <m/>
    <m/>
    <m/>
    <m/>
    <n v="0.17"/>
    <s v="Virtudes"/>
    <s v="Aveiras de Baixo"/>
    <s v="2050-040"/>
    <s v="PT"/>
    <s v="ES Core Free Shipping 06/10/2016"/>
    <m/>
    <m/>
    <m/>
    <m/>
    <m/>
    <m/>
  </r>
  <r>
    <s v="405-4130931-0991569"/>
    <s v="405-4130931-0991569"/>
    <s v="2024-03-05T10:34:36+00:00"/>
    <s v="2024-03-05T18:01:05+00:00"/>
    <s v="Shipped"/>
    <s v="Amazon"/>
    <x v="1"/>
    <m/>
    <m/>
    <s v="Expedited"/>
    <s v="BEPER BP.400 Rebanador de Verduras y Rallador Eléctrico de Acero, 3 Rodillos de Acero Intercambiables, Corte Juliana, Rodajas y Rejillas Fina, Multi-"/>
    <x v="13"/>
    <x v="13"/>
    <s v="Shipped"/>
    <n v="2"/>
    <s v="EUR"/>
    <n v="129.80000000000001"/>
    <n v="22.52"/>
    <m/>
    <m/>
    <m/>
    <m/>
    <m/>
    <m/>
    <s v="Fuengirola"/>
    <s v="Málaga"/>
    <n v="29640"/>
    <s v="ES"/>
    <m/>
    <m/>
    <m/>
    <m/>
    <m/>
    <m/>
    <m/>
  </r>
  <r>
    <s v="403-7571471-5360353"/>
    <s v="403-7571471-5360353"/>
    <s v="2024-03-04T01:50:45+00:00"/>
    <s v="2024-03-05T04:01:44+00:00"/>
    <s v="Shipped"/>
    <s v="Amazon"/>
    <x v="1"/>
    <m/>
    <m/>
    <s v="Expedited"/>
    <s v="BEPER BP.400 Rebanador de Verduras y Rallador Eléctrico de Acero, 3 Rodillos de Acero Intercambiables, Corte Juliana, Rodajas y Rejillas Fina, Multi-"/>
    <x v="13"/>
    <x v="13"/>
    <s v="Shipped"/>
    <n v="1"/>
    <s v="EUR"/>
    <n v="64.900000000000006"/>
    <n v="11.7"/>
    <n v="1.64"/>
    <m/>
    <m/>
    <m/>
    <m/>
    <n v="1.64"/>
    <s v="Málaga"/>
    <s v="MALAGA"/>
    <n v="29012"/>
    <s v="ES"/>
    <m/>
    <m/>
    <m/>
    <m/>
    <s v="B93662435"/>
    <s v="ES"/>
    <s v="VAT"/>
  </r>
  <r>
    <s v="404-1475914-9920331"/>
    <s v="404-1475914-9920331"/>
    <s v="2024-03-03T14:47:49+00:00"/>
    <s v="2024-03-04T14:15:31+00:00"/>
    <s v="Cancelled"/>
    <s v="Amazon"/>
    <x v="1"/>
    <m/>
    <m/>
    <s v="Standard"/>
    <s v="BEPER BF.640 Horno Halógeno, Capacidad Máxima 18L, Temporizador 60 Minutos, Blanco"/>
    <x v="10"/>
    <x v="10"/>
    <s v="Cancelled"/>
    <n v="0"/>
    <m/>
    <m/>
    <m/>
    <m/>
    <m/>
    <m/>
    <m/>
    <m/>
    <m/>
    <s v="Virtudes"/>
    <s v="Aveiras de Baixo"/>
    <s v="2050-040"/>
    <s v="PT"/>
    <m/>
    <m/>
    <m/>
    <m/>
    <m/>
    <m/>
    <m/>
  </r>
  <r>
    <s v="405-1955567-9299505"/>
    <s v="405-1955567-9299505"/>
    <s v="2024-03-01T17:50:40+00:00"/>
    <s v="2024-03-01T20:34:41+00:00"/>
    <s v="Shipped"/>
    <s v="Amazon"/>
    <x v="1"/>
    <m/>
    <m/>
    <s v="Expedited"/>
    <s v="BEPER 90.590 Pop Corn Retro Máquina para Hacer Palomitas, 630 W, 260 milliliters, Plastic, Blanco/Rojo"/>
    <x v="2"/>
    <x v="2"/>
    <s v="Shipped"/>
    <n v="1"/>
    <s v="EUR"/>
    <n v="44.9"/>
    <n v="7.79"/>
    <m/>
    <m/>
    <m/>
    <m/>
    <m/>
    <m/>
    <s v="Barcelona"/>
    <s v="Barcelona"/>
    <n v="8017"/>
    <s v="ES"/>
    <m/>
    <m/>
    <m/>
    <m/>
    <m/>
    <m/>
    <m/>
  </r>
  <r>
    <s v="S02-9457677-3622932"/>
    <s v="4cQpkmWaiS"/>
    <s v="2024-03-02T03:15:47+00:00"/>
    <s v="2024-03-02T09:27:31+00:00"/>
    <s v="Cancelled"/>
    <s v="Amazon"/>
    <x v="2"/>
    <m/>
    <m/>
    <s v="Standard"/>
    <s v="-"/>
    <x v="2"/>
    <x v="2"/>
    <s v="Unshipped"/>
    <n v="1"/>
    <m/>
    <m/>
    <m/>
    <m/>
    <m/>
    <m/>
    <m/>
    <m/>
    <m/>
    <m/>
    <m/>
    <m/>
    <m/>
    <m/>
    <m/>
    <m/>
    <m/>
    <m/>
    <m/>
    <m/>
  </r>
  <r>
    <s v="S02-6922431-5028306"/>
    <s v="l/pFewNzmQ"/>
    <s v="2024-03-02T00:03:40+00:00"/>
    <s v="2024-04-01T12:14:41+00:00"/>
    <s v="Shipped"/>
    <s v="Amazon"/>
    <x v="2"/>
    <m/>
    <m/>
    <s v="Standard"/>
    <s v="-"/>
    <x v="2"/>
    <x v="2"/>
    <s v="Unshipped"/>
    <n v="1"/>
    <m/>
    <m/>
    <m/>
    <m/>
    <m/>
    <m/>
    <m/>
    <m/>
    <m/>
    <m/>
    <m/>
    <m/>
    <m/>
    <m/>
    <m/>
    <m/>
    <m/>
    <m/>
    <m/>
    <m/>
  </r>
  <r>
    <s v="406-1690991-3377119"/>
    <s v="406-1690991-3377119"/>
    <s v="2024-03-31T21:58:59+00:00"/>
    <s v="2024-04-02T11:24:0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PORTO AZZURRO"/>
    <s v="Livorno"/>
    <n v="57036"/>
    <s v="IT"/>
    <m/>
    <m/>
    <m/>
    <m/>
    <m/>
    <m/>
    <m/>
  </r>
  <r>
    <s v="403-7664349-9092366"/>
    <s v="403-7664349-9092366"/>
    <s v="2024-03-31T21:46:35+00:00"/>
    <s v="2024-04-03T09:36:1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0.33"/>
    <m/>
    <m/>
    <m/>
    <m/>
    <n v="0.33"/>
    <s v="Civago"/>
    <s v="Reggio Emilia"/>
    <n v="42030"/>
    <s v="IT"/>
    <m/>
    <m/>
    <m/>
    <m/>
    <m/>
    <m/>
    <m/>
  </r>
  <r>
    <s v="404-8179719-7139543"/>
    <s v="404-8179719-7139543"/>
    <s v="2024-03-31T21:37:50+00:00"/>
    <s v="2024-04-02T14:56:52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Mantova"/>
    <s v="MN"/>
    <n v="46100"/>
    <s v="IT"/>
    <m/>
    <m/>
    <m/>
    <m/>
    <m/>
    <m/>
    <m/>
  </r>
  <r>
    <s v="408-2875348-8269908"/>
    <s v="408-2875348-8269908"/>
    <s v="2024-03-31T21:33:11+00:00"/>
    <s v="2024-03-31T21:34:18+00:00"/>
    <s v="Pending"/>
    <s v="Amazon"/>
    <x v="3"/>
    <m/>
    <s v="http://www.amazon.it"/>
    <s v="Expedited"/>
    <s v="BEPER BT.710Y Crepiera elettrica con Manico, 800 W, Piastra in Alluminio con Rivestimento Antiaderente"/>
    <x v="4"/>
    <x v="4"/>
    <s v="Unshipped"/>
    <n v="1"/>
    <s v="EUR"/>
    <n v="29.9"/>
    <m/>
    <m/>
    <m/>
    <m/>
    <m/>
    <m/>
    <m/>
    <s v="Milano"/>
    <m/>
    <n v="20124"/>
    <s v="IT"/>
    <m/>
    <m/>
    <m/>
    <m/>
    <m/>
    <m/>
    <m/>
  </r>
  <r>
    <s v="402-3735855-4287535"/>
    <s v="402-3735855-4287535"/>
    <s v="2024-03-31T21:19:07+00:00"/>
    <s v="2024-04-02T15:59:42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Viadanica"/>
    <s v="Bergamo"/>
    <n v="24060"/>
    <s v="IT"/>
    <m/>
    <m/>
    <m/>
    <m/>
    <m/>
    <m/>
    <m/>
  </r>
  <r>
    <s v="402-2042110-7883567"/>
    <s v="402-2042110-7883567"/>
    <s v="2024-03-31T21:15:52+00:00"/>
    <s v="2024-04-02T06:03:00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harvensod"/>
    <s v="AO"/>
    <n v="11020"/>
    <s v="IT"/>
    <m/>
    <m/>
    <m/>
    <m/>
    <m/>
    <m/>
    <m/>
  </r>
  <r>
    <s v="171-0557000-5313163"/>
    <s v="171-0557000-5313163"/>
    <s v="2024-03-31T21:12:33+00:00"/>
    <s v="2024-04-02T17:24:0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Fiumicello Villa Vicentina"/>
    <s v="UD"/>
    <n v="33059"/>
    <s v="IT"/>
    <m/>
    <m/>
    <m/>
    <m/>
    <m/>
    <m/>
    <m/>
  </r>
  <r>
    <s v="404-8532280-0921156"/>
    <s v="404-8532280-0921156"/>
    <s v="2024-03-31T21:04:24+00:00"/>
    <s v="2024-04-02T15:44:46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Ferrara"/>
    <s v="FE"/>
    <n v="44122"/>
    <s v="IT"/>
    <m/>
    <m/>
    <m/>
    <m/>
    <m/>
    <m/>
    <m/>
  </r>
  <r>
    <s v="404-6584698-6272331"/>
    <s v="404-6584698-6272331"/>
    <s v="2024-03-31T20:59:22+00:00"/>
    <s v="2024-04-02T20:26:36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Palmanova"/>
    <s v="UD"/>
    <n v="33057"/>
    <s v="IT"/>
    <m/>
    <m/>
    <m/>
    <m/>
    <m/>
    <m/>
    <m/>
  </r>
  <r>
    <s v="408-8700496-3008326"/>
    <s v="408-8700496-3008326"/>
    <s v="2024-03-31T20:37:54+00:00"/>
    <s v="2024-03-31T20:39:01+00:00"/>
    <s v="Pending"/>
    <s v="Amazon"/>
    <x v="3"/>
    <m/>
    <s v="http://www.amazon.it"/>
    <s v="Expedited"/>
    <s v="BEPER BT.710Y Crepiera elettrica con Manico, 800 W, Piastra in Alluminio con Rivestimento Antiaderente"/>
    <x v="4"/>
    <x v="4"/>
    <s v="Unshipped"/>
    <n v="1"/>
    <s v="EUR"/>
    <n v="29.9"/>
    <m/>
    <m/>
    <m/>
    <m/>
    <m/>
    <m/>
    <m/>
    <s v="Milano"/>
    <m/>
    <n v="20124"/>
    <s v="IT"/>
    <m/>
    <m/>
    <m/>
    <m/>
    <m/>
    <m/>
    <m/>
  </r>
  <r>
    <s v="405-6682894-4211523"/>
    <s v="405-6682894-4211523"/>
    <s v="2024-03-31T20:28:17+00:00"/>
    <s v="2024-04-02T15:21:48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LIVORNO"/>
    <m/>
    <n v="57128"/>
    <s v="IT"/>
    <m/>
    <m/>
    <m/>
    <m/>
    <m/>
    <m/>
    <m/>
  </r>
  <r>
    <s v="408-5824044-1533104"/>
    <s v="408-5824044-1533104"/>
    <s v="2024-03-31T20:24:11+00:00"/>
    <s v="2024-04-02T16:15:3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orino"/>
    <s v="TO"/>
    <n v="10134"/>
    <s v="IT"/>
    <m/>
    <m/>
    <m/>
    <m/>
    <m/>
    <m/>
    <m/>
  </r>
  <r>
    <s v="405-2803149-6410706"/>
    <s v="405-2803149-6410706"/>
    <s v="2024-03-31T20:23:46+00:00"/>
    <s v="2024-03-31T20:25:12+00:00"/>
    <s v="Cancelled"/>
    <s v="Amazon"/>
    <x v="3"/>
    <m/>
    <m/>
    <s v="Expedited"/>
    <s v="BEPER BP.400 Affetta verdure e Grattugia Elettrica per Formaggio in Acciaio - Grattugia Formaggio, Affetta o Taglia Verdure a Julienne"/>
    <x v="13"/>
    <x v="13"/>
    <s v="Cancelled"/>
    <n v="0"/>
    <m/>
    <m/>
    <m/>
    <m/>
    <m/>
    <m/>
    <m/>
    <m/>
    <m/>
    <s v="milano"/>
    <s v="MI"/>
    <n v="20147"/>
    <s v="IT"/>
    <m/>
    <m/>
    <m/>
    <m/>
    <m/>
    <m/>
    <m/>
  </r>
  <r>
    <s v="403-7034091-3462740"/>
    <s v="403-7034091-3462740"/>
    <s v="2024-03-31T20:22:27+00:00"/>
    <s v="2024-04-02T19:32:02+00:00"/>
    <s v="Pending"/>
    <s v="Amazon"/>
    <x v="3"/>
    <m/>
    <m/>
    <s v="Expedited"/>
    <s v="Beper Levapelucchi Ricaricabile USB, Autonomia fino a 40 minuti, Rimuove pelucchie e nodi, Lame in acciaio, Potente e Sicuro"/>
    <x v="6"/>
    <x v="6"/>
    <s v="Unshipped"/>
    <n v="1"/>
    <s v="EUR"/>
    <n v="14.9"/>
    <n v="2.69"/>
    <m/>
    <m/>
    <m/>
    <m/>
    <m/>
    <m/>
    <s v="CAMPO SAN MARTINO"/>
    <s v="Padova"/>
    <n v="35010"/>
    <s v="IT"/>
    <m/>
    <m/>
    <m/>
    <m/>
    <m/>
    <m/>
    <m/>
  </r>
  <r>
    <s v="171-4279599-2849121"/>
    <s v="171-4279599-2849121"/>
    <s v="2024-03-31T20:19:48+00:00"/>
    <s v="2024-04-02T15:34:25+00:00"/>
    <s v="Pending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Unshipped"/>
    <n v="1"/>
    <s v="EUR"/>
    <n v="32.9"/>
    <m/>
    <m/>
    <m/>
    <m/>
    <m/>
    <m/>
    <m/>
    <s v="Paderno Dugnano"/>
    <s v="MI"/>
    <n v="20037"/>
    <s v="IT"/>
    <m/>
    <m/>
    <m/>
    <m/>
    <m/>
    <m/>
    <m/>
  </r>
  <r>
    <s v="171-9551468-2023561"/>
    <s v="171-9551468-2023561"/>
    <s v="2024-03-31T20:15:19+00:00"/>
    <s v="2024-04-02T02:02:57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Roma"/>
    <s v="Rm"/>
    <n v="165"/>
    <s v="IT"/>
    <m/>
    <m/>
    <m/>
    <m/>
    <m/>
    <m/>
    <m/>
  </r>
  <r>
    <s v="407-3302326-7037953"/>
    <s v="407-3302326-7037953"/>
    <s v="2024-03-31T20:08:15+00:00"/>
    <s v="2024-04-02T14:06:56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MONTECCHIO MAGGIORE"/>
    <s v="VICENZA"/>
    <n v="36075"/>
    <s v="IT"/>
    <m/>
    <m/>
    <m/>
    <m/>
    <m/>
    <m/>
    <m/>
  </r>
  <r>
    <s v="407-6109835-0199557"/>
    <s v="407-6109835-0199557"/>
    <s v="2024-03-31T20:04:10+00:00"/>
    <s v="2024-04-02T20:28:50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Nerviano"/>
    <s v="Milano"/>
    <n v="20014"/>
    <s v="IT"/>
    <m/>
    <m/>
    <m/>
    <m/>
    <m/>
    <m/>
    <m/>
  </r>
  <r>
    <s v="408-2900187-3553155"/>
    <s v="408-2900187-3553155"/>
    <s v="2024-03-31T20:01:50+00:00"/>
    <s v="2024-04-02T14:43:27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Pianezza"/>
    <s v="Torino"/>
    <n v="10044"/>
    <s v="IT"/>
    <m/>
    <m/>
    <m/>
    <m/>
    <m/>
    <m/>
    <m/>
  </r>
  <r>
    <s v="406-0754572-3155532"/>
    <s v="406-0754572-3155532"/>
    <s v="2024-03-31T19:55:06+00:00"/>
    <s v="2024-04-03T11:38:29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GRAVINA IN PUGLIA"/>
    <m/>
    <n v="70024"/>
    <s v="IT"/>
    <m/>
    <m/>
    <m/>
    <m/>
    <m/>
    <m/>
    <m/>
  </r>
  <r>
    <s v="408-8978078-0577166"/>
    <s v="408-8978078-0577166"/>
    <s v="2024-03-31T19:50:13+00:00"/>
    <s v="2024-03-31T19:51:21+00:00"/>
    <s v="Pending"/>
    <s v="Amazon"/>
    <x v="3"/>
    <m/>
    <s v="http://www.amazon.it"/>
    <s v="Expedited"/>
    <s v="Beper 40.500 Massaggiatore Anticellulite Donna 4 in 1, Massaggio a Raggi Infrarossi, Tripla Azione Circolare, Tonificante e Rassodante, Potenza Regola"/>
    <x v="5"/>
    <x v="5"/>
    <s v="Unshipped"/>
    <n v="1"/>
    <s v="EUR"/>
    <n v="32.9"/>
    <m/>
    <m/>
    <m/>
    <m/>
    <m/>
    <m/>
    <m/>
    <s v="Milano"/>
    <m/>
    <n v="20124"/>
    <s v="IT"/>
    <m/>
    <m/>
    <m/>
    <m/>
    <m/>
    <m/>
    <m/>
  </r>
  <r>
    <s v="408-8050354-0118766"/>
    <s v="408-8050354-0118766"/>
    <s v="2024-03-31T19:33:58+00:00"/>
    <s v="2024-04-03T08:58:10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2-9960423-2481925"/>
    <s v="402-9960423-2481925"/>
    <s v="2024-03-31T19:30:29+00:00"/>
    <s v="2024-04-02T15:49:22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Meda"/>
    <s v="MI"/>
    <n v="20821"/>
    <s v="IT"/>
    <m/>
    <m/>
    <m/>
    <m/>
    <m/>
    <m/>
    <m/>
  </r>
  <r>
    <s v="403-5503549-3327542"/>
    <m/>
    <s v="2024-03-31T19:29:12+00:00"/>
    <s v="2024-04-03T00:18:19+00:00"/>
    <s v="Shipped"/>
    <s v="Merchant"/>
    <x v="3"/>
    <s v="WebsiteOrderChannel"/>
    <m/>
    <s v="Standard"/>
    <s v="Beper BF.640 - Forno Ventilato Multifunzione 12L, Anello di Prolungamento per Capienza Totale 18L, Timer 60 Minuti, Temperatura Regolabile fino a 250°, Accessori Inclusi, Risparmia Energia e Tempo"/>
    <x v="21"/>
    <x v="10"/>
    <s v="Shipped"/>
    <n v="1"/>
    <s v="EUR"/>
    <n v="79.900000000000006"/>
    <n v="14.41"/>
    <n v="3"/>
    <n v="0.54"/>
    <m/>
    <m/>
    <m/>
    <m/>
    <s v="Rossana"/>
    <s v="Cuneo"/>
    <n v="12020"/>
    <s v="IT"/>
    <m/>
    <m/>
    <m/>
    <m/>
    <n v="2802770046"/>
    <s v="IT"/>
    <s v="VAT"/>
  </r>
  <r>
    <s v="406-7949530-6538720"/>
    <m/>
    <s v="2024-03-31T19:21:49+00:00"/>
    <s v="2024-04-02T08:21:16+00:00"/>
    <s v="Shipped"/>
    <s v="Merchant"/>
    <x v="3"/>
    <s v="WebsiteOrderChannel"/>
    <m/>
    <s v="Standard"/>
    <s v="Beper 90.883 - Forno Elettrico 20 Litri, Elementi Riscaldanti in Acciaio, Doppio Vetro, Maniglia Termoisolante, Timer fino a 60 Minuti, Temperatura fino a 230°C, 3 Modalità di Cottura, Accessori"/>
    <x v="22"/>
    <x v="20"/>
    <s v="Shipped"/>
    <n v="1"/>
    <s v="EUR"/>
    <n v="79.900000000000006"/>
    <n v="14.41"/>
    <n v="3"/>
    <n v="0.54"/>
    <m/>
    <m/>
    <m/>
    <m/>
    <s v="Catania"/>
    <s v="CT"/>
    <n v="95123"/>
    <s v="IT"/>
    <m/>
    <m/>
    <m/>
    <m/>
    <m/>
    <m/>
    <m/>
  </r>
  <r>
    <s v="408-2334796-7917907"/>
    <s v="408-2334796-7917907"/>
    <s v="2024-03-31T19:15:40+00:00"/>
    <s v="2024-04-03T08:36:14+00:00"/>
    <s v="Shipped"/>
    <s v="Amazon"/>
    <x v="3"/>
    <m/>
    <s v="http://www.amazon.it"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Cividate al Piano"/>
    <m/>
    <n v="24050"/>
    <s v="IT"/>
    <m/>
    <m/>
    <m/>
    <m/>
    <m/>
    <m/>
    <m/>
  </r>
  <r>
    <s v="406-8124250-1401131"/>
    <m/>
    <s v="2024-03-31T19:04:20+00:00"/>
    <s v="2024-03-31T19:11:09+00:00"/>
    <s v="Pending"/>
    <s v="Merchant"/>
    <x v="3"/>
    <s v="WebsiteOrderChannel"/>
    <m/>
    <s v="Standard"/>
    <s v="Beper 90.883 - Forno Elettrico 20 Litri, Elementi Riscaldanti in Acciaio, Doppio Vetro, Maniglia Termoisolante, Timer fino a 60 Minuti, Temperatura fino a 230°C, 3 Modalità di Cottura, Accessori"/>
    <x v="22"/>
    <x v="20"/>
    <s v="Unshipped"/>
    <n v="1"/>
    <s v="EUR"/>
    <n v="79.900000000000006"/>
    <m/>
    <n v="3"/>
    <m/>
    <m/>
    <m/>
    <m/>
    <m/>
    <s v="Catania"/>
    <s v="CT"/>
    <n v="95123"/>
    <s v="IT"/>
    <m/>
    <m/>
    <m/>
    <m/>
    <m/>
    <m/>
    <m/>
  </r>
  <r>
    <s v="408-6601618-6249120"/>
    <s v="408-6601618-6249120"/>
    <s v="2024-03-31T18:41:15+00:00"/>
    <s v="2024-04-03T00:00:40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Lumezzane"/>
    <s v="BS"/>
    <n v="25065"/>
    <s v="IT"/>
    <m/>
    <m/>
    <m/>
    <m/>
    <m/>
    <m/>
    <m/>
  </r>
  <r>
    <s v="405-3642068-5617914"/>
    <s v="405-3642068-5617914"/>
    <s v="2024-03-31T18:41:14+00:00"/>
    <s v="2024-04-02T20:01:28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Milano"/>
    <s v="MI"/>
    <n v="20141"/>
    <s v="IT"/>
    <m/>
    <m/>
    <m/>
    <m/>
    <m/>
    <m/>
    <m/>
  </r>
  <r>
    <s v="404-2902152-1656320"/>
    <s v="404-2902152-1656320"/>
    <s v="2024-03-31T18:07:40+00:00"/>
    <s v="2024-04-02T21:33:20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Pavia"/>
    <s v="Pavia"/>
    <n v="27100"/>
    <s v="IT"/>
    <m/>
    <m/>
    <m/>
    <m/>
    <m/>
    <m/>
    <m/>
  </r>
  <r>
    <s v="406-9704898-1469145"/>
    <s v="406-9704898-1469145"/>
    <s v="2024-03-31T18:02:37+00:00"/>
    <s v="2024-04-02T20:30:5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livio"/>
    <s v="Varese"/>
    <n v="21050"/>
    <s v="IT"/>
    <m/>
    <m/>
    <m/>
    <m/>
    <m/>
    <m/>
    <m/>
  </r>
  <r>
    <s v="407-9573894-9950719"/>
    <s v="407-9573894-9950719"/>
    <s v="2024-03-31T17:33:31+00:00"/>
    <s v="2024-04-02T16:16:44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ASTI"/>
    <s v="AT"/>
    <n v="14100"/>
    <s v="IT"/>
    <m/>
    <m/>
    <m/>
    <m/>
    <m/>
    <m/>
    <m/>
  </r>
  <r>
    <s v="404-7218839-2259559"/>
    <s v="404-7218839-2259559"/>
    <s v="2024-03-31T17:28:12+00:00"/>
    <s v="2024-04-03T00:42:08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Roma"/>
    <s v="RM"/>
    <n v="156"/>
    <s v="IT"/>
    <m/>
    <m/>
    <m/>
    <m/>
    <m/>
    <m/>
    <m/>
  </r>
  <r>
    <s v="403-4420121-8509903"/>
    <m/>
    <s v="2024-03-31T17:27:12+00:00"/>
    <s v="2024-04-02T23:22:23+00:00"/>
    <s v="Shipped"/>
    <s v="Merchant"/>
    <x v="3"/>
    <s v="WebsiteOrderChannel"/>
    <m/>
    <s v="Standard"/>
    <s v="BEPER P302VIS050 Specchio con Luci, Ingranditore 1x / 2x / 5x - Make-Up per Postazione Trucco, 35x24 cm"/>
    <x v="23"/>
    <x v="21"/>
    <s v="Shipped"/>
    <n v="1"/>
    <s v="EUR"/>
    <n v="24.9"/>
    <n v="4.49"/>
    <n v="3"/>
    <n v="0.54"/>
    <m/>
    <m/>
    <m/>
    <m/>
    <s v="Lonate Ceppino"/>
    <s v="Varese"/>
    <n v="21050"/>
    <s v="IT"/>
    <m/>
    <m/>
    <m/>
    <m/>
    <m/>
    <m/>
    <m/>
  </r>
  <r>
    <s v="402-0928779-1079553"/>
    <s v="402-0928779-1079553"/>
    <s v="2024-03-31T17:14:52+00:00"/>
    <s v="2024-04-02T20:26:2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ermoli"/>
    <s v="Campo Basso"/>
    <n v="86039"/>
    <s v="IT"/>
    <m/>
    <m/>
    <m/>
    <m/>
    <m/>
    <m/>
    <m/>
  </r>
  <r>
    <s v="408-2807321-6787529"/>
    <m/>
    <s v="2024-03-31T17:01:50+00:00"/>
    <s v="2024-04-02T08:21:18+00:00"/>
    <s v="Shipped"/>
    <s v="Merchant"/>
    <x v="3"/>
    <s v="WebsiteOrderChannel"/>
    <m/>
    <s v="Standard"/>
    <s v="Beper BF.640 - Forno Ventilato Multifunzione 12L, Anello di Prolungamento per Capienza Totale 18L, Timer 60 Minuti, Temperatura Regolabile fino a 250°, Accessori Inclusi, Risparmia Energia e Tempo"/>
    <x v="21"/>
    <x v="10"/>
    <s v="Shipped"/>
    <n v="1"/>
    <s v="EUR"/>
    <n v="79.900000000000006"/>
    <n v="14.41"/>
    <n v="3"/>
    <n v="0.54"/>
    <m/>
    <m/>
    <m/>
    <m/>
    <s v="Milano"/>
    <s v="Milano"/>
    <n v="20157"/>
    <s v="IT"/>
    <m/>
    <m/>
    <m/>
    <m/>
    <m/>
    <m/>
    <m/>
  </r>
  <r>
    <s v="402-7118687-7915550"/>
    <s v="402-7118687-7915550"/>
    <s v="2024-03-31T16:55:46+00:00"/>
    <s v="2024-04-03T01:39:1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nzio"/>
    <s v="Roma"/>
    <n v="42"/>
    <s v="IT"/>
    <m/>
    <m/>
    <m/>
    <m/>
    <m/>
    <m/>
    <m/>
  </r>
  <r>
    <s v="407-3356467-3037153"/>
    <s v="407-3356467-3037153"/>
    <s v="2024-03-31T16:45:18+00:00"/>
    <s v="2024-04-02T14:42:13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n v="1.0900000000000001"/>
    <m/>
    <m/>
    <m/>
    <m/>
    <n v="1.0900000000000001"/>
    <s v="Savigliano"/>
    <s v="Cuneo"/>
    <n v="12038"/>
    <s v="IT"/>
    <m/>
    <m/>
    <m/>
    <m/>
    <m/>
    <m/>
    <m/>
  </r>
  <r>
    <s v="408-3573220-9077961"/>
    <s v="408-3573220-9077961"/>
    <s v="2024-03-31T16:24:58+00:00"/>
    <s v="2024-04-02T22:13:48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171-3129234-7138750"/>
    <s v="171-3129234-7138750"/>
    <s v="2024-03-31T15:32:56+00:00"/>
    <s v="2024-04-02T23:03:33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2"/>
    <s v="EUR"/>
    <n v="29.8"/>
    <n v="5.38"/>
    <m/>
    <m/>
    <m/>
    <m/>
    <m/>
    <m/>
    <s v="Cesate"/>
    <s v="Milano"/>
    <n v="20020"/>
    <s v="IT"/>
    <m/>
    <m/>
    <m/>
    <m/>
    <m/>
    <m/>
    <m/>
  </r>
  <r>
    <s v="408-2764356-8261144"/>
    <s v="408-2764356-8261144"/>
    <s v="2024-03-31T14:51:33+00:00"/>
    <s v="2024-04-02T22:12:15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4-2075393-6423541"/>
    <s v="404-2075393-6423541"/>
    <s v="2024-03-31T14:38:06+00:00"/>
    <s v="2024-04-01T18:10:28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Sesto Calende"/>
    <s v="va"/>
    <n v="21018"/>
    <s v="IT"/>
    <m/>
    <m/>
    <m/>
    <m/>
    <m/>
    <m/>
    <m/>
  </r>
  <r>
    <s v="404-8166855-9753130"/>
    <s v="404-8166855-9753130"/>
    <s v="2024-03-31T14:34:02+00:00"/>
    <s v="2024-04-03T00:46:0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DESIO"/>
    <s v="LOMBARDIA"/>
    <n v="20832"/>
    <s v="IT"/>
    <m/>
    <m/>
    <m/>
    <m/>
    <m/>
    <m/>
    <m/>
  </r>
  <r>
    <s v="408-8280243-5685921"/>
    <s v="408-8280243-5685921"/>
    <s v="2024-03-31T14:20:54+00:00"/>
    <s v="2024-04-02T06:06:04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6-0472376-8185102"/>
    <s v="406-0472376-8185102"/>
    <s v="2024-03-31T14:14:08+00:00"/>
    <s v="2024-04-02T10:19:17+00:00"/>
    <s v="Shipped"/>
    <s v="Amazon"/>
    <x v="3"/>
    <m/>
    <m/>
    <s v="Expedited"/>
    <s v="Beper Pulitore a Vapore Igenizzante, Caldaia in Alluminio da 350 Ml, Pulsante Vapore Continuo, Pressione 3.2 Bar, 30 G/Min, Cavo da 3 M Giallo/Nero"/>
    <x v="7"/>
    <x v="7"/>
    <s v="Shipped"/>
    <n v="1"/>
    <s v="EUR"/>
    <n v="44.9"/>
    <n v="8.1"/>
    <m/>
    <m/>
    <m/>
    <m/>
    <m/>
    <m/>
    <s v="osnago"/>
    <s v="lecco"/>
    <n v="23875"/>
    <s v="IT"/>
    <m/>
    <m/>
    <m/>
    <m/>
    <m/>
    <m/>
    <m/>
  </r>
  <r>
    <s v="408-9418904-1912361"/>
    <s v="408-9418904-1912361"/>
    <s v="2024-03-31T14:10:14+00:00"/>
    <s v="2024-04-03T01:49:08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8-3476897-5165104"/>
    <s v="408-3476897-5165104"/>
    <s v="2024-03-31T13:45:21+00:00"/>
    <s v="2024-04-02T06:05:38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8-6641758-5513159"/>
    <s v="408-6641758-5513159"/>
    <s v="2024-03-31T13:26:23+00:00"/>
    <s v="2024-03-31T21:01:12+00:00"/>
    <s v="Cancelled"/>
    <s v="Amazon"/>
    <x v="3"/>
    <m/>
    <m/>
    <s v="Expedited"/>
    <s v="BEPER P102ROB001 Tritatutto in vetro, Contenitore in vetro, Corpo in Abs, Doppia coppia di lame in acciaio,2 velocità, base antiscivolo, Capacità di"/>
    <x v="18"/>
    <x v="17"/>
    <s v="Cancelled"/>
    <n v="0"/>
    <m/>
    <m/>
    <m/>
    <m/>
    <m/>
    <m/>
    <m/>
    <m/>
    <m/>
    <s v="Viadana"/>
    <m/>
    <n v="46019"/>
    <s v="IT"/>
    <m/>
    <m/>
    <m/>
    <m/>
    <m/>
    <m/>
    <m/>
  </r>
  <r>
    <s v="408-4207370-1626736"/>
    <s v="408-4207370-1626736"/>
    <s v="2024-03-31T12:34:33+00:00"/>
    <s v="2024-03-31T12:35:41+00:00"/>
    <s v="Pending"/>
    <s v="Amazon"/>
    <x v="3"/>
    <m/>
    <s v="http://www.amazon.it"/>
    <s v="Expedited"/>
    <s v="BEPER BT.710Y Crepiera elettrica con Manico, 800 W, Piastra in Alluminio con Rivestimento Antiaderente"/>
    <x v="4"/>
    <x v="4"/>
    <s v="Unshipped"/>
    <n v="1"/>
    <s v="EUR"/>
    <n v="29.9"/>
    <m/>
    <m/>
    <m/>
    <m/>
    <m/>
    <m/>
    <m/>
    <s v="Milano"/>
    <m/>
    <n v="20124"/>
    <s v="IT"/>
    <m/>
    <m/>
    <m/>
    <m/>
    <m/>
    <m/>
    <m/>
  </r>
  <r>
    <s v="171-2565342-2963554"/>
    <s v="171-2565342-2963554"/>
    <s v="2024-03-31T12:26:13+00:00"/>
    <s v="2024-04-02T12:18:4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VILLA GUARDIA"/>
    <s v="CO"/>
    <n v="22079"/>
    <s v="IT"/>
    <m/>
    <m/>
    <m/>
    <m/>
    <m/>
    <m/>
    <m/>
  </r>
  <r>
    <s v="407-1499813-0940314"/>
    <s v="407-1499813-0940314"/>
    <s v="2024-03-31T12:14:38+00:00"/>
    <s v="2024-04-02T11:21:0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Milano"/>
    <s v="Milano"/>
    <n v="20144"/>
    <s v="IT"/>
    <m/>
    <m/>
    <m/>
    <m/>
    <m/>
    <m/>
    <m/>
  </r>
  <r>
    <s v="171-4916896-6836353"/>
    <s v="171-4916896-6836353"/>
    <s v="2024-03-31T12:13:36+00:00"/>
    <s v="2024-04-02T09:17:1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Vigevano"/>
    <s v="PV"/>
    <n v="27029"/>
    <s v="IT"/>
    <m/>
    <m/>
    <m/>
    <m/>
    <m/>
    <m/>
    <m/>
  </r>
  <r>
    <s v="406-6060344-7097166"/>
    <s v="406-6060344-7097166"/>
    <s v="2024-03-31T11:55:30+00:00"/>
    <s v="2024-04-02T14:18:20+00:00"/>
    <s v="Shipped"/>
    <s v="Amazon"/>
    <x v="3"/>
    <m/>
    <m/>
    <s v="Expedited"/>
    <s v="Beper 90.882 - Fornetto Elettrico 12L, Elementi Riscaldanti al Quarzo, Temperatura Regolabile fino a 230°C, Timer Regolabile fino a 30 Minuti, Autosp"/>
    <x v="12"/>
    <x v="12"/>
    <s v="Shipped"/>
    <n v="1"/>
    <s v="EUR"/>
    <n v="49.9"/>
    <n v="9"/>
    <m/>
    <m/>
    <m/>
    <m/>
    <m/>
    <m/>
    <s v="Isola di capo rizzuto"/>
    <s v="Crotone"/>
    <n v="88841"/>
    <s v="IT"/>
    <m/>
    <m/>
    <m/>
    <m/>
    <m/>
    <m/>
    <m/>
  </r>
  <r>
    <s v="407-2284936-8976324"/>
    <s v="407-2284936-8976324"/>
    <s v="2024-03-31T11:49:12+00:00"/>
    <s v="2024-04-02T14:53:2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orino"/>
    <s v="TO"/>
    <n v="10135"/>
    <s v="IT"/>
    <m/>
    <m/>
    <m/>
    <m/>
    <m/>
    <m/>
    <m/>
  </r>
  <r>
    <s v="408-6496691-7310717"/>
    <m/>
    <s v="2024-03-31T11:38:48+00:00"/>
    <s v="2024-04-02T07:14:25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calusco d'adda"/>
    <s v="Bergamo"/>
    <n v="24033"/>
    <s v="IT"/>
    <m/>
    <m/>
    <m/>
    <m/>
    <n v="4015870167"/>
    <s v="IT"/>
    <s v="VAT"/>
  </r>
  <r>
    <s v="402-4865287-6666728"/>
    <s v="402-4865287-6666728"/>
    <s v="2024-03-31T11:27:08+00:00"/>
    <s v="2024-04-02T16:59:43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Nus"/>
    <s v="AO"/>
    <n v="11020"/>
    <s v="IT"/>
    <m/>
    <m/>
    <m/>
    <m/>
    <m/>
    <m/>
    <m/>
  </r>
  <r>
    <s v="402-9346525-9001110"/>
    <m/>
    <s v="2024-03-31T11:19:52+00:00"/>
    <s v="2024-04-02T09:12:06+00:00"/>
    <s v="Shipped"/>
    <s v="Merchant"/>
    <x v="3"/>
    <s v="WebsiteOrderChannel"/>
    <m/>
    <s v="Standard"/>
    <s v="Beper P203TFO001, Borsa acqua calda elettrica, ‎Nero, 7.5 x 25 x 16 cm"/>
    <x v="25"/>
    <x v="22"/>
    <s v="Shipped"/>
    <n v="1"/>
    <s v="EUR"/>
    <n v="21.9"/>
    <n v="3.95"/>
    <n v="3"/>
    <n v="0.54"/>
    <m/>
    <m/>
    <m/>
    <m/>
    <s v="Volla"/>
    <s v="Napoli"/>
    <n v="80040"/>
    <s v="IT"/>
    <m/>
    <m/>
    <m/>
    <m/>
    <m/>
    <m/>
    <m/>
  </r>
  <r>
    <s v="404-1096959-5561922"/>
    <s v="404-1096959-5561922"/>
    <s v="2024-03-31T11:19:47+00:00"/>
    <s v="2024-04-02T20:34:13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Sesto Fiorentino"/>
    <s v="Firenze"/>
    <n v="50019"/>
    <s v="IT"/>
    <m/>
    <m/>
    <m/>
    <m/>
    <m/>
    <m/>
    <m/>
  </r>
  <r>
    <s v="408-2041711-9449938"/>
    <s v="408-2041711-9449938"/>
    <s v="2024-03-31T11:18:53+00:00"/>
    <s v="2024-04-02T06:05:37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2-6057708-8204311"/>
    <s v="402-6057708-8204311"/>
    <s v="2024-03-31T10:54:59+00:00"/>
    <s v="2024-04-02T15:44:52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Castelvetro di Modena"/>
    <s v="MO"/>
    <n v="41014"/>
    <s v="IT"/>
    <m/>
    <m/>
    <m/>
    <m/>
    <m/>
    <m/>
    <m/>
  </r>
  <r>
    <s v="402-0086757-8377137"/>
    <s v="402-0086757-8377137"/>
    <s v="2024-03-31T10:40:08+00:00"/>
    <s v="2024-04-01T23:16:5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ONTECATINI-TERME"/>
    <s v="PT"/>
    <n v="51016"/>
    <s v="IT"/>
    <m/>
    <m/>
    <m/>
    <m/>
    <m/>
    <m/>
    <m/>
  </r>
  <r>
    <s v="405-1645344-4427542"/>
    <s v="405-1645344-4427542"/>
    <s v="2024-03-31T10:25:49+00:00"/>
    <s v="2024-04-02T12:24:00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Roma"/>
    <s v="RM"/>
    <n v="133"/>
    <s v="IT"/>
    <m/>
    <m/>
    <m/>
    <m/>
    <m/>
    <m/>
    <m/>
  </r>
  <r>
    <s v="404-3227218-3723504"/>
    <s v="404-3227218-3723504"/>
    <s v="2024-03-31T10:16:30+00:00"/>
    <s v="2024-04-02T16:54:27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Bergamo"/>
    <s v="Italia"/>
    <n v="24126"/>
    <s v="IT"/>
    <m/>
    <m/>
    <m/>
    <m/>
    <s v="IT04148490164"/>
    <s v="IT"/>
    <s v="VAT"/>
  </r>
  <r>
    <s v="408-7685617-6384301"/>
    <s v="408-7685617-6384301"/>
    <s v="2024-03-31T10:04:58+00:00"/>
    <s v="2024-04-02T06:05:38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2-1607723-2700361"/>
    <s v="402-1607723-2700361"/>
    <s v="2024-03-31T09:52:21+00:00"/>
    <s v="2024-04-02T01:19:5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Napoli"/>
    <s v="Italia"/>
    <n v="80126"/>
    <s v="IT"/>
    <m/>
    <m/>
    <m/>
    <m/>
    <m/>
    <m/>
    <m/>
  </r>
  <r>
    <s v="408-4860786-7500310"/>
    <s v="408-4860786-7500310"/>
    <s v="2024-03-31T09:49:00+00:00"/>
    <s v="2024-04-02T12:17:45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San Vittore Olona"/>
    <s v="Milano"/>
    <n v="20028"/>
    <s v="IT"/>
    <m/>
    <m/>
    <m/>
    <m/>
    <m/>
    <m/>
    <m/>
  </r>
  <r>
    <s v="171-4473096-4329123"/>
    <m/>
    <s v="2024-03-31T09:46:27+00:00"/>
    <s v="2024-04-02T07:23:11+00:00"/>
    <s v="Shipped"/>
    <s v="Merchant"/>
    <x v="3"/>
    <s v="WebsiteOrderChannel"/>
    <m/>
    <s v="Standard"/>
    <s v="BEPER BP.961 Mescolatore Automatico"/>
    <x v="27"/>
    <x v="24"/>
    <s v="Shipped"/>
    <n v="1"/>
    <s v="EUR"/>
    <n v="59.9"/>
    <n v="10.8"/>
    <n v="3"/>
    <n v="0.54"/>
    <m/>
    <m/>
    <m/>
    <m/>
    <s v="Cusano Milanino"/>
    <s v="Italia/Milano/Lombardia"/>
    <n v="20095"/>
    <s v="IT"/>
    <m/>
    <m/>
    <m/>
    <m/>
    <m/>
    <m/>
    <m/>
  </r>
  <r>
    <s v="403-8971276-1667513"/>
    <s v="403-8971276-1667513"/>
    <s v="2024-03-31T09:45:26+00:00"/>
    <s v="2024-04-02T16:55:1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eggio Nell'Emilia"/>
    <s v="RE"/>
    <n v="42122"/>
    <s v="IT"/>
    <m/>
    <m/>
    <m/>
    <m/>
    <m/>
    <m/>
    <m/>
  </r>
  <r>
    <s v="171-1201304-3511560"/>
    <s v="171-1201304-3511560"/>
    <s v="2024-03-31T09:38:03+00:00"/>
    <s v="2024-04-02T15:21:28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PRATO"/>
    <m/>
    <n v="59100"/>
    <s v="IT"/>
    <m/>
    <m/>
    <m/>
    <m/>
    <m/>
    <m/>
    <m/>
  </r>
  <r>
    <s v="402-7373117-8265143"/>
    <s v="402-7373117-8265143"/>
    <s v="2024-03-31T09:37:24+00:00"/>
    <s v="2024-04-02T16:32:1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08"/>
    <m/>
    <m/>
    <m/>
    <m/>
    <n v="1.08"/>
    <s v="borgo vercelli (vc)"/>
    <s v="italy"/>
    <n v="13012"/>
    <s v="IT"/>
    <m/>
    <m/>
    <m/>
    <m/>
    <m/>
    <m/>
    <m/>
  </r>
  <r>
    <s v="407-3719643-0118738"/>
    <s v="407-3719643-0118738"/>
    <s v="2024-03-31T09:30:44+00:00"/>
    <s v="2024-04-01T20:06:5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ercola"/>
    <s v="Napoli"/>
    <n v="80040"/>
    <s v="IT"/>
    <m/>
    <m/>
    <m/>
    <m/>
    <m/>
    <m/>
    <m/>
  </r>
  <r>
    <s v="407-8941522-9672336"/>
    <s v="407-8941522-9672336"/>
    <s v="2024-03-31T09:23:09+00:00"/>
    <s v="2024-04-01T20:35:53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Bari"/>
    <s v="BA"/>
    <n v="70124"/>
    <s v="IT"/>
    <m/>
    <m/>
    <m/>
    <m/>
    <m/>
    <m/>
    <m/>
  </r>
  <r>
    <s v="403-3610582-9177129"/>
    <s v="403-3610582-9177129"/>
    <s v="2024-03-31T08:57:27+00:00"/>
    <s v="2024-04-02T00:13:5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ogliano Veneto"/>
    <s v="Treviso"/>
    <n v="31021"/>
    <s v="IT"/>
    <m/>
    <m/>
    <m/>
    <m/>
    <m/>
    <m/>
    <m/>
  </r>
  <r>
    <s v="406-6935587-5831507"/>
    <s v="406-6935587-5831507"/>
    <s v="2024-03-31T08:55:13+00:00"/>
    <s v="2024-04-01T19:28:08+00:00"/>
    <s v="Shipped"/>
    <s v="Amazon"/>
    <x v="3"/>
    <m/>
    <m/>
    <s v="Expedited"/>
    <s v="BEPER P102ROB001 Tritatutto in vetro, Contenitore in vetro, Corpo in Abs, Doppia coppia di lame in acciaio,2 velocità, base antiscivolo, Capacità di"/>
    <x v="18"/>
    <x v="17"/>
    <s v="Shipped"/>
    <n v="1"/>
    <s v="EUR"/>
    <n v="39.9"/>
    <n v="7.2"/>
    <m/>
    <m/>
    <m/>
    <m/>
    <m/>
    <m/>
    <s v="Formigine"/>
    <s v="Modena"/>
    <n v="41043"/>
    <s v="IT"/>
    <m/>
    <m/>
    <m/>
    <m/>
    <m/>
    <m/>
    <m/>
  </r>
  <r>
    <s v="402-4748937-4154769"/>
    <s v="402-4748937-4154769"/>
    <s v="2024-03-31T08:49:02+00:00"/>
    <s v="2024-04-02T20:00:34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n v="1.64"/>
    <m/>
    <m/>
    <m/>
    <m/>
    <n v="1.64"/>
    <s v="Rapallo"/>
    <s v="Genova"/>
    <n v="16035"/>
    <s v="IT"/>
    <m/>
    <m/>
    <m/>
    <m/>
    <m/>
    <m/>
    <m/>
  </r>
  <r>
    <s v="408-3150810-1881103"/>
    <s v="408-3150810-1881103"/>
    <s v="2024-03-31T08:11:16+00:00"/>
    <s v="2024-04-02T00:34:14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PORTO RECANATI"/>
    <s v="Macerata"/>
    <n v="62017"/>
    <s v="IT"/>
    <m/>
    <m/>
    <m/>
    <m/>
    <m/>
    <m/>
    <m/>
  </r>
  <r>
    <s v="406-5244131-1669151"/>
    <m/>
    <s v="2024-03-31T08:09:34+00:00"/>
    <s v="2024-04-02T07:42:19+00:00"/>
    <s v="Shipped"/>
    <s v="Merchant"/>
    <x v="3"/>
    <s v="WebsiteOrderChannel"/>
    <m/>
    <s v="Standard"/>
    <s v="Beper Friggitrice elettrica P101FRI100 1 L, 950 W, cestello in acciaio rimovibile, coperchio con oblò, filtro rimovibile lavabile, temperatura regolabile, piedini antiscivolo, nera"/>
    <x v="28"/>
    <x v="25"/>
    <s v="Shipped"/>
    <n v="2"/>
    <s v="EUR"/>
    <n v="75.8"/>
    <n v="13.66"/>
    <n v="6"/>
    <n v="1.08"/>
    <m/>
    <m/>
    <m/>
    <m/>
    <s v="Pantelleria"/>
    <m/>
    <n v="91017"/>
    <s v="IT"/>
    <m/>
    <m/>
    <m/>
    <m/>
    <m/>
    <m/>
    <m/>
  </r>
  <r>
    <s v="408-3597281-1653940"/>
    <s v="408-3597281-1653940"/>
    <s v="2024-03-31T06:33:49+00:00"/>
    <s v="2024-04-02T20:40:06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171-6781782-6258763"/>
    <s v="171-6781782-6258763"/>
    <s v="2024-03-31T06:25:11+00:00"/>
    <s v="2024-04-02T00:13:2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ubano"/>
    <s v="Padova"/>
    <n v="35030"/>
    <s v="IT"/>
    <m/>
    <m/>
    <m/>
    <m/>
    <m/>
    <m/>
    <m/>
  </r>
  <r>
    <s v="404-9072868-4757101"/>
    <s v="404-9072868-4757101"/>
    <s v="2024-03-31T05:38:33+00:00"/>
    <s v="2024-04-02T00:18:3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rato"/>
    <s v="Prato"/>
    <n v="59100"/>
    <s v="IT"/>
    <m/>
    <m/>
    <m/>
    <m/>
    <m/>
    <m/>
    <m/>
  </r>
  <r>
    <s v="408-9956581-8705142"/>
    <s v="408-9956581-8705142"/>
    <s v="2024-03-31T04:29:09+00:00"/>
    <s v="2024-04-02T07:10:13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7-9458907-8665908"/>
    <s v="407-9458907-8665908"/>
    <s v="2024-03-30T23:15:37+00:00"/>
    <s v="2024-04-01T16:21:13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Pontremoli"/>
    <s v="Massa-Carrara"/>
    <n v="54027"/>
    <s v="IT"/>
    <m/>
    <m/>
    <m/>
    <m/>
    <m/>
    <m/>
    <m/>
  </r>
  <r>
    <s v="403-1381754-5441914"/>
    <s v="403-1381754-5441914"/>
    <s v="2024-03-30T22:41:58+00:00"/>
    <s v="2024-04-02T04:47:05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Almenno San Bartolomeo"/>
    <s v="Bergamo"/>
    <n v="24030"/>
    <s v="IT"/>
    <m/>
    <m/>
    <m/>
    <m/>
    <m/>
    <m/>
    <m/>
  </r>
  <r>
    <s v="402-1994466-6393964"/>
    <s v="402-1994466-6393964"/>
    <s v="2024-03-30T22:34:17+00:00"/>
    <s v="2024-04-02T10:34:59+00:00"/>
    <s v="Shipped"/>
    <s v="Amazon"/>
    <x v="3"/>
    <m/>
    <m/>
    <s v="Expedited"/>
    <s v="BEPER C206UTI002 Copriscarpe Monouso Set 100 Sacchetti - Copriscarpe da Casa o Lavoro"/>
    <x v="17"/>
    <x v="16"/>
    <s v="Shipped"/>
    <n v="5"/>
    <s v="EUR"/>
    <n v="84.5"/>
    <n v="15.25"/>
    <n v="3.29"/>
    <m/>
    <m/>
    <m/>
    <m/>
    <n v="3.29"/>
    <s v="ascea"/>
    <s v="salerno"/>
    <n v="84046"/>
    <s v="IT"/>
    <m/>
    <m/>
    <m/>
    <m/>
    <n v="4105930657"/>
    <s v="IT"/>
    <s v="VAT"/>
  </r>
  <r>
    <s v="407-9106243-6692340"/>
    <s v="407-9106243-6692340"/>
    <s v="2024-03-30T22:31:12+00:00"/>
    <s v="2024-04-01T19:22:4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 Bonifacio"/>
    <s v="Verona"/>
    <n v="37047"/>
    <s v="IT"/>
    <m/>
    <m/>
    <m/>
    <m/>
    <m/>
    <m/>
    <m/>
  </r>
  <r>
    <s v="171-8192957-7019568"/>
    <m/>
    <s v="2024-03-30T22:07:31+00:00"/>
    <s v="2024-04-02T06:26:40+00:00"/>
    <s v="Cancelled"/>
    <s v="Merchant"/>
    <x v="3"/>
    <s v="WebsiteOrderChannel"/>
    <m/>
    <s v="Standard"/>
    <s v="BEPER BP.400 Affetta verdure e Grattugia Elettrica per Formaggio in Acciaio - Grattugia Formaggio, Affetta o Taglia Verdure a Julienne"/>
    <x v="29"/>
    <x v="13"/>
    <m/>
    <n v="0"/>
    <m/>
    <m/>
    <m/>
    <m/>
    <m/>
    <m/>
    <m/>
    <m/>
    <m/>
    <s v="Poggio A Caiano"/>
    <s v="Prato"/>
    <n v="59016"/>
    <s v="IT"/>
    <m/>
    <m/>
    <m/>
    <m/>
    <s v="IT02240610978"/>
    <s v="IT"/>
    <s v="VAT"/>
  </r>
  <r>
    <s v="406-3211956-6865146"/>
    <m/>
    <s v="2024-03-30T21:59:45+00:00"/>
    <s v="2024-04-02T08:21:18+00:00"/>
    <s v="Shipped"/>
    <s v="Merchant"/>
    <x v="3"/>
    <s v="WebsiteOrderChannel"/>
    <m/>
    <s v="Standard"/>
    <s v="BEPER 40.490 Asciugacapelli Da Parete 2000 W - Phon da Parete con Cavo Lungo 2 Metri"/>
    <x v="30"/>
    <x v="26"/>
    <s v="Shipped"/>
    <n v="5"/>
    <s v="EUR"/>
    <n v="149.5"/>
    <n v="26.95"/>
    <n v="15"/>
    <n v="2.7"/>
    <m/>
    <m/>
    <m/>
    <m/>
    <s v="Firenze"/>
    <s v="Firenze"/>
    <n v="50122"/>
    <s v="IT"/>
    <m/>
    <m/>
    <m/>
    <m/>
    <m/>
    <m/>
    <m/>
  </r>
  <r>
    <s v="408-0056254-6645967"/>
    <s v="408-0056254-6645967"/>
    <s v="2024-03-30T21:42:20+00:00"/>
    <s v="2024-04-02T16:26:2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3.99"/>
    <n v="0.72"/>
    <m/>
    <m/>
    <m/>
    <m/>
    <s v="Viareggio"/>
    <s v="Lucca"/>
    <n v="55049"/>
    <s v="IT"/>
    <m/>
    <m/>
    <m/>
    <m/>
    <m/>
    <m/>
    <m/>
  </r>
  <r>
    <s v="407-5617050-9312350"/>
    <s v="407-5617050-9312350"/>
    <s v="2024-03-30T21:41:21+00:00"/>
    <s v="2024-04-01T16:44:35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2"/>
    <s v="EUR"/>
    <n v="49.8"/>
    <n v="8.98"/>
    <m/>
    <m/>
    <m/>
    <m/>
    <m/>
    <m/>
    <s v="CALCINATO"/>
    <s v="Brescia"/>
    <n v="25011"/>
    <s v="IT"/>
    <m/>
    <m/>
    <m/>
    <m/>
    <m/>
    <m/>
    <m/>
  </r>
  <r>
    <s v="408-2279364-3536307"/>
    <m/>
    <s v="2024-03-30T21:35:39+00:00"/>
    <s v="2024-04-02T08:21:23+00:00"/>
    <s v="Shipped"/>
    <s v="Merchant"/>
    <x v="3"/>
    <s v="WebsiteOrderChannel"/>
    <m/>
    <s v="Standard"/>
    <s v="Beper P203TFO001, Borsa acqua calda elettrica, ‎Nero, 7.5 x 25 x 16 cm"/>
    <x v="25"/>
    <x v="22"/>
    <s v="Shipped"/>
    <n v="1"/>
    <s v="EUR"/>
    <n v="21.9"/>
    <n v="3.95"/>
    <n v="3"/>
    <n v="0.54"/>
    <m/>
    <m/>
    <m/>
    <m/>
    <s v="Canale"/>
    <s v="CN"/>
    <n v="12043"/>
    <s v="IT"/>
    <m/>
    <m/>
    <m/>
    <m/>
    <m/>
    <m/>
    <m/>
  </r>
  <r>
    <s v="408-9733876-4216340"/>
    <s v="408-9733876-4216340"/>
    <s v="2024-03-30T21:34:01+00:00"/>
    <s v="2024-04-03T00:31:2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63"/>
    <m/>
    <m/>
    <m/>
    <m/>
    <n v="1.63"/>
    <s v="Milano"/>
    <s v="Milano"/>
    <n v="20161"/>
    <s v="IT"/>
    <m/>
    <m/>
    <m/>
    <m/>
    <m/>
    <m/>
    <m/>
  </r>
  <r>
    <s v="402-9729104-0469145"/>
    <s v="402-9729104-0469145"/>
    <s v="2024-03-30T21:30:24+00:00"/>
    <s v="2024-04-01T16:21:4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isa"/>
    <s v="Pisa"/>
    <n v="56127"/>
    <s v="IT"/>
    <m/>
    <m/>
    <m/>
    <m/>
    <m/>
    <m/>
    <m/>
  </r>
  <r>
    <s v="408-2439331-7108304"/>
    <m/>
    <s v="2024-03-30T21:28:53+00:00"/>
    <s v="2024-03-30T22:01:20+00:00"/>
    <s v="Cancelled"/>
    <s v="Merchant"/>
    <x v="3"/>
    <s v="WebsiteOrderChannel"/>
    <m/>
    <s v="Standard"/>
    <s v="Beper P203TFO001, Borsa acqua calda elettrica, ‎Nero, 7.5 x 25 x 16 cm"/>
    <x v="25"/>
    <x v="22"/>
    <m/>
    <n v="0"/>
    <m/>
    <m/>
    <m/>
    <m/>
    <m/>
    <m/>
    <m/>
    <m/>
    <m/>
    <s v="Canale"/>
    <s v="CN"/>
    <n v="12043"/>
    <s v="IT"/>
    <m/>
    <m/>
    <m/>
    <m/>
    <m/>
    <m/>
    <m/>
  </r>
  <r>
    <s v="408-2646399-1990725"/>
    <s v="408-2646399-1990725"/>
    <s v="2024-03-30T21:12:09+00:00"/>
    <s v="2024-03-31T00:16:2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ozzonovo"/>
    <s v="Padova"/>
    <n v="35020"/>
    <s v="IT"/>
    <m/>
    <m/>
    <m/>
    <m/>
    <m/>
    <m/>
    <m/>
  </r>
  <r>
    <s v="406-2041664-3421933"/>
    <s v="406-2041664-3421933"/>
    <s v="2024-03-30T21:01:35+00:00"/>
    <s v="2024-04-02T15:43:56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anghiari"/>
    <s v="ar"/>
    <n v="52031"/>
    <s v="IT"/>
    <m/>
    <m/>
    <m/>
    <m/>
    <m/>
    <m/>
    <m/>
  </r>
  <r>
    <s v="171-5056369-0049920"/>
    <s v="171-5056369-0049920"/>
    <s v="2024-03-30T20:41:56+00:00"/>
    <s v="2024-03-31T00:25:0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igliano"/>
    <s v="Vercelli"/>
    <n v="13043"/>
    <s v="IT"/>
    <m/>
    <m/>
    <m/>
    <m/>
    <m/>
    <m/>
    <m/>
  </r>
  <r>
    <s v="171-3554113-9806765"/>
    <s v="171-3554113-9806765"/>
    <s v="2024-03-30T20:35:00+00:00"/>
    <s v="2024-04-01T21:37:3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 BENEDETTO DEL TRONTO"/>
    <m/>
    <n v="63074"/>
    <s v="IT"/>
    <m/>
    <m/>
    <m/>
    <m/>
    <m/>
    <m/>
    <m/>
  </r>
  <r>
    <s v="408-7683892-4448335"/>
    <s v="408-7683892-4448335"/>
    <s v="2024-03-30T20:32:52+00:00"/>
    <s v="2024-04-02T17:24:49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MARTELLAGO"/>
    <m/>
    <n v="30030"/>
    <s v="IT"/>
    <m/>
    <m/>
    <m/>
    <m/>
    <m/>
    <m/>
    <m/>
  </r>
  <r>
    <s v="408-3824816-9487533"/>
    <s v="408-3824816-9487533"/>
    <s v="2024-03-30T20:25:09+00:00"/>
    <s v="2024-04-02T03:35:20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2-5737178-0786765"/>
    <s v="402-5737178-0786765"/>
    <s v="2024-03-30T20:23:43+00:00"/>
    <s v="2024-04-01T17:21:56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FIRENZE"/>
    <m/>
    <n v="50136"/>
    <s v="IT"/>
    <m/>
    <m/>
    <m/>
    <m/>
    <m/>
    <m/>
    <m/>
  </r>
  <r>
    <s v="405-9748110-0898764"/>
    <s v="405-9748110-0898764"/>
    <s v="2024-03-30T20:00:26+00:00"/>
    <s v="2024-04-02T08:20:00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Palermo"/>
    <s v="Palermo"/>
    <n v="90134"/>
    <s v="IT"/>
    <m/>
    <m/>
    <m/>
    <m/>
    <m/>
    <m/>
    <m/>
  </r>
  <r>
    <s v="403-7022667-2831515"/>
    <s v="403-7022667-2831515"/>
    <s v="2024-03-30T19:55:54+00:00"/>
    <s v="2024-04-02T11:46:4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ALIZZI MARINA"/>
    <s v="Reggio Calabria"/>
    <n v="89038"/>
    <s v="IT"/>
    <m/>
    <m/>
    <m/>
    <m/>
    <m/>
    <m/>
    <m/>
  </r>
  <r>
    <s v="171-0435420-5892365"/>
    <s v="171-0435420-5892365"/>
    <s v="2024-03-30T19:28:43+00:00"/>
    <s v="2024-04-01T16:22:2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LA MARTELLA"/>
    <s v="Matera"/>
    <n v="75100"/>
    <s v="IT"/>
    <m/>
    <m/>
    <m/>
    <m/>
    <m/>
    <m/>
    <m/>
  </r>
  <r>
    <s v="171-1748945-0525106"/>
    <s v="171-1748945-0525106"/>
    <s v="2024-03-30T19:19:52+00:00"/>
    <s v="2024-04-03T05:06:35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Busto Arsizio"/>
    <s v="Varese"/>
    <n v="21052"/>
    <s v="IT"/>
    <m/>
    <m/>
    <m/>
    <m/>
    <m/>
    <m/>
    <m/>
  </r>
  <r>
    <s v="406-7020404-5597108"/>
    <s v="406-7020404-5597108"/>
    <s v="2024-03-30T19:13:01+00:00"/>
    <s v="2024-03-31T00:28:2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Monterotondo"/>
    <m/>
    <n v="15"/>
    <s v="IT"/>
    <m/>
    <m/>
    <m/>
    <m/>
    <m/>
    <m/>
    <m/>
  </r>
  <r>
    <s v="407-2912709-8008349"/>
    <s v="407-2912709-8008349"/>
    <s v="2024-03-30T18:53:16+00:00"/>
    <s v="2024-04-02T10:02:53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Macerata"/>
    <s v="Marche"/>
    <n v="62100"/>
    <s v="IT"/>
    <m/>
    <m/>
    <m/>
    <m/>
    <m/>
    <m/>
    <m/>
  </r>
  <r>
    <s v="408-8491087-8486723"/>
    <s v="408-8491087-8486723"/>
    <s v="2024-03-30T18:33:38+00:00"/>
    <s v="2024-04-01T21:52:08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Bacoli"/>
    <s v="Napoli"/>
    <n v="80070"/>
    <s v="IT"/>
    <m/>
    <m/>
    <m/>
    <m/>
    <m/>
    <m/>
    <m/>
  </r>
  <r>
    <s v="405-7957974-3501927"/>
    <s v="405-7957974-3501927"/>
    <s v="2024-03-30T18:17:02+00:00"/>
    <s v="2024-04-01T21:35:3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M"/>
    <n v="156"/>
    <s v="IT"/>
    <m/>
    <m/>
    <m/>
    <m/>
    <m/>
    <m/>
    <m/>
  </r>
  <r>
    <s v="408-6478460-9101149"/>
    <s v="408-6478460-9101149"/>
    <s v="2024-03-30T17:59:52+00:00"/>
    <s v="2024-04-02T16:50:16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2"/>
    <s v="EUR"/>
    <n v="49.8"/>
    <n v="8.98"/>
    <m/>
    <m/>
    <m/>
    <m/>
    <m/>
    <m/>
    <s v="firenze"/>
    <s v="FI"/>
    <n v="50121"/>
    <s v="IT"/>
    <m/>
    <m/>
    <m/>
    <m/>
    <s v="IT01309880555"/>
    <s v="IT"/>
    <s v="VAT"/>
  </r>
  <r>
    <s v="404-1618981-1150726"/>
    <s v="404-1618981-1150726"/>
    <s v="2024-03-30T17:58:17+00:00"/>
    <s v="2024-03-31T03:04:27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VARNA - NOVACELLA"/>
    <s v="BZ"/>
    <n v="39040"/>
    <s v="IT"/>
    <m/>
    <m/>
    <m/>
    <m/>
    <m/>
    <m/>
    <m/>
  </r>
  <r>
    <s v="406-8294476-7111514"/>
    <s v="406-8294476-7111514"/>
    <s v="2024-03-30T17:49:10+00:00"/>
    <s v="2024-04-03T03:40:30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Cagliari"/>
    <s v="Cagliari"/>
    <n v="9127"/>
    <s v="IT"/>
    <m/>
    <m/>
    <m/>
    <m/>
    <m/>
    <m/>
    <m/>
  </r>
  <r>
    <s v="402-2951809-7931557"/>
    <s v="402-2951809-7931557"/>
    <s v="2024-03-30T17:42:05+00:00"/>
    <s v="2024-04-02T10:18:0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Longare"/>
    <s v="Vicenza"/>
    <n v="36023"/>
    <s v="IT"/>
    <m/>
    <m/>
    <m/>
    <m/>
    <m/>
    <m/>
    <m/>
  </r>
  <r>
    <s v="402-7062427-3177964"/>
    <s v="402-7062427-3177964"/>
    <s v="2024-03-30T16:57:51+00:00"/>
    <s v="2024-04-02T03:01:3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TORINO"/>
    <s v="TO"/>
    <n v="10139"/>
    <s v="IT"/>
    <m/>
    <m/>
    <m/>
    <m/>
    <m/>
    <m/>
    <m/>
  </r>
  <r>
    <s v="408-5243287-7964306"/>
    <s v="408-5243287-7964306"/>
    <s v="2024-03-30T16:35:20+00:00"/>
    <s v="2024-04-02T01:15:1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2"/>
    <s v="EUR"/>
    <n v="39.799999999999997"/>
    <n v="7.18"/>
    <m/>
    <m/>
    <m/>
    <m/>
    <m/>
    <m/>
    <s v="CASTELLO D'ARGILE"/>
    <s v="Bologna"/>
    <n v="40050"/>
    <s v="IT"/>
    <m/>
    <m/>
    <m/>
    <m/>
    <m/>
    <m/>
    <m/>
  </r>
  <r>
    <s v="402-3648790-8401915"/>
    <s v="402-3648790-8401915"/>
    <s v="2024-03-30T16:34:48+00:00"/>
    <s v="2024-04-01T15:29:28+00:00"/>
    <s v="Pending"/>
    <s v="Amazon"/>
    <x v="3"/>
    <m/>
    <m/>
    <s v="Expedited"/>
    <s v="BEPER BT.710Y Crepiera elettrica con Manico, 800 W, Piastra in Alluminio con Rivestimento Antiaderente"/>
    <x v="4"/>
    <x v="4"/>
    <s v="Unshipped"/>
    <n v="1"/>
    <s v="EUR"/>
    <n v="29.9"/>
    <m/>
    <m/>
    <m/>
    <m/>
    <m/>
    <m/>
    <m/>
    <s v="Milano"/>
    <s v="MI"/>
    <n v="20146"/>
    <s v="IT"/>
    <m/>
    <m/>
    <m/>
    <m/>
    <m/>
    <m/>
    <m/>
  </r>
  <r>
    <s v="408-7127017-3907520"/>
    <s v="408-7127017-3907520"/>
    <s v="2024-03-30T16:32:57+00:00"/>
    <s v="2024-03-30T16:34:24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Vigarano mainarda"/>
    <s v="Ferrara"/>
    <n v="44049"/>
    <s v="IT"/>
    <m/>
    <m/>
    <m/>
    <m/>
    <m/>
    <m/>
    <m/>
  </r>
  <r>
    <s v="171-9552033-7605917"/>
    <s v="171-9552033-7605917"/>
    <s v="2024-03-30T16:18:51+00:00"/>
    <s v="2024-04-03T00:05:51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n v="1.0900000000000001"/>
    <m/>
    <m/>
    <m/>
    <m/>
    <n v="1.0900000000000001"/>
    <s v="Milano"/>
    <s v="Milano"/>
    <n v="20136"/>
    <s v="IT"/>
    <m/>
    <m/>
    <m/>
    <m/>
    <m/>
    <m/>
    <m/>
  </r>
  <r>
    <s v="403-4081157-8985145"/>
    <s v="403-4081157-8985145"/>
    <s v="2024-03-30T15:56:46+00:00"/>
    <s v="2024-04-02T15:00:45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2"/>
    <s v="EUR"/>
    <n v="29.8"/>
    <n v="5.38"/>
    <m/>
    <m/>
    <m/>
    <m/>
    <m/>
    <m/>
    <s v="Tolentino"/>
    <s v="Macerata"/>
    <n v="62029"/>
    <s v="IT"/>
    <m/>
    <m/>
    <m/>
    <m/>
    <m/>
    <m/>
    <m/>
  </r>
  <r>
    <s v="408-9413370-1693920"/>
    <s v="408-9413370-1693920"/>
    <s v="2024-03-30T15:31:13+00:00"/>
    <s v="2024-04-02T03:40:35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171-3422321-4549119"/>
    <s v="171-3422321-4549119"/>
    <s v="2024-03-30T14:59:41+00:00"/>
    <s v="2024-04-02T20:35:1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n v="0.82"/>
    <m/>
    <m/>
    <m/>
    <m/>
    <n v="0.82"/>
    <s v="Prato"/>
    <s v="PO"/>
    <n v="59100"/>
    <s v="IT"/>
    <m/>
    <m/>
    <m/>
    <m/>
    <s v="IT00022400972"/>
    <s v="IT"/>
    <s v="VAT"/>
  </r>
  <r>
    <s v="406-6908643-7693152"/>
    <s v="406-6908643-7693152"/>
    <s v="2024-03-30T14:59:26+00:00"/>
    <s v="2024-04-02T00:17:16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AVA DE' TIRRENI"/>
    <s v="Salerno"/>
    <n v="84013"/>
    <s v="IT"/>
    <m/>
    <m/>
    <m/>
    <m/>
    <m/>
    <m/>
    <m/>
  </r>
  <r>
    <s v="403-8299284-8906749"/>
    <s v="403-8299284-8906749"/>
    <s v="2024-03-30T14:36:04+00:00"/>
    <s v="2024-04-03T03:48:58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PALERMO"/>
    <m/>
    <n v="90129"/>
    <s v="IT"/>
    <m/>
    <m/>
    <m/>
    <m/>
    <m/>
    <m/>
    <m/>
  </r>
  <r>
    <s v="406-8250683-2742724"/>
    <s v="406-8250683-2742724"/>
    <s v="2024-03-30T14:21:45+00:00"/>
    <s v="2024-04-01T19:26:42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Montalto Delle Marche"/>
    <s v="Ascoli Piceno"/>
    <n v="63068"/>
    <s v="IT"/>
    <m/>
    <m/>
    <m/>
    <m/>
    <n v="500100441"/>
    <s v="IT"/>
    <s v="VAT"/>
  </r>
  <r>
    <s v="403-6472575-1934713"/>
    <s v="403-6472575-1934713"/>
    <s v="2024-03-30T13:57:58+00:00"/>
    <s v="2024-04-02T13:58:50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Milano"/>
    <s v="Milano"/>
    <n v="20157"/>
    <s v="IT"/>
    <m/>
    <m/>
    <m/>
    <m/>
    <m/>
    <m/>
    <m/>
  </r>
  <r>
    <s v="402-6863210-4331537"/>
    <s v="402-6863210-4331537"/>
    <s v="2024-03-30T13:12:20+00:00"/>
    <s v="2024-04-03T04:04:2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esenatico"/>
    <s v="Fc"/>
    <n v="47042"/>
    <s v="IT"/>
    <m/>
    <m/>
    <m/>
    <m/>
    <m/>
    <m/>
    <m/>
  </r>
  <r>
    <s v="407-0389060-9206711"/>
    <s v="407-0389060-9206711"/>
    <s v="2024-03-30T12:47:54+00:00"/>
    <s v="2024-04-01T20:25:0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UMBERTIDE"/>
    <s v="PG - Perugia"/>
    <n v="6019"/>
    <s v="IT"/>
    <m/>
    <m/>
    <m/>
    <m/>
    <m/>
    <m/>
    <m/>
  </r>
  <r>
    <s v="404-2491302-8752320"/>
    <m/>
    <s v="2024-03-30T12:33:42+00:00"/>
    <s v="2024-04-02T07:12:10+00:00"/>
    <s v="Shipped"/>
    <s v="Merchant"/>
    <x v="3"/>
    <s v="WebsiteOrderChannel"/>
    <m/>
    <s v="Standard"/>
    <s v="BEPER 40.490 Asciugacapelli Da Parete 2000 W - Phon da Parete con Cavo Lungo 2 Metri"/>
    <x v="30"/>
    <x v="26"/>
    <s v="Shipped"/>
    <n v="8"/>
    <s v="EUR"/>
    <n v="239.2"/>
    <n v="43.12"/>
    <n v="24"/>
    <n v="4.32"/>
    <m/>
    <m/>
    <m/>
    <m/>
    <s v="somma lombardo"/>
    <s v="varese"/>
    <n v="21019"/>
    <s v="IT"/>
    <m/>
    <m/>
    <m/>
    <m/>
    <s v="IT03436280121"/>
    <s v="IT"/>
    <s v="VAT"/>
  </r>
  <r>
    <s v="402-7743062-9600342"/>
    <s v="402-7743062-9600342"/>
    <s v="2024-03-30T12:32:12+00:00"/>
    <s v="2024-03-30T21:33:3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Fossano"/>
    <s v="Cuneo"/>
    <n v="12045"/>
    <s v="IT"/>
    <m/>
    <m/>
    <m/>
    <m/>
    <m/>
    <m/>
    <m/>
  </r>
  <r>
    <s v="405-0645627-1505109"/>
    <s v="405-0645627-1505109"/>
    <s v="2024-03-30T11:52:35+00:00"/>
    <s v="2024-03-31T03:03:22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Stezzano"/>
    <s v="Bergamo"/>
    <n v="24040"/>
    <s v="IT"/>
    <m/>
    <m/>
    <m/>
    <m/>
    <m/>
    <m/>
    <m/>
  </r>
  <r>
    <s v="406-7236436-2007516"/>
    <s v="406-7236436-2007516"/>
    <s v="2024-03-30T11:46:58+00:00"/>
    <s v="2024-03-30T21:35:19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Aosta"/>
    <s v="AO"/>
    <n v="11100"/>
    <s v="IT"/>
    <m/>
    <m/>
    <m/>
    <m/>
    <s v="IT01142410073"/>
    <s v="IT"/>
    <s v="VAT"/>
  </r>
  <r>
    <s v="406-6409331-7969933"/>
    <s v="406-6409331-7969933"/>
    <s v="2024-03-30T11:35:08+00:00"/>
    <s v="2024-03-30T19:36:25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CANEVA"/>
    <s v="PN"/>
    <n v="33070"/>
    <s v="IT"/>
    <m/>
    <m/>
    <m/>
    <m/>
    <m/>
    <m/>
    <m/>
  </r>
  <r>
    <s v="408-5121987-6182754"/>
    <s v="408-5121987-6182754"/>
    <s v="2024-03-30T11:19:08+00:00"/>
    <s v="2024-04-01T23:29:5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omo"/>
    <s v="Co"/>
    <n v="22100"/>
    <s v="IT"/>
    <m/>
    <m/>
    <m/>
    <m/>
    <m/>
    <m/>
    <m/>
  </r>
  <r>
    <s v="406-7481434-6653169"/>
    <s v="406-7481434-6653169"/>
    <s v="2024-03-30T11:13:27+00:00"/>
    <s v="2024-04-02T13:36:58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2"/>
    <s v="EUR"/>
    <n v="49.8"/>
    <n v="8.98"/>
    <m/>
    <m/>
    <m/>
    <m/>
    <m/>
    <m/>
    <s v="valperga"/>
    <s v="Torino"/>
    <n v="10087"/>
    <s v="IT"/>
    <m/>
    <m/>
    <m/>
    <m/>
    <s v="IT11236860018"/>
    <s v="IT"/>
    <s v="VAT"/>
  </r>
  <r>
    <s v="405-9317195-4019555"/>
    <s v="405-9317195-4019555"/>
    <s v="2024-03-30T10:52:54+00:00"/>
    <s v="2024-04-02T10:57:18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STELLA DI MONSAMPOLO"/>
    <s v="Ascoli Piceno"/>
    <n v="63077"/>
    <s v="IT"/>
    <m/>
    <m/>
    <m/>
    <m/>
    <m/>
    <m/>
    <m/>
  </r>
  <r>
    <s v="404-6618649-0346706"/>
    <s v="404-6618649-0346706"/>
    <s v="2024-03-30T10:47:51+00:00"/>
    <s v="2024-03-31T00:26:4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olteno"/>
    <s v="LC"/>
    <n v="23847"/>
    <s v="IT"/>
    <m/>
    <m/>
    <m/>
    <m/>
    <m/>
    <m/>
    <m/>
  </r>
  <r>
    <s v="403-6493124-3301163"/>
    <s v="403-6493124-3301163"/>
    <s v="2024-03-30T10:46:27+00:00"/>
    <s v="2024-03-30T21:19:4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OMMA VESUVIANA"/>
    <s v="NA"/>
    <n v="80049"/>
    <s v="IT"/>
    <m/>
    <m/>
    <m/>
    <m/>
    <m/>
    <m/>
    <m/>
  </r>
  <r>
    <s v="407-9804630-8305141"/>
    <s v="407-9804630-8305141"/>
    <s v="2024-03-30T10:02:58+00:00"/>
    <s v="2024-03-31T03:05:13+00:00"/>
    <s v="Shipped"/>
    <s v="Amazon"/>
    <x v="3"/>
    <m/>
    <m/>
    <s v="Expedited"/>
    <s v="Beper Pulitore a Vapore Igenizzante, Caldaia in Alluminio da 350 Ml, Pulsante Vapore Continuo, Pressione 3.2 Bar, 30 G/Min, Cavo da 3 M Giallo/Nero"/>
    <x v="7"/>
    <x v="7"/>
    <s v="Shipped"/>
    <n v="1"/>
    <s v="EUR"/>
    <n v="44.9"/>
    <n v="8.1"/>
    <m/>
    <m/>
    <m/>
    <m/>
    <m/>
    <m/>
    <s v="CASTREZZATO"/>
    <s v="BS"/>
    <n v="25030"/>
    <s v="IT"/>
    <m/>
    <m/>
    <m/>
    <m/>
    <m/>
    <m/>
    <m/>
  </r>
  <r>
    <s v="404-1105889-2481949"/>
    <s v="404-1105889-2481949"/>
    <s v="2024-03-30T09:32:44+00:00"/>
    <s v="2024-04-01T19:18:4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anchia'"/>
    <s v="Trento"/>
    <n v="38030"/>
    <s v="IT"/>
    <m/>
    <m/>
    <m/>
    <m/>
    <m/>
    <m/>
    <m/>
  </r>
  <r>
    <s v="405-6983415-3457167"/>
    <s v="405-6983415-3457167"/>
    <s v="2024-03-30T09:25:53+00:00"/>
    <s v="2024-04-02T09:15:5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Novara"/>
    <s v="Novara"/>
    <n v="28100"/>
    <s v="IT"/>
    <m/>
    <m/>
    <m/>
    <m/>
    <m/>
    <m/>
    <m/>
  </r>
  <r>
    <s v="404-3512148-7601164"/>
    <s v="404-3512148-7601164"/>
    <s v="2024-03-30T09:19:59+00:00"/>
    <s v="2024-04-01T23:28:3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lusone"/>
    <s v="Bergamo"/>
    <n v="24023"/>
    <s v="IT"/>
    <m/>
    <m/>
    <m/>
    <m/>
    <m/>
    <m/>
    <m/>
  </r>
  <r>
    <s v="404-2788144-0058708"/>
    <s v="404-2788144-0058708"/>
    <s v="2024-03-30T09:19:08+00:00"/>
    <s v="2024-03-31T00:26:5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inverigo"/>
    <s v="como"/>
    <n v="22044"/>
    <s v="IT"/>
    <m/>
    <m/>
    <m/>
    <m/>
    <m/>
    <m/>
    <m/>
  </r>
  <r>
    <s v="407-3894190-6544307"/>
    <s v="407-3894190-6544307"/>
    <s v="2024-03-30T09:17:50+00:00"/>
    <s v="2024-03-30T22:29:58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Torre Annunziata"/>
    <s v="Napoli"/>
    <n v="80058"/>
    <s v="IT"/>
    <m/>
    <m/>
    <m/>
    <m/>
    <m/>
    <m/>
    <m/>
  </r>
  <r>
    <s v="405-0121429-0884330"/>
    <s v="405-0121429-0884330"/>
    <s v="2024-03-30T09:01:06+00:00"/>
    <s v="2024-04-01T23:22:54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San Paolo d'Argon"/>
    <s v="Bergamo"/>
    <n v="24060"/>
    <s v="IT"/>
    <m/>
    <m/>
    <m/>
    <m/>
    <m/>
    <m/>
    <m/>
  </r>
  <r>
    <s v="402-6979093-4565116"/>
    <s v="402-6979093-4565116"/>
    <s v="2024-03-30T08:40:56+00:00"/>
    <s v="2024-04-01T21:36:04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MADONNA DI CAMPIGLIO"/>
    <s v="TN"/>
    <n v="38086"/>
    <s v="IT"/>
    <m/>
    <m/>
    <m/>
    <m/>
    <m/>
    <m/>
    <m/>
  </r>
  <r>
    <s v="404-9451005-6241121"/>
    <s v="404-9451005-6241121"/>
    <s v="2024-03-30T08:33:36+00:00"/>
    <s v="2024-04-02T11:45:41+00:00"/>
    <s v="Shipped"/>
    <s v="Amazon"/>
    <x v="3"/>
    <m/>
    <m/>
    <s v="Expedited"/>
    <s v="Beper 90.882 - Fornetto Elettrico 12L, Elementi Riscaldanti al Quarzo, Temperatura Regolabile fino a 230°C, Timer Regolabile fino a 30 Minuti, Autosp"/>
    <x v="12"/>
    <x v="12"/>
    <s v="Shipped"/>
    <n v="1"/>
    <s v="EUR"/>
    <n v="49.9"/>
    <n v="9"/>
    <n v="1.64"/>
    <m/>
    <m/>
    <m/>
    <m/>
    <n v="1.64"/>
    <s v="ATZARA"/>
    <s v="NU"/>
    <n v="8030"/>
    <s v="IT"/>
    <m/>
    <m/>
    <m/>
    <m/>
    <m/>
    <m/>
    <m/>
  </r>
  <r>
    <s v="405-5792306-6585950"/>
    <m/>
    <s v="2024-03-30T08:23:01+00:00"/>
    <s v="2024-04-02T07:42:16+00:00"/>
    <s v="Shipped"/>
    <s v="Merchant"/>
    <x v="3"/>
    <s v="WebsiteOrderChannel"/>
    <m/>
    <s v="Standard"/>
    <s v="BEPER BP.961 Mescolatore Automatico"/>
    <x v="27"/>
    <x v="24"/>
    <s v="Shipped"/>
    <n v="1"/>
    <s v="EUR"/>
    <n v="59.9"/>
    <n v="10.8"/>
    <n v="3"/>
    <n v="0.54"/>
    <m/>
    <m/>
    <m/>
    <m/>
    <s v="Nova Milanese"/>
    <s v="Monza e Brianza"/>
    <n v="20834"/>
    <s v="IT"/>
    <m/>
    <m/>
    <m/>
    <m/>
    <m/>
    <m/>
    <m/>
  </r>
  <r>
    <s v="403-5982701-7045166"/>
    <s v="403-5982701-7045166"/>
    <s v="2024-03-30T08:10:48+00:00"/>
    <s v="2024-04-02T06:21:30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Trento"/>
    <s v="Trento"/>
    <n v="38123"/>
    <s v="IT"/>
    <m/>
    <m/>
    <m/>
    <m/>
    <m/>
    <m/>
    <m/>
  </r>
  <r>
    <s v="407-1894038-5789916"/>
    <m/>
    <s v="2024-03-30T07:57:02+00:00"/>
    <s v="2024-04-02T07:13:17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CISLIANO"/>
    <s v="Milano"/>
    <n v="20046"/>
    <s v="IT"/>
    <m/>
    <m/>
    <m/>
    <m/>
    <s v="IT08047340966"/>
    <s v="IT"/>
    <s v="VAT"/>
  </r>
  <r>
    <s v="408-0028145-4314778"/>
    <s v="408-0028145-4314778"/>
    <s v="2024-03-30T07:55:36+00:00"/>
    <s v="2024-04-01T20:33:3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MPAGNA LUPIA"/>
    <s v="Venezia"/>
    <n v="30010"/>
    <s v="IT"/>
    <m/>
    <m/>
    <m/>
    <m/>
    <m/>
    <m/>
    <m/>
  </r>
  <r>
    <s v="408-0437801-3884318"/>
    <s v="408-0437801-3884318"/>
    <s v="2024-03-30T07:45:04+00:00"/>
    <s v="2024-03-30T07:46:11+00:00"/>
    <s v="Pending"/>
    <s v="Amazon"/>
    <x v="3"/>
    <m/>
    <s v="http://www.amazon.it"/>
    <s v="Expedited"/>
    <s v="Beper Bp.690 Frullino per Frappè Caffè Freddo Milkshake e Cocktails, 2 Velocità, Contenitore in Alluminio 0.5 L, 100 W Rosso"/>
    <x v="3"/>
    <x v="3"/>
    <s v="Unshipped"/>
    <n v="1"/>
    <s v="EUR"/>
    <n v="36.9"/>
    <m/>
    <m/>
    <m/>
    <m/>
    <m/>
    <m/>
    <m/>
    <s v="Milano"/>
    <m/>
    <n v="20124"/>
    <s v="IT"/>
    <m/>
    <m/>
    <m/>
    <m/>
    <m/>
    <m/>
    <m/>
  </r>
  <r>
    <s v="402-9287821-9687510"/>
    <s v="402-9287821-9687510"/>
    <s v="2024-03-30T06:49:26+00:00"/>
    <s v="2024-04-02T16:42:5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vitorchiano"/>
    <s v="viterbo"/>
    <n v="1030"/>
    <s v="IT"/>
    <m/>
    <m/>
    <m/>
    <m/>
    <m/>
    <m/>
    <m/>
  </r>
  <r>
    <s v="404-1604923-2101945"/>
    <s v="404-1604923-2101945"/>
    <s v="2024-03-30T06:37:09+00:00"/>
    <s v="2024-03-30T06:37:17+00:00"/>
    <s v="Pending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Unshipped"/>
    <n v="1"/>
    <s v="EUR"/>
    <n v="32.9"/>
    <m/>
    <m/>
    <m/>
    <m/>
    <m/>
    <m/>
    <m/>
    <s v="Trani"/>
    <s v="Barletta-Andria-Trani"/>
    <n v="76125"/>
    <s v="IT"/>
    <m/>
    <m/>
    <m/>
    <m/>
    <m/>
    <m/>
    <m/>
  </r>
  <r>
    <s v="403-9115458-9059533"/>
    <s v="403-9115458-9059533"/>
    <s v="2024-03-30T03:01:43+00:00"/>
    <s v="2024-04-02T11:20:0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Montecchio maggiore"/>
    <s v="VI"/>
    <n v="36075"/>
    <s v="IT"/>
    <m/>
    <m/>
    <m/>
    <m/>
    <m/>
    <m/>
    <m/>
  </r>
  <r>
    <s v="171-7192540-5255567"/>
    <s v="171-7192540-5255567"/>
    <s v="2024-03-30T00:58:46+00:00"/>
    <s v="2024-04-02T02:58:05+00:00"/>
    <s v="Cancelled"/>
    <s v="Amazon"/>
    <x v="3"/>
    <m/>
    <m/>
    <s v="Expedited"/>
    <s v="Beper P101TEM001 Scaldavivande per buffet, Acciaio inossidabile, 4 vassoi rimovibili, Termostato per la temperatura, Luce funzionamento, Ideale per bu"/>
    <x v="11"/>
    <x v="11"/>
    <s v="Cancelled"/>
    <n v="0"/>
    <m/>
    <m/>
    <m/>
    <m/>
    <m/>
    <m/>
    <m/>
    <m/>
    <m/>
    <s v="NOVA SIRI"/>
    <s v="Matera"/>
    <n v="75020"/>
    <s v="IT"/>
    <m/>
    <m/>
    <m/>
    <m/>
    <m/>
    <m/>
    <m/>
  </r>
  <r>
    <s v="408-7113856-0656307"/>
    <s v="408-7113856-0656307"/>
    <s v="2024-03-30T00:12:30+00:00"/>
    <s v="2024-04-02T09:16:03+00:00"/>
    <s v="Shipped"/>
    <s v="Amazon"/>
    <x v="3"/>
    <m/>
    <m/>
    <s v="Standard"/>
    <s v="BEPER BT.710Y Crepiera elettrica con Manico, 800 W, Piastra in Alluminio con Rivestimento Antiaderente"/>
    <x v="4"/>
    <x v="4"/>
    <s v="Shipped"/>
    <n v="1"/>
    <s v="EUR"/>
    <n v="24.51"/>
    <m/>
    <n v="6.99"/>
    <m/>
    <m/>
    <m/>
    <m/>
    <m/>
    <s v="Pezzolo"/>
    <s v="Ticino"/>
    <n v="6960"/>
    <s v="CH"/>
    <m/>
    <m/>
    <m/>
    <m/>
    <m/>
    <m/>
    <m/>
  </r>
  <r>
    <s v="402-8928606-1481904"/>
    <s v="402-8928606-1481904"/>
    <s v="2024-03-30T00:07:31+00:00"/>
    <s v="2024-04-02T10:15:4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orto Torres"/>
    <s v="SS"/>
    <n v="7046"/>
    <s v="IT"/>
    <m/>
    <m/>
    <m/>
    <m/>
    <m/>
    <m/>
    <m/>
  </r>
  <r>
    <s v="407-8534319-4699518"/>
    <s v="407-8534319-4699518"/>
    <s v="2024-03-29T23:40:12+00:00"/>
    <s v="2024-04-02T00:34:0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Osimo"/>
    <s v="(An)"/>
    <n v="60027"/>
    <s v="IT"/>
    <m/>
    <m/>
    <m/>
    <m/>
    <m/>
    <m/>
    <m/>
  </r>
  <r>
    <s v="408-4571268-2156354"/>
    <s v="408-4571268-2156354"/>
    <s v="2024-03-29T22:56:23+00:00"/>
    <s v="2024-04-01T20:32:29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recco"/>
    <s v="genova"/>
    <n v="16036"/>
    <s v="IT"/>
    <m/>
    <m/>
    <m/>
    <m/>
    <m/>
    <m/>
    <m/>
  </r>
  <r>
    <s v="404-9167385-8124329"/>
    <s v="404-9167385-8124329"/>
    <s v="2024-03-29T21:55:59+00:00"/>
    <s v="2024-03-30T02:22:3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oma"/>
    <n v="163"/>
    <s v="IT"/>
    <m/>
    <m/>
    <m/>
    <m/>
    <n v="13127601006"/>
    <s v="IT"/>
    <s v="VAT"/>
  </r>
  <r>
    <s v="402-6976697-4071540"/>
    <s v="402-6976697-4071540"/>
    <s v="2024-03-29T21:53:08+00:00"/>
    <s v="2024-04-02T00:25:1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Fiesso D'Artico"/>
    <s v="VE"/>
    <n v="30032"/>
    <s v="IT"/>
    <m/>
    <m/>
    <m/>
    <m/>
    <m/>
    <m/>
    <m/>
  </r>
  <r>
    <s v="407-9904992-3653914"/>
    <s v="407-9904992-3653914"/>
    <s v="2024-03-29T21:43:43+00:00"/>
    <s v="2024-03-30T21:23:58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Bevagna"/>
    <s v="Perugia"/>
    <n v="6031"/>
    <s v="IT"/>
    <m/>
    <m/>
    <m/>
    <m/>
    <m/>
    <m/>
    <m/>
  </r>
  <r>
    <s v="402-2940407-5919546"/>
    <s v="402-2940407-5919546"/>
    <s v="2024-03-29T21:39:54+00:00"/>
    <s v="2024-03-30T21:08:4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iva presso chieri"/>
    <s v="torino"/>
    <n v="10020"/>
    <s v="IT"/>
    <m/>
    <m/>
    <m/>
    <m/>
    <m/>
    <m/>
    <m/>
  </r>
  <r>
    <s v="407-4671755-2850748"/>
    <s v="407-4671755-2850748"/>
    <s v="2024-03-29T21:35:48+00:00"/>
    <s v="2024-03-30T01:21:04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Prato"/>
    <s v="PO"/>
    <n v="59100"/>
    <s v="IT"/>
    <m/>
    <m/>
    <m/>
    <m/>
    <m/>
    <m/>
    <m/>
  </r>
  <r>
    <s v="407-9858029-2658745"/>
    <s v="407-9858029-2658745"/>
    <s v="2024-03-29T21:35:39+00:00"/>
    <s v="2024-03-30T02:31:17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n v="4.99"/>
    <n v="0.9"/>
    <m/>
    <m/>
    <m/>
    <m/>
    <s v="Barletta"/>
    <s v="BT"/>
    <n v="76121"/>
    <s v="IT"/>
    <m/>
    <m/>
    <m/>
    <m/>
    <m/>
    <m/>
    <m/>
  </r>
  <r>
    <s v="408-3161972-7798734"/>
    <s v="408-3161972-7798734"/>
    <s v="2024-03-29T21:34:23+00:00"/>
    <s v="2024-03-30T01:40:47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CASSANO D'ADDA"/>
    <s v="Milano"/>
    <n v="20062"/>
    <s v="IT"/>
    <m/>
    <m/>
    <m/>
    <m/>
    <m/>
    <m/>
    <m/>
  </r>
  <r>
    <s v="407-3756786-8282733"/>
    <s v="407-3756786-8282733"/>
    <s v="2024-03-29T21:30:01+00:00"/>
    <s v="2024-03-30T18:17:5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Vibo Valentia"/>
    <s v="Vibo Valentia"/>
    <n v="89900"/>
    <s v="IT"/>
    <m/>
    <m/>
    <m/>
    <m/>
    <m/>
    <m/>
    <m/>
  </r>
  <r>
    <s v="171-3107782-6376330"/>
    <s v="171-3107782-6376330"/>
    <s v="2024-03-29T21:20:33+00:00"/>
    <s v="2024-03-30T01:41:2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2.4900000000000002"/>
    <n v="0.45"/>
    <m/>
    <m/>
    <m/>
    <m/>
    <s v="San martino valle caudina"/>
    <s v="Avellino"/>
    <n v="83018"/>
    <s v="IT"/>
    <m/>
    <m/>
    <m/>
    <m/>
    <m/>
    <m/>
    <m/>
  </r>
  <r>
    <s v="407-7915357-5621122"/>
    <s v="407-7915357-5621122"/>
    <s v="2024-03-29T21:12:54+00:00"/>
    <s v="2024-03-29T23:38:0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cca di Papa"/>
    <s v="Roma"/>
    <n v="40"/>
    <s v="IT"/>
    <m/>
    <m/>
    <m/>
    <m/>
    <m/>
    <m/>
    <m/>
  </r>
  <r>
    <s v="407-9874627-4589950"/>
    <m/>
    <s v="2024-03-29T20:31:49+00:00"/>
    <s v="2024-04-02T07:12:19+00:00"/>
    <s v="Shipped"/>
    <s v="Merchant"/>
    <x v="3"/>
    <s v="WebsiteOrderChannel"/>
    <m/>
    <s v="Standard"/>
    <s v="Beper P203TFO001, Borsa acqua calda elettrica, ‎Nero, 7.5 x 25 x 16 cm"/>
    <x v="25"/>
    <x v="22"/>
    <s v="Shipped"/>
    <n v="1"/>
    <s v="EUR"/>
    <n v="21.9"/>
    <n v="3.95"/>
    <n v="3"/>
    <n v="0.54"/>
    <m/>
    <m/>
    <m/>
    <m/>
    <s v="Olgiate Comasco"/>
    <s v="Como"/>
    <n v="22077"/>
    <s v="IT"/>
    <m/>
    <m/>
    <m/>
    <m/>
    <m/>
    <m/>
    <m/>
  </r>
  <r>
    <s v="408-2959794-7585903"/>
    <s v="408-2959794-7585903"/>
    <s v="2024-03-29T19:49:28+00:00"/>
    <s v="2024-04-01T23:37:43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Milano"/>
    <s v="MI"/>
    <n v="20129"/>
    <s v="IT"/>
    <m/>
    <m/>
    <m/>
    <m/>
    <m/>
    <m/>
    <m/>
  </r>
  <r>
    <s v="405-6258781-8924352"/>
    <s v="405-6258781-8924352"/>
    <s v="2024-03-29T19:46:13+00:00"/>
    <s v="2024-03-30T01:41:5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Napoli"/>
    <s v="Italia"/>
    <n v="80136"/>
    <s v="IT"/>
    <m/>
    <m/>
    <m/>
    <m/>
    <m/>
    <m/>
    <m/>
  </r>
  <r>
    <s v="408-9242415-5871567"/>
    <s v="408-9242415-5871567"/>
    <s v="2024-03-29T19:41:09+00:00"/>
    <s v="2024-03-30T17:07:06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171-9013123-7001139"/>
    <s v="171-9013123-7001139"/>
    <s v="2024-03-29T19:28:20+00:00"/>
    <s v="2024-04-01T08:47:01+00:00"/>
    <s v="Pending"/>
    <s v="Amazon"/>
    <x v="3"/>
    <m/>
    <m/>
    <s v="Expedited"/>
    <s v="Beper BC.261 Vaporiera da 5 litri - Vaporiera Elettrica Con Timer per Cottura al Vapore di Riso, Pesce, Ravioli, Verdure, Carne - BFA Free"/>
    <x v="1"/>
    <x v="1"/>
    <s v="Unshipped"/>
    <n v="1"/>
    <s v="EUR"/>
    <n v="29.9"/>
    <m/>
    <m/>
    <m/>
    <m/>
    <m/>
    <m/>
    <m/>
    <s v="ospedaletti"/>
    <s v="Imperia"/>
    <n v="18014"/>
    <s v="IT"/>
    <m/>
    <m/>
    <m/>
    <m/>
    <m/>
    <m/>
    <m/>
  </r>
  <r>
    <s v="406-3828097-2737948"/>
    <s v="406-3828097-2737948"/>
    <s v="2024-03-29T19:20:45+00:00"/>
    <s v="2024-03-29T23:26:33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Anguillara Sabazia"/>
    <s v="Roma"/>
    <n v="61"/>
    <s v="IT"/>
    <m/>
    <m/>
    <m/>
    <m/>
    <m/>
    <m/>
    <m/>
  </r>
  <r>
    <s v="404-1133857-0684310"/>
    <s v="404-1133857-0684310"/>
    <s v="2024-03-29T18:46:11+00:00"/>
    <s v="2024-04-02T21:02:4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64"/>
    <m/>
    <m/>
    <m/>
    <m/>
    <n v="1.64"/>
    <s v="Cagliari"/>
    <s v="Cagliari"/>
    <n v="9129"/>
    <s v="IT"/>
    <m/>
    <m/>
    <m/>
    <m/>
    <m/>
    <m/>
    <m/>
  </r>
  <r>
    <s v="408-0158402-5845151"/>
    <s v="408-0158402-5845151"/>
    <s v="2024-03-29T18:29:06+00:00"/>
    <s v="2024-03-30T18:18:07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n v="4.99"/>
    <n v="0.9"/>
    <m/>
    <m/>
    <m/>
    <m/>
    <s v="Paola"/>
    <s v="Cosenza"/>
    <n v="87027"/>
    <s v="IT"/>
    <m/>
    <m/>
    <m/>
    <m/>
    <m/>
    <m/>
    <m/>
  </r>
  <r>
    <s v="404-6702433-6198761"/>
    <s v="404-6702433-6198761"/>
    <s v="2024-03-29T18:18:33+00:00"/>
    <s v="2024-04-02T11:08:3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1.64"/>
    <m/>
    <m/>
    <m/>
    <m/>
    <n v="1.64"/>
    <s v="Napoli"/>
    <s v="Napoli"/>
    <n v="80147"/>
    <s v="IT"/>
    <m/>
    <m/>
    <m/>
    <m/>
    <m/>
    <m/>
    <m/>
  </r>
  <r>
    <s v="408-4715921-6100337"/>
    <s v="408-4715921-6100337"/>
    <s v="2024-03-29T18:09:08+00:00"/>
    <s v="2024-04-02T04:26:42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ividate al Piano"/>
    <m/>
    <n v="24050"/>
    <s v="IT"/>
    <m/>
    <m/>
    <m/>
    <m/>
    <m/>
    <m/>
    <m/>
  </r>
  <r>
    <s v="408-2929093-0132313"/>
    <s v="408-2929093-0132313"/>
    <s v="2024-03-29T17:32:44+00:00"/>
    <s v="2024-04-02T02:01:04+00:00"/>
    <s v="Shipped"/>
    <s v="Amazon"/>
    <x v="3"/>
    <m/>
    <s v="http://www.amazon.it"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ividate al Piano"/>
    <m/>
    <n v="24050"/>
    <s v="IT"/>
    <m/>
    <m/>
    <m/>
    <m/>
    <m/>
    <m/>
    <m/>
  </r>
  <r>
    <s v="405-3813835-2872334"/>
    <s v="405-3813835-2872334"/>
    <s v="2024-03-29T17:26:23+00:00"/>
    <s v="2024-03-29T23:49:2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3.99"/>
    <n v="0.72"/>
    <n v="2.99"/>
    <n v="0.54"/>
    <m/>
    <m/>
    <s v="Roma"/>
    <s v="RM"/>
    <n v="142"/>
    <s v="IT"/>
    <m/>
    <m/>
    <m/>
    <m/>
    <m/>
    <m/>
    <m/>
  </r>
  <r>
    <s v="407-4168749-9373949"/>
    <s v="407-4168749-9373949"/>
    <s v="2024-03-29T17:24:36+00:00"/>
    <s v="2024-03-30T01:24:40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Prato"/>
    <s v="Po"/>
    <n v="59100"/>
    <s v="IT"/>
    <m/>
    <m/>
    <m/>
    <m/>
    <m/>
    <m/>
    <m/>
  </r>
  <r>
    <s v="404-5748030-6448350"/>
    <s v="404-5748030-6448350"/>
    <s v="2024-03-29T17:22:39+00:00"/>
    <s v="2024-03-30T02:34:5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Paganica"/>
    <s v="L'AQUILA"/>
    <n v="67100"/>
    <s v="IT"/>
    <m/>
    <m/>
    <m/>
    <m/>
    <m/>
    <m/>
    <m/>
  </r>
  <r>
    <s v="407-0530776-0305100"/>
    <s v="407-0530776-0305100"/>
    <s v="2024-03-29T17:07:33+00:00"/>
    <s v="2024-03-29T22:18:3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Vedano olona"/>
    <s v="VA"/>
    <n v="21040"/>
    <s v="IT"/>
    <m/>
    <m/>
    <m/>
    <m/>
    <m/>
    <m/>
    <m/>
  </r>
  <r>
    <s v="407-0130318-9618729"/>
    <s v="407-0130318-9618729"/>
    <s v="2024-03-29T16:46:40+00:00"/>
    <s v="2024-03-30T01:42:3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arotta"/>
    <s v="Pesaro e Urbino"/>
    <n v="61037"/>
    <s v="IT"/>
    <m/>
    <m/>
    <m/>
    <m/>
    <m/>
    <m/>
    <m/>
  </r>
  <r>
    <s v="404-3653781-9823516"/>
    <s v="404-3653781-9823516"/>
    <s v="2024-03-29T16:37:27+00:00"/>
    <s v="2024-03-29T20:35:05+00:00"/>
    <s v="Shipped"/>
    <s v="Amazon"/>
    <x v="3"/>
    <m/>
    <m/>
    <s v="Expedited"/>
    <s v="Beper 90.882 - Fornetto Elettrico 12L, Elementi Riscaldanti al Quarzo, Temperatura Regolabile fino a 230°C, Timer Regolabile fino a 30 Minuti, Autosp"/>
    <x v="12"/>
    <x v="12"/>
    <s v="Shipped"/>
    <n v="1"/>
    <s v="EUR"/>
    <n v="49.9"/>
    <n v="9"/>
    <m/>
    <m/>
    <m/>
    <m/>
    <m/>
    <m/>
    <s v="GRANAROLO DELL'EMILIA"/>
    <s v="Bologna"/>
    <n v="40057"/>
    <s v="IT"/>
    <m/>
    <m/>
    <m/>
    <m/>
    <m/>
    <m/>
    <m/>
  </r>
  <r>
    <s v="408-2007109-9333927"/>
    <s v="408-2007109-9333927"/>
    <s v="2024-03-29T16:37:01+00:00"/>
    <s v="2024-04-02T06:54:12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2-7619004-8003535"/>
    <m/>
    <s v="2024-03-29T16:18:08+00:00"/>
    <s v="2024-04-02T07:42:13+00:00"/>
    <s v="Shipped"/>
    <s v="Merchant"/>
    <x v="3"/>
    <s v="WebsiteOrderChannel"/>
    <m/>
    <s v="Standard"/>
    <s v="BEPER 40.490 Asciugacapelli Da Parete 2000 W - Phon da Parete con Cavo Lungo 2 Metri"/>
    <x v="30"/>
    <x v="26"/>
    <s v="Shipped"/>
    <n v="1"/>
    <s v="EUR"/>
    <n v="29.9"/>
    <n v="5.39"/>
    <n v="3"/>
    <n v="0.54"/>
    <m/>
    <m/>
    <m/>
    <m/>
    <s v="Bisceglie"/>
    <s v="BT"/>
    <n v="76011"/>
    <s v="IT"/>
    <m/>
    <m/>
    <m/>
    <m/>
    <m/>
    <m/>
    <m/>
  </r>
  <r>
    <s v="406-0426569-4888356"/>
    <s v="406-0426569-4888356"/>
    <s v="2024-03-29T15:32:33+00:00"/>
    <s v="2024-03-29T21:29:4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teramo in Colle"/>
    <s v="Bari"/>
    <n v="70029"/>
    <s v="IT"/>
    <m/>
    <m/>
    <m/>
    <m/>
    <m/>
    <m/>
    <m/>
  </r>
  <r>
    <s v="403-8622021-4588301"/>
    <s v="403-8622021-4588301"/>
    <s v="2024-03-29T15:24:20+00:00"/>
    <s v="2024-03-29T21:30:07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LAURETO DI FASANO"/>
    <s v="BR"/>
    <n v="72015"/>
    <s v="IT"/>
    <m/>
    <m/>
    <m/>
    <m/>
    <m/>
    <m/>
    <m/>
  </r>
  <r>
    <s v="408-1233669-4144367"/>
    <s v="408-1233669-4144367"/>
    <s v="2024-03-29T15:12:39+00:00"/>
    <s v="2024-03-30T17:17:5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3.99"/>
    <n v="0.72"/>
    <m/>
    <m/>
    <m/>
    <m/>
    <s v="Nardò"/>
    <s v="LE"/>
    <n v="73048"/>
    <s v="IT"/>
    <m/>
    <m/>
    <m/>
    <m/>
    <m/>
    <m/>
    <m/>
  </r>
  <r>
    <s v="407-0532891-7456354"/>
    <s v="407-0532891-7456354"/>
    <s v="2024-03-29T15:11:50+00:00"/>
    <s v="2024-03-29T21:26:0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Altino"/>
    <s v="Chieti"/>
    <n v="66040"/>
    <s v="IT"/>
    <m/>
    <m/>
    <m/>
    <m/>
    <m/>
    <m/>
    <m/>
  </r>
  <r>
    <s v="406-7953368-8337947"/>
    <s v="406-7953368-8337947"/>
    <s v="2024-03-29T15:03:42+00:00"/>
    <s v="2024-03-29T23:18:4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Poggiomarino"/>
    <s v="Napoli"/>
    <n v="80040"/>
    <s v="IT"/>
    <m/>
    <m/>
    <m/>
    <m/>
    <m/>
    <m/>
    <m/>
  </r>
  <r>
    <s v="407-7230590-9221941"/>
    <s v="407-7230590-9221941"/>
    <s v="2024-03-29T14:58:58+00:00"/>
    <s v="2024-03-29T21:40:2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Valenzano"/>
    <s v="Bari"/>
    <n v="70010"/>
    <s v="IT"/>
    <m/>
    <m/>
    <m/>
    <m/>
    <m/>
    <m/>
    <m/>
  </r>
  <r>
    <s v="407-7230590-9221941"/>
    <s v="407-7230590-9221941"/>
    <s v="2024-03-29T14:58:58+00:00"/>
    <s v="2024-03-29T21:40:20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Valenzano"/>
    <s v="Bari"/>
    <n v="70010"/>
    <s v="IT"/>
    <m/>
    <m/>
    <m/>
    <m/>
    <m/>
    <m/>
    <m/>
  </r>
  <r>
    <s v="405-8374080-2502726"/>
    <s v="405-8374080-2502726"/>
    <s v="2024-03-29T14:53:53+00:00"/>
    <s v="2024-04-02T00:26:01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n v="3.27"/>
    <m/>
    <m/>
    <m/>
    <m/>
    <n v="3.27"/>
    <s v="SASSARI"/>
    <s v="Sassari"/>
    <n v="7100"/>
    <s v="IT"/>
    <m/>
    <m/>
    <m/>
    <m/>
    <m/>
    <m/>
    <m/>
  </r>
  <r>
    <s v="408-1188773-6927524"/>
    <s v="408-1188773-6927524"/>
    <s v="2024-03-29T14:48:18+00:00"/>
    <s v="2024-03-30T02:26:5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LAVINIO LIDO DI ENEA"/>
    <s v="Roma"/>
    <n v="42"/>
    <s v="IT"/>
    <m/>
    <m/>
    <m/>
    <m/>
    <m/>
    <m/>
    <m/>
  </r>
  <r>
    <s v="404-4750613-7421102"/>
    <s v="404-4750613-7421102"/>
    <s v="2024-03-29T14:24:36+00:00"/>
    <s v="2024-03-29T23:48:2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CCASECCA"/>
    <m/>
    <n v="3038"/>
    <s v="IT"/>
    <m/>
    <m/>
    <m/>
    <m/>
    <m/>
    <m/>
    <m/>
  </r>
  <r>
    <s v="408-8371347-1198732"/>
    <s v="408-8371347-1198732"/>
    <s v="2024-03-29T14:12:18+00:00"/>
    <s v="2024-03-30T20:07:2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avenna"/>
    <s v="Ravenna"/>
    <n v="48121"/>
    <s v="IT"/>
    <m/>
    <m/>
    <m/>
    <m/>
    <m/>
    <m/>
    <m/>
  </r>
  <r>
    <s v="408-5637149-2525104"/>
    <s v="408-5637149-2525104"/>
    <s v="2024-03-29T13:47:34+00:00"/>
    <s v="2024-03-30T17:07:27+00:00"/>
    <s v="Shipped"/>
    <s v="Amazon"/>
    <x v="3"/>
    <m/>
    <s v="http://www.amazon.it"/>
    <s v="Expedited"/>
    <s v="Beper Pulitore a Vapore Igenizzante, Caldaia in Alluminio da 350 Ml, Pulsante Vapore Continuo, Pressione 3.2 Bar, 30 G/Min, Cavo da 3 M Giallo/Nero"/>
    <x v="7"/>
    <x v="7"/>
    <s v="Shipped"/>
    <n v="1"/>
    <s v="EUR"/>
    <n v="44.9"/>
    <n v="8.1"/>
    <m/>
    <m/>
    <m/>
    <m/>
    <m/>
    <m/>
    <s v="San Salvo"/>
    <s v="CH"/>
    <n v="66050"/>
    <s v="IT"/>
    <m/>
    <m/>
    <m/>
    <m/>
    <m/>
    <m/>
    <m/>
  </r>
  <r>
    <s v="171-8366808-0346706"/>
    <s v="171-8366808-0346706"/>
    <s v="2024-03-29T13:21:56+00:00"/>
    <s v="2024-03-29T20:20:5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assa"/>
    <s v="Massa-Carrara"/>
    <n v="54100"/>
    <s v="IT"/>
    <m/>
    <m/>
    <m/>
    <m/>
    <m/>
    <m/>
    <m/>
  </r>
  <r>
    <s v="403-1700390-1096312"/>
    <s v="403-1700390-1096312"/>
    <s v="2024-03-29T13:02:16+00:00"/>
    <s v="2024-03-29T21:34:5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nnobio"/>
    <s v="Verbania"/>
    <n v="28822"/>
    <s v="IT"/>
    <m/>
    <m/>
    <m/>
    <m/>
    <m/>
    <m/>
    <m/>
  </r>
  <r>
    <s v="404-4882250-2893104"/>
    <s v="404-4882250-2893104"/>
    <s v="2024-03-29T12:56:14+00:00"/>
    <s v="2024-03-29T15:39:2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ontresta"/>
    <s v="Oristano"/>
    <n v="9090"/>
    <s v="IT"/>
    <m/>
    <m/>
    <m/>
    <m/>
    <m/>
    <m/>
    <m/>
  </r>
  <r>
    <s v="406-1999650-3850708"/>
    <s v="406-1999650-3850708"/>
    <s v="2024-03-29T12:37:22+00:00"/>
    <s v="2024-03-30T01:13:3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adova"/>
    <s v="Padova"/>
    <n v="35138"/>
    <s v="IT"/>
    <m/>
    <m/>
    <m/>
    <m/>
    <m/>
    <m/>
    <m/>
  </r>
  <r>
    <s v="404-3582552-5977966"/>
    <m/>
    <s v="2024-03-29T12:33:58+00:00"/>
    <s v="2024-04-02T16:40:59+00:00"/>
    <s v="Shipped"/>
    <s v="Merchant"/>
    <x v="3"/>
    <s v="WebsiteOrderChannel"/>
    <m/>
    <s v="Standard"/>
    <s v="BEPER P302VIS050 Specchio con Luci, Ingranditore 1x / 2x / 5x - Make-Up per Postazione Trucco, 35x24 cm"/>
    <x v="23"/>
    <x v="21"/>
    <s v="Shipped"/>
    <n v="1"/>
    <s v="EUR"/>
    <n v="24.9"/>
    <n v="4.49"/>
    <n v="3"/>
    <n v="0.54"/>
    <m/>
    <m/>
    <m/>
    <m/>
    <s v="VENARIA REALE"/>
    <s v="Torino"/>
    <n v="10078"/>
    <s v="IT"/>
    <m/>
    <m/>
    <m/>
    <m/>
    <m/>
    <m/>
    <m/>
  </r>
  <r>
    <s v="407-9136016-0981139"/>
    <s v="407-9136016-0981139"/>
    <s v="2024-03-29T11:55:27+00:00"/>
    <s v="2024-03-30T04:58:59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VIPITENO"/>
    <s v="Bolzano"/>
    <n v="39049"/>
    <s v="IT"/>
    <m/>
    <m/>
    <m/>
    <m/>
    <m/>
    <m/>
    <m/>
  </r>
  <r>
    <s v="403-5243219-6935557"/>
    <s v="403-5243219-6935557"/>
    <s v="2024-03-29T11:39:42+00:00"/>
    <s v="2024-04-02T13:20:31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n v="2.4900000000000002"/>
    <n v="0.45"/>
    <m/>
    <m/>
    <m/>
    <m/>
    <s v="ANZOLA DELL'EMILIA"/>
    <s v="Bologna"/>
    <n v="40011"/>
    <s v="IT"/>
    <m/>
    <m/>
    <m/>
    <m/>
    <m/>
    <m/>
    <m/>
  </r>
  <r>
    <s v="406-6816699-7053101"/>
    <s v="406-6816699-7053101"/>
    <s v="2024-03-29T11:26:44+00:00"/>
    <s v="2024-03-29T20:18:4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RINDISI"/>
    <s v="Brindisi"/>
    <n v="72100"/>
    <s v="IT"/>
    <m/>
    <m/>
    <m/>
    <m/>
    <m/>
    <m/>
    <m/>
  </r>
  <r>
    <s v="403-7515664-4631558"/>
    <s v="403-7515664-4631558"/>
    <s v="2024-03-29T11:15:17+00:00"/>
    <s v="2024-03-29T17:00:3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rodo"/>
    <s v="Verbania"/>
    <n v="28862"/>
    <s v="IT"/>
    <m/>
    <m/>
    <m/>
    <m/>
    <m/>
    <m/>
    <m/>
  </r>
  <r>
    <s v="403-3320653-0879537"/>
    <s v="403-3320653-0879537"/>
    <s v="2024-03-29T10:53:06+00:00"/>
    <s v="2024-03-29T13:18:12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Vicenza"/>
    <s v="VI"/>
    <n v="36100"/>
    <s v="IT"/>
    <m/>
    <m/>
    <m/>
    <m/>
    <m/>
    <m/>
    <m/>
  </r>
  <r>
    <s v="402-5746210-3834711"/>
    <s v="402-5746210-3834711"/>
    <s v="2024-03-29T10:51:57+00:00"/>
    <s v="2024-03-29T22:18:4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arabiago"/>
    <s v="Milano"/>
    <n v="20015"/>
    <s v="IT"/>
    <m/>
    <m/>
    <m/>
    <m/>
    <m/>
    <m/>
    <m/>
  </r>
  <r>
    <s v="171-2253861-3001116"/>
    <m/>
    <s v="2024-03-29T10:38:23+00:00"/>
    <s v="2024-04-02T12:59:43+00:00"/>
    <s v="Shipped"/>
    <s v="Merchant"/>
    <x v="3"/>
    <s v="WebsiteOrderChannel"/>
    <m/>
    <s v="Standard"/>
    <s v="Beper P101TEM001 Scaldavivande per buffet, Acciaio inossidabile, 4 vassoi rimovibili, Termostato per la temperatura, Luce funzionamento, Ideale per buffet"/>
    <x v="31"/>
    <x v="11"/>
    <s v="Shipped"/>
    <n v="1"/>
    <s v="EUR"/>
    <n v="79.900000000000006"/>
    <n v="14.41"/>
    <n v="3"/>
    <n v="0.54"/>
    <m/>
    <m/>
    <m/>
    <m/>
    <s v="LETOJANNI"/>
    <s v="Messina"/>
    <n v="98037"/>
    <s v="IT"/>
    <m/>
    <m/>
    <m/>
    <m/>
    <s v="IT03690760834"/>
    <s v="IT"/>
    <s v="VAT"/>
  </r>
  <r>
    <s v="405-0164500-0403510"/>
    <s v="405-0164500-0403510"/>
    <s v="2024-03-29T10:34:23+00:00"/>
    <s v="2024-03-30T17:53:1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Ospitaletto"/>
    <s v="BS"/>
    <n v="25035"/>
    <s v="IT"/>
    <m/>
    <m/>
    <m/>
    <m/>
    <m/>
    <m/>
    <m/>
  </r>
  <r>
    <s v="403-3860611-6431522"/>
    <s v="403-3860611-6431522"/>
    <s v="2024-03-29T10:32:16+00:00"/>
    <s v="2024-04-02T18:22:0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Ferrara"/>
    <s v="Ferrara"/>
    <n v="44121"/>
    <s v="IT"/>
    <m/>
    <m/>
    <m/>
    <m/>
    <m/>
    <m/>
    <m/>
  </r>
  <r>
    <s v="405-9939493-8785965"/>
    <s v="405-9939493-8785965"/>
    <s v="2024-03-29T10:10:31+00:00"/>
    <s v="2024-04-02T11:05:21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revoladossola"/>
    <s v="Verbania"/>
    <n v="28865"/>
    <s v="IT"/>
    <m/>
    <m/>
    <m/>
    <m/>
    <m/>
    <m/>
    <m/>
  </r>
  <r>
    <s v="405-0299464-2760361"/>
    <m/>
    <s v="2024-03-29T10:04:17+00:00"/>
    <s v="2024-04-02T07:42:14+00:00"/>
    <s v="Shipped"/>
    <s v="Merchant"/>
    <x v="3"/>
    <s v="WebsiteOrderChannel"/>
    <m/>
    <s v="Standard"/>
    <s v="BEPER 40.490 Asciugacapelli Da Parete 2000 W - Phon da Parete con Cavo Lungo 2 Metri"/>
    <x v="30"/>
    <x v="26"/>
    <s v="Shipped"/>
    <n v="1"/>
    <s v="EUR"/>
    <n v="29.9"/>
    <n v="5.39"/>
    <n v="3"/>
    <n v="0.54"/>
    <m/>
    <m/>
    <m/>
    <m/>
    <s v="Olbia"/>
    <s v="Ss"/>
    <n v="7026"/>
    <s v="IT"/>
    <m/>
    <m/>
    <m/>
    <m/>
    <m/>
    <m/>
    <m/>
  </r>
  <r>
    <s v="402-0703309-7215503"/>
    <s v="402-0703309-7215503"/>
    <s v="2024-03-29T10:03:39+00:00"/>
    <s v="2024-03-29T17:14:0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Arcola"/>
    <s v="La Spezia"/>
    <n v="19021"/>
    <s v="IT"/>
    <m/>
    <m/>
    <m/>
    <m/>
    <m/>
    <m/>
    <m/>
  </r>
  <r>
    <s v="405-8694799-9946714"/>
    <s v="405-8694799-9946714"/>
    <s v="2024-03-29T10:00:53+00:00"/>
    <s v="2024-03-29T18:20:4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FIRENZE"/>
    <s v="FI"/>
    <n v="50121"/>
    <s v="IT"/>
    <m/>
    <m/>
    <m/>
    <m/>
    <s v="IT05294200489"/>
    <s v="IT"/>
    <s v="VAT"/>
  </r>
  <r>
    <s v="407-7264878-3650703"/>
    <s v="407-7264878-3650703"/>
    <s v="2024-03-29T09:52:43+00:00"/>
    <s v="2024-03-29T20:52:0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ttolica"/>
    <s v="Rimini"/>
    <n v="47841"/>
    <s v="IT"/>
    <m/>
    <m/>
    <m/>
    <m/>
    <m/>
    <m/>
    <m/>
  </r>
  <r>
    <s v="171-5559533-7131548"/>
    <s v="171-5559533-7131548"/>
    <s v="2024-03-29T09:49:41+00:00"/>
    <s v="2024-03-29T20:56:3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enova"/>
    <s v="genova"/>
    <n v="16148"/>
    <s v="IT"/>
    <m/>
    <m/>
    <m/>
    <m/>
    <m/>
    <m/>
    <m/>
  </r>
  <r>
    <s v="404-5104162-3702752"/>
    <s v="404-5104162-3702752"/>
    <s v="2024-03-29T09:39:21+00:00"/>
    <s v="2024-03-29T23:20:19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Gragnano"/>
    <s v="Napoli"/>
    <n v="80054"/>
    <s v="IT"/>
    <m/>
    <m/>
    <m/>
    <m/>
    <m/>
    <m/>
    <m/>
  </r>
  <r>
    <s v="404-8321229-0245139"/>
    <s v="404-8321229-0245139"/>
    <s v="2024-03-29T09:35:42+00:00"/>
    <s v="2024-03-30T01:23:06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Poggiomarino"/>
    <s v="Napoli"/>
    <n v="80040"/>
    <s v="IT"/>
    <m/>
    <m/>
    <m/>
    <m/>
    <m/>
    <m/>
    <m/>
  </r>
  <r>
    <s v="407-2911169-2009161"/>
    <s v="407-2911169-2009161"/>
    <s v="2024-03-29T09:29:21+00:00"/>
    <s v="2024-03-29T13:25:59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n v="3.27"/>
    <m/>
    <m/>
    <m/>
    <m/>
    <n v="3.27"/>
    <s v="Fiumicino"/>
    <s v="Roma"/>
    <n v="54"/>
    <s v="IT"/>
    <m/>
    <m/>
    <m/>
    <m/>
    <m/>
    <m/>
    <m/>
  </r>
  <r>
    <s v="408-8468318-3655563"/>
    <s v="408-8468318-3655563"/>
    <s v="2024-03-29T09:29:01+00:00"/>
    <s v="2024-03-29T23:41:17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VEDUGGIO CON COLZANO"/>
    <s v="Monza e Brianza"/>
    <n v="20837"/>
    <s v="IT"/>
    <m/>
    <m/>
    <m/>
    <m/>
    <m/>
    <m/>
    <m/>
  </r>
  <r>
    <s v="408-3918553-2835558"/>
    <s v="408-3918553-2835558"/>
    <s v="2024-03-29T09:27:13+00:00"/>
    <s v="2024-03-30T17:07:26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7-7045613-6654724"/>
    <s v="407-7045613-6654724"/>
    <s v="2024-03-29T08:58:28+00:00"/>
    <s v="2024-03-30T23:47:3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UCCINASCO"/>
    <s v="MI"/>
    <n v="20090"/>
    <s v="IT"/>
    <m/>
    <m/>
    <m/>
    <m/>
    <m/>
    <m/>
    <m/>
  </r>
  <r>
    <s v="407-2715527-0753924"/>
    <s v="407-2715527-0753924"/>
    <s v="2024-03-29T08:34:20+00:00"/>
    <s v="2024-04-02T00:05:3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eolo"/>
    <s v="Venezia"/>
    <n v="30020"/>
    <s v="IT"/>
    <m/>
    <m/>
    <m/>
    <m/>
    <m/>
    <m/>
    <m/>
  </r>
  <r>
    <s v="403-1682966-3552355"/>
    <s v="403-1682966-3552355"/>
    <s v="2024-03-29T08:19:24+00:00"/>
    <s v="2024-03-29T13:21:29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Santa Lucia di Budoia"/>
    <s v="PN"/>
    <n v="33070"/>
    <s v="IT"/>
    <m/>
    <m/>
    <m/>
    <m/>
    <m/>
    <m/>
    <m/>
  </r>
  <r>
    <s v="403-6529138-2340350"/>
    <s v="403-6529138-2340350"/>
    <s v="2024-03-29T08:06:07+00:00"/>
    <s v="2024-04-02T11:44:2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3.99"/>
    <n v="0.72"/>
    <m/>
    <m/>
    <m/>
    <m/>
    <s v="Monte San Biagio"/>
    <s v="Latina"/>
    <n v="4020"/>
    <s v="IT"/>
    <m/>
    <m/>
    <m/>
    <m/>
    <m/>
    <m/>
    <m/>
  </r>
  <r>
    <s v="408-6557004-6531513"/>
    <s v="408-6557004-6531513"/>
    <s v="2024-03-29T07:53:19+00:00"/>
    <s v="2024-04-02T07:32:17+00:00"/>
    <s v="Shipped"/>
    <s v="Amazon"/>
    <x v="3"/>
    <m/>
    <s v="http://www.amazon.it"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Passo Corese (RI)"/>
    <s v="Rieti"/>
    <n v="2032"/>
    <s v="IT"/>
    <m/>
    <m/>
    <m/>
    <m/>
    <m/>
    <m/>
    <m/>
  </r>
  <r>
    <s v="171-2905448-0258731"/>
    <s v="171-2905448-0258731"/>
    <s v="2024-03-29T07:44:16+00:00"/>
    <s v="2024-04-01T19:54:48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genova"/>
    <s v="Genova"/>
    <n v="16148"/>
    <s v="IT"/>
    <m/>
    <m/>
    <m/>
    <m/>
    <m/>
    <m/>
    <m/>
  </r>
  <r>
    <s v="408-5175817-7784321"/>
    <s v="408-5175817-7784321"/>
    <s v="2024-03-29T07:32:31+00:00"/>
    <s v="2024-04-01T18:09:3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algesso"/>
    <s v="VA"/>
    <n v="21020"/>
    <s v="IT"/>
    <m/>
    <m/>
    <m/>
    <m/>
    <m/>
    <m/>
    <m/>
  </r>
  <r>
    <s v="405-8175368-3113967"/>
    <s v="405-8175368-3113967"/>
    <s v="2024-03-29T07:29:14+00:00"/>
    <s v="2024-03-30T04:42:5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BATTAGLIA TERME"/>
    <s v="Padova"/>
    <n v="35041"/>
    <s v="IT"/>
    <m/>
    <m/>
    <m/>
    <m/>
    <m/>
    <m/>
    <m/>
  </r>
  <r>
    <s v="403-5118039-0755533"/>
    <s v="403-5118039-0755533"/>
    <s v="2024-03-29T06:59:57+00:00"/>
    <s v="2024-03-29T20:46:3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zoagli"/>
    <s v="genova"/>
    <n v="16035"/>
    <s v="IT"/>
    <m/>
    <m/>
    <m/>
    <m/>
    <m/>
    <m/>
    <m/>
  </r>
  <r>
    <s v="402-4209129-5137139"/>
    <s v="402-4209129-5137139"/>
    <s v="2024-03-29T06:28:25+00:00"/>
    <s v="2024-03-29T21:31:1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nco Scrivia"/>
    <s v="GE"/>
    <n v="16019"/>
    <s v="IT"/>
    <m/>
    <m/>
    <m/>
    <m/>
    <m/>
    <m/>
    <m/>
  </r>
  <r>
    <s v="171-7912929-0246759"/>
    <s v="171-7912929-0246759"/>
    <s v="2024-03-29T06:23:08+00:00"/>
    <s v="2024-03-29T09:04:4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UMIRAGO"/>
    <s v="VA"/>
    <n v="21040"/>
    <s v="IT"/>
    <m/>
    <m/>
    <m/>
    <m/>
    <m/>
    <m/>
    <m/>
  </r>
  <r>
    <s v="402-2410045-2535509"/>
    <s v="402-2410045-2535509"/>
    <s v="2024-03-29T05:31:12+00:00"/>
    <s v="2024-03-30T20:41:3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ONTECOSARO"/>
    <s v="Macerata"/>
    <n v="62010"/>
    <s v="IT"/>
    <m/>
    <m/>
    <m/>
    <m/>
    <m/>
    <m/>
    <m/>
  </r>
  <r>
    <s v="408-6678090-6763552"/>
    <s v="408-6678090-6763552"/>
    <s v="2024-03-29T05:14:33+00:00"/>
    <s v="2024-03-30T17:07:24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8-7602413-2979524"/>
    <s v="408-7602413-2979524"/>
    <s v="2024-03-29T03:25:24+00:00"/>
    <s v="2024-03-30T17:07:38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3-0822993-8644346"/>
    <s v="403-0822993-8644346"/>
    <s v="2024-03-29T00:35:39+00:00"/>
    <s v="2024-03-29T20:21:0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4.99"/>
    <n v="0.9"/>
    <m/>
    <m/>
    <m/>
    <m/>
    <s v="san miniato"/>
    <s v="pisa"/>
    <n v="56028"/>
    <s v="IT"/>
    <m/>
    <m/>
    <m/>
    <m/>
    <m/>
    <m/>
    <m/>
  </r>
  <r>
    <s v="408-1358708-2630719"/>
    <s v="408-1358708-2630719"/>
    <s v="2024-03-28T23:40:40+00:00"/>
    <s v="2024-03-29T10:45:46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n v="1.0900000000000001"/>
    <m/>
    <m/>
    <m/>
    <m/>
    <n v="1.0900000000000001"/>
    <s v="roma"/>
    <s v="RM"/>
    <n v="154"/>
    <s v="IT"/>
    <m/>
    <m/>
    <m/>
    <m/>
    <m/>
    <m/>
    <m/>
  </r>
  <r>
    <s v="404-9022404-8003545"/>
    <s v="404-9022404-8003545"/>
    <s v="2024-03-28T23:15:55+00:00"/>
    <s v="2024-03-29T00:57:47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Roma"/>
    <s v="Roma"/>
    <n v="137"/>
    <s v="IT"/>
    <m/>
    <m/>
    <m/>
    <m/>
    <m/>
    <m/>
    <m/>
  </r>
  <r>
    <s v="403-4334894-3696340"/>
    <s v="403-4334894-3696340"/>
    <s v="2024-03-28T22:38:05+00:00"/>
    <s v="2024-03-29T11:33:1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iccione"/>
    <m/>
    <n v="47838"/>
    <s v="IT"/>
    <m/>
    <m/>
    <m/>
    <m/>
    <m/>
    <m/>
    <m/>
  </r>
  <r>
    <s v="405-1533677-0519509"/>
    <s v="405-1533677-0519509"/>
    <s v="2024-03-28T22:35:42+00:00"/>
    <s v="2024-03-29T08:30:3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4.99"/>
    <n v="0.9"/>
    <m/>
    <m/>
    <m/>
    <m/>
    <s v="Eboli (Campolongo)"/>
    <s v="Italia/ Salerno/ Campania"/>
    <n v="84025"/>
    <s v="IT"/>
    <m/>
    <m/>
    <m/>
    <m/>
    <m/>
    <m/>
    <m/>
  </r>
  <r>
    <s v="405-6969406-8847569"/>
    <s v="405-6969406-8847569"/>
    <s v="2024-03-28T22:34:17+00:00"/>
    <s v="2024-03-29T02:24:1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BESANA IN BRIANZA"/>
    <s v="MB"/>
    <n v="20842"/>
    <s v="IT"/>
    <m/>
    <m/>
    <m/>
    <m/>
    <m/>
    <m/>
    <m/>
  </r>
  <r>
    <s v="408-1969696-6138767"/>
    <s v="408-1969696-6138767"/>
    <s v="2024-03-28T22:12:10+00:00"/>
    <s v="2024-03-29T01:46:19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Roma"/>
    <s v="Roma"/>
    <n v="132"/>
    <s v="IT"/>
    <m/>
    <m/>
    <m/>
    <m/>
    <m/>
    <m/>
    <m/>
  </r>
  <r>
    <s v="405-6232298-4386729"/>
    <s v="405-6232298-4386729"/>
    <s v="2024-03-28T22:08:14+00:00"/>
    <s v="2024-03-29T02:21:1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Vicenza"/>
    <s v="Vicenza"/>
    <n v="36100"/>
    <s v="IT"/>
    <m/>
    <m/>
    <m/>
    <m/>
    <m/>
    <m/>
    <m/>
  </r>
  <r>
    <s v="408-0877075-9268308"/>
    <s v="408-0877075-9268308"/>
    <s v="2024-03-28T21:49:33+00:00"/>
    <s v="2024-03-30T03:14:58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6-1814703-7885924"/>
    <s v="406-1814703-7885924"/>
    <s v="2024-03-28T21:44:49+00:00"/>
    <s v="2024-03-29T02:41:0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ONZA"/>
    <s v="MB"/>
    <n v="20900"/>
    <s v="IT"/>
    <m/>
    <m/>
    <m/>
    <m/>
    <m/>
    <m/>
    <m/>
  </r>
  <r>
    <s v="408-2687757-4884316"/>
    <s v="408-2687757-4884316"/>
    <s v="2024-03-28T21:22:09+00:00"/>
    <s v="2024-03-30T21:32:4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orino"/>
    <s v="TO"/>
    <n v="10143"/>
    <s v="IT"/>
    <m/>
    <m/>
    <m/>
    <m/>
    <m/>
    <m/>
    <m/>
  </r>
  <r>
    <s v="407-8723381-1682767"/>
    <s v="407-8723381-1682767"/>
    <s v="2024-03-28T21:09:17+00:00"/>
    <s v="2024-03-31T00:56:2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0.47"/>
    <m/>
    <m/>
    <m/>
    <m/>
    <n v="0.47"/>
    <s v="Nibbiola"/>
    <s v="Novara"/>
    <n v="28070"/>
    <s v="IT"/>
    <m/>
    <m/>
    <m/>
    <m/>
    <m/>
    <m/>
    <m/>
  </r>
  <r>
    <s v="403-2650878-3904324"/>
    <s v="403-2650878-3904324"/>
    <s v="2024-03-28T21:08:15+00:00"/>
    <s v="2024-03-29T00:12:38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Napoli"/>
    <s v="NA"/>
    <n v="80144"/>
    <s v="IT"/>
    <m/>
    <m/>
    <m/>
    <m/>
    <m/>
    <m/>
    <m/>
  </r>
  <r>
    <s v="403-5551126-8686749"/>
    <s v="403-5551126-8686749"/>
    <s v="2024-03-28T21:04:08+00:00"/>
    <s v="2024-03-29T01:27:56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Roma"/>
    <s v="RM"/>
    <n v="176"/>
    <s v="IT"/>
    <m/>
    <m/>
    <m/>
    <m/>
    <m/>
    <m/>
    <m/>
  </r>
  <r>
    <s v="403-6128977-2729906"/>
    <s v="403-6128977-2729906"/>
    <s v="2024-03-28T20:49:13+00:00"/>
    <s v="2024-03-28T23:52:3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IVOLTA D'ADDA"/>
    <s v="Cremona"/>
    <n v="26027"/>
    <s v="IT"/>
    <m/>
    <m/>
    <m/>
    <m/>
    <m/>
    <m/>
    <m/>
  </r>
  <r>
    <s v="403-3029797-3101161"/>
    <s v="403-3029797-3101161"/>
    <s v="2024-03-28T20:48:13+00:00"/>
    <s v="2024-04-01T19:14:5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gliari"/>
    <m/>
    <n v="9026"/>
    <s v="IT"/>
    <m/>
    <m/>
    <m/>
    <m/>
    <m/>
    <m/>
    <m/>
  </r>
  <r>
    <s v="403-7570446-1273961"/>
    <s v="403-7570446-1273961"/>
    <s v="2024-03-28T20:46:32+00:00"/>
    <s v="2024-03-29T01:45:23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Roma"/>
    <s v="RM"/>
    <n v="124"/>
    <s v="IT"/>
    <m/>
    <m/>
    <m/>
    <m/>
    <m/>
    <m/>
    <m/>
  </r>
  <r>
    <s v="406-3412845-9601130"/>
    <s v="406-3412845-9601130"/>
    <s v="2024-03-28T20:41:23+00:00"/>
    <s v="2024-03-29T12:58:00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GAZZADA SCHIANNO"/>
    <m/>
    <n v="21045"/>
    <s v="IT"/>
    <m/>
    <m/>
    <m/>
    <m/>
    <m/>
    <m/>
    <m/>
  </r>
  <r>
    <s v="407-9040469-4688301"/>
    <m/>
    <s v="2024-03-28T20:33:07+00:00"/>
    <s v="2024-03-29T06:59:36+00:00"/>
    <s v="Cancelled"/>
    <s v="Merchant"/>
    <x v="3"/>
    <s v="WebsiteOrderChannel"/>
    <m/>
    <s v="Standard"/>
    <s v="Beper Friggitrice elettrica P101FRI100 1 L, 950 W, cestello in acciaio rimovibile, coperchio con oblò, filtro rimovibile lavabile, temperatura regolabile, piedini antiscivolo, nera"/>
    <x v="28"/>
    <x v="25"/>
    <m/>
    <n v="0"/>
    <m/>
    <m/>
    <m/>
    <m/>
    <m/>
    <m/>
    <m/>
    <m/>
    <m/>
    <s v="tortona"/>
    <s v="alessandria"/>
    <n v="15057"/>
    <s v="IT"/>
    <m/>
    <m/>
    <m/>
    <m/>
    <m/>
    <m/>
    <m/>
  </r>
  <r>
    <s v="404-4007440-9513126"/>
    <s v="404-4007440-9513126"/>
    <s v="2024-03-28T20:28:29+00:00"/>
    <s v="2024-03-29T00:33:4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ADOVA"/>
    <s v="Padova"/>
    <n v="35129"/>
    <s v="IT"/>
    <m/>
    <m/>
    <m/>
    <m/>
    <m/>
    <m/>
    <m/>
  </r>
  <r>
    <s v="406-5874361-9909137"/>
    <s v="406-5874361-9909137"/>
    <s v="2024-03-28T20:22:12+00:00"/>
    <s v="2024-03-29T01:27:1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Darfo Boario Terme"/>
    <s v="Brescia"/>
    <n v="25047"/>
    <s v="IT"/>
    <m/>
    <m/>
    <m/>
    <m/>
    <m/>
    <m/>
    <m/>
  </r>
  <r>
    <s v="408-0003075-3025926"/>
    <s v="408-0003075-3025926"/>
    <s v="2024-03-28T20:12:30+00:00"/>
    <s v="2024-03-28T22:32:4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bbio Chiese"/>
    <s v="BS"/>
    <n v="25070"/>
    <s v="IT"/>
    <m/>
    <m/>
    <m/>
    <m/>
    <m/>
    <m/>
    <m/>
  </r>
  <r>
    <s v="171-5978283-0857960"/>
    <s v="171-5978283-0857960"/>
    <s v="2024-03-28T20:11:34+00:00"/>
    <s v="2024-03-29T08:15:5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Ozieri"/>
    <s v="Sassari"/>
    <n v="7014"/>
    <s v="IT"/>
    <m/>
    <m/>
    <m/>
    <m/>
    <m/>
    <m/>
    <m/>
  </r>
  <r>
    <s v="408-7203973-4933943"/>
    <s v="408-7203973-4933943"/>
    <s v="2024-03-28T19:46:30+00:00"/>
    <s v="2024-03-30T17:07:27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171-9591074-0807560"/>
    <s v="171-9591074-0807560"/>
    <s v="2024-03-28T19:40:07+00:00"/>
    <s v="2024-04-01T15:04:50+00:00"/>
    <s v="Shipped"/>
    <s v="Amazon"/>
    <x v="3"/>
    <m/>
    <m/>
    <s v="Standard"/>
    <s v="BEPER BT.710Y Crepiera elettrica con Manico, 800 W, Piastra in Alluminio con Rivestimento Antiaderente"/>
    <x v="4"/>
    <x v="4"/>
    <s v="Shipped"/>
    <n v="1"/>
    <s v="EUR"/>
    <n v="30.15"/>
    <n v="5.64"/>
    <n v="9"/>
    <n v="1.68"/>
    <m/>
    <m/>
    <m/>
    <m/>
    <s v="Braga"/>
    <s v="Braga"/>
    <s v="4715-343"/>
    <s v="PT"/>
    <m/>
    <m/>
    <m/>
    <m/>
    <m/>
    <m/>
    <m/>
  </r>
  <r>
    <s v="403-7273564-3278738"/>
    <s v="403-7273564-3278738"/>
    <s v="2024-03-28T19:25:26+00:00"/>
    <s v="2024-03-29T08:59:2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esena"/>
    <s v="FC"/>
    <n v="47522"/>
    <s v="IT"/>
    <m/>
    <m/>
    <m/>
    <m/>
    <m/>
    <m/>
    <m/>
  </r>
  <r>
    <s v="171-4840132-0749127"/>
    <s v="171-4840132-0749127"/>
    <s v="2024-03-28T19:02:07+00:00"/>
    <s v="2024-03-29T02:05:14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Sanremo"/>
    <s v="IM"/>
    <n v="18038"/>
    <s v="IT"/>
    <m/>
    <m/>
    <m/>
    <m/>
    <m/>
    <m/>
    <m/>
  </r>
  <r>
    <s v="407-6469052-7881159"/>
    <s v="407-6469052-7881159"/>
    <s v="2024-03-28T18:48:18+00:00"/>
    <s v="2024-03-30T01:13:0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63"/>
    <m/>
    <m/>
    <m/>
    <m/>
    <n v="1.63"/>
    <s v="Chioggia"/>
    <s v="Venezia"/>
    <n v="30015"/>
    <s v="IT"/>
    <m/>
    <m/>
    <m/>
    <m/>
    <m/>
    <m/>
    <m/>
  </r>
  <r>
    <s v="404-9701638-2415510"/>
    <s v="404-9701638-2415510"/>
    <s v="2024-03-28T18:42:24+00:00"/>
    <s v="2024-03-29T20:24:3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n v="2.5"/>
    <n v="0.45"/>
    <m/>
    <m/>
    <m/>
    <m/>
    <s v="Penna Sant'Andrea"/>
    <s v="Teramo"/>
    <n v="64039"/>
    <s v="IT"/>
    <m/>
    <m/>
    <m/>
    <m/>
    <m/>
    <m/>
    <m/>
  </r>
  <r>
    <s v="407-1922752-0716350"/>
    <s v="407-1922752-0716350"/>
    <s v="2024-03-28T18:41:32+00:00"/>
    <s v="2024-03-28T21:31:1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atera"/>
    <s v="Matera"/>
    <n v="75100"/>
    <s v="IT"/>
    <m/>
    <m/>
    <m/>
    <m/>
    <m/>
    <m/>
    <m/>
  </r>
  <r>
    <s v="406-0521651-9028313"/>
    <s v="406-0521651-9028313"/>
    <s v="2024-03-28T18:31:23+00:00"/>
    <s v="2024-03-28T23:43:4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Erba"/>
    <s v="Co"/>
    <n v="22036"/>
    <s v="IT"/>
    <m/>
    <m/>
    <m/>
    <m/>
    <m/>
    <m/>
    <m/>
  </r>
  <r>
    <s v="403-8511178-7750747"/>
    <s v="403-8511178-7750747"/>
    <s v="2024-03-28T18:20:21+00:00"/>
    <s v="2024-03-28T21:22:27+00:00"/>
    <s v="Shipped"/>
    <s v="Amazon"/>
    <x v="3"/>
    <m/>
    <m/>
    <s v="Expedited"/>
    <s v="BEPER P102ROB001 Tritatutto in vetro, Contenitore in vetro, Corpo in Abs, Doppia coppia di lame in acciaio,2 velocità, base antiscivolo, Capacità di"/>
    <x v="18"/>
    <x v="17"/>
    <s v="Shipped"/>
    <n v="1"/>
    <s v="EUR"/>
    <n v="39.9"/>
    <n v="7.2"/>
    <m/>
    <m/>
    <m/>
    <m/>
    <m/>
    <m/>
    <s v="SANTO STEFANO BELBO"/>
    <s v="CN"/>
    <n v="12058"/>
    <s v="IT"/>
    <m/>
    <m/>
    <m/>
    <m/>
    <m/>
    <m/>
    <m/>
  </r>
  <r>
    <s v="407-8225707-2447569"/>
    <s v="407-8225707-2447569"/>
    <s v="2024-03-28T18:20:19+00:00"/>
    <s v="2024-03-29T20:34:2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MELITO DI PORTO SALVO"/>
    <s v="Reggio Calabria"/>
    <n v="89063"/>
    <s v="IT"/>
    <m/>
    <m/>
    <m/>
    <m/>
    <m/>
    <m/>
    <m/>
  </r>
  <r>
    <s v="403-1778863-4037909"/>
    <m/>
    <s v="2024-03-28T18:07:29+00:00"/>
    <s v="2024-04-02T18:17:24+00:00"/>
    <s v="Cancelled"/>
    <s v="Merchant"/>
    <x v="3"/>
    <s v="WebsiteOrderChannel"/>
    <m/>
    <s v="Standard"/>
    <s v="BEPER 40.490 Asciugacapelli Da Parete 2000 W - Phon da Parete con Cavo Lungo 2 Metri"/>
    <x v="30"/>
    <x v="26"/>
    <m/>
    <n v="0"/>
    <m/>
    <m/>
    <m/>
    <m/>
    <m/>
    <m/>
    <m/>
    <m/>
    <m/>
    <s v="livorno"/>
    <s v="livorno"/>
    <n v="57122"/>
    <s v="IT"/>
    <m/>
    <m/>
    <m/>
    <m/>
    <m/>
    <m/>
    <m/>
  </r>
  <r>
    <s v="403-9936134-7048309"/>
    <s v="403-9936134-7048309"/>
    <s v="2024-03-28T17:56:46+00:00"/>
    <s v="2024-03-29T01:37:04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firenze"/>
    <s v="firenze"/>
    <n v="50125"/>
    <s v="IT"/>
    <m/>
    <m/>
    <m/>
    <m/>
    <m/>
    <m/>
    <m/>
  </r>
  <r>
    <s v="403-3821516-1865969"/>
    <s v="403-3821516-1865969"/>
    <s v="2024-03-28T17:51:23+00:00"/>
    <s v="2024-03-29T09:16:47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BOLZANO"/>
    <s v="BZ"/>
    <n v="39100"/>
    <s v="IT"/>
    <m/>
    <m/>
    <m/>
    <m/>
    <m/>
    <m/>
    <m/>
  </r>
  <r>
    <s v="405-5149156-5085969"/>
    <s v="405-5149156-5085969"/>
    <s v="2024-03-28T17:45:19+00:00"/>
    <s v="2024-03-28T21:31:50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Nocera umbra"/>
    <s v="Perugia"/>
    <n v="6025"/>
    <s v="IT"/>
    <m/>
    <m/>
    <m/>
    <m/>
    <m/>
    <m/>
    <m/>
  </r>
  <r>
    <s v="404-8842519-7750718"/>
    <m/>
    <s v="2024-03-28T17:44:09+00:00"/>
    <s v="2024-03-29T12:55:31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x v="32"/>
    <x v="27"/>
    <s v="Shipped"/>
    <n v="1"/>
    <s v="EUR"/>
    <n v="24.9"/>
    <n v="4.49"/>
    <n v="3"/>
    <n v="0.54"/>
    <m/>
    <m/>
    <m/>
    <m/>
    <s v="ROMA"/>
    <s v="ROMA"/>
    <n v="146"/>
    <s v="IT"/>
    <m/>
    <m/>
    <m/>
    <m/>
    <m/>
    <m/>
    <m/>
  </r>
  <r>
    <s v="406-9951875-8682712"/>
    <s v="406-9951875-8682712"/>
    <s v="2024-03-28T17:31:17+00:00"/>
    <s v="2024-03-28T20:31:03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Piacenza"/>
    <s v="Piacenza"/>
    <n v="29121"/>
    <s v="IT"/>
    <m/>
    <m/>
    <m/>
    <m/>
    <m/>
    <m/>
    <m/>
  </r>
  <r>
    <s v="405-5531272-8636331"/>
    <s v="405-5531272-8636331"/>
    <s v="2024-03-28T17:19:35+00:00"/>
    <s v="2024-04-02T10:08:1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Arbus"/>
    <s v="VS"/>
    <n v="9031"/>
    <s v="IT"/>
    <m/>
    <m/>
    <m/>
    <m/>
    <m/>
    <m/>
    <m/>
  </r>
  <r>
    <s v="408-7026249-7331558"/>
    <s v="408-7026249-7331558"/>
    <s v="2024-03-28T16:58:49+00:00"/>
    <s v="2024-03-29T01:28:1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rato"/>
    <s v="PO"/>
    <n v="59100"/>
    <s v="IT"/>
    <m/>
    <m/>
    <m/>
    <m/>
    <m/>
    <m/>
    <m/>
  </r>
  <r>
    <s v="404-7791724-3466734"/>
    <s v="404-7791724-3466734"/>
    <s v="2024-03-28T16:55:43+00:00"/>
    <s v="2024-03-29T04:19:1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Nogara"/>
    <m/>
    <n v="37054"/>
    <s v="IT"/>
    <m/>
    <m/>
    <m/>
    <m/>
    <m/>
    <m/>
    <m/>
  </r>
  <r>
    <s v="406-2505765-9111533"/>
    <s v="406-2505765-9111533"/>
    <s v="2024-03-28T16:53:13+00:00"/>
    <s v="2024-03-30T21:39:20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TORINO"/>
    <s v="TO"/>
    <n v="10144"/>
    <s v="IT"/>
    <m/>
    <m/>
    <m/>
    <m/>
    <m/>
    <m/>
    <m/>
  </r>
  <r>
    <s v="403-8305722-7050704"/>
    <s v="403-8305722-7050704"/>
    <s v="2024-03-28T16:35:58+00:00"/>
    <s v="2024-03-29T15:42:38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sant'ambrogio di torino"/>
    <s v="TO"/>
    <n v="10057"/>
    <s v="IT"/>
    <m/>
    <m/>
    <m/>
    <m/>
    <m/>
    <m/>
    <m/>
  </r>
  <r>
    <s v="171-6657245-8625132"/>
    <s v="171-6657245-8625132"/>
    <s v="2024-03-28T16:34:16+00:00"/>
    <s v="2024-03-29T01:28:2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candicci"/>
    <s v="FI"/>
    <n v="50018"/>
    <s v="IT"/>
    <m/>
    <m/>
    <m/>
    <m/>
    <n v="6076510483"/>
    <s v="IT"/>
    <s v="VAT"/>
  </r>
  <r>
    <s v="403-6773428-9929165"/>
    <s v="403-6773428-9929165"/>
    <s v="2024-03-28T16:31:11+00:00"/>
    <s v="2024-03-29T04:19:0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PERGINE VALSUGANA"/>
    <s v="TRENTO"/>
    <n v="38057"/>
    <s v="IT"/>
    <m/>
    <m/>
    <m/>
    <m/>
    <m/>
    <m/>
    <m/>
  </r>
  <r>
    <s v="171-4665920-0239530"/>
    <s v="171-4665920-0239530"/>
    <s v="2024-03-28T16:30:05+00:00"/>
    <s v="2024-03-28T20:24:52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Pieve Emanuele"/>
    <s v="Milano"/>
    <n v="20072"/>
    <s v="IT"/>
    <m/>
    <m/>
    <m/>
    <m/>
    <m/>
    <m/>
    <m/>
  </r>
  <r>
    <s v="405-1608025-1488321"/>
    <s v="405-1608025-1488321"/>
    <s v="2024-03-28T16:28:08+00:00"/>
    <s v="2024-03-28T18:25:09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Castelfranco Emilia"/>
    <s v="MO"/>
    <n v="41013"/>
    <s v="IT"/>
    <m/>
    <m/>
    <m/>
    <m/>
    <m/>
    <m/>
    <m/>
  </r>
  <r>
    <s v="404-8435592-6482752"/>
    <s v="404-8435592-6482752"/>
    <s v="2024-03-28T16:19:25+00:00"/>
    <s v="2024-03-29T18:00:23+00:00"/>
    <s v="Shipped"/>
    <s v="Amazon"/>
    <x v="3"/>
    <m/>
    <m/>
    <s v="Standard"/>
    <s v="BEPER Macchina per Popcorn, Popcorn in 3 Minuti, No Grassi, Circolazione di Aria Calda, Senza Olio Potenza 1200 W, Rosso/ Oro"/>
    <x v="33"/>
    <x v="28"/>
    <s v="Shipped"/>
    <n v="1"/>
    <s v="EUR"/>
    <n v="42.54"/>
    <n v="7.38"/>
    <n v="8.6"/>
    <n v="1.49"/>
    <m/>
    <m/>
    <m/>
    <m/>
    <s v="Coll de’n Rabassa, Palma de Mallorca"/>
    <m/>
    <n v="7007"/>
    <s v="ES"/>
    <m/>
    <m/>
    <m/>
    <m/>
    <m/>
    <m/>
    <m/>
  </r>
  <r>
    <s v="171-6939479-2674743"/>
    <s v="171-6939479-2674743"/>
    <s v="2024-03-28T15:58:00+00:00"/>
    <s v="2024-03-30T08:49:07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Roma"/>
    <s v="RM"/>
    <n v="165"/>
    <s v="IT"/>
    <m/>
    <m/>
    <m/>
    <m/>
    <m/>
    <m/>
    <m/>
  </r>
  <r>
    <s v="404-0653233-9655557"/>
    <s v="404-0653233-9655557"/>
    <s v="2024-03-28T15:40:29+00:00"/>
    <s v="2024-03-29T04:20:20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Maser"/>
    <s v="Treviso"/>
    <n v="31010"/>
    <s v="IT"/>
    <m/>
    <m/>
    <m/>
    <m/>
    <m/>
    <m/>
    <m/>
  </r>
  <r>
    <s v="402-1111941-3623539"/>
    <s v="402-1111941-3623539"/>
    <s v="2024-03-28T15:26:10+00:00"/>
    <s v="2024-03-28T20:35:2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LIVORNO"/>
    <s v="LIVORNO"/>
    <n v="57122"/>
    <s v="IT"/>
    <m/>
    <m/>
    <m/>
    <m/>
    <m/>
    <m/>
    <m/>
  </r>
  <r>
    <s v="408-6758551-3798739"/>
    <m/>
    <s v="2024-03-28T15:09:07+00:00"/>
    <s v="2024-03-29T07:23:51+00:00"/>
    <s v="Shipped"/>
    <s v="Merchant"/>
    <x v="3"/>
    <s v="WebsiteOrderChannel"/>
    <m/>
    <s v="Standard"/>
    <s v="BEPER 40.490 Asciugacapelli Da Parete 2000 W - Phon da Parete con Cavo Lungo 2 Metri"/>
    <x v="30"/>
    <x v="26"/>
    <s v="Shipped"/>
    <n v="1"/>
    <s v="EUR"/>
    <n v="29.9"/>
    <n v="5.39"/>
    <n v="3"/>
    <n v="0.54"/>
    <m/>
    <m/>
    <m/>
    <m/>
    <s v="Roma"/>
    <s v="RM"/>
    <n v="162"/>
    <s v="IT"/>
    <m/>
    <m/>
    <m/>
    <m/>
    <s v="IT15137531008"/>
    <s v="IT"/>
    <s v="VAT"/>
  </r>
  <r>
    <s v="405-8476632-8266736"/>
    <s v="405-8476632-8266736"/>
    <s v="2024-03-28T15:03:02+00:00"/>
    <s v="2024-03-28T18:22:0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ONTEMURLO"/>
    <m/>
    <n v="59013"/>
    <s v="IT"/>
    <m/>
    <m/>
    <m/>
    <m/>
    <m/>
    <m/>
    <m/>
  </r>
  <r>
    <s v="407-8997346-2355559"/>
    <s v="407-8997346-2355559"/>
    <s v="2024-03-28T15:00:35+00:00"/>
    <s v="2024-03-28T21:50:0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m"/>
    <n v="132"/>
    <s v="IT"/>
    <m/>
    <m/>
    <m/>
    <m/>
    <m/>
    <m/>
    <m/>
  </r>
  <r>
    <s v="407-0081961-8491511"/>
    <s v="407-0081961-8491511"/>
    <s v="2024-03-28T14:55:10+00:00"/>
    <s v="2024-03-29T13:18:4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4.99"/>
    <n v="0.9"/>
    <m/>
    <m/>
    <m/>
    <m/>
    <s v="Motta Sant'Anastasia"/>
    <s v="Catania"/>
    <n v="95040"/>
    <s v="IT"/>
    <m/>
    <m/>
    <m/>
    <m/>
    <m/>
    <m/>
    <m/>
  </r>
  <r>
    <s v="406-3750108-8741120"/>
    <s v="406-3750108-8741120"/>
    <s v="2024-03-28T14:49:14+00:00"/>
    <s v="2024-03-29T01:27:4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Lazio"/>
    <n v="166"/>
    <s v="IT"/>
    <m/>
    <m/>
    <m/>
    <m/>
    <m/>
    <m/>
    <m/>
  </r>
  <r>
    <s v="171-5137995-5757930"/>
    <s v="171-5137995-5757930"/>
    <s v="2024-03-28T14:28:29+00:00"/>
    <s v="2024-03-30T04:44:1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ASTEL BOLOGNESE"/>
    <s v="RA"/>
    <n v="48014"/>
    <s v="IT"/>
    <m/>
    <m/>
    <m/>
    <m/>
    <m/>
    <m/>
    <m/>
  </r>
  <r>
    <s v="406-0807309-2639569"/>
    <s v="406-0807309-2639569"/>
    <s v="2024-03-28T13:57:01+00:00"/>
    <s v="2024-03-29T04:20:00+00:00"/>
    <s v="Shipped"/>
    <s v="Amazon"/>
    <x v="3"/>
    <m/>
    <m/>
    <s v="Standard"/>
    <s v="BEPER BT.710Y Crepiera elettrica con Manico, 800 W, Piastra in Alluminio con Rivestimento Antiaderente"/>
    <x v="4"/>
    <x v="4"/>
    <s v="Shipped"/>
    <n v="1"/>
    <s v="EUR"/>
    <n v="30.64"/>
    <n v="6.13"/>
    <n v="1.81"/>
    <n v="0.36"/>
    <m/>
    <m/>
    <m/>
    <m/>
    <s v="Søborg"/>
    <m/>
    <n v="2860"/>
    <s v="DK"/>
    <m/>
    <m/>
    <m/>
    <m/>
    <m/>
    <m/>
    <m/>
  </r>
  <r>
    <s v="402-1798123-1102736"/>
    <s v="402-1798123-1102736"/>
    <s v="2024-03-28T13:53:39+00:00"/>
    <s v="2024-03-28T16:51:47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Bolzano"/>
    <s v="Bolzano"/>
    <n v="39100"/>
    <s v="IT"/>
    <m/>
    <m/>
    <m/>
    <m/>
    <m/>
    <m/>
    <m/>
  </r>
  <r>
    <s v="408-3505996-7548354"/>
    <s v="408-3505996-7548354"/>
    <s v="2024-03-28T13:51:26+00:00"/>
    <s v="2024-03-29T09:58:54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Roma"/>
    <s v="Roma"/>
    <n v="148"/>
    <s v="IT"/>
    <m/>
    <m/>
    <m/>
    <m/>
    <m/>
    <m/>
    <m/>
  </r>
  <r>
    <s v="402-0852353-5486715"/>
    <s v="402-0852353-5486715"/>
    <s v="2024-03-28T13:41:52+00:00"/>
    <s v="2024-03-28T21:31:26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hiomonte"/>
    <s v="torino"/>
    <n v="10050"/>
    <s v="IT"/>
    <m/>
    <m/>
    <m/>
    <m/>
    <m/>
    <m/>
    <m/>
  </r>
  <r>
    <s v="406-1182716-7823507"/>
    <s v="406-1182716-7823507"/>
    <s v="2024-03-28T13:41:26+00:00"/>
    <s v="2024-03-28T13:43:11+00:00"/>
    <s v="Cancelled"/>
    <s v="Amazon"/>
    <x v="3"/>
    <m/>
    <m/>
    <s v="Expedited"/>
    <s v="Beper - Piastra per Waffle, Cialdiera, 5 Waffle Alla Volta, Piastra Antiaderente 18cm, 800-100W - Rosso/Bianco"/>
    <x v="34"/>
    <x v="29"/>
    <s v="Cancelled"/>
    <n v="0"/>
    <m/>
    <m/>
    <m/>
    <m/>
    <m/>
    <m/>
    <m/>
    <m/>
    <m/>
    <s v="Bolzano"/>
    <s v="Bolzano"/>
    <n v="39100"/>
    <s v="IT"/>
    <m/>
    <m/>
    <m/>
    <m/>
    <m/>
    <m/>
    <m/>
  </r>
  <r>
    <s v="403-6700717-4818734"/>
    <s v="403-6700717-4818734"/>
    <s v="2024-03-28T13:25:52+00:00"/>
    <s v="2024-03-29T02:25:5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 Benedetto del Tronto"/>
    <s v="Ascoli Piceno"/>
    <n v="63074"/>
    <s v="IT"/>
    <m/>
    <m/>
    <m/>
    <m/>
    <m/>
    <m/>
    <m/>
  </r>
  <r>
    <s v="403-7615961-0654759"/>
    <s v="403-7615961-0654759"/>
    <s v="2024-03-28T13:24:43+00:00"/>
    <s v="2024-03-28T20:41:5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Vittuone"/>
    <s v="MI"/>
    <n v="20009"/>
    <s v="IT"/>
    <m/>
    <m/>
    <m/>
    <m/>
    <m/>
    <m/>
    <m/>
  </r>
  <r>
    <s v="406-5289422-8206763"/>
    <s v="406-5289422-8206763"/>
    <s v="2024-03-28T13:22:02+00:00"/>
    <s v="2024-04-02T04:17:0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Fabriano"/>
    <s v="Ancona"/>
    <n v="60044"/>
    <s v="IT"/>
    <m/>
    <m/>
    <m/>
    <m/>
    <m/>
    <m/>
    <m/>
  </r>
  <r>
    <s v="405-7243443-8636313"/>
    <s v="405-7243443-8636313"/>
    <s v="2024-03-28T13:03:15+00:00"/>
    <s v="2024-03-28T16:37:44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Gardone Val Trompia"/>
    <s v="Bs"/>
    <n v="25063"/>
    <s v="IT"/>
    <m/>
    <m/>
    <m/>
    <m/>
    <m/>
    <m/>
    <m/>
  </r>
  <r>
    <s v="408-9094583-4214700"/>
    <m/>
    <s v="2024-03-28T12:49:22+00:00"/>
    <s v="2024-03-29T07:31:08+00:00"/>
    <s v="Shipped"/>
    <s v="Merchant"/>
    <x v="3"/>
    <s v="WebsiteOrderChannel"/>
    <m/>
    <s v="Standard"/>
    <s v="BEPER 40.490 Asciugacapelli Da Parete 2000 W - Phon da Parete con Cavo Lungo 2 Metri"/>
    <x v="30"/>
    <x v="26"/>
    <s v="Shipped"/>
    <n v="2"/>
    <s v="EUR"/>
    <n v="59.8"/>
    <n v="10.78"/>
    <n v="6"/>
    <n v="1.08"/>
    <m/>
    <m/>
    <m/>
    <m/>
    <s v="belpasso"/>
    <s v="CT"/>
    <n v="95032"/>
    <s v="IT"/>
    <m/>
    <m/>
    <m/>
    <m/>
    <s v="IT01601960857"/>
    <s v="IT"/>
    <s v="VAT"/>
  </r>
  <r>
    <s v="407-9685303-2111554"/>
    <s v="407-9685303-2111554"/>
    <s v="2024-03-28T12:25:38+00:00"/>
    <s v="2024-03-28T20:28:14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Busto Arsizio"/>
    <s v="Varese"/>
    <n v="21052"/>
    <s v="IT"/>
    <m/>
    <m/>
    <m/>
    <m/>
    <m/>
    <m/>
    <m/>
  </r>
  <r>
    <s v="407-3362922-8453931"/>
    <s v="407-3362922-8453931"/>
    <s v="2024-03-28T12:18:04+00:00"/>
    <s v="2024-03-30T16:46:1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Grosseto"/>
    <s v="GR"/>
    <n v="58100"/>
    <s v="IT"/>
    <m/>
    <m/>
    <m/>
    <m/>
    <m/>
    <m/>
    <m/>
  </r>
  <r>
    <s v="405-1073200-9487541"/>
    <s v="405-1073200-9487541"/>
    <s v="2024-03-28T12:14:49+00:00"/>
    <s v="2024-03-29T23:55:26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Trieste"/>
    <s v="Trieste"/>
    <n v="34134"/>
    <s v="IT"/>
    <m/>
    <m/>
    <m/>
    <m/>
    <m/>
    <m/>
    <m/>
  </r>
  <r>
    <s v="403-4128433-0772347"/>
    <s v="403-4128433-0772347"/>
    <s v="2024-03-28T12:04:40+00:00"/>
    <s v="2024-03-28T15:24:3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Scilla"/>
    <s v="RC"/>
    <n v="89058"/>
    <s v="IT"/>
    <m/>
    <m/>
    <m/>
    <m/>
    <m/>
    <m/>
    <m/>
  </r>
  <r>
    <s v="402-3918338-6671544"/>
    <s v="402-3918338-6671544"/>
    <s v="2024-03-28T11:44:54+00:00"/>
    <s v="2024-03-29T11:20:4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Ronco Briantino"/>
    <s v="MB"/>
    <n v="20885"/>
    <s v="IT"/>
    <m/>
    <m/>
    <m/>
    <m/>
    <m/>
    <m/>
    <m/>
  </r>
  <r>
    <s v="405-5480171-5557912"/>
    <s v="405-5480171-5557912"/>
    <s v="2024-03-28T11:28:20+00:00"/>
    <s v="2024-03-28T18:20:13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Prato"/>
    <s v="PO"/>
    <n v="59100"/>
    <s v="IT"/>
    <m/>
    <m/>
    <m/>
    <m/>
    <m/>
    <m/>
    <m/>
  </r>
  <r>
    <s v="407-6852391-4218745"/>
    <s v="407-6852391-4218745"/>
    <s v="2024-03-28T11:26:21+00:00"/>
    <s v="2024-03-28T16:01:4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ASTELLANA GROTTE"/>
    <s v="PUGLIA"/>
    <n v="70013"/>
    <s v="IT"/>
    <m/>
    <m/>
    <m/>
    <m/>
    <m/>
    <m/>
    <m/>
  </r>
  <r>
    <s v="402-4929246-6003538"/>
    <s v="402-4929246-6003538"/>
    <s v="2024-03-28T10:49:24+00:00"/>
    <s v="2024-03-29T02:23:23+00:00"/>
    <s v="Shipped"/>
    <s v="Amazon"/>
    <x v="3"/>
    <m/>
    <m/>
    <s v="Expedited"/>
    <s v="Beper Pulitore a Vapore Igenizzante, Caldaia in Alluminio da 350 Ml, Pulsante Vapore Continuo, Pressione 3.2 Bar, 30 G/Min, Cavo da 3 M Giallo/Nero"/>
    <x v="7"/>
    <x v="7"/>
    <s v="Shipped"/>
    <n v="1"/>
    <s v="EUR"/>
    <n v="44.9"/>
    <n v="8.1"/>
    <n v="4.99"/>
    <n v="0.9"/>
    <m/>
    <m/>
    <m/>
    <m/>
    <s v="SAMBUCHETO"/>
    <s v="MC"/>
    <n v="62010"/>
    <s v="IT"/>
    <m/>
    <m/>
    <m/>
    <m/>
    <m/>
    <m/>
    <m/>
  </r>
  <r>
    <s v="407-5055287-3986759"/>
    <s v="407-5055287-3986759"/>
    <s v="2024-03-28T10:40:32+00:00"/>
    <s v="2024-03-29T05:08:01+00:00"/>
    <s v="Shipped"/>
    <s v="Amazon"/>
    <x v="3"/>
    <m/>
    <m/>
    <s v="Standard"/>
    <s v="BEPER BT.710Y Crepiera elettrica con Manico, 800 W, Piastra in Alluminio con Rivestimento Antiaderente"/>
    <x v="4"/>
    <x v="4"/>
    <s v="Shipped"/>
    <n v="1"/>
    <s v="EUR"/>
    <n v="29.17"/>
    <n v="4.66"/>
    <n v="5.13"/>
    <n v="0.82"/>
    <m/>
    <m/>
    <m/>
    <m/>
    <s v="Kandel"/>
    <m/>
    <n v="76870"/>
    <s v="DE"/>
    <m/>
    <m/>
    <m/>
    <m/>
    <m/>
    <m/>
    <m/>
  </r>
  <r>
    <s v="405-5368965-3575544"/>
    <m/>
    <s v="2024-03-28T10:29:58+00:00"/>
    <s v="2024-03-30T03:49:02+00:00"/>
    <s v="Shipped"/>
    <s v="Merchant"/>
    <x v="3"/>
    <s v="WebsiteOrderChannel"/>
    <m/>
    <s v="Standard"/>
    <s v="BEPER P102ROB001 Tritatutto in vetro, Contenitore in vetro, Corpo in Abs, Doppia coppia di lame in acciaio,2 velocità, base antiscivolo, Capacità di 1,5L, Grigio/Nero"/>
    <x v="35"/>
    <x v="17"/>
    <s v="Shipped"/>
    <n v="1"/>
    <s v="EUR"/>
    <n v="39.9"/>
    <n v="7.2"/>
    <n v="3"/>
    <n v="0.54"/>
    <m/>
    <m/>
    <m/>
    <m/>
    <s v="Aquileia"/>
    <s v="Udine"/>
    <n v="33051"/>
    <s v="IT"/>
    <m/>
    <m/>
    <m/>
    <m/>
    <s v="IT02138180308"/>
    <s v="IT"/>
    <s v="VAT"/>
  </r>
  <r>
    <s v="402-5795332-0819541"/>
    <s v="402-5795332-0819541"/>
    <s v="2024-03-28T09:56:03+00:00"/>
    <s v="2024-03-28T20:51:33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Benevento"/>
    <s v="Bn"/>
    <n v="82100"/>
    <s v="IT"/>
    <m/>
    <m/>
    <m/>
    <m/>
    <m/>
    <m/>
    <m/>
  </r>
  <r>
    <s v="407-0591982-4865135"/>
    <s v="407-0591982-4865135"/>
    <s v="2024-03-28T09:55:30+00:00"/>
    <s v="2024-03-28T18:20:1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Firenze"/>
    <s v="Firenze"/>
    <n v="50137"/>
    <s v="IT"/>
    <m/>
    <m/>
    <m/>
    <m/>
    <m/>
    <m/>
    <m/>
  </r>
  <r>
    <s v="171-1232916-7927528"/>
    <s v="171-1232916-7927528"/>
    <s v="2024-03-28T09:46:22+00:00"/>
    <s v="2024-03-28T18:11:37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Rimini"/>
    <s v="Rimini"/>
    <n v="47922"/>
    <s v="IT"/>
    <m/>
    <m/>
    <m/>
    <m/>
    <m/>
    <m/>
    <m/>
  </r>
  <r>
    <s v="406-7774385-4208352"/>
    <s v="406-7774385-4208352"/>
    <s v="2024-03-28T09:18:11+00:00"/>
    <s v="2024-03-28T21:35:1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agliana"/>
    <s v="pistoia"/>
    <n v="51031"/>
    <s v="IT"/>
    <m/>
    <m/>
    <m/>
    <m/>
    <m/>
    <m/>
    <m/>
  </r>
  <r>
    <s v="408-8711297-0573966"/>
    <s v="408-8711297-0573966"/>
    <s v="2024-03-28T09:01:27+00:00"/>
    <s v="2024-03-29T13:18:10+00:00"/>
    <s v="Shipped"/>
    <s v="Amazon"/>
    <x v="3"/>
    <m/>
    <m/>
    <s v="Standard"/>
    <s v="Beper BC.261 Vaporiera da 5 litri - Vaporiera Elettrica Con Timer per Cottura al Vapore di Riso, Pesce, Ravioli, Verdure, Carne - BFA Free"/>
    <x v="1"/>
    <x v="1"/>
    <s v="Shipped"/>
    <n v="1"/>
    <s v="EUR"/>
    <n v="24.51"/>
    <m/>
    <n v="3.49"/>
    <m/>
    <m/>
    <m/>
    <m/>
    <n v="3.49"/>
    <s v="Gorduno"/>
    <s v="Ticino"/>
    <n v="6518"/>
    <s v="CH"/>
    <m/>
    <m/>
    <m/>
    <m/>
    <m/>
    <m/>
    <m/>
  </r>
  <r>
    <s v="407-0996386-8491535"/>
    <s v="407-0996386-8491535"/>
    <s v="2024-03-28T08:59:14+00:00"/>
    <s v="2024-03-28T18:21:4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ordona"/>
    <s v="FG"/>
    <n v="71040"/>
    <s v="IT"/>
    <m/>
    <m/>
    <m/>
    <m/>
    <m/>
    <m/>
    <m/>
  </r>
  <r>
    <s v="402-3814823-6713133"/>
    <s v="402-3814823-6713133"/>
    <s v="2024-03-28T08:20:38+00:00"/>
    <s v="2024-03-28T13:42:4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rbonia"/>
    <s v="SU"/>
    <n v="9013"/>
    <s v="IT"/>
    <m/>
    <m/>
    <m/>
    <m/>
    <m/>
    <m/>
    <m/>
  </r>
  <r>
    <s v="404-3961238-2842736"/>
    <s v="404-3961238-2842736"/>
    <s v="2024-03-28T08:15:54+00:00"/>
    <s v="2024-03-28T21:28:3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 Benedetto del Tronto"/>
    <s v="AP"/>
    <n v="63074"/>
    <s v="IT"/>
    <m/>
    <m/>
    <m/>
    <m/>
    <m/>
    <m/>
    <m/>
  </r>
  <r>
    <s v="402-3829624-8613959"/>
    <s v="402-3829624-8613959"/>
    <s v="2024-03-28T08:14:25+00:00"/>
    <s v="2024-04-02T08:18:37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Cecina"/>
    <s v="Li"/>
    <n v="57023"/>
    <s v="IT"/>
    <m/>
    <m/>
    <m/>
    <m/>
    <m/>
    <m/>
    <m/>
  </r>
  <r>
    <s v="407-1108718-6356358"/>
    <s v="407-1108718-6356358"/>
    <s v="2024-03-28T08:07:49+00:00"/>
    <s v="2024-03-28T18:16:5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ORGO VAL DI TARO"/>
    <s v="PARMA"/>
    <n v="43043"/>
    <s v="IT"/>
    <m/>
    <m/>
    <m/>
    <m/>
    <m/>
    <m/>
    <m/>
  </r>
  <r>
    <s v="402-4520956-9033963"/>
    <s v="402-4520956-9033963"/>
    <s v="2024-03-28T07:52:32+00:00"/>
    <s v="2024-03-30T04:00:42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Modica"/>
    <s v="RG"/>
    <n v="97015"/>
    <s v="IT"/>
    <m/>
    <m/>
    <m/>
    <m/>
    <m/>
    <m/>
    <m/>
  </r>
  <r>
    <s v="406-8364729-7105104"/>
    <s v="406-8364729-7105104"/>
    <s v="2024-03-28T07:45:42+00:00"/>
    <s v="2024-03-28T13:30:5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Grosotto"/>
    <s v="Sondrio"/>
    <n v="23034"/>
    <s v="IT"/>
    <m/>
    <m/>
    <m/>
    <m/>
    <m/>
    <m/>
    <m/>
  </r>
  <r>
    <s v="408-7537406-7108342"/>
    <s v="408-7537406-7108342"/>
    <s v="2024-03-28T07:44:09+00:00"/>
    <s v="2024-03-28T21:21:57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TORINO"/>
    <s v="PIEMONTE"/>
    <n v="10126"/>
    <s v="IT"/>
    <m/>
    <m/>
    <m/>
    <m/>
    <m/>
    <m/>
    <m/>
  </r>
  <r>
    <s v="408-7474949-7417154"/>
    <s v="408-7474949-7417154"/>
    <s v="2024-03-28T07:39:05+00:00"/>
    <s v="2024-03-28T20:35:52+00:00"/>
    <s v="Shipped"/>
    <s v="Amazon"/>
    <x v="3"/>
    <m/>
    <m/>
    <s v="Expedited"/>
    <s v="Beper Pulitore a Vapore Igenizzante, Caldaia in Alluminio da 350 Ml, Pulsante Vapore Continuo, Pressione 3.2 Bar, 30 G/Min, Cavo da 3 M Giallo/Nero"/>
    <x v="7"/>
    <x v="7"/>
    <s v="Shipped"/>
    <n v="1"/>
    <s v="EUR"/>
    <n v="44.9"/>
    <n v="8.1"/>
    <m/>
    <m/>
    <m/>
    <m/>
    <m/>
    <m/>
    <s v="Roma"/>
    <s v="RM"/>
    <n v="123"/>
    <s v="IT"/>
    <m/>
    <m/>
    <m/>
    <m/>
    <s v="GNTMPR49A41H501N"/>
    <s v="IT"/>
    <s v="CitizenId"/>
  </r>
  <r>
    <s v="404-0156840-2232324"/>
    <s v="404-0156840-2232324"/>
    <s v="2024-03-28T07:31:57+00:00"/>
    <s v="2024-03-29T09:12:50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n v="1.63"/>
    <m/>
    <m/>
    <m/>
    <m/>
    <n v="1.63"/>
    <s v="Mezzojuso"/>
    <s v="Palermo"/>
    <n v="90030"/>
    <s v="IT"/>
    <m/>
    <m/>
    <m/>
    <m/>
    <m/>
    <m/>
    <m/>
  </r>
  <r>
    <s v="407-2148462-2206738"/>
    <s v="407-2148462-2206738"/>
    <s v="2024-03-28T07:30:08+00:00"/>
    <s v="2024-03-28T16:40:0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VERONA"/>
    <s v="VR"/>
    <n v="37131"/>
    <s v="IT"/>
    <m/>
    <m/>
    <m/>
    <m/>
    <m/>
    <m/>
    <m/>
  </r>
  <r>
    <s v="402-4103989-6753952"/>
    <s v="402-4103989-6753952"/>
    <s v="2024-03-28T07:23:59+00:00"/>
    <s v="2024-03-28T16:35:1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Zogno"/>
    <s v="Bergamo"/>
    <n v="24019"/>
    <s v="IT"/>
    <m/>
    <m/>
    <m/>
    <m/>
    <m/>
    <m/>
    <m/>
  </r>
  <r>
    <s v="406-3715068-4977960"/>
    <s v="406-3715068-4977960"/>
    <s v="2024-03-28T07:23:40+00:00"/>
    <s v="2024-03-28T21:19:46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n v="0.82"/>
    <m/>
    <m/>
    <m/>
    <m/>
    <n v="0.82"/>
    <s v="vignola"/>
    <s v="modena"/>
    <n v="41058"/>
    <s v="IT"/>
    <m/>
    <m/>
    <m/>
    <m/>
    <m/>
    <m/>
    <m/>
  </r>
  <r>
    <s v="402-8330624-4273917"/>
    <s v="402-8330624-4273917"/>
    <s v="2024-03-28T07:05:07+00:00"/>
    <s v="2024-03-28T17:45:21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Napoli"/>
    <s v="Napoli"/>
    <n v="80142"/>
    <s v="IT"/>
    <m/>
    <m/>
    <m/>
    <m/>
    <m/>
    <m/>
    <m/>
  </r>
  <r>
    <s v="403-0920297-5986726"/>
    <s v="403-0920297-5986726"/>
    <s v="2024-03-28T06:30:57+00:00"/>
    <s v="2024-03-28T20:50:24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ASTELLAMMARE DI STABIA"/>
    <s v="CAMPANIA"/>
    <n v="80053"/>
    <s v="IT"/>
    <m/>
    <m/>
    <m/>
    <m/>
    <m/>
    <m/>
    <m/>
  </r>
  <r>
    <s v="171-4250650-2412353"/>
    <s v="171-4250650-2412353"/>
    <s v="2024-03-28T06:21:07+00:00"/>
    <s v="2024-03-29T16:00:5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ma"/>
    <s v="RM"/>
    <n v="153"/>
    <s v="IT"/>
    <m/>
    <m/>
    <m/>
    <m/>
    <m/>
    <m/>
    <m/>
  </r>
  <r>
    <s v="403-9954994-3017908"/>
    <s v="403-9954994-3017908"/>
    <s v="2024-03-28T06:20:14+00:00"/>
    <s v="2024-03-28T16:37:4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lfianello"/>
    <s v="brescia"/>
    <n v="25020"/>
    <s v="IT"/>
    <m/>
    <m/>
    <m/>
    <m/>
    <m/>
    <m/>
    <m/>
  </r>
  <r>
    <s v="404-1353491-3372346"/>
    <s v="404-1353491-3372346"/>
    <s v="2024-03-28T06:17:23+00:00"/>
    <s v="2024-03-28T10:49:4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Milano"/>
    <s v="MI"/>
    <n v="20129"/>
    <s v="IT"/>
    <m/>
    <m/>
    <m/>
    <m/>
    <m/>
    <m/>
    <m/>
  </r>
  <r>
    <s v="408-4578730-8324355"/>
    <s v="408-4578730-8324355"/>
    <s v="2024-03-28T06:05:45+00:00"/>
    <s v="2024-03-29T02:42:26+00:00"/>
    <s v="Shipped"/>
    <s v="Amazon"/>
    <x v="3"/>
    <m/>
    <m/>
    <s v="Expedited"/>
    <s v="BEPER P102ROB001 Tritatutto in vetro, Contenitore in vetro, Corpo in Abs, Doppia coppia di lame in acciaio,2 velocità, base antiscivolo, Capacità di"/>
    <x v="18"/>
    <x v="17"/>
    <s v="Shipped"/>
    <n v="1"/>
    <s v="EUR"/>
    <n v="39.9"/>
    <n v="7.2"/>
    <m/>
    <m/>
    <m/>
    <m/>
    <m/>
    <m/>
    <s v="MUGGIO'"/>
    <s v="MB"/>
    <n v="20835"/>
    <s v="IT"/>
    <m/>
    <m/>
    <m/>
    <m/>
    <m/>
    <m/>
    <m/>
  </r>
  <r>
    <s v="402-0660812-3941969"/>
    <m/>
    <s v="2024-03-28T05:25:45+00:00"/>
    <s v="2024-03-28T15:30:12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Lucera"/>
    <s v="Foggia"/>
    <n v="71036"/>
    <s v="IT"/>
    <m/>
    <m/>
    <m/>
    <m/>
    <n v="3773940717"/>
    <s v="IT"/>
    <s v="VAT"/>
  </r>
  <r>
    <s v="408-9519216-6466705"/>
    <s v="408-9519216-6466705"/>
    <s v="2024-03-28T04:38:49+00:00"/>
    <s v="2024-03-29T05:37:07+00:00"/>
    <s v="Shipped"/>
    <s v="Amazon"/>
    <x v="3"/>
    <m/>
    <s v="http://www.amazon.it"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vidate al Piano"/>
    <m/>
    <n v="24050"/>
    <s v="IT"/>
    <m/>
    <m/>
    <m/>
    <m/>
    <m/>
    <m/>
    <m/>
  </r>
  <r>
    <s v="407-4165596-3165924"/>
    <s v="407-4165596-3165924"/>
    <s v="2024-03-28T03:20:23+00:00"/>
    <s v="2024-03-28T20:42:00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Milano"/>
    <s v="Milano"/>
    <n v="20123"/>
    <s v="IT"/>
    <m/>
    <m/>
    <m/>
    <m/>
    <m/>
    <m/>
    <m/>
  </r>
  <r>
    <s v="407-3711921-2675518"/>
    <s v="407-3711921-2675518"/>
    <s v="2024-03-28T00:21:12+00:00"/>
    <s v="2024-03-28T13:27:0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OMA"/>
    <m/>
    <n v="141"/>
    <s v="IT"/>
    <m/>
    <m/>
    <m/>
    <m/>
    <m/>
    <m/>
    <m/>
  </r>
  <r>
    <s v="403-0353716-4817975"/>
    <s v="403-0353716-4817975"/>
    <s v="2024-03-27T23:52:49+00:00"/>
    <s v="2024-03-28T08:20:51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Poggiomarino"/>
    <s v="Napoli"/>
    <n v="80040"/>
    <s v="IT"/>
    <m/>
    <m/>
    <m/>
    <m/>
    <m/>
    <m/>
    <m/>
  </r>
  <r>
    <s v="406-2274741-0354763"/>
    <s v="406-2274741-0354763"/>
    <s v="2024-03-27T23:52:42+00:00"/>
    <s v="2024-03-28T02:17:0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NOCERA INFERIORE"/>
    <s v="CAMPANIA"/>
    <n v="84014"/>
    <s v="IT"/>
    <m/>
    <m/>
    <m/>
    <m/>
    <s v="BFFRDI80A46F912R"/>
    <s v="IT"/>
    <s v="CitizenId"/>
  </r>
  <r>
    <s v="408-8638337-4973117"/>
    <s v="408-8638337-4973117"/>
    <s v="2024-03-27T23:26:59+00:00"/>
    <s v="2024-03-29T05:38:33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3-5669019-1182739"/>
    <s v="403-5669019-1182739"/>
    <s v="2024-03-27T21:57:02+00:00"/>
    <s v="2024-03-28T23:52:47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FONTANETO D'AGOGNA"/>
    <s v="Novara"/>
    <n v="28010"/>
    <s v="IT"/>
    <m/>
    <m/>
    <m/>
    <m/>
    <m/>
    <m/>
    <m/>
  </r>
  <r>
    <s v="406-9048278-1045917"/>
    <s v="406-9048278-1045917"/>
    <s v="2024-03-27T21:46:11+00:00"/>
    <s v="2024-03-28T00:33:49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Sant'Egidio del Monte Albino"/>
    <s v="SA"/>
    <n v="84010"/>
    <s v="IT"/>
    <m/>
    <m/>
    <m/>
    <m/>
    <n v="5201490652"/>
    <s v="IT"/>
    <s v="VAT"/>
  </r>
  <r>
    <s v="403-4617353-2751507"/>
    <s v="403-4617353-2751507"/>
    <s v="2024-03-27T21:44:14+00:00"/>
    <s v="2024-03-28T02:29:44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Camaiore"/>
    <s v="Lucca"/>
    <n v="55041"/>
    <s v="IT"/>
    <m/>
    <m/>
    <m/>
    <m/>
    <m/>
    <m/>
    <m/>
  </r>
  <r>
    <s v="407-0811101-9772356"/>
    <s v="407-0811101-9772356"/>
    <s v="2024-03-27T21:31:36+00:00"/>
    <s v="2024-04-01T21:34:54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Pisa"/>
    <s v="Pi"/>
    <n v="56122"/>
    <s v="IT"/>
    <m/>
    <m/>
    <m/>
    <m/>
    <m/>
    <m/>
    <m/>
  </r>
  <r>
    <s v="404-0003007-6484365"/>
    <s v="404-0003007-6484365"/>
    <s v="2024-03-27T21:03:52+00:00"/>
    <s v="2024-03-27T23:50:2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eschiera Borromeo"/>
    <s v="Milano"/>
    <n v="20068"/>
    <s v="IT"/>
    <m/>
    <m/>
    <m/>
    <m/>
    <m/>
    <m/>
    <m/>
  </r>
  <r>
    <s v="404-9561246-3198764"/>
    <s v="404-9561246-3198764"/>
    <s v="2024-03-27T20:35:02+00:00"/>
    <s v="2024-03-30T12:00:33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Piossasco"/>
    <s v="Torino"/>
    <n v="10045"/>
    <s v="IT"/>
    <m/>
    <m/>
    <m/>
    <m/>
    <m/>
    <m/>
    <m/>
  </r>
  <r>
    <s v="405-0934918-9675556"/>
    <s v="405-0934918-9675556"/>
    <s v="2024-03-27T20:32:41+00:00"/>
    <s v="2024-03-28T00:31:23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Napoli"/>
    <s v="NA"/>
    <n v="80137"/>
    <s v="IT"/>
    <m/>
    <m/>
    <m/>
    <m/>
    <m/>
    <m/>
    <m/>
  </r>
  <r>
    <s v="405-6603655-8358747"/>
    <s v="405-6603655-8358747"/>
    <s v="2024-03-27T20:03:32+00:00"/>
    <s v="2024-03-28T02:19:0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Valmontone"/>
    <s v="Roma"/>
    <n v="38"/>
    <s v="IT"/>
    <m/>
    <m/>
    <m/>
    <m/>
    <m/>
    <m/>
    <m/>
  </r>
  <r>
    <s v="406-9565973-3508361"/>
    <s v="406-9565973-3508361"/>
    <s v="2024-03-27T20:00:33+00:00"/>
    <s v="2024-03-28T00:59:1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ompei"/>
    <s v="Napoli"/>
    <n v="80045"/>
    <s v="IT"/>
    <m/>
    <m/>
    <m/>
    <m/>
    <m/>
    <m/>
    <m/>
  </r>
  <r>
    <s v="405-8358880-1934704"/>
    <s v="405-8358880-1934704"/>
    <s v="2024-03-27T19:36:22+00:00"/>
    <s v="2024-03-28T00:32:47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Napoli"/>
    <s v="Napoli"/>
    <n v="80137"/>
    <s v="IT"/>
    <m/>
    <m/>
    <m/>
    <m/>
    <m/>
    <m/>
    <m/>
  </r>
  <r>
    <s v="402-6185539-0375536"/>
    <s v="402-6185539-0375536"/>
    <s v="2024-03-27T19:22:25+00:00"/>
    <s v="2024-03-28T08:20:52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Arienzo"/>
    <s v="CE"/>
    <n v="81021"/>
    <s v="IT"/>
    <m/>
    <m/>
    <m/>
    <m/>
    <m/>
    <m/>
    <m/>
  </r>
  <r>
    <s v="408-3465049-9257142"/>
    <s v="408-3465049-9257142"/>
    <s v="2024-03-27T19:03:52+00:00"/>
    <s v="2024-03-28T08:50:47+00:00"/>
    <s v="Shipped"/>
    <s v="Amazon"/>
    <x v="3"/>
    <m/>
    <m/>
    <s v="Expedited"/>
    <s v="BEPER Macchina per Popcorn, Popcorn in 3 Minuti, No Grassi, Circolazione di Aria Calda, Senza Olio Potenza 1200 W, Rosso/ Oro"/>
    <x v="33"/>
    <x v="28"/>
    <s v="Shipped"/>
    <n v="1"/>
    <s v="EUR"/>
    <n v="42.9"/>
    <n v="7.74"/>
    <m/>
    <m/>
    <m/>
    <m/>
    <m/>
    <m/>
    <s v="San giorgio a cremano"/>
    <s v="Na"/>
    <n v="80046"/>
    <s v="IT"/>
    <m/>
    <m/>
    <m/>
    <m/>
    <m/>
    <m/>
    <m/>
  </r>
  <r>
    <s v="171-7930260-5767558"/>
    <s v="171-7930260-5767558"/>
    <s v="2024-03-27T19:03:05+00:00"/>
    <s v="2024-03-28T21:01:14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Genova"/>
    <s v="Genova"/>
    <n v="16135"/>
    <s v="IT"/>
    <m/>
    <m/>
    <m/>
    <m/>
    <m/>
    <m/>
    <m/>
  </r>
  <r>
    <s v="408-8723867-2842710"/>
    <s v="408-8723867-2842710"/>
    <s v="2024-03-27T18:56:14+00:00"/>
    <s v="2024-03-27T21:35:2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mpi Bisenzio"/>
    <s v="Firenze"/>
    <n v="50013"/>
    <s v="IT"/>
    <m/>
    <m/>
    <m/>
    <m/>
    <m/>
    <m/>
    <m/>
  </r>
  <r>
    <s v="171-4170892-2705962"/>
    <s v="171-4170892-2705962"/>
    <s v="2024-03-27T18:44:31+00:00"/>
    <s v="2024-03-28T08:50:51+00:00"/>
    <s v="Shipped"/>
    <s v="Amazon"/>
    <x v="3"/>
    <m/>
    <m/>
    <s v="Expedited"/>
    <s v="BEPER Macchina per Popcorn, Popcorn in 3 Minuti, No Grassi, Circolazione di Aria Calda, Senza Olio Potenza 1200 W, Rosso/ Oro"/>
    <x v="33"/>
    <x v="28"/>
    <s v="Shipped"/>
    <n v="1"/>
    <s v="EUR"/>
    <n v="42.9"/>
    <n v="7.74"/>
    <m/>
    <m/>
    <m/>
    <m/>
    <m/>
    <m/>
    <s v="Pozzuoli"/>
    <s v="Napoli"/>
    <n v="80078"/>
    <s v="IT"/>
    <m/>
    <m/>
    <m/>
    <m/>
    <m/>
    <m/>
    <m/>
  </r>
  <r>
    <s v="408-0868884-0229164"/>
    <s v="408-0868884-0229164"/>
    <s v="2024-03-27T18:17:49+00:00"/>
    <s v="2024-03-28T09:01:22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4-2888556-6210717"/>
    <s v="404-2888556-6210717"/>
    <s v="2024-03-27T18:09:10+00:00"/>
    <s v="2024-03-28T12:06:12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UTINO"/>
    <s v="Salerno"/>
    <n v="84070"/>
    <s v="IT"/>
    <m/>
    <m/>
    <m/>
    <m/>
    <m/>
    <m/>
    <m/>
  </r>
  <r>
    <s v="408-9634109-0581155"/>
    <s v="408-9634109-0581155"/>
    <s v="2024-03-27T18:05:13+00:00"/>
    <s v="2024-03-28T00:51:51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aerano di San Marco"/>
    <s v="TV"/>
    <n v="31031"/>
    <s v="IT"/>
    <m/>
    <m/>
    <m/>
    <m/>
    <m/>
    <m/>
    <m/>
  </r>
  <r>
    <s v="405-7594317-8095531"/>
    <s v="405-7594317-8095531"/>
    <s v="2024-03-27T17:58:04+00:00"/>
    <s v="2024-03-28T13:05:50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n v="4.99"/>
    <n v="0.9"/>
    <m/>
    <m/>
    <m/>
    <m/>
    <s v="borgomanero"/>
    <s v="novara"/>
    <n v="28021"/>
    <s v="IT"/>
    <m/>
    <m/>
    <m/>
    <m/>
    <m/>
    <m/>
    <m/>
  </r>
  <r>
    <s v="407-1466726-9426707"/>
    <s v="407-1466726-9426707"/>
    <s v="2024-03-27T17:50:23+00:00"/>
    <s v="2024-03-29T06:08:0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n v="3.99"/>
    <n v="0.72"/>
    <m/>
    <m/>
    <m/>
    <m/>
    <s v="Capaccio Paestum"/>
    <s v="Salerno"/>
    <n v="84047"/>
    <s v="IT"/>
    <m/>
    <m/>
    <m/>
    <m/>
    <m/>
    <m/>
    <m/>
  </r>
  <r>
    <s v="406-2185701-8173908"/>
    <s v="406-2185701-8173908"/>
    <s v="2024-03-27T17:50:11+00:00"/>
    <s v="2024-03-28T14:11:0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Lucca"/>
    <s v="LU"/>
    <n v="55100"/>
    <s v="IT"/>
    <m/>
    <m/>
    <m/>
    <m/>
    <m/>
    <m/>
    <m/>
  </r>
  <r>
    <s v="402-2827248-9692355"/>
    <s v="402-2827248-9692355"/>
    <s v="2024-03-27T17:41:34+00:00"/>
    <s v="2024-03-28T00:31:30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San Marco evangelista"/>
    <s v="Caserta"/>
    <n v="81020"/>
    <s v="IT"/>
    <m/>
    <m/>
    <m/>
    <m/>
    <m/>
    <m/>
    <m/>
  </r>
  <r>
    <s v="403-1565270-5057108"/>
    <s v="403-1565270-5057108"/>
    <s v="2024-03-27T17:32:58+00:00"/>
    <s v="2024-03-27T23:41:1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Novedrate"/>
    <s v="Como"/>
    <n v="22060"/>
    <s v="IT"/>
    <m/>
    <m/>
    <m/>
    <m/>
    <m/>
    <m/>
    <m/>
  </r>
  <r>
    <s v="406-3540134-4403544"/>
    <s v="406-3540134-4403544"/>
    <s v="2024-03-27T17:29:26+00:00"/>
    <s v="2024-03-28T11:26:20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n v="1.64"/>
    <m/>
    <m/>
    <m/>
    <m/>
    <n v="1.64"/>
    <s v="Torino"/>
    <s v="TO"/>
    <n v="10154"/>
    <s v="IT"/>
    <m/>
    <m/>
    <m/>
    <m/>
    <m/>
    <m/>
    <m/>
  </r>
  <r>
    <s v="171-0731806-3954731"/>
    <s v="171-0731806-3954731"/>
    <s v="2024-03-27T17:04:57+00:00"/>
    <s v="2024-03-28T00:51:45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Riese Pio X"/>
    <s v="Treviso"/>
    <n v="31039"/>
    <s v="IT"/>
    <m/>
    <m/>
    <m/>
    <m/>
    <m/>
    <m/>
    <m/>
  </r>
  <r>
    <s v="405-4983727-6765902"/>
    <s v="405-4983727-6765902"/>
    <s v="2024-03-27T16:55:58+00:00"/>
    <s v="2024-03-28T01:20:38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PIEVE VERGONTE"/>
    <s v="Verbania"/>
    <n v="28886"/>
    <s v="IT"/>
    <m/>
    <m/>
    <m/>
    <m/>
    <m/>
    <m/>
    <m/>
  </r>
  <r>
    <s v="404-8121702-1877904"/>
    <s v="404-8121702-1877904"/>
    <s v="2024-03-27T16:42:28+00:00"/>
    <s v="2024-03-27T23:46:4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Roma"/>
    <s v="RM"/>
    <n v="133"/>
    <s v="IT"/>
    <m/>
    <m/>
    <m/>
    <m/>
    <m/>
    <m/>
    <m/>
  </r>
  <r>
    <s v="406-2581671-8150751"/>
    <s v="406-2581671-8150751"/>
    <s v="2024-03-27T16:41:20+00:00"/>
    <s v="2024-03-28T06:49:03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Enna"/>
    <s v="Enna"/>
    <n v="94100"/>
    <s v="IT"/>
    <m/>
    <m/>
    <m/>
    <m/>
    <m/>
    <m/>
    <m/>
  </r>
  <r>
    <s v="171-3116222-1544326"/>
    <s v="171-3116222-1544326"/>
    <s v="2024-03-27T16:39:10+00:00"/>
    <s v="2024-03-28T10:35:3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VALLE LOMELLINA"/>
    <s v="Pavia"/>
    <n v="27020"/>
    <s v="IT"/>
    <m/>
    <m/>
    <m/>
    <m/>
    <m/>
    <m/>
    <m/>
  </r>
  <r>
    <s v="404-1190463-2217141"/>
    <s v="404-1190463-2217141"/>
    <s v="2024-03-27T16:28:33+00:00"/>
    <s v="2024-03-28T00:58:2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Napoli"/>
    <s v="NA"/>
    <n v="80132"/>
    <s v="IT"/>
    <m/>
    <m/>
    <m/>
    <m/>
    <m/>
    <m/>
    <m/>
  </r>
  <r>
    <s v="408-0229217-6850769"/>
    <m/>
    <s v="2024-03-27T16:20:02+00:00"/>
    <s v="2024-03-28T15:25:32+00:00"/>
    <s v="Shipped"/>
    <s v="Merchant"/>
    <x v="3"/>
    <s v="WebsiteOrderChannel"/>
    <m/>
    <s v="Standard"/>
    <s v="BEPER C206UTI002 Copriscarpe Monouso Set 100 Sacchetti - Copriscarpe da Casa o Lavoro"/>
    <x v="36"/>
    <x v="16"/>
    <s v="Shipped"/>
    <n v="1"/>
    <s v="EUR"/>
    <n v="14.9"/>
    <n v="2.69"/>
    <n v="3"/>
    <n v="0.54"/>
    <m/>
    <m/>
    <m/>
    <m/>
    <s v="BAGNAROLA DI CESENATICO"/>
    <s v="FC"/>
    <n v="47042"/>
    <s v="IT"/>
    <m/>
    <m/>
    <m/>
    <m/>
    <s v="IT03571330400"/>
    <s v="IT"/>
    <s v="VAT"/>
  </r>
  <r>
    <s v="408-9268061-3317114"/>
    <s v="408-9268061-3317114"/>
    <s v="2024-03-27T16:19:22+00:00"/>
    <s v="2024-03-27T16:54:39+00:00"/>
    <s v="Cancelled"/>
    <s v="Amazon"/>
    <x v="3"/>
    <m/>
    <m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Rozzano"/>
    <s v="Milano"/>
    <n v="20089"/>
    <s v="IT"/>
    <m/>
    <m/>
    <m/>
    <m/>
    <m/>
    <m/>
    <m/>
  </r>
  <r>
    <s v="407-3143983-7497120"/>
    <s v="407-3143983-7497120"/>
    <s v="2024-03-27T16:00:27+00:00"/>
    <s v="2024-03-30T17:59:15+00:00"/>
    <s v="Cancelled"/>
    <s v="Amazon"/>
    <x v="3"/>
    <m/>
    <m/>
    <s v="Expedited"/>
    <s v="BEPER 40.405 Phon da Viaggio con Manico Pieghevole - Phon da Viaggio Piccolo e Leggero 1200W"/>
    <x v="0"/>
    <x v="0"/>
    <s v="Cancelled"/>
    <n v="0"/>
    <m/>
    <m/>
    <m/>
    <m/>
    <m/>
    <m/>
    <m/>
    <m/>
    <m/>
    <s v="Diano marina"/>
    <s v="Imperia"/>
    <n v="18013"/>
    <s v="IT"/>
    <m/>
    <m/>
    <m/>
    <m/>
    <m/>
    <m/>
    <m/>
  </r>
  <r>
    <s v="171-5563716-6150759"/>
    <s v="171-5563716-6150759"/>
    <s v="2024-03-27T15:58:15+00:00"/>
    <s v="2024-03-28T00:58:24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Napoli"/>
    <s v="Napoli"/>
    <n v="80123"/>
    <s v="IT"/>
    <m/>
    <m/>
    <m/>
    <m/>
    <m/>
    <m/>
    <m/>
  </r>
  <r>
    <s v="407-0377317-8784348"/>
    <s v="407-0377317-8784348"/>
    <s v="2024-03-27T15:52:04+00:00"/>
    <s v="2024-03-28T19:42:57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ALA"/>
    <s v="TN"/>
    <n v="38061"/>
    <s v="IT"/>
    <m/>
    <m/>
    <m/>
    <m/>
    <m/>
    <m/>
    <m/>
  </r>
  <r>
    <s v="408-3368704-4113921"/>
    <m/>
    <s v="2024-03-27T15:37:59+00:00"/>
    <s v="2024-03-28T15:25:32+00:00"/>
    <s v="Shipped"/>
    <s v="Merchant"/>
    <x v="3"/>
    <s v="WebsiteOrderChannel"/>
    <m/>
    <s v="Standard"/>
    <s v="BEPER C206UTI002 Copriscarpe Monouso Set 100 Sacchetti - Copriscarpe da Casa o Lavoro"/>
    <x v="36"/>
    <x v="16"/>
    <s v="Shipped"/>
    <n v="5"/>
    <s v="EUR"/>
    <n v="74.5"/>
    <n v="13.45"/>
    <n v="15"/>
    <n v="2.7"/>
    <m/>
    <m/>
    <m/>
    <m/>
    <s v="Imola"/>
    <m/>
    <n v="40026"/>
    <s v="IT"/>
    <m/>
    <m/>
    <m/>
    <m/>
    <s v="IT02888011208"/>
    <s v="IT"/>
    <s v="VAT"/>
  </r>
  <r>
    <s v="171-0799727-3401114"/>
    <s v="171-0799727-3401114"/>
    <s v="2024-03-27T15:34:17+00:00"/>
    <s v="2024-03-28T18:20:3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m/>
    <n v="186"/>
    <s v="IT"/>
    <m/>
    <m/>
    <m/>
    <m/>
    <m/>
    <m/>
    <m/>
  </r>
  <r>
    <s v="407-8243792-9580356"/>
    <s v="407-8243792-9580356"/>
    <s v="2024-03-27T15:34:02+00:00"/>
    <s v="2024-03-28T00:25:58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Sant'Eusanio del Sangro"/>
    <s v="Chieti"/>
    <n v="66037"/>
    <s v="IT"/>
    <m/>
    <m/>
    <m/>
    <m/>
    <m/>
    <m/>
    <m/>
  </r>
  <r>
    <s v="407-6992698-9772360"/>
    <s v="407-6992698-9772360"/>
    <s v="2024-03-27T15:20:10+00:00"/>
    <s v="2024-03-28T00:52:0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64"/>
    <m/>
    <m/>
    <m/>
    <m/>
    <n v="1.64"/>
    <s v="BELVEDERE"/>
    <s v="Vicenza"/>
    <n v="36056"/>
    <s v="IT"/>
    <m/>
    <m/>
    <m/>
    <m/>
    <m/>
    <m/>
    <m/>
  </r>
  <r>
    <s v="406-0359103-6120313"/>
    <s v="406-0359103-6120313"/>
    <s v="2024-03-27T15:18:59+00:00"/>
    <s v="2024-03-28T10:47:52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n v="2.99"/>
    <n v="0.54"/>
    <m/>
    <m/>
    <s v="Porlezza"/>
    <s v="Como"/>
    <n v="22018"/>
    <s v="IT"/>
    <m/>
    <m/>
    <m/>
    <m/>
    <m/>
    <m/>
    <m/>
  </r>
  <r>
    <s v="403-7392124-3075566"/>
    <s v="403-7392124-3075566"/>
    <s v="2024-03-27T14:25:10+00:00"/>
    <s v="2024-03-30T16:24:05+00:00"/>
    <s v="Cancell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Cancelled"/>
    <n v="0"/>
    <m/>
    <m/>
    <m/>
    <m/>
    <m/>
    <m/>
    <m/>
    <m/>
    <m/>
    <s v="REGGIOLO"/>
    <s v="Reggio Emilia"/>
    <n v="42046"/>
    <s v="IT"/>
    <m/>
    <m/>
    <m/>
    <m/>
    <m/>
    <m/>
    <m/>
  </r>
  <r>
    <s v="406-2592240-9694715"/>
    <s v="406-2592240-9694715"/>
    <s v="2024-03-27T14:23:37+00:00"/>
    <s v="2024-03-31T00:46:29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n v="0.66"/>
    <m/>
    <m/>
    <m/>
    <m/>
    <n v="0.66"/>
    <s v="Monteroberto"/>
    <s v="AN"/>
    <n v="60030"/>
    <s v="IT"/>
    <m/>
    <m/>
    <m/>
    <m/>
    <s v="IT02823130428"/>
    <s v="IT"/>
    <s v="VAT"/>
  </r>
  <r>
    <s v="405-9150007-3571517"/>
    <s v="405-9150007-3571517"/>
    <s v="2024-03-27T14:02:56+00:00"/>
    <s v="2024-03-27T18:56:35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SEVESO"/>
    <s v="MB"/>
    <n v="20822"/>
    <s v="IT"/>
    <m/>
    <m/>
    <m/>
    <m/>
    <m/>
    <m/>
    <m/>
  </r>
  <r>
    <s v="408-3382096-6386741"/>
    <s v="408-3382096-6386741"/>
    <s v="2024-03-27T13:41:14+00:00"/>
    <s v="2024-03-27T18:11:0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Prato"/>
    <s v="PO"/>
    <n v="59100"/>
    <s v="IT"/>
    <m/>
    <m/>
    <m/>
    <m/>
    <m/>
    <m/>
    <m/>
  </r>
  <r>
    <s v="406-9066402-6696326"/>
    <s v="406-9066402-6696326"/>
    <s v="2024-03-27T13:37:35+00:00"/>
    <s v="2024-03-27T20:27:1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vescovato"/>
    <s v="cremona"/>
    <n v="26039"/>
    <s v="IT"/>
    <m/>
    <m/>
    <m/>
    <m/>
    <m/>
    <m/>
    <m/>
  </r>
  <r>
    <s v="405-1558751-2546701"/>
    <s v="405-1558751-2546701"/>
    <s v="2024-03-27T13:21:22+00:00"/>
    <s v="2024-03-27T13:36:45+00:00"/>
    <s v="Cancelled"/>
    <s v="Amazon"/>
    <x v="3"/>
    <m/>
    <m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Milano"/>
    <s v="Milano"/>
    <n v="20127"/>
    <s v="IT"/>
    <m/>
    <m/>
    <m/>
    <m/>
    <m/>
    <m/>
    <m/>
  </r>
  <r>
    <s v="408-3904810-3459556"/>
    <s v="408-3904810-3459556"/>
    <s v="2024-03-27T13:20:30+00:00"/>
    <s v="2024-03-28T01:18:1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vigo"/>
    <s v="Rovigo"/>
    <n v="45100"/>
    <s v="IT"/>
    <m/>
    <m/>
    <m/>
    <m/>
    <m/>
    <m/>
    <m/>
  </r>
  <r>
    <s v="404-5172017-8301956"/>
    <s v="404-5172017-8301956"/>
    <s v="2024-03-27T13:16:04+00:00"/>
    <s v="2024-03-28T08:26:28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LIMANA"/>
    <s v="BELLUNO"/>
    <n v="32020"/>
    <s v="IT"/>
    <m/>
    <m/>
    <m/>
    <m/>
    <m/>
    <m/>
    <m/>
  </r>
  <r>
    <s v="171-8980355-8639538"/>
    <s v="171-8980355-8639538"/>
    <s v="2024-03-27T13:12:28+00:00"/>
    <s v="2024-03-28T18:21:15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Firenze"/>
    <s v="FI"/>
    <n v="50134"/>
    <s v="IT"/>
    <m/>
    <m/>
    <m/>
    <m/>
    <m/>
    <m/>
    <m/>
  </r>
  <r>
    <s v="403-5807044-8439513"/>
    <s v="403-5807044-8439513"/>
    <s v="2024-03-27T13:10:35+00:00"/>
    <s v="2024-03-27T21:21:36+00:00"/>
    <s v="Shipped"/>
    <s v="Amazon"/>
    <x v="3"/>
    <m/>
    <m/>
    <s v="Expedited"/>
    <s v="Beper 90.882 - Fornetto Elettrico 12L, Elementi Riscaldanti al Quarzo, Temperatura Regolabile fino a 230°C, Timer Regolabile fino a 30 Minuti, Autosp"/>
    <x v="12"/>
    <x v="12"/>
    <s v="Shipped"/>
    <n v="1"/>
    <s v="EUR"/>
    <n v="49.9"/>
    <n v="9"/>
    <m/>
    <m/>
    <m/>
    <m/>
    <m/>
    <m/>
    <s v="Taranto"/>
    <s v="TA"/>
    <n v="74123"/>
    <s v="IT"/>
    <m/>
    <m/>
    <m/>
    <m/>
    <m/>
    <m/>
    <m/>
  </r>
  <r>
    <s v="405-1115484-7740305"/>
    <s v="405-1115484-7740305"/>
    <s v="2024-03-27T13:06:12+00:00"/>
    <s v="2024-03-28T10:49:0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n v="1.66"/>
    <n v="0.3"/>
    <m/>
    <m/>
    <m/>
    <m/>
    <s v="Milano"/>
    <s v="Milano"/>
    <n v="20127"/>
    <s v="IT"/>
    <m/>
    <m/>
    <m/>
    <m/>
    <m/>
    <m/>
    <m/>
  </r>
  <r>
    <s v="408-6719463-3615530"/>
    <s v="408-6719463-3615530"/>
    <s v="2024-03-27T13:00:37+00:00"/>
    <s v="2024-03-27T18:18:42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Rovigo"/>
    <s v="RO"/>
    <n v="45100"/>
    <s v="IT"/>
    <m/>
    <m/>
    <m/>
    <m/>
    <m/>
    <m/>
    <m/>
  </r>
  <r>
    <s v="405-1035966-9629963"/>
    <s v="405-1035966-9629963"/>
    <s v="2024-03-27T12:56:32+00:00"/>
    <s v="2024-03-27T23:49:5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3"/>
    <s v="EUR"/>
    <n v="59.7"/>
    <n v="10.77"/>
    <m/>
    <m/>
    <m/>
    <m/>
    <m/>
    <m/>
    <s v="Montecrestese"/>
    <s v="Italia Verbania piemonte"/>
    <n v="28864"/>
    <s v="IT"/>
    <m/>
    <m/>
    <m/>
    <m/>
    <m/>
    <m/>
    <m/>
  </r>
  <r>
    <s v="405-4917952-8460350"/>
    <s v="405-4917952-8460350"/>
    <s v="2024-03-27T12:55:14+00:00"/>
    <s v="2024-03-27T18:21:1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ROMA"/>
    <s v="ROMA"/>
    <n v="195"/>
    <s v="IT"/>
    <m/>
    <m/>
    <m/>
    <m/>
    <m/>
    <m/>
    <m/>
  </r>
  <r>
    <s v="407-9589782-8443541"/>
    <s v="407-9589782-8443541"/>
    <s v="2024-03-27T12:44:35+00:00"/>
    <s v="2024-03-28T08:20:56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Quarto"/>
    <s v="Na"/>
    <n v="80010"/>
    <s v="IT"/>
    <m/>
    <m/>
    <m/>
    <m/>
    <m/>
    <m/>
    <m/>
  </r>
  <r>
    <s v="408-5484113-9529104"/>
    <s v="408-5484113-9529104"/>
    <s v="2024-03-27T12:42:52+00:00"/>
    <s v="2024-03-27T20:51:1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iugliano in Campania"/>
    <s v="NA"/>
    <n v="80014"/>
    <s v="IT"/>
    <m/>
    <m/>
    <m/>
    <m/>
    <m/>
    <m/>
    <m/>
  </r>
  <r>
    <s v="402-2491420-0811534"/>
    <s v="402-2491420-0811534"/>
    <s v="2024-03-27T12:42:29+00:00"/>
    <s v="2024-03-28T01:17:37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n v="3.27"/>
    <m/>
    <m/>
    <m/>
    <m/>
    <n v="3.27"/>
    <s v="Roma"/>
    <s v="RM"/>
    <n v="144"/>
    <s v="IT"/>
    <m/>
    <m/>
    <m/>
    <m/>
    <m/>
    <m/>
    <m/>
  </r>
  <r>
    <s v="407-4349037-2336311"/>
    <s v="407-4349037-2336311"/>
    <s v="2024-03-27T12:34:12+00:00"/>
    <s v="2024-03-27T20:08:45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siena"/>
    <s v="Siena"/>
    <n v="53100"/>
    <s v="IT"/>
    <m/>
    <m/>
    <m/>
    <m/>
    <m/>
    <m/>
    <m/>
  </r>
  <r>
    <s v="171-2797153-6832305"/>
    <s v="171-2797153-6832305"/>
    <s v="2024-03-27T12:32:54+00:00"/>
    <s v="2024-04-01T07:36:57+00:00"/>
    <s v="Pending"/>
    <s v="Amazon"/>
    <x v="3"/>
    <m/>
    <m/>
    <s v="Expedited"/>
    <s v="BEPER 40.490 Asciugacapelli Da Parete 2000 W - Phon da Parete con Cavo Lungo 2 Metri"/>
    <x v="37"/>
    <x v="26"/>
    <s v="Unshipped"/>
    <n v="2"/>
    <s v="EUR"/>
    <n v="59.8"/>
    <n v="10.78"/>
    <m/>
    <m/>
    <m/>
    <m/>
    <m/>
    <m/>
    <s v="Trinità D'Agultu e Vignola"/>
    <s v="SS"/>
    <n v="7038"/>
    <s v="IT"/>
    <m/>
    <m/>
    <m/>
    <m/>
    <s v="IT12723741000"/>
    <s v="IT"/>
    <s v="VAT"/>
  </r>
  <r>
    <s v="171-9955811-7625928"/>
    <s v="171-9955811-7625928"/>
    <s v="2024-03-27T12:32:21+00:00"/>
    <s v="2024-04-01T12:35:42+00:00"/>
    <s v="Cancelled"/>
    <s v="Amazon"/>
    <x v="3"/>
    <m/>
    <m/>
    <s v="Expedited"/>
    <s v="BEPER BP.400 Affetta verdure e Grattugia Elettrica per Formaggio in Acciaio - Grattugia Formaggio, Affetta o Taglia Verdure a Julienne"/>
    <x v="13"/>
    <x v="13"/>
    <s v="Cancelled"/>
    <n v="0"/>
    <m/>
    <m/>
    <m/>
    <m/>
    <m/>
    <m/>
    <m/>
    <m/>
    <m/>
    <s v="AMALFI"/>
    <s v="Salerno"/>
    <n v="84011"/>
    <s v="IT"/>
    <m/>
    <m/>
    <m/>
    <m/>
    <m/>
    <m/>
    <m/>
  </r>
  <r>
    <s v="171-4611880-2793140"/>
    <s v="171-4611880-2793140"/>
    <s v="2024-03-27T12:32:14+00:00"/>
    <s v="2024-03-28T10:49:38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Vedano Olona"/>
    <s v="Varese"/>
    <n v="21040"/>
    <s v="IT"/>
    <m/>
    <m/>
    <m/>
    <m/>
    <m/>
    <m/>
    <m/>
  </r>
  <r>
    <s v="405-0897490-7845904"/>
    <s v="405-0897490-7845904"/>
    <s v="2024-03-27T12:18:40+00:00"/>
    <s v="2024-03-28T02:24:1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eriate"/>
    <s v="Bergamo"/>
    <n v="24068"/>
    <s v="IT"/>
    <m/>
    <m/>
    <m/>
    <m/>
    <m/>
    <m/>
    <m/>
  </r>
  <r>
    <s v="408-9553902-2309117"/>
    <s v="408-9553902-2309117"/>
    <s v="2024-03-27T12:03:57+00:00"/>
    <s v="2024-03-28T01:16:4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Agna"/>
    <s v="Padova"/>
    <n v="35021"/>
    <s v="IT"/>
    <m/>
    <m/>
    <m/>
    <m/>
    <m/>
    <m/>
    <m/>
  </r>
  <r>
    <s v="408-7955129-9059566"/>
    <m/>
    <s v="2024-03-27T12:03:47+00:00"/>
    <s v="2024-03-28T16:34:37+00:00"/>
    <s v="Shipped"/>
    <s v="Merchant"/>
    <x v="3"/>
    <s v="WebsiteOrderChannel"/>
    <m/>
    <s v="Standard"/>
    <s v="Beper BF.640 - Forno Ventilato Multifunzione 12L, Anello di Prolungamento per Capienza Totale 18L, Timer 60 Minuti, Temperatura Regolabile fino a 250°, Accessori Inclusi, Risparmia Energia e Tempo"/>
    <x v="21"/>
    <x v="10"/>
    <s v="Shipped"/>
    <n v="1"/>
    <s v="EUR"/>
    <n v="79.900000000000006"/>
    <n v="14.41"/>
    <n v="3"/>
    <n v="0.54"/>
    <m/>
    <m/>
    <m/>
    <m/>
    <s v="QUARTU SANT'ELENA"/>
    <s v="Cagliari"/>
    <n v="9045"/>
    <s v="IT"/>
    <m/>
    <m/>
    <m/>
    <m/>
    <m/>
    <m/>
    <m/>
  </r>
  <r>
    <s v="406-4823304-9373906"/>
    <s v="406-4823304-9373906"/>
    <s v="2024-03-27T11:50:11+00:00"/>
    <s v="2024-03-27T16:28:4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verona"/>
    <s v="vr"/>
    <n v="37139"/>
    <s v="IT"/>
    <m/>
    <m/>
    <m/>
    <m/>
    <m/>
    <m/>
    <m/>
  </r>
  <r>
    <s v="406-3322960-6717922"/>
    <s v="406-3322960-6717922"/>
    <s v="2024-03-27T11:46:59+00:00"/>
    <s v="2024-03-27T17:27:0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samassella"/>
    <s v="Lecce"/>
    <n v="73020"/>
    <s v="IT"/>
    <m/>
    <m/>
    <m/>
    <m/>
    <m/>
    <m/>
    <m/>
  </r>
  <r>
    <s v="408-4896870-7077163"/>
    <s v="408-4896870-7077163"/>
    <s v="2024-03-27T11:46:59+00:00"/>
    <s v="2024-03-27T17:23:45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8-6626218-7465921"/>
    <s v="408-6626218-7465921"/>
    <s v="2024-03-27T11:39:14+00:00"/>
    <s v="2024-03-27T23:50:5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aracalagonis"/>
    <s v="Cagliari"/>
    <n v="9069"/>
    <s v="IT"/>
    <m/>
    <m/>
    <m/>
    <m/>
    <m/>
    <m/>
    <m/>
  </r>
  <r>
    <s v="405-9016298-0462736"/>
    <s v="405-9016298-0462736"/>
    <s v="2024-03-27T11:38:06+00:00"/>
    <s v="2024-03-27T15:54:08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TORINO"/>
    <s v="TO"/>
    <n v="10146"/>
    <s v="IT"/>
    <m/>
    <m/>
    <m/>
    <m/>
    <m/>
    <m/>
    <m/>
  </r>
  <r>
    <s v="406-6277028-1306762"/>
    <s v="406-6277028-1306762"/>
    <s v="2024-03-27T11:36:12+00:00"/>
    <s v="2024-03-28T04:03:3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m"/>
    <n v="144"/>
    <s v="IT"/>
    <m/>
    <m/>
    <m/>
    <m/>
    <m/>
    <m/>
    <m/>
  </r>
  <r>
    <s v="408-0936752-1986756"/>
    <s v="408-0936752-1986756"/>
    <s v="2024-03-27T11:33:46+00:00"/>
    <s v="2024-03-27T16:38:54+00:00"/>
    <s v="Shipped"/>
    <s v="Amazon"/>
    <x v="3"/>
    <m/>
    <m/>
    <s v="Expedited"/>
    <s v="Beper 90.882 - Fornetto Elettrico 12L, Elementi Riscaldanti al Quarzo, Temperatura Regolabile fino a 230°C, Timer Regolabile fino a 30 Minuti, Autosp"/>
    <x v="12"/>
    <x v="12"/>
    <s v="Shipped"/>
    <n v="1"/>
    <s v="EUR"/>
    <n v="49.9"/>
    <n v="9"/>
    <m/>
    <m/>
    <m/>
    <m/>
    <m/>
    <m/>
    <s v="Carpenedolo"/>
    <s v="Brescia"/>
    <n v="25013"/>
    <s v="IT"/>
    <m/>
    <m/>
    <m/>
    <m/>
    <m/>
    <m/>
    <m/>
  </r>
  <r>
    <s v="171-4794777-0306746"/>
    <s v="171-4794777-0306746"/>
    <s v="2024-03-27T11:32:29+00:00"/>
    <s v="2024-03-28T15:25:30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Mirano"/>
    <s v="VE"/>
    <n v="30035"/>
    <s v="IT"/>
    <m/>
    <m/>
    <m/>
    <m/>
    <s v="IT03108110275"/>
    <s v="IT"/>
    <s v="VAT"/>
  </r>
  <r>
    <s v="408-9844868-2896338"/>
    <s v="408-9844868-2896338"/>
    <s v="2024-03-27T11:31:51+00:00"/>
    <s v="2024-03-28T09:44:22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Bellino (Rovigo)"/>
    <s v="Italy"/>
    <n v="45020"/>
    <s v="IT"/>
    <m/>
    <m/>
    <m/>
    <m/>
    <m/>
    <m/>
    <m/>
  </r>
  <r>
    <s v="408-0752461-4627559"/>
    <s v="408-0752461-4627559"/>
    <s v="2024-03-27T11:31:22+00:00"/>
    <s v="2024-03-27T18:56:04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esano Maderno"/>
    <s v="MB"/>
    <n v="20811"/>
    <s v="IT"/>
    <m/>
    <m/>
    <m/>
    <m/>
    <m/>
    <m/>
    <m/>
  </r>
  <r>
    <s v="405-1267010-1006766"/>
    <s v="405-1267010-1006766"/>
    <s v="2024-03-27T11:17:25+00:00"/>
    <s v="2024-03-27T21:30:35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AMPI BISENZIO"/>
    <s v="Firenze"/>
    <n v="50013"/>
    <s v="IT"/>
    <m/>
    <m/>
    <m/>
    <m/>
    <m/>
    <m/>
    <m/>
  </r>
  <r>
    <s v="408-6799402-9092367"/>
    <s v="408-6799402-9092367"/>
    <s v="2024-03-27T11:13:34+00:00"/>
    <s v="2024-03-28T20:47:33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8-9898528-4078727"/>
    <s v="408-9898528-4078727"/>
    <s v="2024-03-27T10:58:01+00:00"/>
    <s v="2024-03-27T11:02:36+00:00"/>
    <s v="Cancelled"/>
    <s v="Amazon"/>
    <x v="3"/>
    <m/>
    <s v="http://www.amazon.it"/>
    <s v="Standar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Milano"/>
    <m/>
    <n v="20124"/>
    <s v="IT"/>
    <m/>
    <m/>
    <m/>
    <m/>
    <m/>
    <m/>
    <m/>
  </r>
  <r>
    <s v="406-9930691-9017118"/>
    <s v="406-9930691-9017118"/>
    <s v="2024-03-27T10:57:39+00:00"/>
    <s v="2024-03-27T13:31:06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BUSALLA"/>
    <s v="GE"/>
    <n v="16012"/>
    <s v="IT"/>
    <m/>
    <m/>
    <m/>
    <m/>
    <m/>
    <m/>
    <m/>
  </r>
  <r>
    <s v="404-0985167-2245161"/>
    <s v="404-0985167-2245161"/>
    <s v="2024-03-27T10:41:59+00:00"/>
    <s v="2024-03-28T09:16:0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Dusino san michele"/>
    <s v="Asti"/>
    <n v="14010"/>
    <s v="IT"/>
    <m/>
    <m/>
    <m/>
    <m/>
    <m/>
    <m/>
    <m/>
  </r>
  <r>
    <s v="408-3007994-0025161"/>
    <s v="408-3007994-0025161"/>
    <s v="2024-03-27T10:37:30+00:00"/>
    <s v="2024-03-28T13:27:00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n v="4.99"/>
    <n v="0.9"/>
    <m/>
    <m/>
    <m/>
    <m/>
    <s v="Barrafranca"/>
    <s v="Enna"/>
    <n v="94012"/>
    <s v="IT"/>
    <m/>
    <m/>
    <m/>
    <m/>
    <m/>
    <m/>
    <m/>
  </r>
  <r>
    <s v="402-7773049-0303567"/>
    <s v="402-7773049-0303567"/>
    <s v="2024-03-27T10:13:34+00:00"/>
    <s v="2024-03-27T20:53:2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ORRE ANNUNZIATA"/>
    <s v="NA"/>
    <n v="80058"/>
    <s v="IT"/>
    <m/>
    <m/>
    <m/>
    <m/>
    <m/>
    <m/>
    <m/>
  </r>
  <r>
    <s v="171-7293924-8629944"/>
    <s v="171-7293924-8629944"/>
    <s v="2024-03-27T10:12:48+00:00"/>
    <s v="2024-03-27T13:04:3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Mergozzo"/>
    <s v="Italia/ Verbania"/>
    <n v="28802"/>
    <s v="IT"/>
    <m/>
    <m/>
    <m/>
    <m/>
    <m/>
    <m/>
    <m/>
  </r>
  <r>
    <s v="402-3017609-3245927"/>
    <s v="402-3017609-3245927"/>
    <s v="2024-03-27T10:09:15+00:00"/>
    <s v="2024-03-27T21:25:51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Foligno"/>
    <s v="PG"/>
    <n v="6034"/>
    <s v="IT"/>
    <m/>
    <m/>
    <m/>
    <m/>
    <m/>
    <m/>
    <m/>
  </r>
  <r>
    <s v="408-4569400-2982715"/>
    <s v="408-4569400-2982715"/>
    <s v="2024-03-27T10:08:32+00:00"/>
    <s v="2024-03-27T20:28:2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oma"/>
    <n v="173"/>
    <s v="IT"/>
    <m/>
    <m/>
    <m/>
    <m/>
    <m/>
    <m/>
    <m/>
  </r>
  <r>
    <s v="404-0732648-7092358"/>
    <s v="404-0732648-7092358"/>
    <s v="2024-03-27T10:07:04+00:00"/>
    <s v="2024-03-27T15:53:47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Portacomaro"/>
    <s v="AT"/>
    <n v="14037"/>
    <s v="IT"/>
    <m/>
    <m/>
    <m/>
    <m/>
    <m/>
    <m/>
    <m/>
  </r>
  <r>
    <s v="402-8376393-6409152"/>
    <s v="402-8376393-6409152"/>
    <s v="2024-03-27T10:04:59+00:00"/>
    <s v="2024-03-28T08:20:45+00:00"/>
    <s v="Shipped"/>
    <s v="Amazon"/>
    <x v="3"/>
    <m/>
    <m/>
    <s v="Expedited"/>
    <s v="BEPER 40.490 Asciugacapelli Da Parete 2000 W - Phon da Parete con Cavo Lungo 2 Metri"/>
    <x v="37"/>
    <x v="26"/>
    <s v="Shipped"/>
    <n v="3"/>
    <s v="EUR"/>
    <n v="89.7"/>
    <n v="16.170000000000002"/>
    <m/>
    <m/>
    <m/>
    <m/>
    <m/>
    <m/>
    <s v="CORBETTA"/>
    <s v="MILANO"/>
    <n v="20011"/>
    <s v="IT"/>
    <m/>
    <m/>
    <m/>
    <m/>
    <s v="IT11939610157"/>
    <s v="IT"/>
    <s v="VAT"/>
  </r>
  <r>
    <s v="405-0282961-6783562"/>
    <s v="405-0282961-6783562"/>
    <s v="2024-03-27T10:04:26+00:00"/>
    <s v="2024-03-29T00:57:32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n v="1.0900000000000001"/>
    <m/>
    <m/>
    <m/>
    <m/>
    <n v="1.0900000000000001"/>
    <s v="Roma"/>
    <s v="Rm"/>
    <n v="123"/>
    <s v="IT"/>
    <m/>
    <m/>
    <m/>
    <m/>
    <m/>
    <m/>
    <m/>
  </r>
  <r>
    <s v="407-0370616-0295532"/>
    <s v="407-0370616-0295532"/>
    <s v="2024-03-27T10:03:28+00:00"/>
    <s v="2024-03-27T17:14:36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Merate"/>
    <s v="Lecco"/>
    <n v="23807"/>
    <s v="IT"/>
    <m/>
    <m/>
    <m/>
    <m/>
    <m/>
    <m/>
    <m/>
  </r>
  <r>
    <s v="407-2442151-7189167"/>
    <s v="407-2442151-7189167"/>
    <s v="2024-03-27T10:01:34+00:00"/>
    <s v="2024-03-27T20:24:2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Formello"/>
    <s v="Roma"/>
    <n v="60"/>
    <s v="IT"/>
    <m/>
    <m/>
    <m/>
    <m/>
    <m/>
    <m/>
    <m/>
  </r>
  <r>
    <s v="171-5283736-0235509"/>
    <s v="171-5283736-0235509"/>
    <s v="2024-03-27T09:45:41+00:00"/>
    <s v="2024-03-27T13:03:2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Viadana"/>
    <s v="MN"/>
    <n v="46019"/>
    <s v="IT"/>
    <m/>
    <m/>
    <m/>
    <m/>
    <m/>
    <m/>
    <m/>
  </r>
  <r>
    <s v="404-6557048-4995521"/>
    <s v="404-6557048-4995521"/>
    <s v="2024-03-27T09:44:39+00:00"/>
    <s v="2024-03-27T18:23:4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ardito"/>
    <s v="Napoli"/>
    <n v="80024"/>
    <s v="IT"/>
    <m/>
    <m/>
    <m/>
    <m/>
    <m/>
    <m/>
    <m/>
  </r>
  <r>
    <s v="407-3973642-7711547"/>
    <s v="407-3973642-7711547"/>
    <s v="2024-03-27T09:37:32+00:00"/>
    <s v="2024-03-27T21:24:53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Torino"/>
    <s v="TO"/>
    <n v="10134"/>
    <s v="IT"/>
    <m/>
    <m/>
    <m/>
    <m/>
    <m/>
    <m/>
    <m/>
  </r>
  <r>
    <s v="405-9854810-9598714"/>
    <s v="405-9854810-9598714"/>
    <s v="2024-03-27T09:36:45+00:00"/>
    <s v="2024-03-27T20:36:3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uccinasco"/>
    <s v="Milano"/>
    <n v="20090"/>
    <s v="IT"/>
    <m/>
    <m/>
    <m/>
    <m/>
    <m/>
    <m/>
    <m/>
  </r>
  <r>
    <s v="402-3174379-6479500"/>
    <s v="402-3174379-6479500"/>
    <s v="2024-03-27T09:24:31+00:00"/>
    <s v="2024-03-27T18:29:47+00:00"/>
    <s v="Shipped"/>
    <s v="Amazon"/>
    <x v="3"/>
    <m/>
    <m/>
    <s v="Expedited"/>
    <s v="Beper Pulitore a Vapore Igenizzante, Caldaia in Alluminio da 350 Ml, Pulsante Vapore Continuo, Pressione 3.2 Bar, 30 G/Min, Cavo da 3 M Giallo/Nero"/>
    <x v="7"/>
    <x v="7"/>
    <s v="Shipped"/>
    <n v="1"/>
    <s v="EUR"/>
    <n v="44.9"/>
    <n v="8.1"/>
    <m/>
    <m/>
    <m/>
    <m/>
    <m/>
    <m/>
    <s v="LIDO DI TARQUINIA"/>
    <s v="VITERBO"/>
    <n v="1016"/>
    <s v="IT"/>
    <m/>
    <m/>
    <m/>
    <m/>
    <m/>
    <m/>
    <m/>
  </r>
  <r>
    <s v="406-6452353-0507510"/>
    <s v="406-6452353-0507510"/>
    <s v="2024-03-27T09:23:06+00:00"/>
    <s v="2024-03-27T21:30:3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oggibonsi"/>
    <s v="Siena"/>
    <n v="53036"/>
    <s v="IT"/>
    <m/>
    <m/>
    <m/>
    <m/>
    <m/>
    <m/>
    <m/>
  </r>
  <r>
    <s v="407-3986616-1298727"/>
    <s v="407-3986616-1298727"/>
    <s v="2024-03-27T09:22:37+00:00"/>
    <s v="2024-03-27T18:23:28+00:00"/>
    <s v="Shipped"/>
    <s v="Amazon"/>
    <x v="3"/>
    <m/>
    <m/>
    <s v="Expedited"/>
    <s v="Beper Bp.690 Frullino per Frappè Caffè Freddo Milkshake e Cocktails, 2 Velocità, Contenitore in Alluminio 0.5 L, 100 W Rosso"/>
    <x v="3"/>
    <x v="3"/>
    <s v="Shipped"/>
    <n v="1"/>
    <s v="EUR"/>
    <n v="36.9"/>
    <n v="6.65"/>
    <m/>
    <m/>
    <m/>
    <m/>
    <m/>
    <m/>
    <s v="CANTINELLA"/>
    <s v="Cosenza"/>
    <n v="87064"/>
    <s v="IT"/>
    <m/>
    <m/>
    <m/>
    <m/>
    <m/>
    <m/>
    <m/>
  </r>
  <r>
    <s v="404-5835730-9601965"/>
    <s v="404-5835730-9601965"/>
    <s v="2024-03-27T09:19:12+00:00"/>
    <s v="2024-03-27T14:19:20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Montecarlo"/>
    <s v="Lucca"/>
    <n v="55015"/>
    <s v="IT"/>
    <m/>
    <m/>
    <m/>
    <m/>
    <m/>
    <m/>
    <m/>
  </r>
  <r>
    <s v="402-0824956-4985969"/>
    <s v="402-0824956-4985969"/>
    <s v="2024-03-27T09:17:35+00:00"/>
    <s v="2024-03-27T20:29:3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4.99"/>
    <n v="0.9"/>
    <m/>
    <m/>
    <m/>
    <m/>
    <s v="Roma"/>
    <s v="Roma"/>
    <n v="173"/>
    <s v="IT"/>
    <m/>
    <m/>
    <m/>
    <m/>
    <m/>
    <m/>
    <m/>
  </r>
  <r>
    <s v="407-8620947-3099543"/>
    <s v="407-8620947-3099543"/>
    <s v="2024-03-27T09:08:50+00:00"/>
    <s v="2024-03-27T21:25:5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umbertide"/>
    <s v="Perugia"/>
    <n v="6019"/>
    <s v="IT"/>
    <m/>
    <m/>
    <m/>
    <m/>
    <m/>
    <m/>
    <m/>
  </r>
  <r>
    <s v="171-5423307-7321156"/>
    <s v="171-5423307-7321156"/>
    <s v="2024-03-27T09:06:32+00:00"/>
    <s v="2024-03-27T20:52:29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TRIESTE"/>
    <s v="TS"/>
    <n v="34148"/>
    <s v="IT"/>
    <m/>
    <m/>
    <m/>
    <m/>
    <m/>
    <m/>
    <m/>
  </r>
  <r>
    <s v="171-0895885-4061122"/>
    <s v="171-0895885-4061122"/>
    <s v="2024-03-27T08:38:53+00:00"/>
    <s v="2024-03-27T17:56:0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2"/>
    <n v="0.36"/>
    <m/>
    <m/>
    <m/>
    <m/>
    <s v="Cremona"/>
    <s v="Abruzzo"/>
    <n v="26100"/>
    <s v="IT"/>
    <m/>
    <m/>
    <m/>
    <m/>
    <m/>
    <m/>
    <m/>
  </r>
  <r>
    <s v="403-9615221-4261963"/>
    <s v="403-9615221-4261963"/>
    <s v="2024-03-27T08:32:06+00:00"/>
    <s v="2024-03-27T13:07:3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AORSO"/>
    <s v="Piacenza"/>
    <n v="29012"/>
    <s v="IT"/>
    <m/>
    <m/>
    <m/>
    <m/>
    <m/>
    <m/>
    <m/>
  </r>
  <r>
    <s v="402-9853152-8077910"/>
    <s v="402-9853152-8077910"/>
    <s v="2024-03-27T08:13:50+00:00"/>
    <s v="2024-03-28T00:51:04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Treviso"/>
    <s v="Treviso"/>
    <n v="31100"/>
    <s v="IT"/>
    <m/>
    <m/>
    <m/>
    <m/>
    <m/>
    <m/>
    <m/>
  </r>
  <r>
    <s v="403-6223567-8112363"/>
    <s v="403-6223567-8112363"/>
    <s v="2024-03-27T08:10:44+00:00"/>
    <s v="2024-03-27T20:52:4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ORDIGNANO"/>
    <s v="TV"/>
    <n v="31016"/>
    <s v="IT"/>
    <m/>
    <m/>
    <m/>
    <m/>
    <m/>
    <m/>
    <m/>
  </r>
  <r>
    <s v="171-9732184-5388354"/>
    <s v="171-9732184-5388354"/>
    <s v="2024-03-27T08:02:21+00:00"/>
    <s v="2024-03-27T19:55:16+00:00"/>
    <s v="Shipped"/>
    <s v="Amazon"/>
    <x v="3"/>
    <m/>
    <m/>
    <s v="Expedited"/>
    <s v="Beper Bp.690 Frullino per Frappè Caffè Freddo Milkshake e Cocktails, 2 Velocità, Contenitore in Alluminio 0.5 L, 100 W Rosso"/>
    <x v="3"/>
    <x v="3"/>
    <s v="Shipped"/>
    <n v="1"/>
    <s v="EUR"/>
    <n v="36.9"/>
    <n v="6.65"/>
    <m/>
    <m/>
    <m/>
    <m/>
    <m/>
    <m/>
    <s v="SAN NICOLA LA STRADA"/>
    <s v="Caserta"/>
    <n v="81020"/>
    <s v="IT"/>
    <m/>
    <m/>
    <m/>
    <m/>
    <m/>
    <m/>
    <m/>
  </r>
  <r>
    <s v="402-2577844-9491522"/>
    <s v="402-2577844-9491522"/>
    <s v="2024-03-27T07:56:17+00:00"/>
    <s v="2024-03-27T16:45:35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Sondalo"/>
    <m/>
    <n v="23035"/>
    <s v="IT"/>
    <m/>
    <m/>
    <m/>
    <m/>
    <m/>
    <m/>
    <m/>
  </r>
  <r>
    <s v="403-5246180-1136364"/>
    <s v="403-5246180-1136364"/>
    <s v="2024-03-27T07:22:43+00:00"/>
    <s v="2024-03-27T11:50:41+00:00"/>
    <s v="Cancelled"/>
    <s v="Amazon"/>
    <x v="3"/>
    <m/>
    <m/>
    <s v="Expedited"/>
    <s v="Beper Levapelucchi Ricaricabile USB, Autonomia fino a 40 minuti, Rimuove pelucchie e nodi, Lame in acciaio, Potente e Sicuro"/>
    <x v="6"/>
    <x v="6"/>
    <s v="Cancelled"/>
    <n v="0"/>
    <m/>
    <m/>
    <m/>
    <m/>
    <m/>
    <m/>
    <m/>
    <m/>
    <m/>
    <s v="Canzo"/>
    <s v="CO"/>
    <n v="22035"/>
    <s v="IT"/>
    <m/>
    <m/>
    <m/>
    <m/>
    <m/>
    <m/>
    <m/>
  </r>
  <r>
    <s v="403-1933712-9801916"/>
    <m/>
    <s v="2024-03-27T07:01:50+00:00"/>
    <s v="2024-03-28T15:55:43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Elmas"/>
    <s v="Cagliari"/>
    <n v="9067"/>
    <s v="IT"/>
    <m/>
    <m/>
    <m/>
    <m/>
    <m/>
    <m/>
    <m/>
  </r>
  <r>
    <s v="405-3162980-7907569"/>
    <s v="405-3162980-7907569"/>
    <s v="2024-03-27T06:31:51+00:00"/>
    <s v="2024-03-27T18:31:4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Gallese"/>
    <s v="Viterbo"/>
    <n v="1035"/>
    <s v="IT"/>
    <m/>
    <m/>
    <m/>
    <m/>
    <m/>
    <m/>
    <m/>
  </r>
  <r>
    <s v="407-7806408-6383520"/>
    <s v="407-7806408-6383520"/>
    <s v="2024-03-27T06:24:55+00:00"/>
    <s v="2024-03-27T15:52:3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ollegno"/>
    <s v="Torino (TO)"/>
    <n v="10093"/>
    <s v="IT"/>
    <m/>
    <m/>
    <m/>
    <m/>
    <m/>
    <m/>
    <m/>
  </r>
  <r>
    <s v="407-0769413-6081165"/>
    <s v="407-0769413-6081165"/>
    <s v="2024-03-27T06:16:32+00:00"/>
    <s v="2024-03-29T00:35:3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FIRENZE"/>
    <s v="FI"/>
    <n v="50127"/>
    <s v="IT"/>
    <m/>
    <m/>
    <m/>
    <m/>
    <m/>
    <m/>
    <m/>
  </r>
  <r>
    <s v="171-9265000-7161146"/>
    <s v="171-9265000-7161146"/>
    <s v="2024-03-27T05:34:59+00:00"/>
    <s v="2024-03-28T01:16:2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rebaseleghe"/>
    <s v="Padova"/>
    <n v="35010"/>
    <s v="IT"/>
    <m/>
    <m/>
    <m/>
    <m/>
    <m/>
    <m/>
    <m/>
  </r>
  <r>
    <s v="406-3953445-9186764"/>
    <s v="406-3953445-9186764"/>
    <s v="2024-03-27T03:47:07+00:00"/>
    <s v="2024-03-28T00:51:43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Feltre"/>
    <s v="BL"/>
    <n v="32032"/>
    <s v="IT"/>
    <m/>
    <m/>
    <m/>
    <m/>
    <m/>
    <m/>
    <m/>
  </r>
  <r>
    <s v="408-2455883-9583558"/>
    <s v="408-2455883-9583558"/>
    <s v="2024-03-27T00:23:11+00:00"/>
    <s v="2024-03-27T21:20:35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Montesilvano"/>
    <s v="Pescara"/>
    <n v="65015"/>
    <s v="IT"/>
    <m/>
    <m/>
    <m/>
    <m/>
    <m/>
    <m/>
    <m/>
  </r>
  <r>
    <s v="404-3342138-9845945"/>
    <s v="404-3342138-9845945"/>
    <s v="2024-03-26T23:46:51+00:00"/>
    <s v="2024-03-27T15:32:31+00:00"/>
    <s v="Shipped"/>
    <s v="Amazon"/>
    <x v="3"/>
    <m/>
    <m/>
    <s v="Expedited"/>
    <s v="BEPER Macchina per Popcorn, Popcorn in 3 Minuti, No Grassi, Circolazione di Aria Calda, Senza Olio Potenza 1200 W, Rosso/ Oro"/>
    <x v="33"/>
    <x v="28"/>
    <s v="Shipped"/>
    <n v="1"/>
    <s v="EUR"/>
    <n v="42.9"/>
    <n v="7.74"/>
    <m/>
    <m/>
    <m/>
    <m/>
    <m/>
    <m/>
    <s v="Vercelli"/>
    <s v="VC"/>
    <n v="13100"/>
    <s v="IT"/>
    <m/>
    <m/>
    <m/>
    <m/>
    <m/>
    <m/>
    <m/>
  </r>
  <r>
    <s v="407-5591008-2584321"/>
    <s v="407-5591008-2584321"/>
    <s v="2024-03-26T23:06:01+00:00"/>
    <s v="2024-04-02T03:34:30+00:00"/>
    <s v="Cancelled"/>
    <s v="Amazon"/>
    <x v="3"/>
    <m/>
    <m/>
    <s v="Expedited"/>
    <s v="BEPER 90.920G Lunch &amp; Go Scaldavivande Elettrico Portatile con 2 Contenitori Removibili e Posate Incluse, 220V, Giallo"/>
    <x v="20"/>
    <x v="19"/>
    <s v="Cancelled"/>
    <n v="0"/>
    <m/>
    <m/>
    <m/>
    <m/>
    <m/>
    <m/>
    <m/>
    <m/>
    <m/>
    <s v="Quero"/>
    <s v="BL"/>
    <n v="32030"/>
    <s v="IT"/>
    <m/>
    <m/>
    <m/>
    <m/>
    <m/>
    <m/>
    <m/>
  </r>
  <r>
    <s v="405-4522202-0375567"/>
    <s v="405-4522202-0375567"/>
    <s v="2024-03-26T22:15:41+00:00"/>
    <s v="2024-03-27T02:01:08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ROMA"/>
    <s v="RM"/>
    <n v="198"/>
    <s v="IT"/>
    <m/>
    <m/>
    <m/>
    <m/>
    <m/>
    <m/>
    <m/>
  </r>
  <r>
    <s v="407-8189336-6439543"/>
    <s v="407-8189336-6439543"/>
    <s v="2024-03-26T22:03:28+00:00"/>
    <s v="2024-03-27T08:57:1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rteano"/>
    <s v="Siena"/>
    <n v="53047"/>
    <s v="IT"/>
    <m/>
    <m/>
    <m/>
    <m/>
    <m/>
    <m/>
    <m/>
  </r>
  <r>
    <s v="407-4499267-0518728"/>
    <s v="407-4499267-0518728"/>
    <s v="2024-03-26T21:58:40+00:00"/>
    <s v="2024-03-27T00:22:42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Gambettola"/>
    <s v="Fc"/>
    <n v="47035"/>
    <s v="IT"/>
    <m/>
    <m/>
    <m/>
    <m/>
    <m/>
    <m/>
    <m/>
  </r>
  <r>
    <s v="408-6984178-2872316"/>
    <s v="408-6984178-2872316"/>
    <s v="2024-03-26T21:58:16+00:00"/>
    <s v="2024-03-27T01:34:54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Locate Triulzi"/>
    <s v="MI"/>
    <n v="20085"/>
    <s v="IT"/>
    <m/>
    <m/>
    <m/>
    <m/>
    <m/>
    <m/>
    <m/>
  </r>
  <r>
    <s v="404-4592325-8611516"/>
    <m/>
    <s v="2024-03-26T21:49:30+00:00"/>
    <s v="2024-03-27T18:13:40+00:00"/>
    <s v="Shipped"/>
    <s v="Merchant"/>
    <x v="3"/>
    <s v="WebsiteOrderChannel"/>
    <m/>
    <s v="Standard"/>
    <s v="BEPER P201UTP100 Lampada di Sale con Intensità di Luce Regolabile - Lampada Unica, Intagliata a Mano con Base in Legno"/>
    <x v="38"/>
    <x v="30"/>
    <s v="Shipped"/>
    <n v="1"/>
    <s v="EUR"/>
    <n v="24.9"/>
    <n v="4.49"/>
    <n v="3"/>
    <n v="0.54"/>
    <m/>
    <m/>
    <m/>
    <m/>
    <s v="Reggio Emilia"/>
    <s v="RE"/>
    <n v="42124"/>
    <s v="IT"/>
    <m/>
    <m/>
    <m/>
    <m/>
    <m/>
    <m/>
    <m/>
  </r>
  <r>
    <s v="408-3125252-0253907"/>
    <m/>
    <s v="2024-03-26T21:43:08+00:00"/>
    <s v="2024-03-27T18:11:28+00:00"/>
    <s v="Shipped"/>
    <s v="Merchant"/>
    <x v="3"/>
    <s v="WebsiteOrderChannel"/>
    <m/>
    <s v="Standard"/>
    <s v="BEPER P302VIS050 Specchio con Luci, Ingranditore 1x / 2x / 5x - Make-Up per Postazione Trucco, 35x24 cm"/>
    <x v="23"/>
    <x v="21"/>
    <s v="Shipped"/>
    <n v="1"/>
    <s v="EUR"/>
    <n v="24.9"/>
    <n v="4.49"/>
    <n v="3"/>
    <n v="0.54"/>
    <m/>
    <m/>
    <m/>
    <m/>
    <s v="Crespino"/>
    <s v="Rovigo"/>
    <n v="45030"/>
    <s v="IT"/>
    <m/>
    <m/>
    <m/>
    <m/>
    <m/>
    <m/>
    <m/>
  </r>
  <r>
    <s v="406-4005831-1273169"/>
    <s v="406-4005831-1273169"/>
    <s v="2024-03-26T21:33:32+00:00"/>
    <s v="2024-03-27T13:27:2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4.99"/>
    <n v="0.9"/>
    <m/>
    <m/>
    <m/>
    <m/>
    <s v="MIRABELLA IMBACCARI"/>
    <s v="Catania"/>
    <n v="95040"/>
    <s v="IT"/>
    <m/>
    <m/>
    <m/>
    <m/>
    <m/>
    <m/>
    <m/>
  </r>
  <r>
    <s v="402-1647749-2982730"/>
    <s v="402-1647749-2982730"/>
    <s v="2024-03-26T21:20:24+00:00"/>
    <s v="2024-03-27T02:12:04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Verona"/>
    <s v="Verona"/>
    <n v="37131"/>
    <s v="IT"/>
    <m/>
    <m/>
    <m/>
    <m/>
    <m/>
    <m/>
    <m/>
  </r>
  <r>
    <s v="408-4480900-5421902"/>
    <s v="408-4480900-5421902"/>
    <s v="2024-03-26T21:16:14+00:00"/>
    <s v="2024-03-27T09:33:52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4-4193639-9862706"/>
    <s v="404-4193639-9862706"/>
    <s v="2024-03-26T21:14:52+00:00"/>
    <s v="2024-03-27T02:26:2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omigliano d'arco"/>
    <s v="napoli"/>
    <n v="80038"/>
    <s v="IT"/>
    <m/>
    <m/>
    <m/>
    <m/>
    <m/>
    <m/>
    <m/>
  </r>
  <r>
    <s v="406-3351349-0173107"/>
    <s v="406-3351349-0173107"/>
    <s v="2024-03-26T21:03:07+00:00"/>
    <s v="2024-03-27T01:29:5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VALLERMAGGIORE"/>
    <s v="Cuneo"/>
    <n v="12030"/>
    <s v="IT"/>
    <m/>
    <m/>
    <m/>
    <m/>
    <m/>
    <m/>
    <m/>
  </r>
  <r>
    <s v="406-2054941-9793153"/>
    <s v="406-2054941-9793153"/>
    <s v="2024-03-26T20:53:04+00:00"/>
    <s v="2024-03-27T07:49:5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Nuoro"/>
    <s v="Nuoro"/>
    <n v="8100"/>
    <s v="IT"/>
    <m/>
    <m/>
    <m/>
    <m/>
    <m/>
    <m/>
    <m/>
  </r>
  <r>
    <s v="407-0015005-3973965"/>
    <s v="407-0015005-3973965"/>
    <s v="2024-03-26T20:44:16+00:00"/>
    <s v="2024-03-29T13:18:41+00:00"/>
    <s v="Shipped"/>
    <s v="Amazon"/>
    <x v="3"/>
    <m/>
    <m/>
    <s v="Standard"/>
    <s v="BEPER BT.710Y Crepiera elettrica con Manico, 800 W, Piastra in Alluminio con Rivestimento Antiaderente"/>
    <x v="4"/>
    <x v="4"/>
    <s v="Shipped"/>
    <n v="1"/>
    <s v="EUR"/>
    <n v="24.51"/>
    <m/>
    <n v="2.33"/>
    <m/>
    <m/>
    <m/>
    <m/>
    <n v="2.33"/>
    <s v="Lugano"/>
    <s v="Ch"/>
    <n v="6900"/>
    <s v="CH"/>
    <m/>
    <m/>
    <m/>
    <m/>
    <m/>
    <m/>
    <m/>
  </r>
  <r>
    <s v="403-4465468-2809953"/>
    <s v="403-4465468-2809953"/>
    <s v="2024-03-26T20:37:19+00:00"/>
    <s v="2024-03-27T19:17:09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MONTEROTONDO STAZIONE"/>
    <s v="Roma"/>
    <n v="15"/>
    <s v="IT"/>
    <m/>
    <m/>
    <m/>
    <m/>
    <m/>
    <m/>
    <m/>
  </r>
  <r>
    <s v="408-9169344-5506725"/>
    <s v="408-9169344-5506725"/>
    <s v="2024-03-26T20:37:06+00:00"/>
    <s v="2024-03-27T13:27:2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isterbianco"/>
    <s v="CT"/>
    <n v="95045"/>
    <s v="IT"/>
    <m/>
    <m/>
    <m/>
    <m/>
    <m/>
    <m/>
    <m/>
  </r>
  <r>
    <s v="402-8093413-9273133"/>
    <m/>
    <s v="2024-03-26T20:32:00+00:00"/>
    <s v="2024-03-27T17:02:25+00:00"/>
    <s v="Shipped"/>
    <s v="Merchant"/>
    <x v="3"/>
    <s v="WebsiteOrderChannel"/>
    <m/>
    <s v="Standard"/>
    <s v="BEPER BP.961 Mescolatore Automatico"/>
    <x v="27"/>
    <x v="24"/>
    <s v="Shipped"/>
    <n v="1"/>
    <s v="EUR"/>
    <n v="59.9"/>
    <n v="10.8"/>
    <n v="3"/>
    <n v="0.54"/>
    <m/>
    <m/>
    <m/>
    <m/>
    <s v="Annone Veneto"/>
    <s v="Venezia"/>
    <n v="30020"/>
    <s v="IT"/>
    <m/>
    <m/>
    <m/>
    <m/>
    <n v="4630450270"/>
    <s v="IT"/>
    <s v="VAT"/>
  </r>
  <r>
    <s v="402-4965919-1809901"/>
    <s v="402-4965919-1809901"/>
    <s v="2024-03-26T20:27:48+00:00"/>
    <s v="2024-03-27T02:29:45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n v="2.5"/>
    <n v="0.45"/>
    <m/>
    <m/>
    <m/>
    <m/>
    <s v="Noci"/>
    <s v="Bari"/>
    <n v="70015"/>
    <s v="IT"/>
    <m/>
    <m/>
    <m/>
    <m/>
    <m/>
    <m/>
    <m/>
  </r>
  <r>
    <s v="403-2909276-4331521"/>
    <s v="403-2909276-4331521"/>
    <s v="2024-03-26T20:25:20+00:00"/>
    <s v="2024-03-27T13:05:2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Milano"/>
    <s v="Milano"/>
    <n v="20138"/>
    <s v="IT"/>
    <m/>
    <m/>
    <m/>
    <m/>
    <m/>
    <m/>
    <m/>
  </r>
  <r>
    <s v="171-8541145-7205148"/>
    <m/>
    <s v="2024-03-26T20:15:19+00:00"/>
    <s v="2024-03-27T17:33:37+00:00"/>
    <s v="Shipped"/>
    <s v="Merchant"/>
    <x v="3"/>
    <s v="WebsiteOrderChannel"/>
    <m/>
    <s v="Standard"/>
    <s v="Beper BF.640 - Forno Ventilato Multifunzione 12L, Anello di Prolungamento per Capienza Totale 18L, Timer 60 Minuti, Temperatura Regolabile fino a 250°, Accessori Inclusi, Risparmia Energia e Tempo"/>
    <x v="21"/>
    <x v="10"/>
    <s v="Shipped"/>
    <n v="1"/>
    <s v="EUR"/>
    <n v="79.900000000000006"/>
    <n v="14.41"/>
    <n v="3"/>
    <n v="0.54"/>
    <m/>
    <m/>
    <m/>
    <m/>
    <s v="Vallermosa"/>
    <s v="SU"/>
    <n v="9010"/>
    <s v="IT"/>
    <m/>
    <m/>
    <m/>
    <m/>
    <m/>
    <m/>
    <m/>
  </r>
  <r>
    <s v="406-3110870-9134761"/>
    <s v="406-3110870-9134761"/>
    <s v="2024-03-26T19:55:17+00:00"/>
    <s v="2024-03-27T11:50:3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Lentate sul Seveso"/>
    <s v="MB"/>
    <n v="20823"/>
    <s v="IT"/>
    <m/>
    <m/>
    <m/>
    <m/>
    <m/>
    <m/>
    <m/>
  </r>
  <r>
    <s v="171-3855377-0504326"/>
    <s v="171-3855377-0504326"/>
    <s v="2024-03-26T19:54:00+00:00"/>
    <s v="2024-03-27T07:38:2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BUSTO ARSIZIO"/>
    <s v="VA"/>
    <n v="21052"/>
    <s v="IT"/>
    <m/>
    <m/>
    <m/>
    <m/>
    <m/>
    <m/>
    <m/>
  </r>
  <r>
    <s v="407-2167769-5568341"/>
    <s v="407-2167769-5568341"/>
    <s v="2024-03-26T19:51:38+00:00"/>
    <s v="2024-03-26T21:20:0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Ventimiglia"/>
    <s v="Imperia"/>
    <n v="18039"/>
    <s v="IT"/>
    <m/>
    <m/>
    <m/>
    <m/>
    <m/>
    <m/>
    <m/>
  </r>
  <r>
    <s v="402-2536314-2696345"/>
    <s v="402-2536314-2696345"/>
    <s v="2024-03-26T19:46:25+00:00"/>
    <s v="2024-03-27T13:18:1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oma"/>
    <n v="126"/>
    <s v="IT"/>
    <m/>
    <m/>
    <m/>
    <m/>
    <s v="IT05320991002"/>
    <s v="IT"/>
    <s v="VAT"/>
  </r>
  <r>
    <s v="408-5897188-5083524"/>
    <s v="408-5897188-5083524"/>
    <s v="2024-03-26T19:30:08+00:00"/>
    <s v="2024-03-28T02:46:52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3-8872944-1496337"/>
    <s v="403-8872944-1496337"/>
    <s v="2024-03-26T19:22:55+00:00"/>
    <s v="2024-03-26T23:43:15+00:00"/>
    <s v="Shipped"/>
    <s v="Amazon"/>
    <x v="3"/>
    <m/>
    <m/>
    <s v="Expedited"/>
    <s v="Beper 90.882 - Fornetto Elettrico 12L, Elementi Riscaldanti al Quarzo, Temperatura Regolabile fino a 230°C, Timer Regolabile fino a 30 Minuti, Autosp"/>
    <x v="12"/>
    <x v="12"/>
    <s v="Shipped"/>
    <n v="1"/>
    <s v="EUR"/>
    <n v="49.9"/>
    <n v="9"/>
    <m/>
    <m/>
    <m/>
    <m/>
    <m/>
    <m/>
    <s v="Fuipiano valle imagna"/>
    <s v="Bergamo"/>
    <n v="24030"/>
    <s v="IT"/>
    <m/>
    <m/>
    <m/>
    <m/>
    <m/>
    <m/>
    <m/>
  </r>
  <r>
    <s v="402-5167341-6272308"/>
    <s v="402-5167341-6272308"/>
    <s v="2024-03-26T19:18:05+00:00"/>
    <s v="2024-03-27T18:15:4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64"/>
    <m/>
    <m/>
    <m/>
    <m/>
    <n v="1.64"/>
    <s v="Villa Castelli"/>
    <s v="Brindisi"/>
    <n v="72029"/>
    <s v="IT"/>
    <m/>
    <m/>
    <m/>
    <m/>
    <m/>
    <m/>
    <m/>
  </r>
  <r>
    <s v="408-1348542-9173118"/>
    <s v="408-1348542-9173118"/>
    <s v="2024-03-26T19:17:24+00:00"/>
    <s v="2024-03-27T08:30:04+00:00"/>
    <s v="Shipped"/>
    <s v="Amazon"/>
    <x v="3"/>
    <m/>
    <s v="http://www.amazon.it"/>
    <s v="Standar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asso Corese (RI)"/>
    <s v="Rieti"/>
    <n v="2032"/>
    <s v="IT"/>
    <m/>
    <m/>
    <m/>
    <m/>
    <m/>
    <m/>
    <m/>
  </r>
  <r>
    <s v="408-0281147-5825118"/>
    <s v="408-0281147-5825118"/>
    <s v="2024-03-26T19:14:51+00:00"/>
    <s v="2024-03-27T00:22:52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ividate al Piano"/>
    <m/>
    <n v="24050"/>
    <s v="IT"/>
    <m/>
    <m/>
    <m/>
    <m/>
    <m/>
    <m/>
    <m/>
  </r>
  <r>
    <s v="408-4060709-6151504"/>
    <s v="408-4060709-6151504"/>
    <s v="2024-03-26T19:11:28+00:00"/>
    <s v="2024-03-26T21:36:56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Casalbordino"/>
    <s v="Chieti"/>
    <n v="66021"/>
    <s v="IT"/>
    <m/>
    <m/>
    <m/>
    <m/>
    <m/>
    <m/>
    <m/>
  </r>
  <r>
    <s v="402-7975821-7424347"/>
    <s v="402-7975821-7424347"/>
    <s v="2024-03-26T19:01:10+00:00"/>
    <s v="2024-03-27T16:26:3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astiglione delle stiviere"/>
    <s v="Mantova"/>
    <n v="46043"/>
    <s v="IT"/>
    <m/>
    <m/>
    <m/>
    <m/>
    <m/>
    <m/>
    <m/>
  </r>
  <r>
    <s v="402-3466151-8465108"/>
    <s v="402-3466151-8465108"/>
    <s v="2024-03-26T18:56:34+00:00"/>
    <s v="2024-03-27T17:20:21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Garbagnate Milanese"/>
    <s v="MI"/>
    <n v="20024"/>
    <s v="IT"/>
    <m/>
    <m/>
    <m/>
    <m/>
    <m/>
    <m/>
    <m/>
  </r>
  <r>
    <s v="407-1089240-5373151"/>
    <s v="407-1089240-5373151"/>
    <s v="2024-03-26T18:52:54+00:00"/>
    <s v="2024-03-27T04:46:0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Vittoria"/>
    <s v="Ragusa"/>
    <n v="97019"/>
    <s v="IT"/>
    <m/>
    <m/>
    <m/>
    <m/>
    <m/>
    <m/>
    <m/>
  </r>
  <r>
    <s v="408-3053072-8809952"/>
    <s v="408-3053072-8809952"/>
    <s v="2024-03-26T18:51:37+00:00"/>
    <s v="2024-03-27T07:58:20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Verona"/>
    <s v="VERONA"/>
    <n v="37139"/>
    <s v="IT"/>
    <m/>
    <m/>
    <m/>
    <m/>
    <m/>
    <m/>
    <m/>
  </r>
  <r>
    <s v="408-4102688-3568301"/>
    <s v="408-4102688-3568301"/>
    <s v="2024-03-26T18:41:54+00:00"/>
    <s v="2024-03-27T02:54:45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2-4534312-3705154"/>
    <s v="402-4534312-3705154"/>
    <s v="2024-03-26T18:30:20+00:00"/>
    <s v="2024-03-27T18:17:4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ZAPPOLINO"/>
    <s v="Bologna"/>
    <n v="40053"/>
    <s v="IT"/>
    <m/>
    <m/>
    <m/>
    <m/>
    <m/>
    <m/>
    <m/>
  </r>
  <r>
    <s v="406-5844051-7653909"/>
    <s v="406-5844051-7653909"/>
    <s v="2024-03-26T18:25:13+00:00"/>
    <s v="2024-03-27T02:33:38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Roma"/>
    <s v="RM"/>
    <n v="197"/>
    <s v="IT"/>
    <m/>
    <m/>
    <m/>
    <m/>
    <m/>
    <m/>
    <m/>
  </r>
  <r>
    <s v="403-7895200-8501956"/>
    <s v="403-7895200-8501956"/>
    <s v="2024-03-26T18:16:17+00:00"/>
    <s v="2024-03-27T08:49:00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ORNEDO VICENTINO"/>
    <s v="Vicenza"/>
    <n v="36073"/>
    <s v="IT"/>
    <m/>
    <m/>
    <m/>
    <m/>
    <m/>
    <m/>
    <m/>
  </r>
  <r>
    <s v="404-6134278-2972332"/>
    <s v="404-6134278-2972332"/>
    <s v="2024-03-26T18:07:15+00:00"/>
    <s v="2024-03-27T02:29:49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Ancona"/>
    <s v="Ancona"/>
    <n v="60127"/>
    <s v="IT"/>
    <m/>
    <m/>
    <m/>
    <m/>
    <m/>
    <m/>
    <m/>
  </r>
  <r>
    <s v="403-1024999-7433953"/>
    <s v="403-1024999-7433953"/>
    <s v="2024-03-26T18:04:44+00:00"/>
    <s v="2024-03-26T21:28:33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Campoli Appennino"/>
    <s v="Frosinone"/>
    <n v="3030"/>
    <s v="IT"/>
    <m/>
    <m/>
    <m/>
    <m/>
    <m/>
    <m/>
    <m/>
  </r>
  <r>
    <s v="402-4693237-4754752"/>
    <s v="402-4693237-4754752"/>
    <s v="2024-03-26T18:02:11+00:00"/>
    <s v="2024-03-27T15:54:23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san benigno canavese"/>
    <s v="TO"/>
    <n v="10080"/>
    <s v="IT"/>
    <m/>
    <m/>
    <m/>
    <m/>
    <n v="7764530015"/>
    <s v="IT"/>
    <s v="VAT"/>
  </r>
  <r>
    <s v="403-3479373-9868365"/>
    <s v="403-3479373-9868365"/>
    <s v="2024-03-26T18:00:36+00:00"/>
    <s v="2024-03-27T05:06:42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Scafati"/>
    <s v="SA"/>
    <n v="84018"/>
    <s v="IT"/>
    <m/>
    <m/>
    <m/>
    <m/>
    <m/>
    <m/>
    <m/>
  </r>
  <r>
    <s v="405-8191728-5969930"/>
    <s v="405-8191728-5969930"/>
    <s v="2024-03-26T17:58:19+00:00"/>
    <s v="2024-03-26T21:25:48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Serralunga D' Alba"/>
    <s v="Cuneo"/>
    <n v="12050"/>
    <s v="IT"/>
    <m/>
    <m/>
    <m/>
    <m/>
    <m/>
    <m/>
    <m/>
  </r>
  <r>
    <s v="408-3405315-8623518"/>
    <s v="408-3405315-8623518"/>
    <s v="2024-03-26T17:37:21+00:00"/>
    <s v="2024-03-28T11:56:35+00:00"/>
    <s v="Shipped"/>
    <s v="Amazon"/>
    <x v="3"/>
    <m/>
    <m/>
    <s v="Expedited"/>
    <s v="Beper Bp.690 Frullino per Frappè Caffè Freddo Milkshake e Cocktails, 2 Velocità, Contenitore in Alluminio 0.5 L, 100 W Rosso"/>
    <x v="3"/>
    <x v="3"/>
    <s v="Shipped"/>
    <n v="1"/>
    <s v="EUR"/>
    <n v="36.9"/>
    <n v="6.65"/>
    <m/>
    <m/>
    <m/>
    <m/>
    <m/>
    <m/>
    <s v="Mantova"/>
    <s v="Mantova"/>
    <n v="46100"/>
    <s v="IT"/>
    <m/>
    <m/>
    <m/>
    <m/>
    <m/>
    <m/>
    <m/>
  </r>
  <r>
    <s v="406-0045317-6579522"/>
    <s v="406-0045317-6579522"/>
    <s v="2024-03-26T17:26:28+00:00"/>
    <s v="2024-03-27T00:30:5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rcare"/>
    <s v="Savona"/>
    <n v="17043"/>
    <s v="IT"/>
    <m/>
    <m/>
    <m/>
    <m/>
    <m/>
    <m/>
    <m/>
  </r>
  <r>
    <s v="171-3294911-9540356"/>
    <s v="171-3294911-9540356"/>
    <s v="2024-03-26T17:11:27+00:00"/>
    <s v="2024-03-27T10:25:07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remona"/>
    <s v="(CR)"/>
    <n v="26100"/>
    <s v="IT"/>
    <m/>
    <m/>
    <m/>
    <m/>
    <m/>
    <m/>
    <m/>
  </r>
  <r>
    <s v="403-3877761-2086743"/>
    <s v="403-3877761-2086743"/>
    <s v="2024-03-26T17:10:03+00:00"/>
    <s v="2024-03-26T20:24:55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Castel San Giovanni"/>
    <s v="PC"/>
    <n v="29015"/>
    <s v="IT"/>
    <m/>
    <m/>
    <m/>
    <m/>
    <m/>
    <m/>
    <m/>
  </r>
  <r>
    <s v="407-7508740-5893926"/>
    <s v="407-7508740-5893926"/>
    <s v="2024-03-26T16:53:24+00:00"/>
    <s v="2024-03-27T14:12:4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oma"/>
    <n v="165"/>
    <s v="IT"/>
    <m/>
    <m/>
    <m/>
    <m/>
    <m/>
    <m/>
    <m/>
  </r>
  <r>
    <s v="402-4287960-5837910"/>
    <s v="402-4287960-5837910"/>
    <s v="2024-03-26T16:45:57+00:00"/>
    <s v="2024-03-27T13:26:4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Giarre"/>
    <s v="CT"/>
    <n v="95014"/>
    <s v="IT"/>
    <m/>
    <m/>
    <m/>
    <m/>
    <m/>
    <m/>
    <m/>
  </r>
  <r>
    <s v="407-1806979-0373951"/>
    <s v="407-1806979-0373951"/>
    <s v="2024-03-26T16:45:22+00:00"/>
    <s v="2024-03-26T20:18:0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AVA DE' TIRRENI"/>
    <s v="Salerno"/>
    <n v="84013"/>
    <s v="IT"/>
    <m/>
    <m/>
    <m/>
    <m/>
    <m/>
    <m/>
    <m/>
  </r>
  <r>
    <s v="403-6518267-1253956"/>
    <s v="403-6518267-1253956"/>
    <s v="2024-03-26T16:43:14+00:00"/>
    <s v="2024-03-27T20:37:41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Milano"/>
    <s v="MI"/>
    <n v="20144"/>
    <s v="IT"/>
    <m/>
    <m/>
    <m/>
    <m/>
    <m/>
    <m/>
    <m/>
  </r>
  <r>
    <s v="403-8346075-1184353"/>
    <s v="403-8346075-1184353"/>
    <s v="2024-03-26T16:39:27+00:00"/>
    <s v="2024-03-26T16:49:50+00:00"/>
    <s v="Cancelled"/>
    <s v="Amazon"/>
    <x v="3"/>
    <m/>
    <m/>
    <s v="Expedited"/>
    <s v="BEPER 40.490 Asciugacapelli Da Parete 2000 W - Phon da Parete con Cavo Lungo 2 Metri"/>
    <x v="37"/>
    <x v="26"/>
    <s v="Cancelled"/>
    <n v="0"/>
    <m/>
    <m/>
    <m/>
    <m/>
    <m/>
    <m/>
    <m/>
    <m/>
    <m/>
    <s v="livorno"/>
    <s v="livorno"/>
    <n v="57122"/>
    <s v="IT"/>
    <m/>
    <m/>
    <m/>
    <m/>
    <m/>
    <m/>
    <m/>
  </r>
  <r>
    <s v="403-6607843-7609144"/>
    <m/>
    <s v="2024-03-26T16:35:46+00:00"/>
    <s v="2024-03-27T17:03:28+00:00"/>
    <s v="Shipped"/>
    <s v="Merchant"/>
    <x v="3"/>
    <s v="WebsiteOrderChannel"/>
    <m/>
    <s v="Standard"/>
    <s v="Beper P101TEM001 Scaldavivande per buffet, Acciaio inossidabile, 4 vassoi rimovibili, Termostato per la temperatura, Luce funzionamento, Ideale per buffet"/>
    <x v="31"/>
    <x v="11"/>
    <s v="Shipped"/>
    <n v="1"/>
    <s v="EUR"/>
    <n v="79.900000000000006"/>
    <n v="14.41"/>
    <n v="3"/>
    <n v="0.54"/>
    <m/>
    <m/>
    <m/>
    <m/>
    <s v="Volterra"/>
    <s v="Pisa"/>
    <n v="56048"/>
    <s v="IT"/>
    <m/>
    <m/>
    <m/>
    <m/>
    <s v="IT01197550500"/>
    <s v="IT"/>
    <s v="VAT"/>
  </r>
  <r>
    <s v="403-2705775-3597952"/>
    <s v="403-2705775-3597952"/>
    <s v="2024-03-26T16:33:58+00:00"/>
    <s v="2024-03-26T18:26:35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9.9"/>
    <n v="5.39"/>
    <m/>
    <m/>
    <m/>
    <m/>
    <m/>
    <m/>
    <s v="roma"/>
    <s v="RM"/>
    <n v="173"/>
    <s v="IT"/>
    <m/>
    <m/>
    <m/>
    <m/>
    <m/>
    <m/>
    <m/>
  </r>
  <r>
    <s v="406-8106543-8196340"/>
    <s v="406-8106543-8196340"/>
    <s v="2024-03-26T16:11:30+00:00"/>
    <s v="2024-03-26T20:32:24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Villa Carcina"/>
    <s v="BS"/>
    <n v="25069"/>
    <s v="IT"/>
    <m/>
    <m/>
    <m/>
    <m/>
    <m/>
    <m/>
    <m/>
  </r>
  <r>
    <s v="404-8128825-0609956"/>
    <s v="404-8128825-0609956"/>
    <s v="2024-03-26T16:10:32+00:00"/>
    <s v="2024-03-28T16:24:3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3"/>
    <s v="EUR"/>
    <n v="98.7"/>
    <n v="17.79"/>
    <n v="2.4500000000000002"/>
    <m/>
    <m/>
    <m/>
    <m/>
    <n v="2.4500000000000002"/>
    <s v="caivano"/>
    <s v="napoli"/>
    <n v="80023"/>
    <s v="IT"/>
    <m/>
    <m/>
    <m/>
    <m/>
    <m/>
    <m/>
    <m/>
  </r>
  <r>
    <s v="171-5117726-9414732"/>
    <s v="171-5117726-9414732"/>
    <s v="2024-03-26T16:03:49+00:00"/>
    <s v="2024-03-26T23:48:16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RIVANAZZANO TERME"/>
    <s v="Pavia"/>
    <n v="27055"/>
    <s v="IT"/>
    <m/>
    <m/>
    <m/>
    <m/>
    <m/>
    <m/>
    <m/>
  </r>
  <r>
    <s v="403-0514815-7785917"/>
    <s v="403-0514815-7785917"/>
    <s v="2024-03-26T15:53:39+00:00"/>
    <s v="2024-03-27T01:26:51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Galliate Lombardo"/>
    <s v="Varese"/>
    <n v="21020"/>
    <s v="IT"/>
    <m/>
    <m/>
    <m/>
    <m/>
    <m/>
    <m/>
    <m/>
  </r>
  <r>
    <s v="405-6005461-1057105"/>
    <s v="405-6005461-1057105"/>
    <s v="2024-03-26T15:44:49+00:00"/>
    <s v="2024-03-28T00:32:51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Boara Pisani"/>
    <s v="Padova"/>
    <n v="35040"/>
    <s v="IT"/>
    <m/>
    <m/>
    <m/>
    <m/>
    <m/>
    <m/>
    <m/>
  </r>
  <r>
    <s v="171-1999394-9113154"/>
    <s v="171-1999394-9113154"/>
    <s v="2024-03-26T15:28:20+00:00"/>
    <s v="2024-03-26T17:45:21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Odolo"/>
    <s v="BS"/>
    <n v="25076"/>
    <s v="IT"/>
    <m/>
    <m/>
    <m/>
    <m/>
    <m/>
    <m/>
    <m/>
  </r>
  <r>
    <s v="408-5932303-1737156"/>
    <s v="408-5932303-1737156"/>
    <s v="2024-03-26T15:16:39+00:00"/>
    <s v="2024-03-27T02:02:38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8-7417026-3863546"/>
    <s v="408-7417026-3863546"/>
    <s v="2024-03-26T15:15:45+00:00"/>
    <s v="2024-03-27T12:25:16+00:00"/>
    <s v="Shipped"/>
    <s v="Amazon"/>
    <x v="3"/>
    <m/>
    <m/>
    <s v="Expedited"/>
    <s v="BEPER 40.490 Asciugacapelli Da Parete 2000 W - Phon da Parete con Cavo Lungo 2 Metri"/>
    <x v="37"/>
    <x v="26"/>
    <s v="Shipped"/>
    <n v="12"/>
    <s v="EUR"/>
    <n v="358.8"/>
    <n v="64.680000000000007"/>
    <m/>
    <m/>
    <m/>
    <m/>
    <m/>
    <m/>
    <s v="Bagni di Lucca"/>
    <s v="Lucca"/>
    <n v="55022"/>
    <s v="IT"/>
    <m/>
    <m/>
    <m/>
    <m/>
    <m/>
    <m/>
    <m/>
  </r>
  <r>
    <s v="171-0914977-9373104"/>
    <s v="171-0914977-9373104"/>
    <s v="2024-03-26T15:04:58+00:00"/>
    <s v="2024-03-27T11:18:3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erda"/>
    <s v="Palermo"/>
    <n v="90010"/>
    <s v="IT"/>
    <m/>
    <m/>
    <m/>
    <m/>
    <m/>
    <m/>
    <m/>
  </r>
  <r>
    <s v="408-0541694-9613103"/>
    <m/>
    <s v="2024-03-26T14:47:09+00:00"/>
    <s v="2024-03-27T18:11:29+00:00"/>
    <s v="Shipped"/>
    <s v="Merchant"/>
    <x v="3"/>
    <s v="WebsiteOrderChannel"/>
    <m/>
    <s v="Standard"/>
    <s v="Beper BF.640 - Forno Ventilato Multifunzione 12L, Anello di Prolungamento per Capienza Totale 18L, Timer 60 Minuti, Temperatura Regolabile fino a 250°, Accessori Inclusi, Risparmia Energia e Tempo"/>
    <x v="21"/>
    <x v="10"/>
    <s v="Shipped"/>
    <n v="1"/>
    <s v="EUR"/>
    <n v="79.900000000000006"/>
    <n v="14.41"/>
    <n v="3"/>
    <n v="0.54"/>
    <m/>
    <m/>
    <m/>
    <m/>
    <s v="Bari"/>
    <s v="Bari"/>
    <n v="70121"/>
    <s v="IT"/>
    <m/>
    <m/>
    <m/>
    <m/>
    <m/>
    <m/>
    <m/>
  </r>
  <r>
    <s v="404-0808029-1766762"/>
    <s v="404-0808029-1766762"/>
    <s v="2024-03-26T14:31:25+00:00"/>
    <s v="2024-03-27T10:50:0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0900000000000001"/>
    <m/>
    <m/>
    <m/>
    <m/>
    <n v="1.0900000000000001"/>
    <s v="Cagliari"/>
    <s v="Cagliari"/>
    <n v="9129"/>
    <s v="IT"/>
    <m/>
    <m/>
    <m/>
    <m/>
    <m/>
    <m/>
    <m/>
  </r>
  <r>
    <s v="408-1328528-0702757"/>
    <s v="408-1328528-0702757"/>
    <s v="2024-03-26T14:17:07+00:00"/>
    <s v="2024-03-26T17:33:1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Roma"/>
    <s v="RM"/>
    <n v="167"/>
    <s v="IT"/>
    <m/>
    <m/>
    <m/>
    <m/>
    <m/>
    <m/>
    <m/>
  </r>
  <r>
    <s v="404-8549976-4015502"/>
    <s v="404-8549976-4015502"/>
    <s v="2024-03-26T14:12:07+00:00"/>
    <s v="2024-03-27T11:49:30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n v="1.64"/>
    <m/>
    <m/>
    <m/>
    <m/>
    <n v="1.64"/>
    <s v="MONDOVI'"/>
    <s v="Cuneo"/>
    <n v="12084"/>
    <s v="IT"/>
    <m/>
    <m/>
    <m/>
    <m/>
    <m/>
    <m/>
    <m/>
  </r>
  <r>
    <s v="408-4533031-9626708"/>
    <s v="408-4533031-9626708"/>
    <s v="2024-03-26T13:34:39+00:00"/>
    <s v="2024-03-29T04:50:08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171-1324200-7306759"/>
    <s v="171-1324200-7306759"/>
    <s v="2024-03-26T13:23:23+00:00"/>
    <s v="2024-03-26T17:00:45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BERGAMO"/>
    <m/>
    <n v="24129"/>
    <s v="IT"/>
    <m/>
    <m/>
    <m/>
    <m/>
    <m/>
    <m/>
    <m/>
  </r>
  <r>
    <s v="403-3377697-0706757"/>
    <s v="403-3377697-0706757"/>
    <s v="2024-03-26T13:22:56+00:00"/>
    <s v="2024-03-26T17:31:0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roma"/>
    <s v="roma"/>
    <n v="182"/>
    <s v="IT"/>
    <m/>
    <m/>
    <m/>
    <m/>
    <m/>
    <m/>
    <m/>
  </r>
  <r>
    <s v="403-2429485-2869109"/>
    <s v="403-2429485-2869109"/>
    <s v="2024-03-26T13:08:44+00:00"/>
    <s v="2024-03-26T20:49:3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esaro"/>
    <s v="PU"/>
    <n v="61122"/>
    <s v="IT"/>
    <m/>
    <m/>
    <m/>
    <m/>
    <m/>
    <m/>
    <m/>
  </r>
  <r>
    <s v="408-9863425-8884308"/>
    <s v="408-9863425-8884308"/>
    <s v="2024-03-26T12:45:42+00:00"/>
    <s v="2024-03-27T01:07:53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7-3105489-7384343"/>
    <s v="407-3105489-7384343"/>
    <s v="2024-03-26T12:42:00+00:00"/>
    <s v="2024-03-26T18:20:01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Borgo San Lorenzo"/>
    <s v="FI"/>
    <n v="50032"/>
    <s v="IT"/>
    <m/>
    <m/>
    <m/>
    <m/>
    <m/>
    <m/>
    <m/>
  </r>
  <r>
    <s v="407-5670343-0309941"/>
    <s v="407-5670343-0309941"/>
    <s v="2024-03-26T12:39:50+00:00"/>
    <s v="2024-03-27T01:27:3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3.99"/>
    <n v="0.72"/>
    <m/>
    <m/>
    <m/>
    <m/>
    <s v="ORISTANO"/>
    <s v="Oristano"/>
    <n v="9170"/>
    <s v="IT"/>
    <m/>
    <m/>
    <m/>
    <m/>
    <m/>
    <m/>
    <m/>
  </r>
  <r>
    <s v="405-2932251-3480343"/>
    <s v="405-2932251-3480343"/>
    <s v="2024-03-26T12:13:18+00:00"/>
    <s v="2024-03-26T23:13:4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Nepi"/>
    <s v="Viterbo"/>
    <n v="1036"/>
    <s v="IT"/>
    <m/>
    <m/>
    <m/>
    <m/>
    <m/>
    <m/>
    <m/>
  </r>
  <r>
    <s v="407-3516650-9893956"/>
    <s v="407-3516650-9893956"/>
    <s v="2024-03-26T12:11:56+00:00"/>
    <s v="2024-03-26T16:16:2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ASSAGO"/>
    <s v="Milano"/>
    <n v="20057"/>
    <s v="IT"/>
    <m/>
    <m/>
    <m/>
    <m/>
    <m/>
    <m/>
    <m/>
  </r>
  <r>
    <s v="405-3051683-2749903"/>
    <s v="405-3051683-2749903"/>
    <s v="2024-03-26T11:55:24+00:00"/>
    <s v="2024-03-27T00:48:5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ontebelluna"/>
    <s v="tv"/>
    <n v="31044"/>
    <s v="IT"/>
    <m/>
    <m/>
    <m/>
    <m/>
    <m/>
    <m/>
    <m/>
  </r>
  <r>
    <s v="403-3531779-3037129"/>
    <s v="403-3531779-3037129"/>
    <s v="2024-03-26T11:49:47+00:00"/>
    <s v="2024-03-26T16:17:2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REZZANO SUL NAVIGLIO"/>
    <s v="Milano"/>
    <n v="20090"/>
    <s v="IT"/>
    <m/>
    <m/>
    <m/>
    <m/>
    <m/>
    <m/>
    <m/>
  </r>
  <r>
    <s v="405-1008338-9559521"/>
    <s v="405-1008338-9559521"/>
    <s v="2024-03-26T11:41:59+00:00"/>
    <s v="2024-03-26T17:29:0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4.99"/>
    <n v="0.9"/>
    <m/>
    <m/>
    <m/>
    <m/>
    <s v="Follonica"/>
    <s v="(GR)"/>
    <n v="58022"/>
    <s v="IT"/>
    <m/>
    <m/>
    <m/>
    <m/>
    <m/>
    <m/>
    <m/>
  </r>
  <r>
    <s v="406-3653287-9839522"/>
    <s v="406-3653287-9839522"/>
    <s v="2024-03-26T11:07:53+00:00"/>
    <s v="2024-03-26T22:10:1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oma"/>
    <n v="128"/>
    <s v="IT"/>
    <m/>
    <m/>
    <m/>
    <m/>
    <m/>
    <m/>
    <m/>
  </r>
  <r>
    <s v="404-3729650-6145909"/>
    <m/>
    <s v="2024-03-26T10:53:25+00:00"/>
    <s v="2024-03-27T21:38:35+00:00"/>
    <s v="Shipped"/>
    <s v="Merchant"/>
    <x v="3"/>
    <s v="WebsiteOrderChannel"/>
    <m/>
    <s v="Standard"/>
    <s v="BEPER P302VIS050 Specchio con Luci, Ingranditore 1x / 2x / 5x - Make-Up per Postazione Trucco, 35x24 cm"/>
    <x v="23"/>
    <x v="21"/>
    <s v="Shipped"/>
    <n v="1"/>
    <s v="EUR"/>
    <n v="24.9"/>
    <n v="4.49"/>
    <n v="3"/>
    <n v="0.54"/>
    <m/>
    <m/>
    <m/>
    <m/>
    <s v="Cinisello Balsamo"/>
    <s v="MI"/>
    <n v="20092"/>
    <s v="IT"/>
    <m/>
    <m/>
    <m/>
    <m/>
    <m/>
    <m/>
    <m/>
  </r>
  <r>
    <s v="404-9960266-4091560"/>
    <s v="404-9960266-4091560"/>
    <s v="2024-03-26T10:47:55+00:00"/>
    <s v="2024-03-26T13:35:18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Bordighera"/>
    <s v="Imperia"/>
    <n v="18012"/>
    <s v="IT"/>
    <m/>
    <m/>
    <m/>
    <m/>
    <m/>
    <m/>
    <m/>
  </r>
  <r>
    <s v="404-8271869-9053969"/>
    <s v="404-8271869-9053969"/>
    <s v="2024-03-26T10:46:08+00:00"/>
    <s v="2024-03-26T17:36:3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riggiano"/>
    <s v="Bari"/>
    <n v="70019"/>
    <s v="IT"/>
    <m/>
    <m/>
    <m/>
    <m/>
    <m/>
    <m/>
    <m/>
  </r>
  <r>
    <s v="406-6942516-3305114"/>
    <s v="406-6942516-3305114"/>
    <s v="2024-03-26T10:44:37+00:00"/>
    <s v="2024-03-26T23:01:18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Milano"/>
    <s v="Milano"/>
    <n v="20123"/>
    <s v="IT"/>
    <m/>
    <m/>
    <m/>
    <m/>
    <m/>
    <m/>
    <m/>
  </r>
  <r>
    <s v="406-1803810-1445947"/>
    <s v="406-1803810-1445947"/>
    <s v="2024-03-26T10:44:15+00:00"/>
    <s v="2024-03-26T20:22:5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ilano"/>
    <s v="Mi"/>
    <n v="20129"/>
    <s v="IT"/>
    <m/>
    <m/>
    <m/>
    <m/>
    <m/>
    <m/>
    <m/>
  </r>
  <r>
    <s v="405-4901010-7635538"/>
    <s v="405-4901010-7635538"/>
    <s v="2024-03-26T10:41:42+00:00"/>
    <s v="2024-03-27T02:06:5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EDICINA"/>
    <s v="Bologna"/>
    <n v="40059"/>
    <s v="IT"/>
    <m/>
    <m/>
    <m/>
    <m/>
    <m/>
    <m/>
    <m/>
  </r>
  <r>
    <s v="408-7931006-2602744"/>
    <s v="408-7931006-2602744"/>
    <s v="2024-03-26T10:39:00+00:00"/>
    <s v="2024-03-27T01:07:55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7-6135437-2374764"/>
    <s v="407-6135437-2374764"/>
    <s v="2024-03-26T10:00:03+00:00"/>
    <s v="2024-03-26T18:18:50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MODENA"/>
    <s v="EMILIA ROMAGNA"/>
    <n v="41121"/>
    <s v="IT"/>
    <m/>
    <m/>
    <m/>
    <m/>
    <m/>
    <m/>
    <m/>
  </r>
  <r>
    <s v="171-3118352-9601950"/>
    <s v="171-3118352-9601950"/>
    <s v="2024-03-26T09:51:30+00:00"/>
    <s v="2024-03-26T13:36:1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Piana Battolla"/>
    <s v="La Spezia"/>
    <n v="19020"/>
    <s v="IT"/>
    <m/>
    <m/>
    <m/>
    <m/>
    <m/>
    <m/>
    <m/>
  </r>
  <r>
    <s v="171-5972096-8802745"/>
    <m/>
    <s v="2024-03-26T09:38:57+00:00"/>
    <s v="2024-03-27T17:32:27+00:00"/>
    <s v="Shipped"/>
    <s v="Merchant"/>
    <x v="3"/>
    <s v="WebsiteOrderChannel"/>
    <m/>
    <s v="Standard"/>
    <s v="Beper BF.640 - Forno Ventilato Multifunzione 12L, Anello di Prolungamento per Capienza Totale 18L, Timer 60 Minuti, Temperatura Regolabile fino a 250°, Accessori Inclusi, Risparmia Energia e Tempo"/>
    <x v="21"/>
    <x v="10"/>
    <s v="Shipped"/>
    <n v="1"/>
    <s v="EUR"/>
    <n v="79.900000000000006"/>
    <n v="14.41"/>
    <n v="3"/>
    <n v="0.54"/>
    <m/>
    <m/>
    <m/>
    <m/>
    <s v="Fagnano olona"/>
    <s v="Varese"/>
    <n v="21054"/>
    <s v="IT"/>
    <m/>
    <m/>
    <m/>
    <m/>
    <m/>
    <m/>
    <m/>
  </r>
  <r>
    <s v="402-1816413-3675560"/>
    <s v="402-1816413-3675560"/>
    <s v="2024-03-26T09:30:31+00:00"/>
    <s v="2024-03-27T15:43:2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1.0900000000000001"/>
    <m/>
    <m/>
    <m/>
    <m/>
    <n v="1.0900000000000001"/>
    <s v="montefalco"/>
    <s v="PG"/>
    <n v="6036"/>
    <s v="IT"/>
    <m/>
    <m/>
    <m/>
    <m/>
    <m/>
    <m/>
    <m/>
  </r>
  <r>
    <s v="402-5840233-1583547"/>
    <s v="402-5840233-1583547"/>
    <s v="2024-03-26T09:12:33+00:00"/>
    <s v="2024-03-26T20:23:4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LEVANTO"/>
    <s v="LA SPEZIA"/>
    <n v="19015"/>
    <s v="IT"/>
    <m/>
    <m/>
    <m/>
    <m/>
    <m/>
    <m/>
    <m/>
  </r>
  <r>
    <s v="405-8126915-4713902"/>
    <m/>
    <s v="2024-03-26T08:51:08+00:00"/>
    <s v="2024-03-27T17:13:20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Massa"/>
    <s v="Massa-Carrara"/>
    <n v="54100"/>
    <s v="IT"/>
    <m/>
    <m/>
    <m/>
    <m/>
    <m/>
    <m/>
    <m/>
  </r>
  <r>
    <s v="403-1114842-0325113"/>
    <s v="403-1114842-0325113"/>
    <s v="2024-03-26T08:35:40+00:00"/>
    <s v="2024-03-26T21:18:05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Magrè sulla Strada Del Vino"/>
    <s v="BZ"/>
    <n v="39040"/>
    <s v="IT"/>
    <m/>
    <m/>
    <m/>
    <m/>
    <m/>
    <m/>
    <m/>
  </r>
  <r>
    <s v="403-5823944-8243501"/>
    <s v="403-5823944-8243501"/>
    <s v="2024-03-26T08:34:07+00:00"/>
    <s v="2024-03-26T16:52:3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Gioia Tauro"/>
    <s v="Reggio Calabria"/>
    <n v="89013"/>
    <s v="IT"/>
    <m/>
    <m/>
    <m/>
    <m/>
    <m/>
    <m/>
    <m/>
  </r>
  <r>
    <s v="407-4856921-7685920"/>
    <s v="407-4856921-7685920"/>
    <s v="2024-03-26T08:30:07+00:00"/>
    <s v="2024-03-27T02:33:2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oma"/>
    <n v="135"/>
    <s v="IT"/>
    <m/>
    <m/>
    <m/>
    <m/>
    <m/>
    <m/>
    <m/>
  </r>
  <r>
    <s v="403-1102116-8821943"/>
    <s v="403-1102116-8821943"/>
    <s v="2024-03-26T08:28:24+00:00"/>
    <s v="2024-03-26T13:04:0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Piacenza"/>
    <s v="Piacenza"/>
    <n v="29121"/>
    <s v="IT"/>
    <m/>
    <m/>
    <m/>
    <m/>
    <m/>
    <m/>
    <m/>
  </r>
  <r>
    <s v="408-5535411-7116365"/>
    <s v="408-5535411-7116365"/>
    <s v="2024-03-26T08:23:57+00:00"/>
    <s v="2024-03-26T21:31:29+00:00"/>
    <s v="Shipped"/>
    <s v="Amazon"/>
    <x v="3"/>
    <m/>
    <m/>
    <s v="Expedited"/>
    <s v="BEPER 40.490 Asciugacapelli Da Parete 2000 W - Phon da Parete con Cavo Lungo 2 Metri"/>
    <x v="37"/>
    <x v="26"/>
    <s v="Shipped"/>
    <n v="2"/>
    <s v="EUR"/>
    <n v="59.8"/>
    <n v="10.78"/>
    <m/>
    <m/>
    <m/>
    <m/>
    <m/>
    <m/>
    <s v="Margherita di savoia"/>
    <s v="Bt"/>
    <n v="76016"/>
    <s v="IT"/>
    <m/>
    <m/>
    <m/>
    <m/>
    <s v="IT07027690721"/>
    <s v="IT"/>
    <s v="VAT"/>
  </r>
  <r>
    <s v="171-9836261-0120325"/>
    <s v="171-9836261-0120325"/>
    <s v="2024-03-26T08:06:30+00:00"/>
    <s v="2024-03-27T14:31:40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Curno"/>
    <s v="BG"/>
    <n v="24035"/>
    <s v="IT"/>
    <m/>
    <m/>
    <m/>
    <m/>
    <m/>
    <m/>
    <m/>
  </r>
  <r>
    <s v="404-3988210-1513928"/>
    <s v="404-3988210-1513928"/>
    <s v="2024-03-26T07:53:29+00:00"/>
    <s v="2024-03-28T13:34:32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PADOVA Z.I."/>
    <s v="Padova"/>
    <n v="35127"/>
    <s v="IT"/>
    <m/>
    <m/>
    <m/>
    <m/>
    <m/>
    <m/>
    <m/>
  </r>
  <r>
    <s v="406-6331459-6815514"/>
    <s v="406-6331459-6815514"/>
    <s v="2024-03-26T07:24:23+00:00"/>
    <s v="2024-03-26T09:29:33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Bolzano"/>
    <s v="Bolzano"/>
    <n v="39100"/>
    <s v="IT"/>
    <m/>
    <m/>
    <m/>
    <m/>
    <m/>
    <m/>
    <m/>
  </r>
  <r>
    <s v="408-0203477-4578745"/>
    <s v="408-0203477-4578745"/>
    <s v="2024-03-26T07:19:09+00:00"/>
    <s v="2024-03-26T21:17:57+00:00"/>
    <s v="Shipped"/>
    <s v="Amazon"/>
    <x v="3"/>
    <m/>
    <m/>
    <s v="Expedited"/>
    <s v="BEPER BP.961 Mescolatore Automatico"/>
    <x v="39"/>
    <x v="24"/>
    <s v="Shipped"/>
    <n v="1"/>
    <s v="EUR"/>
    <n v="59.9"/>
    <n v="10.8"/>
    <m/>
    <m/>
    <m/>
    <m/>
    <m/>
    <m/>
    <s v="Vado Ligure"/>
    <s v="Savona"/>
    <n v="17047"/>
    <s v="IT"/>
    <m/>
    <m/>
    <m/>
    <m/>
    <m/>
    <m/>
    <m/>
  </r>
  <r>
    <s v="404-8023019-2117102"/>
    <s v="404-8023019-2117102"/>
    <s v="2024-03-26T07:12:55+00:00"/>
    <s v="2024-03-26T13:27:58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Cambiago"/>
    <s v="Milano"/>
    <n v="20040"/>
    <s v="IT"/>
    <m/>
    <m/>
    <m/>
    <m/>
    <m/>
    <m/>
    <m/>
  </r>
  <r>
    <s v="171-0479633-2101915"/>
    <s v="171-0479633-2101915"/>
    <s v="2024-03-26T07:04:10+00:00"/>
    <s v="2024-03-26T11:38:5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Biella"/>
    <s v="BI"/>
    <n v="13900"/>
    <s v="IT"/>
    <m/>
    <m/>
    <m/>
    <m/>
    <m/>
    <m/>
    <m/>
  </r>
  <r>
    <s v="171-5702462-7919506"/>
    <s v="171-5702462-7919506"/>
    <s v="2024-03-26T06:54:09+00:00"/>
    <s v="2024-03-27T00:49:04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Valdobbiadene"/>
    <s v="TV"/>
    <n v="31049"/>
    <s v="IT"/>
    <m/>
    <m/>
    <m/>
    <m/>
    <m/>
    <m/>
    <m/>
  </r>
  <r>
    <s v="403-5513494-7561141"/>
    <s v="403-5513494-7561141"/>
    <s v="2024-03-26T05:54:37+00:00"/>
    <s v="2024-03-27T08:32:1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n v="3.99"/>
    <n v="0.72"/>
    <m/>
    <m/>
    <m/>
    <m/>
    <s v="TEMPIO PAUSANIA"/>
    <s v="OT"/>
    <n v="7029"/>
    <s v="IT"/>
    <m/>
    <m/>
    <m/>
    <m/>
    <m/>
    <m/>
    <m/>
  </r>
  <r>
    <s v="407-2537395-9258761"/>
    <s v="407-2537395-9258761"/>
    <s v="2024-03-26T05:52:29+00:00"/>
    <s v="2024-03-26T12:10:1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uvo di Puglia"/>
    <s v="Bari"/>
    <n v="70037"/>
    <s v="IT"/>
    <m/>
    <m/>
    <m/>
    <m/>
    <m/>
    <m/>
    <m/>
  </r>
  <r>
    <s v="402-2569657-6589109"/>
    <s v="402-2569657-6589109"/>
    <s v="2024-03-26T00:42:25+00:00"/>
    <s v="2024-03-26T17:31:1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Roma"/>
    <s v="Roma"/>
    <n v="162"/>
    <s v="IT"/>
    <m/>
    <m/>
    <m/>
    <m/>
    <m/>
    <m/>
    <m/>
  </r>
  <r>
    <s v="402-9485751-7222733"/>
    <s v="402-9485751-7222733"/>
    <s v="2024-03-26T00:40:40+00:00"/>
    <s v="2024-03-26T00:41:40+00:00"/>
    <s v="Cancelled"/>
    <s v="Amazon"/>
    <x v="3"/>
    <m/>
    <m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Roma"/>
    <s v="Roma"/>
    <n v="162"/>
    <s v="IT"/>
    <m/>
    <m/>
    <m/>
    <m/>
    <m/>
    <m/>
    <m/>
  </r>
  <r>
    <s v="402-1704490-2492301"/>
    <s v="402-1704490-2492301"/>
    <s v="2024-03-26T00:22:39+00:00"/>
    <s v="2024-03-26T20:51:4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Avellino"/>
    <s v="Avellino"/>
    <n v="83100"/>
    <s v="IT"/>
    <m/>
    <m/>
    <m/>
    <m/>
    <m/>
    <m/>
    <m/>
  </r>
  <r>
    <s v="402-3605856-1869961"/>
    <s v="402-3605856-1869961"/>
    <s v="2024-03-25T23:33:12+00:00"/>
    <s v="2024-03-26T08:45:18+00:00"/>
    <s v="Shipped"/>
    <s v="Amazon"/>
    <x v="3"/>
    <m/>
    <m/>
    <s v="Expedited"/>
    <s v="BEPER 40.490 Asciugacapelli Da Parete 2000 W - Phon da Parete con Cavo Lungo 2 Metri"/>
    <x v="37"/>
    <x v="26"/>
    <s v="Shipped"/>
    <n v="2"/>
    <s v="EUR"/>
    <n v="59.8"/>
    <n v="10.78"/>
    <m/>
    <m/>
    <m/>
    <m/>
    <m/>
    <m/>
    <s v="bitritto"/>
    <s v="bari"/>
    <n v="70020"/>
    <s v="IT"/>
    <m/>
    <m/>
    <m/>
    <m/>
    <m/>
    <m/>
    <m/>
  </r>
  <r>
    <s v="171-2022724-9327555"/>
    <s v="171-2022724-9327555"/>
    <s v="2024-03-25T23:04:55+00:00"/>
    <s v="2024-03-26T18:45:06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Faenza"/>
    <s v="RA"/>
    <n v="48018"/>
    <s v="IT"/>
    <m/>
    <m/>
    <m/>
    <m/>
    <m/>
    <m/>
    <m/>
  </r>
  <r>
    <s v="171-8692383-2734703"/>
    <s v="171-8692383-2734703"/>
    <s v="2024-03-25T22:50:55+00:00"/>
    <s v="2024-03-26T11:08:4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NTIANO"/>
    <m/>
    <n v="61044"/>
    <s v="IT"/>
    <m/>
    <m/>
    <m/>
    <m/>
    <m/>
    <m/>
    <m/>
  </r>
  <r>
    <s v="171-0718381-5238755"/>
    <s v="171-0718381-5238755"/>
    <s v="2024-03-25T22:42:49+00:00"/>
    <s v="2024-03-26T13:14:1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Dresano"/>
    <s v="MI"/>
    <n v="20070"/>
    <s v="IT"/>
    <m/>
    <m/>
    <m/>
    <m/>
    <m/>
    <m/>
    <m/>
  </r>
  <r>
    <s v="404-8220466-8702705"/>
    <s v="404-8220466-8702705"/>
    <s v="2024-03-25T22:32:09+00:00"/>
    <s v="2024-03-26T19:29:39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n v="0.82"/>
    <m/>
    <m/>
    <m/>
    <m/>
    <n v="0.82"/>
    <s v="Monterotondo"/>
    <s v="Roma"/>
    <n v="15"/>
    <s v="IT"/>
    <m/>
    <m/>
    <m/>
    <m/>
    <m/>
    <m/>
    <m/>
  </r>
  <r>
    <s v="404-0092417-8826772"/>
    <s v="404-0092417-8826772"/>
    <s v="2024-03-25T22:03:32+00:00"/>
    <s v="2024-03-26T21:00:5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to Stefano Di Magra"/>
    <s v="SP"/>
    <n v="19037"/>
    <s v="IT"/>
    <m/>
    <m/>
    <m/>
    <m/>
    <m/>
    <m/>
    <m/>
  </r>
  <r>
    <s v="406-1544423-1893925"/>
    <s v="406-1544423-1893925"/>
    <s v="2024-03-25T21:48:01+00:00"/>
    <s v="2024-03-26T20:24:50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n v="0.81"/>
    <m/>
    <m/>
    <m/>
    <m/>
    <n v="0.81"/>
    <s v="Brisighella"/>
    <s v="Ravenna"/>
    <n v="48013"/>
    <s v="IT"/>
    <m/>
    <m/>
    <m/>
    <m/>
    <m/>
    <m/>
    <m/>
  </r>
  <r>
    <s v="408-6003290-7503546"/>
    <s v="408-6003290-7503546"/>
    <s v="2024-03-25T21:40:56+00:00"/>
    <s v="2024-03-26T15:55:06+00:00"/>
    <s v="Shipped"/>
    <s v="Amazon"/>
    <x v="3"/>
    <m/>
    <m/>
    <s v="Expedited"/>
    <s v="BEPER Macchina per Popcorn, Popcorn in 3 Minuti, No Grassi, Circolazione di Aria Calda, Senza Olio Potenza 1200 W, Rosso/ Oro"/>
    <x v="33"/>
    <x v="28"/>
    <s v="Shipped"/>
    <n v="1"/>
    <s v="EUR"/>
    <n v="42.9"/>
    <n v="7.74"/>
    <m/>
    <m/>
    <m/>
    <m/>
    <m/>
    <m/>
    <s v="GENOVA"/>
    <s v="GENOVA"/>
    <n v="16141"/>
    <s v="IT"/>
    <m/>
    <m/>
    <m/>
    <m/>
    <m/>
    <m/>
    <m/>
  </r>
  <r>
    <s v="403-6211301-6234731"/>
    <s v="403-6211301-6234731"/>
    <s v="2024-03-25T21:39:10+00:00"/>
    <s v="2024-03-26T00:14:08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erveteri"/>
    <s v="Roma"/>
    <n v="52"/>
    <s v="IT"/>
    <m/>
    <m/>
    <m/>
    <m/>
    <m/>
    <m/>
    <m/>
  </r>
  <r>
    <s v="406-4971977-0681114"/>
    <s v="406-4971977-0681114"/>
    <s v="2024-03-25T21:36:01+00:00"/>
    <s v="2024-03-27T05:05:31+00:00"/>
    <s v="Shipped"/>
    <s v="Amazon"/>
    <x v="3"/>
    <m/>
    <m/>
    <s v="Expedited"/>
    <s v="BEPER Macchina per Popcorn, Popcorn in 3 Minuti, No Grassi, Circolazione di Aria Calda, Senza Olio Potenza 1200 W, Rosso/ Oro"/>
    <x v="33"/>
    <x v="28"/>
    <s v="Shipped"/>
    <n v="1"/>
    <s v="EUR"/>
    <n v="42.9"/>
    <n v="7.74"/>
    <m/>
    <m/>
    <m/>
    <m/>
    <m/>
    <m/>
    <s v="Palermo"/>
    <s v="PA"/>
    <n v="90151"/>
    <s v="IT"/>
    <m/>
    <m/>
    <m/>
    <m/>
    <m/>
    <m/>
    <m/>
  </r>
  <r>
    <s v="405-6057966-5679561"/>
    <s v="405-6057966-5679561"/>
    <s v="2024-03-25T21:34:06+00:00"/>
    <s v="2024-03-26T02:31:4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ubiaco"/>
    <s v="Roma"/>
    <n v="28"/>
    <s v="IT"/>
    <m/>
    <m/>
    <m/>
    <m/>
    <m/>
    <m/>
    <m/>
  </r>
  <r>
    <s v="171-9558985-9127518"/>
    <s v="171-9558985-9127518"/>
    <s v="2024-03-25T21:22:32+00:00"/>
    <s v="2024-03-28T09:37:34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PAGLIETA"/>
    <s v="Chieti"/>
    <n v="66020"/>
    <s v="IT"/>
    <m/>
    <m/>
    <m/>
    <m/>
    <s v="BSCLNZ96P18A485D"/>
    <s v="IT"/>
    <s v="CitizenId"/>
  </r>
  <r>
    <s v="171-9538894-2849129"/>
    <s v="171-9538894-2849129"/>
    <s v="2024-03-25T21:10:42+00:00"/>
    <s v="2024-03-26T17:56:1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Villa d'ogna"/>
    <s v="Bergamo"/>
    <n v="24020"/>
    <s v="IT"/>
    <m/>
    <m/>
    <m/>
    <m/>
    <m/>
    <m/>
    <m/>
  </r>
  <r>
    <s v="402-5815674-1075521"/>
    <s v="402-5815674-1075521"/>
    <s v="2024-03-25T21:02:38+00:00"/>
    <s v="2024-03-27T01:32:4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64"/>
    <m/>
    <m/>
    <m/>
    <m/>
    <n v="1.64"/>
    <s v="Concordia Sagittaria"/>
    <s v="Venezia"/>
    <n v="30023"/>
    <s v="IT"/>
    <m/>
    <m/>
    <m/>
    <m/>
    <m/>
    <m/>
    <m/>
  </r>
  <r>
    <s v="402-3959429-5424359"/>
    <s v="402-3959429-5424359"/>
    <s v="2024-03-25T20:58:50+00:00"/>
    <s v="2024-03-27T00:54:4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Pineto"/>
    <s v="Teramo"/>
    <n v="64025"/>
    <s v="IT"/>
    <m/>
    <m/>
    <m/>
    <m/>
    <m/>
    <m/>
    <m/>
  </r>
  <r>
    <s v="408-7130067-2989126"/>
    <s v="408-7130067-2989126"/>
    <s v="2024-03-25T20:42:28+00:00"/>
    <s v="2024-03-26T09:06:23+00:00"/>
    <s v="Shipped"/>
    <s v="Amazon"/>
    <x v="3"/>
    <m/>
    <s v="http://www.amazon.it"/>
    <s v="Standar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asso Corese (RI)"/>
    <s v="Rieti"/>
    <n v="2032"/>
    <s v="IT"/>
    <m/>
    <m/>
    <m/>
    <m/>
    <m/>
    <m/>
    <m/>
  </r>
  <r>
    <s v="406-2984276-4533147"/>
    <s v="406-2984276-4533147"/>
    <s v="2024-03-25T20:41:41+00:00"/>
    <s v="2024-03-26T22:25:56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NOVEGRO"/>
    <s v="Milano"/>
    <n v="20090"/>
    <s v="IT"/>
    <m/>
    <m/>
    <m/>
    <m/>
    <m/>
    <m/>
    <m/>
  </r>
  <r>
    <s v="403-2279736-3644365"/>
    <s v="403-2279736-3644365"/>
    <s v="2024-03-25T20:39:23+00:00"/>
    <s v="2024-03-26T00:50:1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Busche"/>
    <s v="Bl"/>
    <n v="32030"/>
    <s v="IT"/>
    <m/>
    <m/>
    <m/>
    <m/>
    <m/>
    <m/>
    <m/>
  </r>
  <r>
    <s v="402-5369207-9546752"/>
    <s v="402-5369207-9546752"/>
    <s v="2024-03-25T20:32:59+00:00"/>
    <s v="2024-03-29T23:31:3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cireale"/>
    <s v="Catania"/>
    <n v="95024"/>
    <s v="IT"/>
    <m/>
    <m/>
    <m/>
    <m/>
    <m/>
    <m/>
    <m/>
  </r>
  <r>
    <s v="171-4840273-0329119"/>
    <s v="171-4840273-0329119"/>
    <s v="2024-03-25T20:28:50+00:00"/>
    <s v="2024-03-26T00:21:01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ERETOLO"/>
    <s v="Bologna"/>
    <n v="40033"/>
    <s v="IT"/>
    <m/>
    <m/>
    <m/>
    <m/>
    <m/>
    <m/>
    <m/>
  </r>
  <r>
    <s v="408-0840993-5865166"/>
    <s v="408-0840993-5865166"/>
    <s v="2024-03-25T20:06:34+00:00"/>
    <s v="2024-03-26T01:36:1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omma Lombardo"/>
    <s v="varese"/>
    <n v="21019"/>
    <s v="IT"/>
    <m/>
    <m/>
    <m/>
    <m/>
    <m/>
    <m/>
    <m/>
  </r>
  <r>
    <s v="406-2322656-6803567"/>
    <s v="406-2322656-6803567"/>
    <s v="2024-03-25T20:04:59+00:00"/>
    <s v="2024-03-25T23:18:4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ontedera"/>
    <s v="Pisa"/>
    <n v="56025"/>
    <s v="IT"/>
    <m/>
    <m/>
    <m/>
    <m/>
    <m/>
    <m/>
    <m/>
  </r>
  <r>
    <s v="405-7810444-4121901"/>
    <s v="405-7810444-4121901"/>
    <s v="2024-03-25T19:58:00+00:00"/>
    <s v="2024-03-26T13:26:2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essina"/>
    <s v="Messina"/>
    <n v="98126"/>
    <s v="IT"/>
    <m/>
    <m/>
    <m/>
    <m/>
    <m/>
    <m/>
    <m/>
  </r>
  <r>
    <s v="408-9189644-5846717"/>
    <s v="408-9189644-5846717"/>
    <s v="2024-03-25T19:42:55+00:00"/>
    <s v="2024-03-27T00:57:3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epagatti"/>
    <s v="Pescara"/>
    <n v="65012"/>
    <s v="IT"/>
    <m/>
    <m/>
    <m/>
    <m/>
    <m/>
    <m/>
    <m/>
  </r>
  <r>
    <s v="405-8727121-1239533"/>
    <s v="405-8727121-1239533"/>
    <s v="2024-03-25T19:35:53+00:00"/>
    <s v="2024-03-26T18:33:39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9.9"/>
    <n v="5.39"/>
    <m/>
    <m/>
    <m/>
    <m/>
    <m/>
    <m/>
    <s v="Alpago"/>
    <s v="BL"/>
    <n v="32016"/>
    <s v="IT"/>
    <m/>
    <m/>
    <m/>
    <m/>
    <s v="IT01240970259"/>
    <s v="IT"/>
    <s v="VAT"/>
  </r>
  <r>
    <s v="408-2347997-1701966"/>
    <s v="408-2347997-1701966"/>
    <s v="2024-03-25T19:20:51+00:00"/>
    <s v="2024-03-26T04:00:52+00:00"/>
    <s v="Shipped"/>
    <s v="Amazon"/>
    <x v="3"/>
    <m/>
    <s v="http://www.amazon.it"/>
    <s v="Standar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vidate al Piano"/>
    <m/>
    <n v="24050"/>
    <s v="IT"/>
    <m/>
    <m/>
    <m/>
    <m/>
    <m/>
    <m/>
    <m/>
  </r>
  <r>
    <s v="408-7315201-5073144"/>
    <s v="408-7315201-5073144"/>
    <s v="2024-03-25T19:20:15+00:00"/>
    <s v="2024-03-26T10:40:22+00:00"/>
    <s v="Shipped"/>
    <s v="Amazon"/>
    <x v="3"/>
    <m/>
    <m/>
    <s v="Expedited"/>
    <s v="Beper P101TEM001 Scaldavivande per buffet, Acciaio inossidabile, 4 vassoi rimovibili, Termostato per la temperatura, Luce funzionamento, Ideale per bu"/>
    <x v="11"/>
    <x v="11"/>
    <s v="Shipped"/>
    <n v="1"/>
    <s v="EUR"/>
    <n v="79.900000000000006"/>
    <n v="14.41"/>
    <m/>
    <m/>
    <m/>
    <m/>
    <m/>
    <m/>
    <s v="San Vittore olona"/>
    <s v="Milano"/>
    <n v="20028"/>
    <s v="IT"/>
    <m/>
    <m/>
    <m/>
    <m/>
    <m/>
    <m/>
    <m/>
  </r>
  <r>
    <s v="403-1015009-2688334"/>
    <s v="403-1015009-2688334"/>
    <s v="2024-03-25T19:16:41+00:00"/>
    <s v="2024-03-26T11:43:2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LURAGO D'ERBA"/>
    <s v="CO"/>
    <n v="22040"/>
    <s v="IT"/>
    <m/>
    <m/>
    <m/>
    <m/>
    <m/>
    <m/>
    <m/>
  </r>
  <r>
    <s v="171-6977782-0560366"/>
    <s v="171-6977782-0560366"/>
    <s v="2024-03-25T19:14:21+00:00"/>
    <s v="2024-03-25T21:00:1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Lodetto"/>
    <s v="Brescia"/>
    <n v="25038"/>
    <s v="IT"/>
    <m/>
    <m/>
    <m/>
    <m/>
    <m/>
    <m/>
    <m/>
  </r>
  <r>
    <s v="408-4076017-9312362"/>
    <s v="408-4076017-9312362"/>
    <s v="2024-03-25T19:07:52+00:00"/>
    <s v="2024-03-26T07:16:53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3-5392376-8520327"/>
    <s v="403-5392376-8520327"/>
    <s v="2024-03-25T18:57:04+00:00"/>
    <s v="2024-03-25T23:53:0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ilano"/>
    <s v="Mi"/>
    <n v="20155"/>
    <s v="IT"/>
    <m/>
    <m/>
    <m/>
    <m/>
    <m/>
    <m/>
    <m/>
  </r>
  <r>
    <s v="407-0115325-2679578"/>
    <s v="407-0115325-2679578"/>
    <s v="2024-03-25T18:50:46+00:00"/>
    <s v="2024-03-27T17:20:3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ilano"/>
    <s v="Milano"/>
    <n v="20124"/>
    <s v="IT"/>
    <m/>
    <m/>
    <m/>
    <m/>
    <m/>
    <m/>
    <m/>
  </r>
  <r>
    <s v="171-2575161-6697925"/>
    <s v="171-2575161-6697925"/>
    <s v="2024-03-25T18:50:37+00:00"/>
    <s v="2024-03-26T17:42:0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ROMA"/>
    <s v="LAZIO"/>
    <n v="153"/>
    <s v="IT"/>
    <m/>
    <m/>
    <m/>
    <m/>
    <m/>
    <m/>
    <m/>
  </r>
  <r>
    <s v="402-6621908-7284322"/>
    <s v="402-6621908-7284322"/>
    <s v="2024-03-25T18:39:23+00:00"/>
    <s v="2024-03-25T23:03:0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oma"/>
    <n v="173"/>
    <s v="IT"/>
    <m/>
    <m/>
    <m/>
    <m/>
    <m/>
    <m/>
    <m/>
  </r>
  <r>
    <s v="403-4634333-8477152"/>
    <s v="403-4634333-8477152"/>
    <s v="2024-03-25T18:36:23+00:00"/>
    <s v="2024-03-26T05:04:33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Trani"/>
    <s v="BT"/>
    <n v="76125"/>
    <s v="IT"/>
    <m/>
    <m/>
    <m/>
    <m/>
    <m/>
    <m/>
    <m/>
  </r>
  <r>
    <s v="408-5553460-7464322"/>
    <s v="408-5553460-7464322"/>
    <s v="2024-03-25T18:31:14+00:00"/>
    <s v="2024-03-25T21:23:2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rieste"/>
    <s v="TS"/>
    <n v="34126"/>
    <s v="IT"/>
    <m/>
    <m/>
    <m/>
    <m/>
    <m/>
    <m/>
    <m/>
  </r>
  <r>
    <s v="408-3226478-3655508"/>
    <s v="408-3226478-3655508"/>
    <s v="2024-03-25T18:22:34+00:00"/>
    <s v="2024-03-25T21:33:04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ervia"/>
    <s v="Ravenna"/>
    <n v="48015"/>
    <s v="IT"/>
    <m/>
    <m/>
    <m/>
    <m/>
    <m/>
    <m/>
    <m/>
  </r>
  <r>
    <s v="403-4303143-8043557"/>
    <s v="403-4303143-8043557"/>
    <s v="2024-03-25T18:22:04+00:00"/>
    <s v="2024-03-25T21:22:4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allarate"/>
    <s v="Varese"/>
    <n v="21013"/>
    <s v="IT"/>
    <m/>
    <m/>
    <m/>
    <m/>
    <m/>
    <m/>
    <m/>
  </r>
  <r>
    <s v="403-0586597-0015561"/>
    <s v="403-0586597-0015561"/>
    <s v="2024-03-25T18:15:36+00:00"/>
    <s v="2024-03-25T21:35:08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Andria"/>
    <s v="Barletta-Andria-Trani"/>
    <n v="76123"/>
    <s v="IT"/>
    <m/>
    <m/>
    <m/>
    <m/>
    <m/>
    <m/>
    <m/>
  </r>
  <r>
    <s v="404-6056235-8878727"/>
    <s v="404-6056235-8878727"/>
    <s v="2024-03-25T18:11:05+00:00"/>
    <s v="2024-03-25T21:26:4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oncalileri"/>
    <s v="TO"/>
    <n v="10024"/>
    <s v="IT"/>
    <m/>
    <m/>
    <m/>
    <m/>
    <m/>
    <m/>
    <m/>
  </r>
  <r>
    <s v="402-8867407-5945933"/>
    <s v="402-8867407-5945933"/>
    <s v="2024-03-25T17:59:13+00:00"/>
    <s v="2024-03-26T00:14:20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Anguillara Sabazia"/>
    <s v="Roma"/>
    <n v="61"/>
    <s v="IT"/>
    <m/>
    <m/>
    <m/>
    <m/>
    <m/>
    <m/>
    <m/>
  </r>
  <r>
    <s v="405-2784341-1005158"/>
    <s v="405-2784341-1005158"/>
    <s v="2024-03-25T17:57:10+00:00"/>
    <s v="2024-03-25T21:24:13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Perugia"/>
    <s v="PG"/>
    <n v="6128"/>
    <s v="IT"/>
    <m/>
    <m/>
    <m/>
    <m/>
    <m/>
    <m/>
    <m/>
  </r>
  <r>
    <s v="408-9389855-6296331"/>
    <s v="408-9389855-6296331"/>
    <s v="2024-03-25T17:56:33+00:00"/>
    <s v="2024-03-26T07:31:46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9.9"/>
    <n v="5.39"/>
    <m/>
    <m/>
    <m/>
    <m/>
    <m/>
    <m/>
    <s v="Martina Franca"/>
    <s v="Taranto"/>
    <n v="74015"/>
    <s v="IT"/>
    <m/>
    <m/>
    <m/>
    <m/>
    <m/>
    <m/>
    <m/>
  </r>
  <r>
    <s v="405-7217365-8121920"/>
    <s v="405-7217365-8121920"/>
    <s v="2024-03-25T17:52:42+00:00"/>
    <s v="2024-03-25T23:38:09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Locate di Triulzi"/>
    <s v="Milano"/>
    <n v="20085"/>
    <s v="IT"/>
    <m/>
    <m/>
    <m/>
    <m/>
    <m/>
    <m/>
    <m/>
  </r>
  <r>
    <s v="402-4256743-7850705"/>
    <s v="402-4256743-7850705"/>
    <s v="2024-03-25T17:50:53+00:00"/>
    <s v="2024-03-26T09:12:0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PALERMO"/>
    <s v="PA"/>
    <n v="90135"/>
    <s v="IT"/>
    <m/>
    <m/>
    <m/>
    <m/>
    <m/>
    <m/>
    <m/>
  </r>
  <r>
    <s v="403-3275013-0747533"/>
    <s v="403-3275013-0747533"/>
    <s v="2024-03-25T17:50:14+00:00"/>
    <s v="2024-03-26T07:55:1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an benedetto del tronto"/>
    <s v="AP"/>
    <n v="63074"/>
    <s v="IT"/>
    <m/>
    <m/>
    <m/>
    <m/>
    <n v="2018100442"/>
    <s v="IT"/>
    <s v="VAT"/>
  </r>
  <r>
    <s v="405-0435174-7485930"/>
    <s v="405-0435174-7485930"/>
    <s v="2024-03-25T17:14:18+00:00"/>
    <s v="2024-03-26T11:07:1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rocida"/>
    <s v="Napoli"/>
    <n v="80079"/>
    <s v="IT"/>
    <m/>
    <m/>
    <m/>
    <m/>
    <m/>
    <m/>
    <m/>
  </r>
  <r>
    <s v="403-3846997-8310766"/>
    <m/>
    <s v="2024-03-25T17:08:40+00:00"/>
    <s v="2024-03-28T12:35:58+00:00"/>
    <s v="Shipped"/>
    <s v="Merchant"/>
    <x v="3"/>
    <s v="WebsiteOrderChannel"/>
    <m/>
    <s v="Standard"/>
    <s v="BEPER P302VIS050 Specchio con Luci, Ingranditore 1x / 2x / 5x - Make-Up per Postazione Trucco, 35x24 cm"/>
    <x v="23"/>
    <x v="21"/>
    <s v="Shipped"/>
    <n v="1"/>
    <s v="EUR"/>
    <n v="24.9"/>
    <n v="4.49"/>
    <n v="3"/>
    <n v="0.54"/>
    <m/>
    <m/>
    <m/>
    <m/>
    <s v="Crotone"/>
    <s v="Kr"/>
    <n v="88900"/>
    <s v="IT"/>
    <m/>
    <m/>
    <m/>
    <m/>
    <m/>
    <m/>
    <m/>
  </r>
  <r>
    <s v="171-0839595-1143539"/>
    <s v="171-0839595-1143539"/>
    <s v="2024-03-25T16:51:18+00:00"/>
    <s v="2024-03-25T20:20:33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remona"/>
    <s v="Cr"/>
    <n v="26100"/>
    <s v="IT"/>
    <m/>
    <m/>
    <m/>
    <m/>
    <m/>
    <m/>
    <m/>
  </r>
  <r>
    <s v="402-2982190-7789104"/>
    <s v="402-2982190-7789104"/>
    <s v="2024-03-25T16:44:29+00:00"/>
    <s v="2024-03-25T20:51:2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BRINDISI"/>
    <s v="Brindisi"/>
    <n v="72100"/>
    <s v="IT"/>
    <m/>
    <m/>
    <m/>
    <m/>
    <m/>
    <m/>
    <m/>
  </r>
  <r>
    <s v="402-0768526-3623557"/>
    <m/>
    <s v="2024-03-25T15:52:11+00:00"/>
    <s v="2024-03-26T15:47:22+00:00"/>
    <s v="Shipped"/>
    <s v="Merchant"/>
    <x v="3"/>
    <s v="WebsiteOrderChannel"/>
    <m/>
    <s v="Standard"/>
    <s v="BEPER BC.041N Caffettiera Elettrica Lucilla in Alluminio, Timer Programmabile Fino a 24 Ore, Moka Elettrica 3 Tazze, Mantiene il Caffè Caldo per 30 Minuti, Electric Espresso Coffee Maker"/>
    <x v="40"/>
    <x v="15"/>
    <s v="Shipped"/>
    <n v="1"/>
    <s v="EUR"/>
    <n v="49.9"/>
    <n v="9"/>
    <n v="3"/>
    <n v="0.54"/>
    <m/>
    <m/>
    <m/>
    <m/>
    <s v="La Spezia"/>
    <s v="SP"/>
    <n v="19122"/>
    <s v="IT"/>
    <m/>
    <m/>
    <m/>
    <m/>
    <m/>
    <m/>
    <m/>
  </r>
  <r>
    <s v="408-8415079-7930741"/>
    <s v="408-8415079-7930741"/>
    <s v="2024-03-25T15:48:01+00:00"/>
    <s v="2024-03-26T11:24:58+00:00"/>
    <s v="Shipped"/>
    <s v="Amazon"/>
    <x v="3"/>
    <m/>
    <m/>
    <s v="Expedited"/>
    <s v="BEPER BP.961 Mescolatore Automatico"/>
    <x v="39"/>
    <x v="24"/>
    <s v="Shipped"/>
    <n v="1"/>
    <s v="EUR"/>
    <n v="59.9"/>
    <n v="10.8"/>
    <m/>
    <m/>
    <m/>
    <m/>
    <m/>
    <m/>
    <s v="Sassari"/>
    <s v="SS"/>
    <n v="7100"/>
    <s v="IT"/>
    <m/>
    <m/>
    <m/>
    <m/>
    <m/>
    <m/>
    <m/>
  </r>
  <r>
    <s v="404-4833673-4871560"/>
    <s v="404-4833673-4871560"/>
    <s v="2024-03-25T15:47:56+00:00"/>
    <s v="2024-03-27T07:28:28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BUSTO GAROLFO"/>
    <s v="MI"/>
    <n v="20020"/>
    <s v="IT"/>
    <m/>
    <m/>
    <m/>
    <m/>
    <m/>
    <m/>
    <m/>
  </r>
  <r>
    <s v="404-4023284-4589968"/>
    <s v="404-4023284-4589968"/>
    <s v="2024-03-25T15:40:01+00:00"/>
    <s v="2024-03-25T15:42:33+00:00"/>
    <s v="Cancelled"/>
    <s v="Amazon"/>
    <x v="3"/>
    <m/>
    <m/>
    <s v="Expedited"/>
    <s v="Beper BC.261 Vaporiera da 5 litri - Vaporiera Elettrica Con Timer per Cottura al Vapore di Riso, Pesce, Ravioli, Verdure, Carne - BFA Free"/>
    <x v="1"/>
    <x v="1"/>
    <s v="Cancelled"/>
    <n v="0"/>
    <m/>
    <m/>
    <m/>
    <m/>
    <m/>
    <m/>
    <m/>
    <m/>
    <m/>
    <s v="Legnano"/>
    <s v="MI"/>
    <n v="20025"/>
    <s v="IT"/>
    <m/>
    <m/>
    <m/>
    <m/>
    <m/>
    <m/>
    <m/>
  </r>
  <r>
    <s v="402-3761939-5266746"/>
    <s v="402-3761939-5266746"/>
    <s v="2024-03-25T15:25:09+00:00"/>
    <s v="2024-03-26T16:00:59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n v="1.0900000000000001"/>
    <m/>
    <m/>
    <m/>
    <m/>
    <n v="1.0900000000000001"/>
    <s v="San Vitaliano"/>
    <s v="Na"/>
    <n v="80030"/>
    <s v="IT"/>
    <m/>
    <m/>
    <m/>
    <m/>
    <m/>
    <m/>
    <m/>
  </r>
  <r>
    <s v="404-3402008-3431528"/>
    <s v="404-3402008-3431528"/>
    <s v="2024-03-25T15:24:07+00:00"/>
    <s v="2024-03-25T20:49:36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FAENZA"/>
    <s v="RAVENNA"/>
    <n v="48018"/>
    <s v="IT"/>
    <m/>
    <m/>
    <m/>
    <m/>
    <m/>
    <m/>
    <m/>
  </r>
  <r>
    <s v="402-7571179-7410730"/>
    <s v="402-7571179-7410730"/>
    <s v="2024-03-25T15:20:04+00:00"/>
    <s v="2024-03-26T15:25:57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QUATTROMIGLIA"/>
    <s v="CS"/>
    <n v="87036"/>
    <s v="IT"/>
    <m/>
    <m/>
    <m/>
    <m/>
    <m/>
    <m/>
    <m/>
  </r>
  <r>
    <s v="402-4317351-0997130"/>
    <s v="402-4317351-0997130"/>
    <s v="2024-03-25T15:12:37+00:00"/>
    <s v="2024-03-25T17:26:01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Pesaro"/>
    <s v="PU"/>
    <n v="61122"/>
    <s v="IT"/>
    <m/>
    <m/>
    <m/>
    <m/>
    <m/>
    <m/>
    <m/>
  </r>
  <r>
    <s v="405-3600777-1158746"/>
    <s v="405-3600777-1158746"/>
    <s v="2024-03-25T15:02:14+00:00"/>
    <s v="2024-03-25T21:33:12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Empoli"/>
    <s v="FI"/>
    <n v="50053"/>
    <s v="IT"/>
    <m/>
    <m/>
    <m/>
    <m/>
    <m/>
    <m/>
    <m/>
  </r>
  <r>
    <s v="403-9580289-0749166"/>
    <s v="403-9580289-0749166"/>
    <s v="2024-03-25T14:20:56+00:00"/>
    <s v="2024-03-28T03:32:15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2"/>
    <s v="EUR"/>
    <n v="49.8"/>
    <n v="8.98"/>
    <m/>
    <m/>
    <m/>
    <m/>
    <m/>
    <m/>
    <s v="ROMA"/>
    <s v="RM"/>
    <n v="192"/>
    <s v="IT"/>
    <m/>
    <m/>
    <m/>
    <m/>
    <s v="PNTPRM71C44H501R"/>
    <s v="IT"/>
    <s v="CitizenId"/>
  </r>
  <r>
    <s v="171-7160392-9605124"/>
    <s v="171-7160392-9605124"/>
    <s v="2024-03-25T14:16:47+00:00"/>
    <s v="2024-03-26T11:29:5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n v="1.66"/>
    <n v="0.3"/>
    <m/>
    <m/>
    <m/>
    <m/>
    <s v="Pieve Ligure"/>
    <s v="Genova"/>
    <n v="16031"/>
    <s v="IT"/>
    <m/>
    <m/>
    <m/>
    <m/>
    <m/>
    <m/>
    <m/>
  </r>
  <r>
    <s v="408-3101057-1967544"/>
    <s v="408-3101057-1967544"/>
    <s v="2024-03-25T14:16:32+00:00"/>
    <s v="2024-03-26T08:16:03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7-1859762-0914754"/>
    <s v="407-1859762-0914754"/>
    <s v="2024-03-25T14:10:20+00:00"/>
    <s v="2024-03-25T20:58:48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Genova"/>
    <s v="Genova"/>
    <n v="16145"/>
    <s v="IT"/>
    <m/>
    <m/>
    <m/>
    <m/>
    <m/>
    <m/>
    <m/>
  </r>
  <r>
    <s v="402-8288455-2860369"/>
    <s v="402-8288455-2860369"/>
    <s v="2024-03-25T14:05:36+00:00"/>
    <s v="2024-03-25T21:34:35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Poggibonsi"/>
    <s v="SI"/>
    <n v="53036"/>
    <s v="IT"/>
    <m/>
    <m/>
    <m/>
    <m/>
    <m/>
    <m/>
    <m/>
  </r>
  <r>
    <s v="405-7208282-6978759"/>
    <s v="405-7208282-6978759"/>
    <s v="2024-03-25T13:36:22+00:00"/>
    <s v="2024-03-25T20:58:24+00:00"/>
    <s v="Shipped"/>
    <s v="Amazon"/>
    <x v="3"/>
    <m/>
    <m/>
    <s v="Expedited"/>
    <s v="BEPER BP.961 Mescolatore Automatico"/>
    <x v="39"/>
    <x v="24"/>
    <s v="Shipped"/>
    <n v="1"/>
    <s v="EUR"/>
    <n v="59.9"/>
    <n v="10.8"/>
    <m/>
    <m/>
    <m/>
    <m/>
    <m/>
    <m/>
    <s v="Cesano Boscone"/>
    <m/>
    <n v="20090"/>
    <s v="IT"/>
    <m/>
    <m/>
    <m/>
    <m/>
    <m/>
    <m/>
    <m/>
  </r>
  <r>
    <s v="405-1927334-0849166"/>
    <s v="405-1927334-0849166"/>
    <s v="2024-03-25T13:33:05+00:00"/>
    <s v="2024-03-25T17:26:2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esena"/>
    <s v="FC"/>
    <n v="47521"/>
    <s v="IT"/>
    <m/>
    <m/>
    <m/>
    <m/>
    <m/>
    <m/>
    <m/>
  </r>
  <r>
    <s v="171-4840211-1729148"/>
    <s v="171-4840211-1729148"/>
    <s v="2024-03-25T13:31:25+00:00"/>
    <s v="2024-03-26T08:05:5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AVAGLIO D'AGOGNA"/>
    <s v="Novara"/>
    <n v="28010"/>
    <s v="IT"/>
    <m/>
    <m/>
    <m/>
    <m/>
    <m/>
    <m/>
    <m/>
  </r>
  <r>
    <s v="407-8959568-4089167"/>
    <s v="407-8959568-4089167"/>
    <s v="2024-03-25T13:20:46+00:00"/>
    <s v="2024-03-26T03:07:10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Gorgonzola"/>
    <s v="Milano"/>
    <n v="20064"/>
    <s v="IT"/>
    <m/>
    <m/>
    <m/>
    <m/>
    <m/>
    <m/>
    <m/>
  </r>
  <r>
    <s v="408-1121837-6265149"/>
    <s v="408-1121837-6265149"/>
    <s v="2024-03-25T13:07:43+00:00"/>
    <s v="2024-03-26T01:25:3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adova"/>
    <s v="PD"/>
    <n v="35100"/>
    <s v="IT"/>
    <m/>
    <m/>
    <m/>
    <m/>
    <m/>
    <m/>
    <m/>
  </r>
  <r>
    <s v="406-1808025-9132328"/>
    <s v="406-1808025-9132328"/>
    <s v="2024-03-25T13:07:43+00:00"/>
    <s v="2024-03-25T17:24:5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Gravina in Puglia"/>
    <s v="BA"/>
    <n v="70024"/>
    <s v="IT"/>
    <m/>
    <m/>
    <m/>
    <m/>
    <m/>
    <m/>
    <m/>
  </r>
  <r>
    <s v="408-6457490-2841940"/>
    <s v="408-6457490-2841940"/>
    <s v="2024-03-25T13:07:04+00:00"/>
    <s v="2024-03-25T17:48:5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t’Ilario d’Enza"/>
    <s v="Reggio Emilia"/>
    <n v="42049"/>
    <s v="IT"/>
    <m/>
    <m/>
    <m/>
    <m/>
    <m/>
    <m/>
    <m/>
  </r>
  <r>
    <s v="405-6029389-6768365"/>
    <m/>
    <s v="2024-03-25T13:00:19+00:00"/>
    <s v="2024-03-26T10:27:14+00:00"/>
    <s v="Shipped"/>
    <s v="Merchant"/>
    <x v="3"/>
    <s v="WebsiteOrderChannel"/>
    <m/>
    <s v="Standard"/>
    <s v="BEPER 40.490 Asciugacapelli Da Parete 2000 W - Phon da Parete con Cavo Lungo 2 Metri"/>
    <x v="30"/>
    <x v="26"/>
    <s v="Shipped"/>
    <n v="8"/>
    <s v="EUR"/>
    <n v="239.2"/>
    <n v="43.12"/>
    <n v="24"/>
    <n v="4.32"/>
    <m/>
    <m/>
    <m/>
    <m/>
    <s v="somma lombardo"/>
    <s v="varese"/>
    <n v="21019"/>
    <s v="IT"/>
    <m/>
    <m/>
    <m/>
    <m/>
    <s v="IT03436280121"/>
    <s v="IT"/>
    <s v="VAT"/>
  </r>
  <r>
    <s v="404-5196633-3125913"/>
    <s v="404-5196633-3125913"/>
    <s v="2024-03-25T12:55:00+00:00"/>
    <s v="2024-03-26T01:23:5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Teramo"/>
    <s v="Teramo"/>
    <n v="64046"/>
    <s v="IT"/>
    <m/>
    <m/>
    <m/>
    <m/>
    <m/>
    <m/>
    <m/>
  </r>
  <r>
    <s v="408-0919745-7269932"/>
    <s v="408-0919745-7269932"/>
    <s v="2024-03-25T12:52:59+00:00"/>
    <s v="2024-03-26T08:08:56+00:00"/>
    <s v="Shipped"/>
    <s v="Amazon"/>
    <x v="3"/>
    <m/>
    <m/>
    <s v="Expedited"/>
    <s v="Beper Bp.690 Frullino per Frappè Caffè Freddo Milkshake e Cocktails, 2 Velocità, Contenitore in Alluminio 0.5 L, 100 W Rosso"/>
    <x v="3"/>
    <x v="3"/>
    <s v="Shipped"/>
    <n v="1"/>
    <s v="EUR"/>
    <n v="36.9"/>
    <n v="6.65"/>
    <m/>
    <m/>
    <m/>
    <m/>
    <m/>
    <m/>
    <s v="BAGNOLO PIEMONTE"/>
    <s v="Cuneo"/>
    <n v="12031"/>
    <s v="IT"/>
    <m/>
    <m/>
    <m/>
    <m/>
    <m/>
    <m/>
    <m/>
  </r>
  <r>
    <s v="171-2794885-6313125"/>
    <s v="171-2794885-6313125"/>
    <s v="2024-03-25T12:33:04+00:00"/>
    <s v="2024-03-26T01:54:2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San canzian d'isonzo"/>
    <s v="Gorizia"/>
    <n v="34075"/>
    <s v="IT"/>
    <m/>
    <m/>
    <m/>
    <m/>
    <m/>
    <m/>
    <m/>
  </r>
  <r>
    <s v="171-3873833-9268321"/>
    <s v="171-3873833-9268321"/>
    <s v="2024-03-25T12:26:52+00:00"/>
    <s v="2024-03-25T21:24:54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Grugliasco"/>
    <s v="TO"/>
    <n v="10095"/>
    <s v="IT"/>
    <m/>
    <m/>
    <m/>
    <m/>
    <m/>
    <m/>
    <m/>
  </r>
  <r>
    <s v="407-4478735-1239568"/>
    <s v="407-4478735-1239568"/>
    <s v="2024-03-25T12:21:18+00:00"/>
    <s v="2024-03-25T18:26:52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9.9"/>
    <n v="5.39"/>
    <m/>
    <m/>
    <m/>
    <m/>
    <m/>
    <m/>
    <s v="INCISA IN VAL D'ARNO"/>
    <s v="Firenze"/>
    <n v="50064"/>
    <s v="IT"/>
    <m/>
    <m/>
    <m/>
    <m/>
    <m/>
    <m/>
    <m/>
  </r>
  <r>
    <s v="407-0549372-3958712"/>
    <s v="407-0549372-3958712"/>
    <s v="2024-03-25T12:17:35+00:00"/>
    <s v="2024-03-25T16:48:57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Collepasso"/>
    <s v="Lecce"/>
    <n v="73040"/>
    <s v="IT"/>
    <m/>
    <m/>
    <m/>
    <m/>
    <m/>
    <m/>
    <m/>
  </r>
  <r>
    <s v="408-9673412-5871508"/>
    <s v="408-9673412-5871508"/>
    <s v="2024-03-25T11:53:18+00:00"/>
    <s v="2024-03-26T11:28:15+00:00"/>
    <s v="Shipped"/>
    <s v="Amazon"/>
    <x v="3"/>
    <m/>
    <m/>
    <s v="Expedited"/>
    <s v="BEPER 40.490 Asciugacapelli Da Parete 2000 W - Phon da Parete con Cavo Lungo 2 Metri"/>
    <x v="37"/>
    <x v="26"/>
    <s v="Shipped"/>
    <n v="4"/>
    <s v="EUR"/>
    <n v="119.6"/>
    <n v="21.56"/>
    <n v="4.99"/>
    <n v="0.91"/>
    <m/>
    <m/>
    <m/>
    <m/>
    <s v="VOGHERA"/>
    <s v="Pavia"/>
    <n v="27058"/>
    <s v="IT"/>
    <m/>
    <m/>
    <m/>
    <m/>
    <s v="IT01161550189"/>
    <s v="IT"/>
    <s v="VAT"/>
  </r>
  <r>
    <s v="404-0789970-0293947"/>
    <s v="404-0789970-0293947"/>
    <s v="2024-03-25T11:38:51+00:00"/>
    <s v="2024-03-25T16:04:58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OMA"/>
    <s v="RM"/>
    <n v="145"/>
    <s v="IT"/>
    <m/>
    <m/>
    <m/>
    <m/>
    <s v="LFNMRC92L28H501P"/>
    <s v="IT"/>
    <s v="CitizenId"/>
  </r>
  <r>
    <s v="403-6727081-2573119"/>
    <s v="403-6727081-2573119"/>
    <s v="2024-03-25T11:12:29+00:00"/>
    <s v="2024-03-25T17:20:2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ilano"/>
    <s v="MI"/>
    <n v="20125"/>
    <s v="IT"/>
    <m/>
    <m/>
    <m/>
    <m/>
    <s v="IT03614040982"/>
    <s v="IT"/>
    <s v="VAT"/>
  </r>
  <r>
    <s v="402-6073031-3598757"/>
    <s v="402-6073031-3598757"/>
    <s v="2024-03-25T10:55:42+00:00"/>
    <s v="2024-03-25T17:35:1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ROMA"/>
    <m/>
    <n v="154"/>
    <s v="IT"/>
    <m/>
    <m/>
    <m/>
    <m/>
    <m/>
    <m/>
    <m/>
  </r>
  <r>
    <s v="407-2219985-3811530"/>
    <s v="407-2219985-3811530"/>
    <s v="2024-03-25T10:52:42+00:00"/>
    <s v="2024-03-25T15:23:2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Palermo"/>
    <s v="Palermo"/>
    <n v="90135"/>
    <s v="IT"/>
    <m/>
    <m/>
    <m/>
    <m/>
    <m/>
    <m/>
    <m/>
  </r>
  <r>
    <s v="407-2677724-7494729"/>
    <s v="407-2677724-7494729"/>
    <s v="2024-03-25T10:44:18+00:00"/>
    <s v="2024-03-25T13:35:37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Roma"/>
    <s v="Roma"/>
    <n v="199"/>
    <s v="IT"/>
    <m/>
    <m/>
    <m/>
    <m/>
    <m/>
    <m/>
    <m/>
  </r>
  <r>
    <s v="407-1497368-5761115"/>
    <s v="407-1497368-5761115"/>
    <s v="2024-03-25T10:36:58+00:00"/>
    <s v="2024-03-25T16:47:2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ADIA POLESINE"/>
    <m/>
    <n v="45021"/>
    <s v="IT"/>
    <m/>
    <m/>
    <m/>
    <m/>
    <m/>
    <m/>
    <m/>
  </r>
  <r>
    <s v="407-1579691-6733900"/>
    <s v="407-1579691-6733900"/>
    <s v="2024-03-25T10:34:07+00:00"/>
    <s v="2024-03-26T15:45:1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LO'"/>
    <s v="Brescia"/>
    <n v="25087"/>
    <s v="IT"/>
    <m/>
    <m/>
    <m/>
    <m/>
    <m/>
    <m/>
    <m/>
  </r>
  <r>
    <s v="408-2643263-9337156"/>
    <s v="408-2643263-9337156"/>
    <s v="2024-03-25T10:30:22+00:00"/>
    <s v="2024-03-25T23:14:42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3-1887945-4129107"/>
    <m/>
    <s v="2024-03-25T10:28:43+00:00"/>
    <s v="2024-03-26T10:27:13+00:00"/>
    <s v="Shipped"/>
    <s v="Merchant"/>
    <x v="3"/>
    <s v="WebsiteOrderChannel"/>
    <m/>
    <s v="Standard"/>
    <s v="Beper P203TFO001, Borsa acqua calda elettrica, ‎Nero, 7.5 x 25 x 16 cm"/>
    <x v="25"/>
    <x v="22"/>
    <s v="Shipped"/>
    <n v="1"/>
    <s v="EUR"/>
    <n v="21.9"/>
    <n v="3.95"/>
    <n v="3"/>
    <n v="0.54"/>
    <m/>
    <m/>
    <m/>
    <m/>
    <s v="Arzignano"/>
    <s v="Vicenza"/>
    <n v="36071"/>
    <s v="IT"/>
    <m/>
    <m/>
    <m/>
    <m/>
    <s v="IT03747550246"/>
    <s v="IT"/>
    <s v="VAT"/>
  </r>
  <r>
    <s v="171-7986218-3821157"/>
    <s v="171-7986218-3821157"/>
    <s v="2024-03-25T10:28:39+00:00"/>
    <s v="2024-03-25T13:26:42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Cislago"/>
    <s v="Varese"/>
    <n v="21040"/>
    <s v="IT"/>
    <m/>
    <m/>
    <m/>
    <m/>
    <m/>
    <m/>
    <m/>
  </r>
  <r>
    <s v="406-1887923-0645914"/>
    <s v="406-1887923-0645914"/>
    <s v="2024-03-25T10:26:33+00:00"/>
    <s v="2024-03-25T20:43:59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9.9"/>
    <n v="5.39"/>
    <m/>
    <m/>
    <m/>
    <m/>
    <m/>
    <m/>
    <s v="Scafati"/>
    <s v="Salerno"/>
    <n v="84018"/>
    <s v="IT"/>
    <m/>
    <m/>
    <m/>
    <m/>
    <m/>
    <m/>
    <m/>
  </r>
  <r>
    <s v="408-0481861-1061913"/>
    <s v="408-0481861-1061913"/>
    <s v="2024-03-25T10:25:43+00:00"/>
    <s v="2024-03-25T16:47:24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Villesse"/>
    <s v="Gorizia"/>
    <n v="34070"/>
    <s v="IT"/>
    <m/>
    <m/>
    <m/>
    <m/>
    <m/>
    <m/>
    <m/>
  </r>
  <r>
    <s v="408-7070283-1445153"/>
    <s v="408-7070283-1445153"/>
    <s v="2024-03-25T10:19:18+00:00"/>
    <s v="2024-03-25T18:27:0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OLLE DI VAL D'ELSA"/>
    <s v="SI"/>
    <n v="53034"/>
    <s v="IT"/>
    <m/>
    <m/>
    <m/>
    <m/>
    <m/>
    <m/>
    <m/>
  </r>
  <r>
    <s v="406-0725138-3616333"/>
    <s v="406-0725138-3616333"/>
    <s v="2024-03-25T10:16:44+00:00"/>
    <s v="2024-03-25T16:59:21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sondrio"/>
    <s v="sondrio"/>
    <n v="23100"/>
    <s v="IT"/>
    <m/>
    <m/>
    <m/>
    <m/>
    <m/>
    <m/>
    <m/>
  </r>
  <r>
    <s v="406-1563837-9081919"/>
    <s v="406-1563837-9081919"/>
    <s v="2024-03-25T10:15:35+00:00"/>
    <s v="2024-03-29T10:24:0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 Paolo D'Argon"/>
    <s v="Bergamo"/>
    <n v="24060"/>
    <s v="IT"/>
    <m/>
    <m/>
    <m/>
    <m/>
    <m/>
    <m/>
    <m/>
  </r>
  <r>
    <s v="404-1075539-3905906"/>
    <s v="404-1075539-3905906"/>
    <s v="2024-03-25T10:06:27+00:00"/>
    <s v="2024-03-25T21:36:31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TTA' DI CASTELLO"/>
    <s v="PERUGIA"/>
    <n v="6012"/>
    <s v="IT"/>
    <m/>
    <m/>
    <m/>
    <m/>
    <m/>
    <m/>
    <m/>
  </r>
  <r>
    <s v="407-3589045-6577911"/>
    <s v="407-3589045-6577911"/>
    <s v="2024-03-25T09:40:46+00:00"/>
    <s v="2024-03-25T17:35:1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ROMA"/>
    <m/>
    <n v="169"/>
    <s v="IT"/>
    <m/>
    <m/>
    <m/>
    <m/>
    <m/>
    <m/>
    <m/>
  </r>
  <r>
    <s v="408-8391622-4760309"/>
    <s v="408-8391622-4760309"/>
    <s v="2024-03-25T09:38:32+00:00"/>
    <s v="2024-03-25T23:09:3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rpi"/>
    <s v="Modena"/>
    <n v="41012"/>
    <s v="IT"/>
    <m/>
    <m/>
    <m/>
    <m/>
    <m/>
    <m/>
    <m/>
  </r>
  <r>
    <s v="404-0565493-2433152"/>
    <s v="404-0565493-2433152"/>
    <s v="2024-03-25T09:35:49+00:00"/>
    <s v="2024-03-25T12:57:0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Podenzano"/>
    <s v="Piacenza"/>
    <n v="29027"/>
    <s v="IT"/>
    <m/>
    <m/>
    <m/>
    <m/>
    <m/>
    <m/>
    <m/>
  </r>
  <r>
    <s v="404-3968212-7161958"/>
    <s v="404-3968212-7161958"/>
    <s v="2024-03-25T09:32:48+00:00"/>
    <s v="2024-03-25T22:04:31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odena"/>
    <s v="Modena"/>
    <n v="41124"/>
    <s v="IT"/>
    <m/>
    <m/>
    <m/>
    <m/>
    <m/>
    <m/>
    <m/>
  </r>
  <r>
    <s v="404-1592714-9703561"/>
    <s v="404-1592714-9703561"/>
    <s v="2024-03-25T09:30:49+00:00"/>
    <s v="2024-03-25T17:42:17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9.9"/>
    <n v="5.39"/>
    <m/>
    <m/>
    <m/>
    <m/>
    <m/>
    <m/>
    <s v="ROMA"/>
    <s v="LAZIO"/>
    <n v="121"/>
    <s v="IT"/>
    <m/>
    <m/>
    <m/>
    <m/>
    <m/>
    <m/>
    <m/>
  </r>
  <r>
    <s v="408-2345181-0401128"/>
    <s v="408-2345181-0401128"/>
    <s v="2024-03-25T09:08:18+00:00"/>
    <s v="2024-03-26T00:59:12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LORIA"/>
    <s v="TV"/>
    <n v="31037"/>
    <s v="IT"/>
    <m/>
    <m/>
    <m/>
    <m/>
    <m/>
    <m/>
    <m/>
  </r>
  <r>
    <s v="403-2469044-1734723"/>
    <s v="403-2469044-1734723"/>
    <s v="2024-03-25T08:55:31+00:00"/>
    <s v="2024-03-25T12:12:1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 Fermo della battaglia"/>
    <s v="Como"/>
    <n v="22042"/>
    <s v="IT"/>
    <m/>
    <m/>
    <m/>
    <m/>
    <m/>
    <m/>
    <m/>
  </r>
  <r>
    <s v="402-9741744-7565914"/>
    <s v="402-9741744-7565914"/>
    <s v="2024-03-25T08:54:09+00:00"/>
    <s v="2024-03-25T12:54:0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2"/>
    <s v="EUR"/>
    <n v="39.799999999999997"/>
    <n v="7.18"/>
    <m/>
    <m/>
    <m/>
    <m/>
    <m/>
    <m/>
    <s v="Mussomeli"/>
    <s v="Caltanissetta"/>
    <n v="93014"/>
    <s v="IT"/>
    <m/>
    <m/>
    <m/>
    <m/>
    <m/>
    <m/>
    <m/>
  </r>
  <r>
    <s v="171-1129292-1689138"/>
    <s v="171-1129292-1689138"/>
    <s v="2024-03-25T08:52:55+00:00"/>
    <s v="2024-03-25T12:30:1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enova"/>
    <s v="ge"/>
    <n v="16122"/>
    <s v="IT"/>
    <m/>
    <m/>
    <m/>
    <m/>
    <m/>
    <m/>
    <m/>
  </r>
  <r>
    <s v="408-5952190-9713164"/>
    <s v="408-5952190-9713164"/>
    <s v="2024-03-25T08:46:00+00:00"/>
    <s v="2024-03-25T17:36:17+00:00"/>
    <s v="Shipped"/>
    <s v="Amazon"/>
    <x v="3"/>
    <m/>
    <m/>
    <s v="Expedited"/>
    <s v="BEPER 40.490 Asciugacapelli Da Parete 2000 W - Phon da Parete con Cavo Lungo 2 Metri"/>
    <x v="37"/>
    <x v="26"/>
    <s v="Shipped"/>
    <n v="3"/>
    <s v="EUR"/>
    <n v="89.7"/>
    <n v="16.170000000000002"/>
    <m/>
    <m/>
    <m/>
    <m/>
    <m/>
    <m/>
    <s v="Lecce"/>
    <s v="Lecce"/>
    <n v="73100"/>
    <s v="IT"/>
    <m/>
    <m/>
    <m/>
    <m/>
    <s v="IT04169910751"/>
    <s v="IT"/>
    <s v="VAT"/>
  </r>
  <r>
    <s v="403-1729613-9261916"/>
    <s v="403-1729613-9261916"/>
    <s v="2024-03-25T08:21:05+00:00"/>
    <s v="2024-03-26T13:26:26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Legnano"/>
    <s v="Milano"/>
    <n v="20025"/>
    <s v="IT"/>
    <m/>
    <m/>
    <m/>
    <m/>
    <m/>
    <m/>
    <m/>
  </r>
  <r>
    <s v="405-9860881-6697125"/>
    <s v="405-9860881-6697125"/>
    <s v="2024-03-25T08:16:00+00:00"/>
    <s v="2024-03-26T01:36:3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ma"/>
    <s v="Roma"/>
    <n v="173"/>
    <s v="IT"/>
    <m/>
    <m/>
    <m/>
    <m/>
    <m/>
    <m/>
    <m/>
  </r>
  <r>
    <s v="402-4449069-5287551"/>
    <m/>
    <s v="2024-03-25T08:09:58+00:00"/>
    <s v="2024-03-26T10:27:38+00:00"/>
    <s v="Shipped"/>
    <s v="Merchant"/>
    <x v="3"/>
    <s v="WebsiteOrderChannel"/>
    <m/>
    <s v="Standard"/>
    <s v="Beper P203TFO001, Borsa acqua calda elettrica, ‎Nero, 7.5 x 25 x 16 cm"/>
    <x v="25"/>
    <x v="22"/>
    <s v="Shipped"/>
    <n v="1"/>
    <s v="EUR"/>
    <n v="21.9"/>
    <n v="3.95"/>
    <n v="3"/>
    <n v="0.54"/>
    <m/>
    <m/>
    <m/>
    <m/>
    <s v="Ruvo di Puglia"/>
    <s v="Bari"/>
    <n v="70037"/>
    <s v="IT"/>
    <m/>
    <m/>
    <m/>
    <m/>
    <m/>
    <m/>
    <m/>
  </r>
  <r>
    <s v="408-9906503-9171526"/>
    <s v="408-9906503-9171526"/>
    <s v="2024-03-25T08:09:22+00:00"/>
    <s v="2024-03-26T03:42:06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x v="5"/>
    <x v="5"/>
    <s v="Shipped"/>
    <n v="2"/>
    <s v="EUR"/>
    <n v="65.8"/>
    <n v="11.86"/>
    <m/>
    <m/>
    <m/>
    <m/>
    <m/>
    <m/>
    <s v="Cividate al Piano"/>
    <m/>
    <n v="24050"/>
    <s v="IT"/>
    <m/>
    <m/>
    <m/>
    <m/>
    <m/>
    <m/>
    <m/>
  </r>
  <r>
    <s v="402-3408201-5855562"/>
    <s v="402-3408201-5855562"/>
    <s v="2024-03-25T08:00:15+00:00"/>
    <s v="2024-03-26T02:30:1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oma"/>
    <n v="141"/>
    <s v="IT"/>
    <m/>
    <m/>
    <m/>
    <m/>
    <m/>
    <m/>
    <m/>
  </r>
  <r>
    <s v="406-5742307-3640326"/>
    <s v="406-5742307-3640326"/>
    <s v="2024-03-25T07:49:38+00:00"/>
    <s v="2024-03-25T22:07:29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3"/>
    <s v="EUR"/>
    <n v="44.7"/>
    <n v="8.07"/>
    <m/>
    <m/>
    <m/>
    <m/>
    <m/>
    <m/>
    <s v="carpi"/>
    <s v="modena"/>
    <n v="41012"/>
    <s v="IT"/>
    <m/>
    <m/>
    <m/>
    <m/>
    <m/>
    <m/>
    <m/>
  </r>
  <r>
    <s v="405-2808860-3386749"/>
    <s v="405-2808860-3386749"/>
    <s v="2024-03-25T07:48:23+00:00"/>
    <s v="2024-03-25T12:46:3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rotone"/>
    <s v="KR"/>
    <n v="88900"/>
    <s v="IT"/>
    <m/>
    <m/>
    <m/>
    <m/>
    <m/>
    <m/>
    <m/>
  </r>
  <r>
    <s v="407-8286694-0726707"/>
    <s v="407-8286694-0726707"/>
    <s v="2024-03-25T07:14:17+00:00"/>
    <s v="2024-03-25T17:23:19+00:00"/>
    <s v="Shipped"/>
    <s v="Amazon"/>
    <x v="3"/>
    <m/>
    <m/>
    <s v="Expedited"/>
    <s v="Beper P101TEM001 Scaldavivande per buffet, Acciaio inossidabile, 4 vassoi rimovibili, Termostato per la temperatura, Luce funzionamento, Ideale per bu"/>
    <x v="11"/>
    <x v="11"/>
    <s v="Shipped"/>
    <n v="1"/>
    <s v="EUR"/>
    <n v="79.900000000000006"/>
    <n v="14.41"/>
    <m/>
    <m/>
    <m/>
    <m/>
    <m/>
    <m/>
    <s v="Savignano sul Panaro"/>
    <s v="Modena"/>
    <n v="41056"/>
    <s v="IT"/>
    <m/>
    <m/>
    <m/>
    <m/>
    <m/>
    <m/>
    <m/>
  </r>
  <r>
    <s v="404-9530866-6485117"/>
    <s v="404-9530866-6485117"/>
    <s v="2024-03-25T06:50:33+00:00"/>
    <s v="2024-03-25T17:31:2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UBIERA"/>
    <s v="Reggio Emilia"/>
    <n v="42048"/>
    <s v="IT"/>
    <m/>
    <m/>
    <m/>
    <m/>
    <m/>
    <m/>
    <m/>
  </r>
  <r>
    <s v="407-7317128-8137163"/>
    <s v="407-7317128-8137163"/>
    <s v="2024-03-25T05:53:37+00:00"/>
    <s v="2024-03-25T16:00:2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orino"/>
    <s v="Torino"/>
    <n v="10151"/>
    <s v="IT"/>
    <m/>
    <m/>
    <m/>
    <m/>
    <m/>
    <m/>
    <m/>
  </r>
  <r>
    <s v="407-5111904-4494717"/>
    <s v="407-5111904-4494717"/>
    <s v="2024-03-25T04:15:30+00:00"/>
    <s v="2024-03-25T22:59:55+00:00"/>
    <s v="Shipped"/>
    <s v="Amazon"/>
    <x v="3"/>
    <m/>
    <m/>
    <s v="Expedited"/>
    <s v="BEPER BT.150Y Macchina per Hot Dog, 5 Livelli di Cottura, 750 Watt, Design Vintage, Rosso"/>
    <x v="41"/>
    <x v="31"/>
    <s v="Shipped"/>
    <n v="1"/>
    <s v="EUR"/>
    <n v="39.9"/>
    <n v="7.2"/>
    <m/>
    <m/>
    <m/>
    <m/>
    <m/>
    <m/>
    <s v="Roma"/>
    <s v="RM"/>
    <n v="132"/>
    <s v="IT"/>
    <m/>
    <m/>
    <m/>
    <m/>
    <m/>
    <m/>
    <m/>
  </r>
  <r>
    <s v="403-0586541-4085908"/>
    <s v="403-0586541-4085908"/>
    <s v="2024-03-25T03:54:54+00:00"/>
    <s v="2024-03-25T21:27:27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Sale"/>
    <s v="AL"/>
    <n v="15045"/>
    <s v="IT"/>
    <m/>
    <m/>
    <m/>
    <m/>
    <m/>
    <m/>
    <m/>
  </r>
  <r>
    <s v="402-0722151-2924311"/>
    <s v="402-0722151-2924311"/>
    <s v="2024-03-25T00:10:38+00:00"/>
    <s v="2024-03-25T19:05:14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Milano"/>
    <s v="MI"/>
    <n v="20149"/>
    <s v="IT"/>
    <m/>
    <m/>
    <m/>
    <m/>
    <m/>
    <m/>
    <m/>
  </r>
  <r>
    <s v="171-2407902-0933969"/>
    <s v="171-2407902-0933969"/>
    <s v="2024-03-24T23:57:35+00:00"/>
    <s v="2024-03-25T17:21:35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Milano"/>
    <s v="MI"/>
    <n v="20131"/>
    <s v="IT"/>
    <m/>
    <m/>
    <m/>
    <m/>
    <m/>
    <m/>
    <m/>
  </r>
  <r>
    <s v="403-4201798-3408305"/>
    <s v="403-4201798-3408305"/>
    <s v="2024-03-24T22:43:46+00:00"/>
    <s v="2024-03-25T19:05:14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milano"/>
    <s v="Milano"/>
    <n v="20145"/>
    <s v="IT"/>
    <m/>
    <m/>
    <m/>
    <m/>
    <m/>
    <m/>
    <m/>
  </r>
  <r>
    <s v="408-8311799-7869929"/>
    <s v="408-8311799-7869929"/>
    <s v="2024-03-24T22:43:12+00:00"/>
    <s v="2024-03-29T22:50:45+00:00"/>
    <s v="Cancelled"/>
    <s v="Amazon"/>
    <x v="3"/>
    <m/>
    <m/>
    <s v="Expedited"/>
    <s v="BEPER 40.405 Phon da Viaggio con Manico Pieghevole - Phon da Viaggio Piccolo e Leggero 1200W"/>
    <x v="0"/>
    <x v="0"/>
    <s v="Cancelled"/>
    <n v="0"/>
    <m/>
    <m/>
    <m/>
    <m/>
    <m/>
    <m/>
    <m/>
    <m/>
    <m/>
    <s v="Ceccano"/>
    <s v="Italia Lazio Frosinone"/>
    <n v="3023"/>
    <s v="IT"/>
    <m/>
    <m/>
    <m/>
    <m/>
    <m/>
    <m/>
    <m/>
  </r>
  <r>
    <s v="403-1858247-8373167"/>
    <s v="403-1858247-8373167"/>
    <s v="2024-03-24T22:34:26+00:00"/>
    <s v="2024-03-25T08:21:3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Lido di Ostia"/>
    <s v="RM"/>
    <n v="122"/>
    <s v="IT"/>
    <m/>
    <m/>
    <m/>
    <m/>
    <m/>
    <m/>
    <m/>
  </r>
  <r>
    <s v="407-8680046-8685137"/>
    <s v="407-8680046-8685137"/>
    <s v="2024-03-24T22:16:03+00:00"/>
    <s v="2024-03-25T16:05:0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MA"/>
    <s v="RM"/>
    <n v="159"/>
    <s v="IT"/>
    <m/>
    <m/>
    <m/>
    <m/>
    <m/>
    <m/>
    <m/>
  </r>
  <r>
    <s v="408-1957127-3729938"/>
    <s v="408-1957127-3729938"/>
    <s v="2024-03-24T22:05:26+00:00"/>
    <s v="2024-03-25T13:32:45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agliari"/>
    <s v="CA"/>
    <n v="9129"/>
    <s v="IT"/>
    <m/>
    <m/>
    <m/>
    <m/>
    <m/>
    <m/>
    <m/>
  </r>
  <r>
    <s v="404-1873303-5358734"/>
    <s v="404-1873303-5358734"/>
    <s v="2024-03-24T21:53:24+00:00"/>
    <s v="2024-03-25T08:21:5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GUIDONIA MONTECELIO"/>
    <s v="LAZIO"/>
    <n v="12"/>
    <s v="IT"/>
    <m/>
    <m/>
    <m/>
    <m/>
    <m/>
    <m/>
    <m/>
  </r>
  <r>
    <s v="403-8633614-9059516"/>
    <s v="403-8633614-9059516"/>
    <s v="2024-03-24T21:46:33+00:00"/>
    <s v="2024-03-29T21:53:51+00:00"/>
    <s v="Cancell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Cancelled"/>
    <n v="0"/>
    <m/>
    <m/>
    <m/>
    <m/>
    <m/>
    <m/>
    <m/>
    <m/>
    <m/>
    <s v="Roma"/>
    <s v="Roma"/>
    <n v="134"/>
    <s v="IT"/>
    <m/>
    <m/>
    <m/>
    <m/>
    <m/>
    <m/>
    <m/>
  </r>
  <r>
    <s v="171-8801907-5561158"/>
    <s v="171-8801907-5561158"/>
    <s v="2024-03-24T21:37:07+00:00"/>
    <s v="2024-03-25T21:28:36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Palestrina"/>
    <s v="Roma"/>
    <n v="36"/>
    <s v="IT"/>
    <m/>
    <m/>
    <m/>
    <m/>
    <m/>
    <m/>
    <m/>
  </r>
  <r>
    <s v="408-7891246-4253943"/>
    <s v="408-7891246-4253943"/>
    <s v="2024-03-24T21:29:38+00:00"/>
    <s v="2024-03-26T07:19:55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171-9520616-6961136"/>
    <s v="171-9520616-6961136"/>
    <s v="2024-03-24T21:28:58+00:00"/>
    <s v="2024-03-25T16:34:25+00:00"/>
    <s v="Shipped"/>
    <s v="Amazon"/>
    <x v="3"/>
    <m/>
    <m/>
    <s v="Expedited"/>
    <s v="BEPER BT.700Y Crepiera Elettrica, 1300 W, Plastica, Alluminio pressofuso, rinvestimento Antiaderente, Rosso/Nero"/>
    <x v="42"/>
    <x v="32"/>
    <s v="Shipped"/>
    <n v="1"/>
    <s v="EUR"/>
    <n v="39.9"/>
    <n v="7.2"/>
    <m/>
    <m/>
    <m/>
    <m/>
    <m/>
    <m/>
    <s v="Brivio"/>
    <s v="LC"/>
    <n v="23883"/>
    <s v="IT"/>
    <m/>
    <m/>
    <m/>
    <m/>
    <n v="2336520131"/>
    <s v="IT"/>
    <s v="VAT"/>
  </r>
  <r>
    <s v="406-4715300-7379567"/>
    <s v="406-4715300-7379567"/>
    <s v="2024-03-24T21:21:44+00:00"/>
    <s v="2024-03-25T17:24:43+00:00"/>
    <s v="Shipped"/>
    <s v="Amazon"/>
    <x v="3"/>
    <m/>
    <m/>
    <s v="Expedited"/>
    <s v="Beper BF.640 - Forno Ventilato Multifunzione 12L, Anello di Prolungamento per Capienza Totale 18L, Timer 60 Minuti, Temperatura Regolabile fino a 250 "/>
    <x v="10"/>
    <x v="10"/>
    <s v="Shipped"/>
    <n v="1"/>
    <s v="EUR"/>
    <n v="79.900000000000006"/>
    <n v="14.41"/>
    <m/>
    <m/>
    <m/>
    <m/>
    <m/>
    <m/>
    <s v="SCORTICHINO"/>
    <s v="Ferrara"/>
    <n v="44012"/>
    <s v="IT"/>
    <m/>
    <m/>
    <m/>
    <m/>
    <m/>
    <m/>
    <m/>
  </r>
  <r>
    <s v="405-1511167-9880366"/>
    <s v="405-1511167-9880366"/>
    <s v="2024-03-24T21:16:58+00:00"/>
    <s v="2024-03-26T23:55:24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Padova"/>
    <m/>
    <n v="35139"/>
    <s v="IT"/>
    <m/>
    <m/>
    <m/>
    <m/>
    <m/>
    <m/>
    <m/>
  </r>
  <r>
    <s v="405-5629747-7628335"/>
    <s v="405-5629747-7628335"/>
    <s v="2024-03-24T21:15:14+00:00"/>
    <s v="2024-03-25T20:58:54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Genova"/>
    <s v="GE"/>
    <n v="16128"/>
    <s v="IT"/>
    <m/>
    <m/>
    <m/>
    <m/>
    <m/>
    <m/>
    <m/>
  </r>
  <r>
    <s v="407-0590149-1786739"/>
    <s v="407-0590149-1786739"/>
    <s v="2024-03-24T21:11:45+00:00"/>
    <s v="2024-03-25T18:24:03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Prato"/>
    <s v="Prato"/>
    <n v="59100"/>
    <s v="IT"/>
    <m/>
    <m/>
    <m/>
    <m/>
    <m/>
    <m/>
    <m/>
  </r>
  <r>
    <s v="408-7113272-9453937"/>
    <s v="408-7113272-9453937"/>
    <s v="2024-03-24T21:09:38+00:00"/>
    <s v="2024-03-25T20:42:2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rieste"/>
    <s v="Trieste"/>
    <n v="34131"/>
    <s v="IT"/>
    <m/>
    <m/>
    <m/>
    <m/>
    <m/>
    <m/>
    <m/>
  </r>
  <r>
    <s v="406-8239545-4746725"/>
    <s v="406-8239545-4746725"/>
    <s v="2024-03-24T20:57:22+00:00"/>
    <s v="2024-03-25T13:26:37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n v="0.99"/>
    <n v="0.18"/>
    <m/>
    <m/>
    <m/>
    <m/>
    <s v="Cervarese Santa Croce"/>
    <s v="PD"/>
    <n v="35030"/>
    <s v="IT"/>
    <m/>
    <m/>
    <m/>
    <m/>
    <m/>
    <m/>
    <m/>
  </r>
  <r>
    <s v="406-1291138-6845944"/>
    <s v="406-1291138-6845944"/>
    <s v="2024-03-24T20:52:28+00:00"/>
    <s v="2024-03-25T11:19:12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SASSARI"/>
    <s v="Sassari"/>
    <n v="7100"/>
    <s v="IT"/>
    <m/>
    <m/>
    <m/>
    <m/>
    <m/>
    <m/>
    <m/>
  </r>
  <r>
    <s v="404-5767709-0932316"/>
    <s v="404-5767709-0932316"/>
    <s v="2024-03-24T20:50:29+00:00"/>
    <s v="2024-03-25T08:30:13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Palermo"/>
    <s v="PA"/>
    <n v="90146"/>
    <s v="IT"/>
    <m/>
    <m/>
    <m/>
    <m/>
    <m/>
    <m/>
    <m/>
  </r>
  <r>
    <s v="403-8153127-0253939"/>
    <s v="403-8153127-0253939"/>
    <s v="2024-03-24T20:48:15+00:00"/>
    <s v="2024-03-25T08:21:5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Boves"/>
    <s v="Cuneo"/>
    <n v="12012"/>
    <s v="IT"/>
    <m/>
    <m/>
    <m/>
    <m/>
    <m/>
    <m/>
    <m/>
  </r>
  <r>
    <s v="171-1255768-0345931"/>
    <s v="171-1255768-0345931"/>
    <s v="2024-03-24T20:34:38+00:00"/>
    <s v="2024-03-25T13:31:0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an Pietro Clarenza"/>
    <s v="Catania"/>
    <n v="95030"/>
    <s v="IT"/>
    <m/>
    <m/>
    <m/>
    <m/>
    <m/>
    <m/>
    <m/>
  </r>
  <r>
    <s v="408-2830616-9477155"/>
    <s v="408-2830616-9477155"/>
    <s v="2024-03-24T20:31:22+00:00"/>
    <s v="2024-03-25T02:16:08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TRENTO"/>
    <s v="Trento"/>
    <n v="38121"/>
    <s v="IT"/>
    <m/>
    <m/>
    <m/>
    <m/>
    <m/>
    <m/>
    <m/>
  </r>
  <r>
    <s v="171-0364038-1777133"/>
    <s v="171-0364038-1777133"/>
    <s v="2024-03-24T20:19:09+00:00"/>
    <s v="2024-03-25T19:05:13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Milano"/>
    <s v="MI"/>
    <n v="20154"/>
    <s v="IT"/>
    <m/>
    <m/>
    <m/>
    <m/>
    <m/>
    <m/>
    <m/>
  </r>
  <r>
    <s v="402-9436585-1268359"/>
    <s v="402-9436585-1268359"/>
    <s v="2024-03-24T20:13:43+00:00"/>
    <s v="2024-03-25T16:57:39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bormio"/>
    <s v="Sondrio"/>
    <n v="23032"/>
    <s v="IT"/>
    <m/>
    <m/>
    <m/>
    <m/>
    <s v="IT00807360961"/>
    <s v="IT"/>
    <s v="VAT"/>
  </r>
  <r>
    <s v="403-9948983-0538752"/>
    <s v="403-9948983-0538752"/>
    <s v="2024-03-24T20:12:25+00:00"/>
    <s v="2024-03-26T01:29:32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Povo"/>
    <s v="TN"/>
    <n v="38123"/>
    <s v="IT"/>
    <m/>
    <m/>
    <m/>
    <m/>
    <m/>
    <m/>
    <m/>
  </r>
  <r>
    <s v="402-5611916-0689935"/>
    <s v="402-5611916-0689935"/>
    <s v="2024-03-24T20:11:09+00:00"/>
    <s v="2024-03-24T22:25:3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Nove"/>
    <s v="Vicenza"/>
    <n v="36055"/>
    <s v="IT"/>
    <m/>
    <m/>
    <m/>
    <m/>
    <m/>
    <m/>
    <m/>
  </r>
  <r>
    <s v="403-1159007-0860355"/>
    <s v="403-1159007-0860355"/>
    <s v="2024-03-24T20:10:43+00:00"/>
    <s v="2024-03-25T13:31:1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Barberino Tavarnelle"/>
    <s v="Firenze"/>
    <n v="50028"/>
    <s v="IT"/>
    <m/>
    <m/>
    <m/>
    <m/>
    <m/>
    <m/>
    <m/>
  </r>
  <r>
    <s v="406-8660340-3000303"/>
    <s v="406-8660340-3000303"/>
    <s v="2024-03-24T20:09:48+00:00"/>
    <s v="2024-03-25T17:11:54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aiello del friuli"/>
    <s v="udine"/>
    <n v="33041"/>
    <s v="IT"/>
    <m/>
    <m/>
    <m/>
    <m/>
    <m/>
    <m/>
    <m/>
  </r>
  <r>
    <s v="404-3749279-6031527"/>
    <s v="404-3749279-6031527"/>
    <s v="2024-03-24T19:54:53+00:00"/>
    <s v="2024-03-25T21:21:04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2"/>
    <s v="EUR"/>
    <n v="139.80000000000001"/>
    <n v="25.2"/>
    <m/>
    <m/>
    <m/>
    <m/>
    <m/>
    <m/>
    <s v="lanciano"/>
    <s v="chieti"/>
    <n v="66034"/>
    <s v="IT"/>
    <m/>
    <m/>
    <m/>
    <m/>
    <m/>
    <m/>
    <m/>
  </r>
  <r>
    <s v="405-6456285-5379550"/>
    <s v="405-6456285-5379550"/>
    <s v="2024-03-24T19:54:48+00:00"/>
    <s v="2024-03-28T11:46:25+00:00"/>
    <s v="Cancelled"/>
    <s v="Amazon"/>
    <x v="3"/>
    <m/>
    <m/>
    <s v="Expedited"/>
    <s v="BEPER BT.602H Waffle Maker con Piastre Antiaderenti, Avvolgicavo e Piedini Antiscivolo - Piastra Waffle 780 W"/>
    <x v="9"/>
    <x v="9"/>
    <s v="Cancelled"/>
    <n v="0"/>
    <m/>
    <m/>
    <m/>
    <m/>
    <m/>
    <m/>
    <m/>
    <m/>
    <m/>
    <s v="Melzo"/>
    <s v="Milano"/>
    <n v="20066"/>
    <s v="IT"/>
    <m/>
    <m/>
    <m/>
    <m/>
    <m/>
    <m/>
    <m/>
  </r>
  <r>
    <s v="405-6482723-7943504"/>
    <m/>
    <s v="2024-03-24T19:47:19+00:00"/>
    <s v="2024-03-25T18:04:21+00:00"/>
    <s v="Shipped"/>
    <s v="Merchant"/>
    <x v="3"/>
    <s v="WebsiteOrderChannel"/>
    <m/>
    <s v="Standard"/>
    <s v="Beper P203TFO001, Borsa acqua calda elettrica, ‎Nero, 7.5 x 25 x 16 cm"/>
    <x v="25"/>
    <x v="22"/>
    <s v="Shipped"/>
    <n v="1"/>
    <s v="EUR"/>
    <n v="21.9"/>
    <n v="3.95"/>
    <n v="3"/>
    <n v="0.54"/>
    <m/>
    <m/>
    <m/>
    <m/>
    <s v="Monte San Giusto"/>
    <s v="MC"/>
    <n v="62015"/>
    <s v="IT"/>
    <m/>
    <m/>
    <m/>
    <m/>
    <m/>
    <m/>
    <m/>
  </r>
  <r>
    <s v="408-4746021-9695546"/>
    <s v="408-4746021-9695546"/>
    <s v="2024-03-24T19:43:04+00:00"/>
    <s v="2024-03-25T03:59:27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8-5862490-7258759"/>
    <s v="408-5862490-7258759"/>
    <s v="2024-03-24T19:36:33+00:00"/>
    <s v="2024-03-25T08:52:3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Napoli"/>
    <s v="Italia, Napoli, Campania"/>
    <n v="80131"/>
    <s v="IT"/>
    <m/>
    <m/>
    <m/>
    <m/>
    <m/>
    <m/>
    <m/>
  </r>
  <r>
    <s v="171-4408096-3167569"/>
    <s v="171-4408096-3167569"/>
    <s v="2024-03-24T19:28:57+00:00"/>
    <s v="2024-03-25T13:26:4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Monteforte D'Alpone"/>
    <s v="VR"/>
    <n v="37032"/>
    <s v="IT"/>
    <m/>
    <m/>
    <m/>
    <m/>
    <m/>
    <m/>
    <m/>
  </r>
  <r>
    <s v="407-0683942-9033964"/>
    <s v="407-0683942-9033964"/>
    <s v="2024-03-24T19:20:45+00:00"/>
    <s v="2024-03-24T23:27:0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orisole"/>
    <s v="Bergamo"/>
    <n v="24010"/>
    <s v="IT"/>
    <m/>
    <m/>
    <m/>
    <m/>
    <m/>
    <m/>
    <m/>
  </r>
  <r>
    <s v="405-9993285-7565915"/>
    <s v="405-9993285-7565915"/>
    <s v="2024-03-24T19:00:31+00:00"/>
    <s v="2024-03-24T22:12:1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ASCAPE'"/>
    <s v="PV"/>
    <n v="27010"/>
    <s v="IT"/>
    <m/>
    <m/>
    <m/>
    <m/>
    <m/>
    <m/>
    <m/>
  </r>
  <r>
    <s v="171-4270393-0692347"/>
    <s v="171-4270393-0692347"/>
    <s v="2024-03-24T18:48:23+00:00"/>
    <s v="2024-03-25T01:54:42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ornedo Vicentino"/>
    <s v="Vicenza"/>
    <n v="36073"/>
    <s v="IT"/>
    <m/>
    <m/>
    <m/>
    <m/>
    <m/>
    <m/>
    <m/>
  </r>
  <r>
    <s v="402-0333433-7554736"/>
    <s v="402-0333433-7554736"/>
    <s v="2024-03-24T18:36:14+00:00"/>
    <s v="2024-03-25T00:24:58+00:00"/>
    <s v="Shipped"/>
    <s v="Amazon"/>
    <x v="3"/>
    <m/>
    <m/>
    <s v="Expedited"/>
    <s v="Beper Bp.690 Frullino per Frappè Caffè Freddo Milkshake e Cocktails, 2 Velocità, Contenitore in Alluminio 0.5 L, 100 W Rosso"/>
    <x v="3"/>
    <x v="3"/>
    <s v="Shipped"/>
    <n v="1"/>
    <s v="EUR"/>
    <n v="36.9"/>
    <n v="6.65"/>
    <m/>
    <m/>
    <m/>
    <m/>
    <m/>
    <m/>
    <s v="Napoli"/>
    <s v="Napoli"/>
    <n v="80121"/>
    <s v="IT"/>
    <m/>
    <m/>
    <m/>
    <m/>
    <m/>
    <m/>
    <m/>
  </r>
  <r>
    <s v="405-7083538-6057910"/>
    <s v="405-7083538-6057910"/>
    <s v="2024-03-24T18:31:50+00:00"/>
    <s v="2024-03-25T01:15:23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POMIGLIANO D'ARCO"/>
    <s v="NA"/>
    <n v="80038"/>
    <s v="IT"/>
    <m/>
    <m/>
    <m/>
    <m/>
    <m/>
    <m/>
    <m/>
  </r>
  <r>
    <s v="402-2560322-8003529"/>
    <s v="402-2560322-8003529"/>
    <s v="2024-03-24T18:30:10+00:00"/>
    <s v="2024-03-27T20:51:58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SAN ZENO DI MONTAGNA"/>
    <m/>
    <n v="37010"/>
    <s v="IT"/>
    <m/>
    <m/>
    <m/>
    <m/>
    <m/>
    <m/>
    <m/>
  </r>
  <r>
    <s v="402-8038170-5474725"/>
    <s v="402-8038170-5474725"/>
    <s v="2024-03-24T18:24:10+00:00"/>
    <s v="2024-03-25T02:25:5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LAZIO"/>
    <n v="196"/>
    <s v="IT"/>
    <m/>
    <m/>
    <m/>
    <m/>
    <m/>
    <m/>
    <m/>
  </r>
  <r>
    <s v="402-2006734-0257112"/>
    <s v="402-2006734-0257112"/>
    <s v="2024-03-24T18:23:39+00:00"/>
    <s v="2024-03-25T04:32:56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9.9"/>
    <n v="5.39"/>
    <m/>
    <m/>
    <m/>
    <m/>
    <m/>
    <m/>
    <s v="Bari Sardo"/>
    <s v="NU"/>
    <n v="8042"/>
    <s v="IT"/>
    <m/>
    <m/>
    <m/>
    <m/>
    <s v="IT03890910924"/>
    <s v="IT"/>
    <s v="VAT"/>
  </r>
  <r>
    <s v="405-7045248-4867545"/>
    <s v="405-7045248-4867545"/>
    <s v="2024-03-24T18:22:32+00:00"/>
    <s v="2024-03-25T10:18:2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Ornago"/>
    <s v="Monza e Brianza"/>
    <n v="20876"/>
    <s v="IT"/>
    <m/>
    <m/>
    <m/>
    <m/>
    <m/>
    <m/>
    <m/>
  </r>
  <r>
    <s v="405-3479568-2080302"/>
    <s v="405-3479568-2080302"/>
    <s v="2024-03-24T18:14:03+00:00"/>
    <s v="2024-03-24T21:25:4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ommariva Perno"/>
    <s v="Cuneo"/>
    <n v="12040"/>
    <s v="IT"/>
    <m/>
    <m/>
    <m/>
    <m/>
    <m/>
    <m/>
    <m/>
  </r>
  <r>
    <s v="403-6864824-4806764"/>
    <s v="403-6864824-4806764"/>
    <s v="2024-03-24T18:09:51+00:00"/>
    <s v="2024-03-26T02:28:2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n v="3.99"/>
    <n v="0.72"/>
    <m/>
    <m/>
    <m/>
    <m/>
    <s v="Molfetta"/>
    <s v="BA"/>
    <n v="70056"/>
    <s v="IT"/>
    <m/>
    <m/>
    <m/>
    <m/>
    <m/>
    <m/>
    <m/>
  </r>
  <r>
    <s v="404-3066499-7231560"/>
    <s v="404-3066499-7231560"/>
    <s v="2024-03-24T18:02:24+00:00"/>
    <s v="2024-03-25T16:58:48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Premana"/>
    <s v="LC"/>
    <n v="23834"/>
    <s v="IT"/>
    <m/>
    <m/>
    <m/>
    <m/>
    <m/>
    <m/>
    <m/>
  </r>
  <r>
    <s v="403-0612652-9091552"/>
    <s v="403-0612652-9091552"/>
    <s v="2024-03-24T17:52:25+00:00"/>
    <s v="2024-03-25T01:25:0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ontemurlo"/>
    <s v="Prato"/>
    <n v="59013"/>
    <s v="IT"/>
    <m/>
    <m/>
    <m/>
    <m/>
    <m/>
    <m/>
    <m/>
  </r>
  <r>
    <s v="408-2909165-6138738"/>
    <s v="408-2909165-6138738"/>
    <s v="2024-03-24T17:38:38+00:00"/>
    <s v="2024-03-24T21:34:46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Osmate"/>
    <s v="Varese"/>
    <n v="21018"/>
    <s v="IT"/>
    <m/>
    <m/>
    <m/>
    <m/>
    <m/>
    <m/>
    <m/>
  </r>
  <r>
    <s v="406-6513662-1018742"/>
    <m/>
    <s v="2024-03-24T17:33:11+00:00"/>
    <s v="2024-03-25T16:03:09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thiesi"/>
    <s v="sassari"/>
    <n v="7047"/>
    <s v="IT"/>
    <m/>
    <m/>
    <m/>
    <m/>
    <m/>
    <m/>
    <m/>
  </r>
  <r>
    <s v="171-3180259-6985941"/>
    <s v="171-3180259-6985941"/>
    <s v="2024-03-24T17:25:49+00:00"/>
    <s v="2024-03-25T01:18:2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4.99"/>
    <n v="0.9"/>
    <m/>
    <m/>
    <m/>
    <m/>
    <s v="Bardino Nuovo"/>
    <s v="SV"/>
    <n v="17020"/>
    <s v="IT"/>
    <m/>
    <m/>
    <m/>
    <m/>
    <m/>
    <m/>
    <m/>
  </r>
  <r>
    <s v="171-1363251-9273136"/>
    <s v="171-1363251-9273136"/>
    <s v="2024-03-24T17:24:49+00:00"/>
    <s v="2024-03-29T17:29:13+00:00"/>
    <s v="Cancell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Cancelled"/>
    <n v="0"/>
    <m/>
    <m/>
    <m/>
    <m/>
    <m/>
    <m/>
    <m/>
    <m/>
    <m/>
    <s v="Bardino Nuovo"/>
    <s v="SV"/>
    <n v="17020"/>
    <s v="IT"/>
    <m/>
    <m/>
    <m/>
    <m/>
    <m/>
    <m/>
    <m/>
  </r>
  <r>
    <s v="405-6126385-6749155"/>
    <s v="405-6126385-6749155"/>
    <s v="2024-03-24T17:12:36+00:00"/>
    <s v="2024-03-25T16:47:1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LIVINALLONGO DEL COL DI LANA"/>
    <s v="Belluno"/>
    <n v="32020"/>
    <s v="IT"/>
    <m/>
    <m/>
    <m/>
    <m/>
    <m/>
    <m/>
    <m/>
  </r>
  <r>
    <s v="404-9257414-9857919"/>
    <m/>
    <s v="2024-03-24T17:12:28+00:00"/>
    <s v="2024-03-25T14:42:00+00:00"/>
    <s v="Shipped"/>
    <s v="Merchant"/>
    <x v="3"/>
    <s v="WebsiteOrderChannel"/>
    <m/>
    <s v="Standard"/>
    <s v="BEPER BC.041N Caffettiera Elettrica Lucilla in Alluminio, Timer Programmabile Fino a 24 Ore, Moka Elettrica 3 Tazze, Mantiene il Caffè Caldo per 30 Minuti, Electric Espresso Coffee Maker"/>
    <x v="40"/>
    <x v="15"/>
    <s v="Shipped"/>
    <n v="1"/>
    <s v="EUR"/>
    <n v="49.9"/>
    <n v="9"/>
    <n v="3"/>
    <n v="0.54"/>
    <m/>
    <m/>
    <m/>
    <m/>
    <s v="Milano"/>
    <s v="MI"/>
    <n v="20139"/>
    <s v="IT"/>
    <m/>
    <m/>
    <m/>
    <m/>
    <m/>
    <m/>
    <m/>
  </r>
  <r>
    <s v="405-5566488-4512344"/>
    <s v="405-5566488-4512344"/>
    <s v="2024-03-24T17:11:16+00:00"/>
    <s v="2024-03-25T00:14:5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GRUGLIASCO"/>
    <s v="torino"/>
    <n v="10095"/>
    <s v="IT"/>
    <m/>
    <m/>
    <m/>
    <m/>
    <m/>
    <m/>
    <m/>
  </r>
  <r>
    <s v="408-6273679-6786733"/>
    <s v="408-6273679-6786733"/>
    <s v="2024-03-24T17:08:15+00:00"/>
    <s v="2024-03-25T04:50:01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7-0887614-1183546"/>
    <s v="407-0887614-1183546"/>
    <s v="2024-03-24T17:01:02+00:00"/>
    <s v="2024-03-25T17:47:38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Iseo"/>
    <s v="(Bs)"/>
    <n v="25049"/>
    <s v="IT"/>
    <m/>
    <m/>
    <m/>
    <m/>
    <m/>
    <m/>
    <m/>
  </r>
  <r>
    <s v="402-4446064-9504357"/>
    <s v="402-4446064-9504357"/>
    <s v="2024-03-24T17:00:58+00:00"/>
    <s v="2024-03-24T22:06:1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priate San Gervasio"/>
    <s v="BG"/>
    <n v="24042"/>
    <s v="IT"/>
    <m/>
    <m/>
    <m/>
    <m/>
    <m/>
    <m/>
    <m/>
  </r>
  <r>
    <s v="408-0819388-0877101"/>
    <s v="408-0819388-0877101"/>
    <s v="2024-03-24T16:39:30+00:00"/>
    <s v="2024-03-25T10:40:2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n v="3.99"/>
    <n v="0.72"/>
    <m/>
    <m/>
    <m/>
    <m/>
    <s v="Grognardo"/>
    <s v="AL"/>
    <n v="15010"/>
    <s v="IT"/>
    <m/>
    <m/>
    <m/>
    <m/>
    <m/>
    <m/>
    <m/>
  </r>
  <r>
    <s v="403-0153869-4065925"/>
    <s v="403-0153869-4065925"/>
    <s v="2024-03-24T16:33:54+00:00"/>
    <s v="2024-03-25T01:26:42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MILANO"/>
    <s v="MI"/>
    <n v="20135"/>
    <s v="IT"/>
    <m/>
    <m/>
    <m/>
    <m/>
    <m/>
    <m/>
    <m/>
  </r>
  <r>
    <s v="402-9821314-0839500"/>
    <s v="402-9821314-0839500"/>
    <s v="2024-03-24T16:29:16+00:00"/>
    <s v="2024-03-24T22:25:51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Menaggio"/>
    <s v="Como"/>
    <n v="22017"/>
    <s v="IT"/>
    <m/>
    <m/>
    <m/>
    <m/>
    <m/>
    <m/>
    <m/>
  </r>
  <r>
    <s v="402-3634249-0673907"/>
    <s v="402-3634249-0673907"/>
    <s v="2024-03-24T16:22:08+00:00"/>
    <s v="2024-03-24T19:54:38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Torino"/>
    <s v="Torino"/>
    <n v="10128"/>
    <s v="IT"/>
    <m/>
    <m/>
    <m/>
    <m/>
    <m/>
    <m/>
    <m/>
  </r>
  <r>
    <s v="404-5625535-1248306"/>
    <s v="404-5625535-1248306"/>
    <s v="2024-03-24T16:06:48+00:00"/>
    <s v="2024-03-25T08:41:01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padova"/>
    <s v="padova"/>
    <n v="35141"/>
    <s v="IT"/>
    <m/>
    <m/>
    <m/>
    <m/>
    <m/>
    <m/>
    <m/>
  </r>
  <r>
    <s v="402-7643916-7925963"/>
    <s v="402-7643916-7925963"/>
    <s v="2024-03-24T15:57:18+00:00"/>
    <s v="2024-03-24T22:15:1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INISELLO BALSAMO"/>
    <s v="Milano"/>
    <n v="20092"/>
    <s v="IT"/>
    <m/>
    <m/>
    <m/>
    <m/>
    <m/>
    <m/>
    <m/>
  </r>
  <r>
    <s v="404-5720518-5837146"/>
    <s v="404-5720518-5837146"/>
    <s v="2024-03-24T15:51:30+00:00"/>
    <s v="2024-03-24T22:52:52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Milano"/>
    <s v="MI"/>
    <n v="20123"/>
    <s v="IT"/>
    <m/>
    <m/>
    <m/>
    <m/>
    <m/>
    <m/>
    <m/>
  </r>
  <r>
    <s v="404-2228093-8901161"/>
    <s v="404-2228093-8901161"/>
    <s v="2024-03-24T15:50:54+00:00"/>
    <s v="2024-03-24T22:52:26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usago"/>
    <s v="Mi"/>
    <n v="20047"/>
    <s v="IT"/>
    <m/>
    <m/>
    <m/>
    <m/>
    <m/>
    <m/>
    <m/>
  </r>
  <r>
    <s v="408-8502764-1621916"/>
    <s v="408-8502764-1621916"/>
    <s v="2024-03-24T15:47:41+00:00"/>
    <s v="2024-03-24T22:07:58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Biassono"/>
    <s v="MB"/>
    <n v="20853"/>
    <s v="IT"/>
    <m/>
    <m/>
    <m/>
    <m/>
    <m/>
    <m/>
    <m/>
  </r>
  <r>
    <s v="404-2231244-6502769"/>
    <s v="404-2231244-6502769"/>
    <s v="2024-03-24T15:37:06+00:00"/>
    <s v="2024-03-24T18:16:52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Manfredonia"/>
    <s v="fg"/>
    <n v="71043"/>
    <s v="IT"/>
    <m/>
    <m/>
    <m/>
    <m/>
    <m/>
    <m/>
    <m/>
  </r>
  <r>
    <s v="171-5201565-8926732"/>
    <s v="171-5201565-8926732"/>
    <s v="2024-03-24T15:32:49+00:00"/>
    <s v="2024-03-24T22:11:44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Santa Maria Maggiore"/>
    <s v="VB"/>
    <n v="28857"/>
    <s v="IT"/>
    <m/>
    <m/>
    <m/>
    <m/>
    <m/>
    <m/>
    <m/>
  </r>
  <r>
    <s v="402-1957240-9916343"/>
    <m/>
    <s v="2024-03-24T15:17:21+00:00"/>
    <s v="2024-03-25T15:12:11+00:00"/>
    <s v="Shipped"/>
    <s v="Merchant"/>
    <x v="3"/>
    <s v="WebsiteOrderChannel"/>
    <m/>
    <s v="Standard"/>
    <s v="Beper P203TFO001, Borsa acqua calda elettrica, ‎Nero, 7.5 x 25 x 16 cm"/>
    <x v="25"/>
    <x v="22"/>
    <s v="Shipped"/>
    <n v="1"/>
    <s v="EUR"/>
    <n v="21.9"/>
    <n v="3.95"/>
    <n v="3"/>
    <n v="0.54"/>
    <m/>
    <m/>
    <m/>
    <m/>
    <s v="BADIA A SETTIMO"/>
    <s v="FI"/>
    <n v="50018"/>
    <s v="IT"/>
    <m/>
    <m/>
    <m/>
    <m/>
    <m/>
    <m/>
    <m/>
  </r>
  <r>
    <s v="403-8861789-0073153"/>
    <s v="403-8861789-0073153"/>
    <s v="2024-03-24T14:53:22+00:00"/>
    <s v="2024-03-24T19:58:33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SANTA MARIA LA CARITA'"/>
    <s v="Napoli"/>
    <n v="80050"/>
    <s v="IT"/>
    <m/>
    <m/>
    <m/>
    <m/>
    <m/>
    <m/>
    <m/>
  </r>
  <r>
    <s v="408-2888649-3179518"/>
    <s v="408-2888649-3179518"/>
    <s v="2024-03-24T14:49:13+00:00"/>
    <s v="2024-03-25T03:26:40+00:00"/>
    <s v="Shipped"/>
    <s v="Amazon"/>
    <x v="3"/>
    <m/>
    <s v="http://www.amazon.it"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vidate al Piano"/>
    <m/>
    <n v="24050"/>
    <s v="IT"/>
    <m/>
    <m/>
    <m/>
    <m/>
    <m/>
    <m/>
    <m/>
  </r>
  <r>
    <s v="408-2888649-3179518"/>
    <s v="408-2888649-3179518"/>
    <s v="2024-03-24T14:49:13+00:00"/>
    <s v="2024-03-25T03:26:40+00:00"/>
    <s v="Shipped"/>
    <s v="Amazon"/>
    <x v="3"/>
    <m/>
    <s v="http://www.amazon.it"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vidate al Piano"/>
    <m/>
    <n v="24050"/>
    <s v="IT"/>
    <m/>
    <m/>
    <m/>
    <m/>
    <m/>
    <m/>
    <m/>
  </r>
  <r>
    <s v="402-3510033-0723506"/>
    <s v="402-3510033-0723506"/>
    <s v="2024-03-24T14:43:32+00:00"/>
    <s v="2024-03-24T20:57:07+00:00"/>
    <s v="Shipped"/>
    <s v="Amazon"/>
    <x v="3"/>
    <m/>
    <m/>
    <s v="Expedited"/>
    <s v="Beper Pulitore a Vapore Igenizzante, Caldaia in Alluminio da 350 Ml, Pulsante Vapore Continuo, Pressione 3.2 Bar, 30 G/Min, Cavo da 3 M Giallo/Nero"/>
    <x v="7"/>
    <x v="7"/>
    <s v="Shipped"/>
    <n v="1"/>
    <s v="EUR"/>
    <n v="44.9"/>
    <n v="8.1"/>
    <m/>
    <m/>
    <m/>
    <m/>
    <m/>
    <m/>
    <s v="NAPOLI"/>
    <s v="Napoli"/>
    <n v="80123"/>
    <s v="IT"/>
    <m/>
    <m/>
    <m/>
    <m/>
    <m/>
    <m/>
    <m/>
  </r>
  <r>
    <s v="402-3178640-2952326"/>
    <s v="402-3178640-2952326"/>
    <s v="2024-03-24T14:41:25+00:00"/>
    <s v="2024-03-25T00:58:3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stel Gandolfo"/>
    <s v="RM"/>
    <n v="73"/>
    <s v="IT"/>
    <m/>
    <m/>
    <m/>
    <m/>
    <m/>
    <m/>
    <m/>
  </r>
  <r>
    <s v="408-0029266-2759548"/>
    <s v="408-0029266-2759548"/>
    <s v="2024-03-24T14:39:17+00:00"/>
    <s v="2024-03-24T14:40:38+00:00"/>
    <s v="Cancelled"/>
    <s v="Amazon"/>
    <x v="3"/>
    <m/>
    <s v="http://www.amazon.it"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Milano"/>
    <m/>
    <n v="20124"/>
    <s v="IT"/>
    <m/>
    <m/>
    <m/>
    <m/>
    <m/>
    <m/>
    <m/>
  </r>
  <r>
    <s v="408-6538040-1095511"/>
    <m/>
    <s v="2024-03-24T14:22:02+00:00"/>
    <s v="2024-03-25T14:42:05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Besozzo"/>
    <s v="Varese"/>
    <n v="21023"/>
    <s v="IT"/>
    <m/>
    <m/>
    <m/>
    <m/>
    <m/>
    <m/>
    <m/>
  </r>
  <r>
    <s v="408-2872357-8869164"/>
    <s v="408-2872357-8869164"/>
    <s v="2024-03-24T13:41:47+00:00"/>
    <s v="2024-03-25T05:05:22+00:00"/>
    <s v="Shipped"/>
    <s v="Amazon"/>
    <x v="3"/>
    <m/>
    <s v="http://www.amazon.it"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ividate al Piano"/>
    <m/>
    <n v="24050"/>
    <s v="IT"/>
    <m/>
    <m/>
    <m/>
    <m/>
    <m/>
    <m/>
    <m/>
  </r>
  <r>
    <s v="408-1087215-2192348"/>
    <s v="408-1087215-2192348"/>
    <s v="2024-03-24T13:41:25+00:00"/>
    <s v="2024-03-24T22:58:11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ASTEL GOFFREDO"/>
    <s v="MN"/>
    <n v="46042"/>
    <s v="IT"/>
    <m/>
    <m/>
    <m/>
    <m/>
    <m/>
    <m/>
    <m/>
  </r>
  <r>
    <s v="407-5328773-3152318"/>
    <s v="407-5328773-3152318"/>
    <s v="2024-03-24T13:35:47+00:00"/>
    <s v="2024-03-25T07:49:5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t'Andrea Frius"/>
    <s v="Cagliari"/>
    <n v="9040"/>
    <s v="IT"/>
    <m/>
    <m/>
    <m/>
    <m/>
    <m/>
    <m/>
    <m/>
  </r>
  <r>
    <s v="406-9009282-7381138"/>
    <s v="406-9009282-7381138"/>
    <s v="2024-03-24T13:33:52+00:00"/>
    <s v="2024-03-25T01:31:57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Torre Boldone"/>
    <s v="Bergamo"/>
    <n v="24020"/>
    <s v="IT"/>
    <m/>
    <m/>
    <m/>
    <m/>
    <m/>
    <m/>
    <m/>
  </r>
  <r>
    <s v="405-8595586-2075508"/>
    <s v="405-8595586-2075508"/>
    <s v="2024-03-24T13:29:38+00:00"/>
    <s v="2024-03-24T20:04:0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MASSAFRA"/>
    <m/>
    <n v="74016"/>
    <s v="IT"/>
    <m/>
    <m/>
    <m/>
    <m/>
    <m/>
    <m/>
    <m/>
  </r>
  <r>
    <s v="403-3114134-3245934"/>
    <s v="403-3114134-3245934"/>
    <s v="2024-03-24T13:21:42+00:00"/>
    <s v="2024-03-25T18:56:52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PIACENZA"/>
    <s v="PC"/>
    <n v="29122"/>
    <s v="IT"/>
    <m/>
    <m/>
    <m/>
    <m/>
    <m/>
    <m/>
    <m/>
  </r>
  <r>
    <s v="408-2125906-5784329"/>
    <s v="408-2125906-5784329"/>
    <s v="2024-03-24T13:18:25+00:00"/>
    <s v="2024-03-25T04:11:20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6-5819225-1382706"/>
    <m/>
    <s v="2024-03-24T13:09:20+00:00"/>
    <s v="2024-03-25T15:51:24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Cagli"/>
    <s v="PU"/>
    <n v="61043"/>
    <s v="IT"/>
    <m/>
    <m/>
    <m/>
    <m/>
    <m/>
    <m/>
    <m/>
  </r>
  <r>
    <s v="404-1158930-1433102"/>
    <s v="404-1158930-1433102"/>
    <s v="2024-03-24T12:54:31+00:00"/>
    <s v="2024-03-24T20:26:4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to stefano di magra"/>
    <s v="La spezia"/>
    <n v="19037"/>
    <s v="IT"/>
    <m/>
    <m/>
    <m/>
    <m/>
    <m/>
    <m/>
    <m/>
  </r>
  <r>
    <s v="405-8385225-6089122"/>
    <s v="405-8385225-6089122"/>
    <s v="2024-03-24T12:27:02+00:00"/>
    <s v="2024-03-26T12:59:4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ciacca"/>
    <s v="Agrigento"/>
    <n v="92019"/>
    <s v="IT"/>
    <m/>
    <m/>
    <m/>
    <m/>
    <m/>
    <m/>
    <m/>
  </r>
  <r>
    <s v="403-4513167-7259556"/>
    <s v="403-4513167-7259556"/>
    <s v="2024-03-24T12:22:02+00:00"/>
    <s v="2024-03-26T08:37:4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OTTOMARINA"/>
    <s v="Venezia"/>
    <n v="30015"/>
    <s v="IT"/>
    <m/>
    <m/>
    <m/>
    <m/>
    <m/>
    <m/>
    <m/>
  </r>
  <r>
    <s v="407-3324633-5674714"/>
    <s v="407-3324633-5674714"/>
    <s v="2024-03-24T12:12:06+00:00"/>
    <s v="2024-03-25T14:46:56+00:00"/>
    <s v="Shipped"/>
    <s v="Amazon"/>
    <x v="3"/>
    <m/>
    <m/>
    <s v="Expedited"/>
    <s v="Beper Bp.690 Frullino per Frappè Caffè Freddo Milkshake e Cocktails, 2 Velocità, Contenitore in Alluminio 0.5 L, 100 W Rosso"/>
    <x v="3"/>
    <x v="3"/>
    <s v="Shipped"/>
    <n v="1"/>
    <s v="EUR"/>
    <n v="36.9"/>
    <n v="6.65"/>
    <m/>
    <m/>
    <m/>
    <m/>
    <m/>
    <m/>
    <s v="Bologna"/>
    <s v="BO"/>
    <n v="40132"/>
    <s v="IT"/>
    <m/>
    <m/>
    <m/>
    <m/>
    <m/>
    <m/>
    <m/>
  </r>
  <r>
    <s v="171-3899285-0529123"/>
    <s v="171-3899285-0529123"/>
    <s v="2024-03-24T12:02:41+00:00"/>
    <s v="2024-03-25T09:24:09+00:00"/>
    <s v="Shipped"/>
    <s v="Amazon"/>
    <x v="3"/>
    <m/>
    <m/>
    <s v="Expedited"/>
    <s v="Beper 90.882 - Fornetto Elettrico 12L, Elementi Riscaldanti al Quarzo, Temperatura Regolabile fino a 230°C, Timer Regolabile fino a 30 Minuti, Autosp"/>
    <x v="12"/>
    <x v="12"/>
    <s v="Shipped"/>
    <n v="1"/>
    <s v="EUR"/>
    <n v="49.9"/>
    <n v="9"/>
    <m/>
    <m/>
    <m/>
    <m/>
    <m/>
    <m/>
    <s v="ZANE'"/>
    <s v="Vicenza"/>
    <n v="36010"/>
    <s v="IT"/>
    <m/>
    <m/>
    <m/>
    <m/>
    <m/>
    <m/>
    <m/>
  </r>
  <r>
    <s v="406-1922987-9989949"/>
    <s v="406-1922987-9989949"/>
    <s v="2024-03-24T12:00:27+00:00"/>
    <s v="2024-03-27T19:11:42+00:00"/>
    <s v="Shipped"/>
    <s v="Amazon"/>
    <x v="3"/>
    <m/>
    <m/>
    <s v="Expedited"/>
    <s v="Beper Bp.690 Frullino per Frappè Caffè Freddo Milkshake e Cocktails, 2 Velocità, Contenitore in Alluminio 0.5 L, 100 W Rosso"/>
    <x v="3"/>
    <x v="3"/>
    <s v="Shipped"/>
    <n v="1"/>
    <s v="EUR"/>
    <n v="36.9"/>
    <n v="6.65"/>
    <m/>
    <m/>
    <m/>
    <m/>
    <m/>
    <m/>
    <s v="Nogara"/>
    <s v="Verona"/>
    <n v="37054"/>
    <s v="IT"/>
    <m/>
    <m/>
    <m/>
    <m/>
    <m/>
    <m/>
    <m/>
  </r>
  <r>
    <s v="407-3461378-4253109"/>
    <s v="407-3461378-4253109"/>
    <s v="2024-03-24T11:17:16+00:00"/>
    <s v="2024-03-26T20:51:1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3.99"/>
    <n v="0.72"/>
    <m/>
    <m/>
    <m/>
    <m/>
    <s v="Teano"/>
    <s v="Caserta"/>
    <n v="81057"/>
    <s v="IT"/>
    <m/>
    <m/>
    <m/>
    <m/>
    <m/>
    <m/>
    <m/>
  </r>
  <r>
    <s v="402-6661299-9047512"/>
    <s v="402-6661299-9047512"/>
    <s v="2024-03-24T11:15:31+00:00"/>
    <s v="2024-03-25T17:25:2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0.66"/>
    <m/>
    <m/>
    <m/>
    <m/>
    <n v="0.66"/>
    <s v="Napoli"/>
    <s v="Napoli"/>
    <n v="80129"/>
    <s v="IT"/>
    <m/>
    <m/>
    <m/>
    <m/>
    <m/>
    <m/>
    <m/>
  </r>
  <r>
    <s v="405-8211299-2219544"/>
    <s v="405-8211299-2219544"/>
    <s v="2024-03-24T11:11:18+00:00"/>
    <s v="2024-03-26T11:22:5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64"/>
    <m/>
    <m/>
    <m/>
    <m/>
    <n v="1.64"/>
    <s v="Villabate"/>
    <s v="Palermo"/>
    <n v="90039"/>
    <s v="IT"/>
    <m/>
    <m/>
    <m/>
    <m/>
    <m/>
    <m/>
    <m/>
  </r>
  <r>
    <s v="405-2576524-0669142"/>
    <s v="405-2576524-0669142"/>
    <s v="2024-03-24T11:11:08+00:00"/>
    <s v="2024-03-27T16:39:0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verona"/>
    <s v="VR"/>
    <n v="37136"/>
    <s v="IT"/>
    <m/>
    <m/>
    <m/>
    <m/>
    <m/>
    <m/>
    <m/>
  </r>
  <r>
    <s v="407-5131788-9153928"/>
    <s v="407-5131788-9153928"/>
    <s v="2024-03-24T10:53:26+00:00"/>
    <s v="2024-03-25T12:14:1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donoratico"/>
    <s v="Li"/>
    <n v="57022"/>
    <s v="IT"/>
    <m/>
    <m/>
    <m/>
    <m/>
    <m/>
    <m/>
    <m/>
  </r>
  <r>
    <s v="406-7443363-2658751"/>
    <s v="406-7443363-2658751"/>
    <s v="2024-03-24T10:33:42+00:00"/>
    <s v="2024-03-24T18:19:4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3.99"/>
    <n v="0.72"/>
    <m/>
    <m/>
    <m/>
    <m/>
    <s v="Agliana"/>
    <s v="Pistoia"/>
    <n v="51031"/>
    <s v="IT"/>
    <m/>
    <m/>
    <m/>
    <m/>
    <m/>
    <m/>
    <m/>
  </r>
  <r>
    <s v="402-3393866-7107526"/>
    <s v="402-3393866-7107526"/>
    <s v="2024-03-24T10:32:47+00:00"/>
    <s v="2024-03-25T10:04:0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n v="3.99"/>
    <n v="0.72"/>
    <m/>
    <m/>
    <m/>
    <m/>
    <s v="Palermo"/>
    <s v="PA"/>
    <n v="90145"/>
    <s v="IT"/>
    <m/>
    <m/>
    <m/>
    <m/>
    <m/>
    <m/>
    <m/>
  </r>
  <r>
    <s v="408-6899942-2592338"/>
    <s v="408-6899942-2592338"/>
    <s v="2024-03-24T10:14:05+00:00"/>
    <s v="2024-03-24T17:15:08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ROMA"/>
    <s v="Roma"/>
    <n v="168"/>
    <s v="IT"/>
    <m/>
    <m/>
    <m/>
    <m/>
    <m/>
    <m/>
    <m/>
  </r>
  <r>
    <s v="408-5147963-1313918"/>
    <s v="408-5147963-1313918"/>
    <s v="2024-03-24T10:09:08+00:00"/>
    <s v="2024-03-30T20:31:16+00:00"/>
    <s v="Cancelled"/>
    <s v="Amazon"/>
    <x v="3"/>
    <m/>
    <s v="http://www.amazon.it"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Milano"/>
    <m/>
    <n v="20124"/>
    <s v="IT"/>
    <m/>
    <m/>
    <m/>
    <m/>
    <m/>
    <m/>
    <m/>
  </r>
  <r>
    <s v="408-5642617-1357918"/>
    <s v="408-5642617-1357918"/>
    <s v="2024-03-24T10:06:29+00:00"/>
    <s v="2024-03-25T01:45:21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SENIGALLIA"/>
    <s v="Ancona"/>
    <n v="60019"/>
    <s v="IT"/>
    <m/>
    <m/>
    <m/>
    <m/>
    <m/>
    <m/>
    <m/>
  </r>
  <r>
    <s v="405-2542130-3997906"/>
    <s v="405-2542130-3997906"/>
    <s v="2024-03-24T09:58:00+00:00"/>
    <s v="2024-03-24T20:03:48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Carbonara di bari"/>
    <s v="Bari"/>
    <n v="70131"/>
    <s v="IT"/>
    <m/>
    <m/>
    <m/>
    <m/>
    <m/>
    <m/>
    <m/>
  </r>
  <r>
    <s v="405-8154401-7970742"/>
    <s v="405-8154401-7970742"/>
    <s v="2024-03-24T09:51:19+00:00"/>
    <s v="2024-03-24T12:34:12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2"/>
    <s v="EUR"/>
    <n v="29.8"/>
    <n v="5.38"/>
    <m/>
    <m/>
    <m/>
    <m/>
    <m/>
    <m/>
    <s v="Reggiolo"/>
    <s v="Reggio Emilia"/>
    <n v="42046"/>
    <s v="IT"/>
    <m/>
    <m/>
    <m/>
    <m/>
    <m/>
    <m/>
    <m/>
  </r>
  <r>
    <s v="404-0938566-1061907"/>
    <s v="404-0938566-1061907"/>
    <s v="2024-03-24T09:45:45+00:00"/>
    <s v="2024-03-24T20:58:5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t antimo"/>
    <s v="Napoli"/>
    <n v="80029"/>
    <s v="IT"/>
    <m/>
    <m/>
    <m/>
    <m/>
    <m/>
    <m/>
    <m/>
  </r>
  <r>
    <s v="404-3641719-1613953"/>
    <s v="404-3641719-1613953"/>
    <s v="2024-03-24T09:26:49+00:00"/>
    <s v="2024-03-24T15:56:0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Foggia"/>
    <s v="FG"/>
    <n v="71122"/>
    <s v="IT"/>
    <m/>
    <m/>
    <m/>
    <m/>
    <m/>
    <m/>
    <m/>
  </r>
  <r>
    <s v="402-6364794-0895502"/>
    <s v="402-6364794-0895502"/>
    <s v="2024-03-24T09:26:03+00:00"/>
    <s v="2024-03-28T07:49:01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Cardedu"/>
    <s v="Nuoro"/>
    <n v="8040"/>
    <s v="IT"/>
    <m/>
    <m/>
    <m/>
    <m/>
    <m/>
    <m/>
    <m/>
  </r>
  <r>
    <s v="171-8844921-2345967"/>
    <s v="171-8844921-2345967"/>
    <s v="2024-03-24T09:16:50+00:00"/>
    <s v="2024-03-25T16:25:48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Brescia"/>
    <s v="Brescia"/>
    <n v="25126"/>
    <s v="IT"/>
    <m/>
    <m/>
    <m/>
    <m/>
    <m/>
    <m/>
    <m/>
  </r>
  <r>
    <s v="406-3660498-0987502"/>
    <s v="406-3660498-0987502"/>
    <s v="2024-03-24T09:06:24+00:00"/>
    <s v="2024-03-25T16:25:4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roncadelle"/>
    <s v="bs"/>
    <n v="25030"/>
    <s v="IT"/>
    <m/>
    <m/>
    <m/>
    <m/>
    <s v="IT03017800982"/>
    <s v="IT"/>
    <s v="VAT"/>
  </r>
  <r>
    <s v="407-2927106-4829936"/>
    <s v="407-2927106-4829936"/>
    <s v="2024-03-24T09:01:57+00:00"/>
    <s v="2024-03-25T08:51:48+00:00"/>
    <s v="Shipped"/>
    <s v="Amazon"/>
    <x v="3"/>
    <m/>
    <m/>
    <s v="Expedited"/>
    <s v="BEPER BP.961 Mescolatore Automatico"/>
    <x v="39"/>
    <x v="24"/>
    <s v="Shipped"/>
    <n v="1"/>
    <s v="EUR"/>
    <n v="59.9"/>
    <n v="10.8"/>
    <m/>
    <m/>
    <m/>
    <m/>
    <m/>
    <m/>
    <s v="Garda"/>
    <s v="Verona"/>
    <n v="37016"/>
    <s v="IT"/>
    <m/>
    <m/>
    <m/>
    <m/>
    <m/>
    <m/>
    <m/>
  </r>
  <r>
    <s v="406-6725670-8645160"/>
    <s v="406-6725670-8645160"/>
    <s v="2024-03-24T08:03:01+00:00"/>
    <s v="2024-03-24T22:11:3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ZORLESCO"/>
    <s v="Lodi"/>
    <n v="26841"/>
    <s v="IT"/>
    <m/>
    <m/>
    <m/>
    <m/>
    <m/>
    <m/>
    <m/>
  </r>
  <r>
    <s v="406-4666727-2853932"/>
    <s v="406-4666727-2853932"/>
    <s v="2024-03-24T07:54:45+00:00"/>
    <s v="2024-03-25T05:04:4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OLOGNO MONZESE"/>
    <s v="Milano"/>
    <n v="20093"/>
    <s v="IT"/>
    <m/>
    <m/>
    <m/>
    <m/>
    <m/>
    <m/>
    <m/>
  </r>
  <r>
    <s v="404-2384448-1830747"/>
    <s v="404-2384448-1830747"/>
    <s v="2024-03-24T07:49:45+00:00"/>
    <s v="2024-03-24T22:25:5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Grado"/>
    <s v="Gorizia"/>
    <n v="34073"/>
    <s v="IT"/>
    <m/>
    <m/>
    <m/>
    <m/>
    <m/>
    <m/>
    <m/>
  </r>
  <r>
    <s v="408-5414135-2161102"/>
    <s v="408-5414135-2161102"/>
    <s v="2024-03-24T07:25:25+00:00"/>
    <s v="2024-03-24T07:26:32+00:00"/>
    <s v="Pending"/>
    <s v="Amazon"/>
    <x v="3"/>
    <m/>
    <s v="http://www.amazon.it"/>
    <s v="Expedited"/>
    <s v="BEPER BT.710Y Crepiera elettrica con Manico, 800 W, Piastra in Alluminio con Rivestimento Antiaderente"/>
    <x v="4"/>
    <x v="4"/>
    <s v="Unshipped"/>
    <n v="1"/>
    <s v="EUR"/>
    <n v="29.9"/>
    <m/>
    <m/>
    <m/>
    <m/>
    <m/>
    <m/>
    <m/>
    <s v="Milano"/>
    <m/>
    <n v="20124"/>
    <s v="IT"/>
    <m/>
    <m/>
    <m/>
    <m/>
    <m/>
    <m/>
    <m/>
  </r>
  <r>
    <s v="403-3857185-0339550"/>
    <s v="403-3857185-0339550"/>
    <s v="2024-03-24T07:07:17+00:00"/>
    <s v="2024-03-24T13:35:3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Bologna"/>
    <s v="BO"/>
    <n v="40132"/>
    <s v="IT"/>
    <m/>
    <m/>
    <m/>
    <m/>
    <m/>
    <m/>
    <m/>
  </r>
  <r>
    <s v="408-2199997-0425927"/>
    <s v="408-2199997-0425927"/>
    <s v="2024-03-24T03:48:43+00:00"/>
    <s v="2024-03-25T02:08:00+00:00"/>
    <s v="Shipped"/>
    <s v="Amazon"/>
    <x v="3"/>
    <m/>
    <s v="http://www.amazon.it"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San Salvo"/>
    <s v="CH"/>
    <n v="66050"/>
    <s v="IT"/>
    <m/>
    <m/>
    <m/>
    <m/>
    <m/>
    <m/>
    <m/>
  </r>
  <r>
    <s v="407-6448173-0953935"/>
    <s v="407-6448173-0953935"/>
    <s v="2024-03-23T22:55:48+00:00"/>
    <s v="2024-03-25T09:23:46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Ostuni"/>
    <s v="Brindisi"/>
    <n v="72017"/>
    <s v="IT"/>
    <m/>
    <m/>
    <m/>
    <m/>
    <m/>
    <m/>
    <m/>
  </r>
  <r>
    <s v="171-1430810-3948311"/>
    <s v="171-1430810-3948311"/>
    <s v="2024-03-23T22:22:45+00:00"/>
    <s v="2024-03-27T13:26:4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agusa"/>
    <s v="Ragusa"/>
    <n v="97100"/>
    <s v="IT"/>
    <m/>
    <m/>
    <m/>
    <m/>
    <m/>
    <m/>
    <m/>
  </r>
  <r>
    <s v="405-5250738-2901146"/>
    <s v="405-5250738-2901146"/>
    <s v="2024-03-23T22:04:10+00:00"/>
    <s v="2024-03-24T02:21:33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Pomigliano d'Arco"/>
    <s v="NA"/>
    <n v="80038"/>
    <s v="IT"/>
    <m/>
    <m/>
    <m/>
    <m/>
    <m/>
    <m/>
    <m/>
  </r>
  <r>
    <s v="402-4546465-0577905"/>
    <s v="402-4546465-0577905"/>
    <s v="2024-03-23T21:49:28+00:00"/>
    <s v="2024-03-24T02:21:50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bastia umbra"/>
    <s v="Perugia"/>
    <n v="6083"/>
    <s v="IT"/>
    <m/>
    <m/>
    <m/>
    <m/>
    <m/>
    <m/>
    <m/>
  </r>
  <r>
    <s v="403-7215596-2086768"/>
    <s v="403-7215596-2086768"/>
    <s v="2024-03-23T21:39:40+00:00"/>
    <s v="2024-03-24T02:20:20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Campobasso"/>
    <s v="CB"/>
    <n v="86100"/>
    <s v="IT"/>
    <m/>
    <m/>
    <m/>
    <m/>
    <m/>
    <m/>
    <m/>
  </r>
  <r>
    <s v="404-0651849-6981165"/>
    <s v="404-0651849-6981165"/>
    <s v="2024-03-23T20:57:59+00:00"/>
    <s v="2024-03-24T01:21:58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ubano (pd)"/>
    <s v="PD"/>
    <n v="35030"/>
    <s v="IT"/>
    <m/>
    <m/>
    <m/>
    <m/>
    <m/>
    <m/>
    <m/>
  </r>
  <r>
    <s v="402-7984837-4969935"/>
    <s v="402-7984837-4969935"/>
    <s v="2024-03-23T20:54:38+00:00"/>
    <s v="2024-03-24T02:20:1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Giugliano in Campania"/>
    <m/>
    <n v="80014"/>
    <s v="IT"/>
    <m/>
    <m/>
    <m/>
    <m/>
    <m/>
    <m/>
    <m/>
  </r>
  <r>
    <s v="402-2726909-8497158"/>
    <s v="402-2726909-8497158"/>
    <s v="2024-03-23T20:50:37+00:00"/>
    <s v="2024-03-24T17:16:45+00:00"/>
    <s v="Shipped"/>
    <s v="Amazon"/>
    <x v="3"/>
    <m/>
    <m/>
    <s v="Expedited"/>
    <s v="Beper 90.882 - Fornetto Elettrico 12L, Elementi Riscaldanti al Quarzo, Temperatura Regolabile fino a 230°C, Timer Regolabile fino a 30 Minuti, Autosp"/>
    <x v="12"/>
    <x v="12"/>
    <s v="Shipped"/>
    <n v="1"/>
    <s v="EUR"/>
    <n v="49.9"/>
    <n v="9"/>
    <m/>
    <m/>
    <m/>
    <m/>
    <m/>
    <m/>
    <s v="Roma"/>
    <s v="Roma"/>
    <n v="165"/>
    <s v="IT"/>
    <m/>
    <m/>
    <m/>
    <m/>
    <s v="IT14197031009"/>
    <s v="IT"/>
    <s v="VAT"/>
  </r>
  <r>
    <s v="407-7218200-6117129"/>
    <s v="407-7218200-6117129"/>
    <s v="2024-03-23T20:13:59+00:00"/>
    <s v="2024-03-24T22:12:2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va Manara"/>
    <s v="Pavia"/>
    <n v="27051"/>
    <s v="IT"/>
    <m/>
    <m/>
    <m/>
    <m/>
    <m/>
    <m/>
    <m/>
  </r>
  <r>
    <s v="405-3388696-9745161"/>
    <s v="405-3388696-9745161"/>
    <s v="2024-03-23T20:00:30+00:00"/>
    <s v="2024-03-24T18:23:28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Portogruaro"/>
    <s v="Venezia"/>
    <n v="30026"/>
    <s v="IT"/>
    <m/>
    <m/>
    <m/>
    <m/>
    <m/>
    <m/>
    <m/>
  </r>
  <r>
    <s v="403-9623383-1370769"/>
    <s v="403-9623383-1370769"/>
    <s v="2024-03-23T19:56:23+00:00"/>
    <s v="2024-03-24T01:31:59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Reggello"/>
    <s v="Firenze"/>
    <n v="50066"/>
    <s v="IT"/>
    <m/>
    <m/>
    <m/>
    <m/>
    <m/>
    <m/>
    <m/>
  </r>
  <r>
    <s v="405-2629049-8741160"/>
    <s v="405-2629049-8741160"/>
    <s v="2024-03-23T19:53:46+00:00"/>
    <s v="2024-03-24T18:30:37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Milano"/>
    <s v="MI"/>
    <n v="20143"/>
    <s v="IT"/>
    <m/>
    <m/>
    <m/>
    <m/>
    <m/>
    <m/>
    <m/>
  </r>
  <r>
    <s v="402-4994180-6881927"/>
    <s v="402-4994180-6881927"/>
    <s v="2024-03-23T19:51:48+00:00"/>
    <s v="2024-03-24T20:29:13+00:00"/>
    <s v="Shipped"/>
    <s v="Amazon"/>
    <x v="3"/>
    <m/>
    <m/>
    <s v="Expedited"/>
    <s v="BEPER C206UTI002 Copriscarpe Monouso Set 100 Sacchetti - Copriscarpe da Casa o Lavoro"/>
    <x v="17"/>
    <x v="16"/>
    <s v="Shipped"/>
    <n v="2"/>
    <s v="EUR"/>
    <n v="33.799999999999997"/>
    <n v="6.1"/>
    <n v="3.33"/>
    <n v="0.6"/>
    <m/>
    <m/>
    <m/>
    <m/>
    <s v="ascea"/>
    <s v="salerno"/>
    <n v="84046"/>
    <s v="IT"/>
    <m/>
    <m/>
    <m/>
    <m/>
    <n v="4105930657"/>
    <s v="IT"/>
    <s v="VAT"/>
  </r>
  <r>
    <s v="403-2295566-7793143"/>
    <s v="403-2295566-7793143"/>
    <s v="2024-03-23T19:39:11+00:00"/>
    <s v="2024-03-25T16:26:55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Mantova"/>
    <s v="Mantova"/>
    <n v="46100"/>
    <s v="IT"/>
    <m/>
    <m/>
    <m/>
    <m/>
    <m/>
    <m/>
    <m/>
  </r>
  <r>
    <s v="404-9929429-7591518"/>
    <s v="404-9929429-7591518"/>
    <s v="2024-03-23T19:37:03+00:00"/>
    <s v="2024-03-24T02:28:59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Taranto"/>
    <s v="TA"/>
    <n v="74121"/>
    <s v="IT"/>
    <m/>
    <m/>
    <m/>
    <m/>
    <m/>
    <m/>
    <m/>
  </r>
  <r>
    <s v="403-6227893-3413117"/>
    <s v="403-6227893-3413117"/>
    <s v="2024-03-23T19:28:33+00:00"/>
    <s v="2024-03-24T17:00:50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Origgio"/>
    <s v="VA"/>
    <n v="21040"/>
    <s v="IT"/>
    <m/>
    <m/>
    <m/>
    <m/>
    <m/>
    <m/>
    <m/>
  </r>
  <r>
    <s v="402-9254717-0866730"/>
    <s v="402-9254717-0866730"/>
    <s v="2024-03-23T19:17:08+00:00"/>
    <s v="2024-03-23T21:24:4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Pescara"/>
    <s v="Pescara"/>
    <n v="65124"/>
    <s v="IT"/>
    <m/>
    <m/>
    <m/>
    <m/>
    <m/>
    <m/>
    <m/>
  </r>
  <r>
    <s v="406-6500798-3686756"/>
    <s v="406-6500798-3686756"/>
    <s v="2024-03-23T19:12:40+00:00"/>
    <s v="2024-03-24T23:13:2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Verbania"/>
    <s v="Verbania"/>
    <n v="28921"/>
    <s v="IT"/>
    <m/>
    <m/>
    <m/>
    <m/>
    <m/>
    <m/>
    <m/>
  </r>
  <r>
    <s v="405-5244327-1246748"/>
    <s v="405-5244327-1246748"/>
    <s v="2024-03-23T19:04:48+00:00"/>
    <s v="2024-03-26T15:32:2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Napoli"/>
    <s v="Frattamaggiore"/>
    <n v="80027"/>
    <s v="IT"/>
    <m/>
    <m/>
    <m/>
    <m/>
    <m/>
    <m/>
    <m/>
  </r>
  <r>
    <s v="408-3206843-5706748"/>
    <s v="408-3206843-5706748"/>
    <s v="2024-03-23T18:21:24+00:00"/>
    <s v="2024-03-24T17:47:57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ROVELETO"/>
    <s v="Piacenza"/>
    <n v="29010"/>
    <s v="IT"/>
    <m/>
    <m/>
    <m/>
    <m/>
    <m/>
    <m/>
    <m/>
  </r>
  <r>
    <s v="404-1940191-6401143"/>
    <s v="404-1940191-6401143"/>
    <s v="2024-03-23T18:01:22+00:00"/>
    <s v="2024-03-24T00:19:3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olnago"/>
    <s v="MB"/>
    <n v="20872"/>
    <s v="IT"/>
    <m/>
    <m/>
    <m/>
    <m/>
    <m/>
    <m/>
    <m/>
  </r>
  <r>
    <s v="405-0286527-3103527"/>
    <s v="405-0286527-3103527"/>
    <s v="2024-03-23T17:56:00+00:00"/>
    <s v="2024-03-24T13:09:1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orgo Pace"/>
    <s v="Pu"/>
    <n v="61040"/>
    <s v="IT"/>
    <m/>
    <m/>
    <m/>
    <m/>
    <m/>
    <m/>
    <m/>
  </r>
  <r>
    <s v="402-8211301-7125930"/>
    <s v="402-8211301-7125930"/>
    <s v="2024-03-23T17:51:21+00:00"/>
    <s v="2024-03-24T11:26:3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Genova"/>
    <s v="Genova"/>
    <n v="16149"/>
    <s v="IT"/>
    <m/>
    <m/>
    <m/>
    <m/>
    <m/>
    <m/>
    <m/>
  </r>
  <r>
    <s v="404-6325420-4569912"/>
    <s v="404-6325420-4569912"/>
    <s v="2024-03-23T17:06:46+00:00"/>
    <s v="2024-03-24T15:45:30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Torino"/>
    <s v="Torino"/>
    <n v="10137"/>
    <s v="IT"/>
    <m/>
    <m/>
    <m/>
    <m/>
    <m/>
    <m/>
    <m/>
  </r>
  <r>
    <s v="403-6707622-3889937"/>
    <s v="403-6707622-3889937"/>
    <s v="2024-03-23T17:04:31+00:00"/>
    <s v="2024-03-24T20:12:0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CERNI"/>
    <s v="Chieti"/>
    <n v="66020"/>
    <s v="IT"/>
    <m/>
    <m/>
    <m/>
    <m/>
    <m/>
    <m/>
    <m/>
  </r>
  <r>
    <s v="406-5495032-7785158"/>
    <s v="406-5495032-7785158"/>
    <s v="2024-03-23T16:57:52+00:00"/>
    <s v="2024-03-24T18:06:2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4.99"/>
    <n v="0.9"/>
    <m/>
    <m/>
    <m/>
    <m/>
    <s v="Mola Di Bari"/>
    <s v="Bari"/>
    <n v="70042"/>
    <s v="IT"/>
    <m/>
    <m/>
    <m/>
    <m/>
    <m/>
    <m/>
    <m/>
  </r>
  <r>
    <s v="408-0327704-9255575"/>
    <s v="408-0327704-9255575"/>
    <s v="2024-03-23T16:48:47+00:00"/>
    <s v="2024-03-23T21:30:0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VERCELLI"/>
    <s v="Vercelli"/>
    <n v="13100"/>
    <s v="IT"/>
    <m/>
    <m/>
    <m/>
    <m/>
    <m/>
    <m/>
    <m/>
  </r>
  <r>
    <s v="403-7258206-8615513"/>
    <s v="403-7258206-8615513"/>
    <s v="2024-03-23T16:46:34+00:00"/>
    <s v="2024-03-24T18:18:51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m/>
    <m/>
    <m/>
    <m/>
    <m/>
    <m/>
    <s v="Ciró Marina"/>
    <s v="Crotone"/>
    <n v="88811"/>
    <s v="IT"/>
    <m/>
    <m/>
    <m/>
    <m/>
    <m/>
    <m/>
    <m/>
  </r>
  <r>
    <s v="171-1879522-9520329"/>
    <s v="171-1879522-9520329"/>
    <s v="2024-03-23T16:41:00+00:00"/>
    <s v="2024-03-23T20:14:2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Giovanni in Fiore"/>
    <s v="Cosenza"/>
    <n v="87055"/>
    <s v="IT"/>
    <m/>
    <m/>
    <m/>
    <m/>
    <m/>
    <m/>
    <m/>
  </r>
  <r>
    <s v="402-4246792-6977168"/>
    <s v="402-4246792-6977168"/>
    <s v="2024-03-23T16:26:01+00:00"/>
    <s v="2024-03-24T22:25:0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M"/>
    <n v="136"/>
    <s v="IT"/>
    <m/>
    <m/>
    <m/>
    <m/>
    <s v="IT15123471003"/>
    <s v="IT"/>
    <s v="VAT"/>
  </r>
  <r>
    <s v="406-1466648-7883530"/>
    <s v="406-1466648-7883530"/>
    <s v="2024-03-23T15:58:04+00:00"/>
    <s v="2024-03-23T18:18:49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n v="4.99"/>
    <n v="0.9"/>
    <m/>
    <m/>
    <m/>
    <m/>
    <s v="San Giovanni in Persiceto"/>
    <s v="Bologna"/>
    <n v="40017"/>
    <s v="IT"/>
    <m/>
    <m/>
    <m/>
    <m/>
    <m/>
    <m/>
    <m/>
  </r>
  <r>
    <s v="402-1217379-8817941"/>
    <s v="402-1217379-8817941"/>
    <s v="2024-03-23T15:56:21+00:00"/>
    <s v="2024-03-23T23:48:2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SSO MARCONI"/>
    <m/>
    <n v="40037"/>
    <s v="IT"/>
    <m/>
    <m/>
    <m/>
    <m/>
    <m/>
    <m/>
    <m/>
  </r>
  <r>
    <s v="403-9960208-4383535"/>
    <s v="403-9960208-4383535"/>
    <s v="2024-03-23T15:54:37+00:00"/>
    <s v="2024-03-25T00:46:5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PORTO D'ASCOLI"/>
    <s v="Ascoli Piceno"/>
    <n v="63074"/>
    <s v="IT"/>
    <m/>
    <m/>
    <m/>
    <m/>
    <m/>
    <m/>
    <m/>
  </r>
  <r>
    <s v="402-8208963-6040365"/>
    <s v="402-8208963-6040365"/>
    <s v="2024-03-23T15:54:15+00:00"/>
    <s v="2024-03-23T22:47:17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ALTAMURA"/>
    <m/>
    <n v="70022"/>
    <s v="IT"/>
    <m/>
    <m/>
    <m/>
    <m/>
    <m/>
    <m/>
    <m/>
  </r>
  <r>
    <s v="404-6661367-0822758"/>
    <s v="404-6661367-0822758"/>
    <s v="2024-03-23T15:46:17+00:00"/>
    <s v="2024-03-24T08:36:0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TORRE DEL GRECO"/>
    <s v="Napoli"/>
    <n v="80059"/>
    <s v="IT"/>
    <m/>
    <m/>
    <m/>
    <m/>
    <m/>
    <m/>
    <m/>
  </r>
  <r>
    <s v="406-0416885-0739547"/>
    <s v="406-0416885-0739547"/>
    <s v="2024-03-23T15:38:39+00:00"/>
    <s v="2024-03-24T06:27:3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anta Barbara"/>
    <s v="Salerno"/>
    <n v="84052"/>
    <s v="IT"/>
    <m/>
    <m/>
    <m/>
    <m/>
    <m/>
    <m/>
    <m/>
  </r>
  <r>
    <s v="403-9912327-0906754"/>
    <s v="403-9912327-0906754"/>
    <s v="2024-03-23T15:22:41+00:00"/>
    <s v="2024-03-23T21:38:15+00:00"/>
    <s v="Shipped"/>
    <s v="Amazon"/>
    <x v="3"/>
    <m/>
    <m/>
    <s v="Expedited"/>
    <s v="Beper P101TEM001 Scaldavivande per buffet, Acciaio inossidabile, 4 vassoi rimovibili, Termostato per la temperatura, Luce funzionamento, Ideale per bu"/>
    <x v="11"/>
    <x v="11"/>
    <s v="Shipped"/>
    <n v="1"/>
    <s v="EUR"/>
    <n v="79.900000000000006"/>
    <n v="14.41"/>
    <m/>
    <m/>
    <m/>
    <m/>
    <m/>
    <m/>
    <s v="Torino"/>
    <s v="Torino"/>
    <n v="10122"/>
    <s v="IT"/>
    <m/>
    <m/>
    <m/>
    <m/>
    <m/>
    <m/>
    <m/>
  </r>
  <r>
    <s v="408-3162163-3540365"/>
    <s v="408-3162163-3540365"/>
    <s v="2024-03-23T15:17:27+00:00"/>
    <s v="2024-03-25T00:21:23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2-7709884-5233160"/>
    <s v="402-7709884-5233160"/>
    <s v="2024-03-23T15:05:18+00:00"/>
    <s v="2024-03-24T19:55:4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nichelino"/>
    <s v="torino"/>
    <n v="10042"/>
    <s v="IT"/>
    <m/>
    <m/>
    <m/>
    <m/>
    <m/>
    <m/>
    <m/>
  </r>
  <r>
    <s v="171-2369031-1973943"/>
    <s v="171-2369031-1973943"/>
    <s v="2024-03-23T14:41:47+00:00"/>
    <s v="2024-03-24T01:18:2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4.99"/>
    <n v="0.9"/>
    <m/>
    <m/>
    <m/>
    <m/>
    <s v="SCORZE'"/>
    <s v="VE"/>
    <n v="30037"/>
    <s v="IT"/>
    <m/>
    <m/>
    <m/>
    <m/>
    <m/>
    <m/>
    <m/>
  </r>
  <r>
    <s v="406-5611450-9258718"/>
    <s v="406-5611450-9258718"/>
    <s v="2024-03-23T14:41:28+00:00"/>
    <s v="2024-03-23T17:28:58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ispra"/>
    <s v="varese"/>
    <n v="21027"/>
    <s v="IT"/>
    <m/>
    <m/>
    <m/>
    <m/>
    <m/>
    <m/>
    <m/>
  </r>
  <r>
    <s v="408-3633051-8587559"/>
    <s v="408-3633051-8587559"/>
    <s v="2024-03-23T14:39:10+00:00"/>
    <s v="2024-03-25T07:45:39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8-2534460-1197902"/>
    <s v="408-2534460-1197902"/>
    <s v="2024-03-23T14:30:14+00:00"/>
    <s v="2024-03-28T14:33:32+00:00"/>
    <s v="Cancell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Cancelled"/>
    <n v="0"/>
    <m/>
    <m/>
    <m/>
    <m/>
    <m/>
    <m/>
    <m/>
    <m/>
    <m/>
    <s v="Firenze"/>
    <s v="FI"/>
    <n v="50124"/>
    <s v="IT"/>
    <m/>
    <m/>
    <m/>
    <m/>
    <m/>
    <m/>
    <m/>
  </r>
  <r>
    <s v="405-6563586-9456337"/>
    <s v="405-6563586-9456337"/>
    <s v="2024-03-23T14:22:13+00:00"/>
    <s v="2024-03-23T18:28:35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Ostellato"/>
    <s v="Ferrara"/>
    <n v="44020"/>
    <s v="IT"/>
    <m/>
    <m/>
    <m/>
    <m/>
    <m/>
    <m/>
    <m/>
  </r>
  <r>
    <s v="405-6536218-4103516"/>
    <s v="405-6536218-4103516"/>
    <s v="2024-03-23T14:14:50+00:00"/>
    <s v="2024-03-25T12:46:2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0900000000000001"/>
    <m/>
    <m/>
    <m/>
    <m/>
    <n v="1.0900000000000001"/>
    <s v="Messina"/>
    <s v="Messina"/>
    <n v="98168"/>
    <s v="IT"/>
    <m/>
    <m/>
    <m/>
    <m/>
    <m/>
    <m/>
    <m/>
  </r>
  <r>
    <s v="171-2833169-4159558"/>
    <s v="171-2833169-4159558"/>
    <s v="2024-03-23T14:06:39+00:00"/>
    <s v="2024-03-24T00:52:5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n v="2.5"/>
    <n v="0.45"/>
    <m/>
    <m/>
    <m/>
    <m/>
    <s v="Cogoleto"/>
    <s v="GE"/>
    <n v="16016"/>
    <s v="IT"/>
    <m/>
    <m/>
    <m/>
    <m/>
    <m/>
    <m/>
    <m/>
  </r>
  <r>
    <s v="405-9260811-4467517"/>
    <s v="405-9260811-4467517"/>
    <s v="2024-03-23T13:57:21+00:00"/>
    <s v="2024-03-24T06:37:01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Afragola"/>
    <s v="Napoli"/>
    <n v="80021"/>
    <s v="IT"/>
    <m/>
    <m/>
    <m/>
    <m/>
    <m/>
    <m/>
    <m/>
  </r>
  <r>
    <s v="408-2123154-4772327"/>
    <s v="408-2123154-4772327"/>
    <s v="2024-03-23T13:47:52+00:00"/>
    <s v="2024-03-23T21:52:44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3-5003109-7829127"/>
    <m/>
    <s v="2024-03-23T13:31:10+00:00"/>
    <s v="2024-03-25T14:42:01+00:00"/>
    <s v="Shipped"/>
    <s v="Merchant"/>
    <x v="3"/>
    <s v="WebsiteOrderChannel"/>
    <m/>
    <s v="Standard"/>
    <s v="BEPER BP.400 Affetta verdure e Grattugia Elettrica per Formaggio in Acciaio - Grattugia Formaggio, Affetta o Taglia Verdure a Julienne"/>
    <x v="29"/>
    <x v="13"/>
    <s v="Shipped"/>
    <n v="1"/>
    <s v="EUR"/>
    <n v="69.900000000000006"/>
    <n v="12.6"/>
    <n v="3"/>
    <n v="0.54"/>
    <m/>
    <m/>
    <m/>
    <m/>
    <s v="Roma"/>
    <s v="Roma"/>
    <n v="154"/>
    <s v="IT"/>
    <m/>
    <m/>
    <m/>
    <m/>
    <s v="IT11125871001"/>
    <s v="IT"/>
    <s v="VAT"/>
  </r>
  <r>
    <s v="403-3043247-7489138"/>
    <s v="403-3043247-7489138"/>
    <s v="2024-03-23T13:29:02+00:00"/>
    <s v="2024-03-26T18:04:28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SAN VALENTINO TORIO"/>
    <s v="CAMPANIA"/>
    <n v="84010"/>
    <s v="IT"/>
    <m/>
    <m/>
    <m/>
    <m/>
    <m/>
    <m/>
    <m/>
  </r>
  <r>
    <s v="402-1623745-8374747"/>
    <s v="402-1623745-8374747"/>
    <s v="2024-03-23T13:16:54+00:00"/>
    <s v="2024-03-24T00:48:31+00:00"/>
    <s v="Shipped"/>
    <s v="Amazon"/>
    <x v="3"/>
    <m/>
    <m/>
    <s v="Expedited"/>
    <s v="BEPER Macchina per Popcorn, Popcorn in 3 Minuti, No Grassi, Circolazione di Aria Calda, Senza Olio Potenza 1200 W, Rosso/ Oro"/>
    <x v="33"/>
    <x v="28"/>
    <s v="Shipped"/>
    <n v="1"/>
    <s v="EUR"/>
    <n v="42.9"/>
    <n v="7.74"/>
    <m/>
    <m/>
    <m/>
    <m/>
    <m/>
    <m/>
    <s v="Modena"/>
    <s v="Modena"/>
    <n v="41124"/>
    <s v="IT"/>
    <m/>
    <m/>
    <m/>
    <m/>
    <m/>
    <m/>
    <m/>
  </r>
  <r>
    <s v="408-8533179-6849130"/>
    <s v="408-8533179-6849130"/>
    <s v="2024-03-23T12:57:40+00:00"/>
    <s v="2024-03-23T18:02:10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esena"/>
    <s v="FC"/>
    <n v="47521"/>
    <s v="IT"/>
    <m/>
    <m/>
    <m/>
    <m/>
    <m/>
    <m/>
    <m/>
  </r>
  <r>
    <s v="406-0123989-9362723"/>
    <s v="406-0123989-9362723"/>
    <s v="2024-03-23T12:54:33+00:00"/>
    <s v="2024-03-23T17:54:16+00:00"/>
    <s v="Shipped"/>
    <s v="Amazon"/>
    <x v="3"/>
    <m/>
    <m/>
    <s v="Expedited"/>
    <s v="BEPER BP.961 Mescolatore Automatico"/>
    <x v="39"/>
    <x v="24"/>
    <s v="Shipped"/>
    <n v="1"/>
    <s v="EUR"/>
    <n v="59.9"/>
    <n v="10.8"/>
    <m/>
    <m/>
    <m/>
    <m/>
    <m/>
    <m/>
    <s v="Fornovo Di Taro"/>
    <s v="Parma"/>
    <n v="43045"/>
    <s v="IT"/>
    <m/>
    <m/>
    <m/>
    <m/>
    <m/>
    <m/>
    <m/>
  </r>
  <r>
    <s v="405-9507715-0190757"/>
    <s v="405-9507715-0190757"/>
    <s v="2024-03-23T12:49:48+00:00"/>
    <s v="2024-03-23T21:28:1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omarzo"/>
    <s v="Viterbo"/>
    <n v="1020"/>
    <s v="IT"/>
    <m/>
    <m/>
    <m/>
    <m/>
    <m/>
    <m/>
    <m/>
  </r>
  <r>
    <s v="408-2631657-6920351"/>
    <s v="408-2631657-6920351"/>
    <s v="2024-03-23T12:44:15+00:00"/>
    <s v="2024-03-25T19:45:5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1.0900000000000001"/>
    <m/>
    <m/>
    <m/>
    <m/>
    <n v="1.0900000000000001"/>
    <s v="Macherio"/>
    <s v="MB"/>
    <n v="20846"/>
    <s v="IT"/>
    <m/>
    <m/>
    <m/>
    <m/>
    <m/>
    <m/>
    <m/>
  </r>
  <r>
    <s v="404-3010740-5898749"/>
    <s v="404-3010740-5898749"/>
    <s v="2024-03-23T12:25:36+00:00"/>
    <s v="2024-03-24T12:19:3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ERDIANA"/>
    <s v="SU"/>
    <n v="9040"/>
    <s v="IT"/>
    <m/>
    <m/>
    <m/>
    <m/>
    <m/>
    <m/>
    <m/>
  </r>
  <r>
    <s v="408-7708669-2586718"/>
    <s v="408-7708669-2586718"/>
    <s v="2024-03-23T12:08:05+00:00"/>
    <s v="2024-03-23T16:06:28+00:00"/>
    <s v="Shipped"/>
    <s v="Amazon"/>
    <x v="3"/>
    <m/>
    <m/>
    <s v="Expedited"/>
    <s v="Beper P101TEM001 Scaldavivande per buffet, Acciaio inossidabile, 4 vassoi rimovibili, Termostato per la temperatura, Luce funzionamento, Ideale per bu"/>
    <x v="11"/>
    <x v="11"/>
    <s v="Shipped"/>
    <n v="1"/>
    <s v="EUR"/>
    <n v="79.900000000000006"/>
    <n v="14.41"/>
    <m/>
    <m/>
    <m/>
    <m/>
    <m/>
    <m/>
    <s v="San Vittore olona"/>
    <s v="Milano"/>
    <n v="20028"/>
    <s v="IT"/>
    <m/>
    <m/>
    <m/>
    <m/>
    <m/>
    <m/>
    <m/>
  </r>
  <r>
    <s v="408-4228212-1518728"/>
    <s v="408-4228212-1518728"/>
    <s v="2024-03-23T12:03:11+00:00"/>
    <s v="2024-03-25T07:44:04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171-8724296-7921941"/>
    <s v="171-8724296-7921941"/>
    <s v="2024-03-23T11:55:26+00:00"/>
    <s v="2024-03-23T17:24:1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rani"/>
    <s v="Barletta-Andria-Trani"/>
    <n v="76125"/>
    <s v="IT"/>
    <m/>
    <m/>
    <m/>
    <m/>
    <m/>
    <m/>
    <m/>
  </r>
  <r>
    <s v="402-5972411-6671557"/>
    <s v="402-5972411-6671557"/>
    <s v="2024-03-23T11:52:41+00:00"/>
    <s v="2024-03-23T20:30:4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Funo"/>
    <s v="Bologn"/>
    <n v="40050"/>
    <s v="IT"/>
    <m/>
    <m/>
    <m/>
    <m/>
    <m/>
    <m/>
    <m/>
  </r>
  <r>
    <s v="403-8225837-8569903"/>
    <s v="403-8225837-8569903"/>
    <s v="2024-03-23T11:41:21+00:00"/>
    <s v="2024-03-24T15:13:1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pinea"/>
    <s v="Venezia"/>
    <n v="30038"/>
    <s v="IT"/>
    <m/>
    <m/>
    <m/>
    <m/>
    <m/>
    <m/>
    <m/>
  </r>
  <r>
    <s v="403-6173011-4350717"/>
    <s v="403-6173011-4350717"/>
    <s v="2024-03-23T11:32:38+00:00"/>
    <s v="2024-03-24T00:49:1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oma"/>
    <s v="RM"/>
    <n v="139"/>
    <s v="IT"/>
    <m/>
    <m/>
    <m/>
    <m/>
    <m/>
    <m/>
    <m/>
  </r>
  <r>
    <s v="407-5207647-8941142"/>
    <s v="407-5207647-8941142"/>
    <s v="2024-03-23T10:48:17+00:00"/>
    <s v="2024-03-24T01:31:0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Norbello"/>
    <s v="Oristano"/>
    <n v="9070"/>
    <s v="IT"/>
    <m/>
    <m/>
    <m/>
    <m/>
    <m/>
    <m/>
    <m/>
  </r>
  <r>
    <s v="408-7741452-6749117"/>
    <s v="408-7741452-6749117"/>
    <s v="2024-03-23T10:27:16+00:00"/>
    <s v="2024-03-25T13:28:00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Cosenza"/>
    <m/>
    <n v="87100"/>
    <s v="IT"/>
    <m/>
    <m/>
    <m/>
    <m/>
    <m/>
    <m/>
    <m/>
  </r>
  <r>
    <s v="402-0561943-5977947"/>
    <s v="402-0561943-5977947"/>
    <s v="2024-03-23T10:09:08+00:00"/>
    <s v="2024-03-23T20:41:30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m/>
    <m/>
    <m/>
    <m/>
    <m/>
    <m/>
    <s v="Genova"/>
    <s v="Italia"/>
    <n v="16148"/>
    <s v="IT"/>
    <m/>
    <m/>
    <m/>
    <m/>
    <m/>
    <m/>
    <m/>
  </r>
  <r>
    <s v="404-8857242-5325968"/>
    <s v="404-8857242-5325968"/>
    <s v="2024-03-23T10:08:59+00:00"/>
    <s v="2024-03-23T23:39:3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ilano"/>
    <s v="MI"/>
    <n v="20143"/>
    <s v="IT"/>
    <m/>
    <m/>
    <m/>
    <m/>
    <m/>
    <m/>
    <m/>
  </r>
  <r>
    <s v="408-5220550-5498726"/>
    <s v="408-5220550-5498726"/>
    <s v="2024-03-23T10:08:44+00:00"/>
    <s v="2024-03-24T23:50:5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Berbenno di valtellina"/>
    <s v="Sondrio"/>
    <n v="23010"/>
    <s v="IT"/>
    <m/>
    <m/>
    <m/>
    <m/>
    <m/>
    <m/>
    <m/>
  </r>
  <r>
    <s v="404-0010927-3780350"/>
    <s v="404-0010927-3780350"/>
    <s v="2024-03-23T09:52:09+00:00"/>
    <s v="2024-03-23T20:35:4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Follonica"/>
    <s v="Grosseto"/>
    <n v="58022"/>
    <s v="IT"/>
    <m/>
    <m/>
    <m/>
    <m/>
    <m/>
    <m/>
    <m/>
  </r>
  <r>
    <s v="171-6039315-9109125"/>
    <s v="171-6039315-9109125"/>
    <s v="2024-03-23T09:44:48+00:00"/>
    <s v="2024-03-23T23:43:1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oma"/>
    <s v="RM"/>
    <n v="151"/>
    <s v="IT"/>
    <m/>
    <m/>
    <m/>
    <m/>
    <m/>
    <m/>
    <m/>
  </r>
  <r>
    <s v="406-4379706-2879554"/>
    <s v="406-4379706-2879554"/>
    <s v="2024-03-23T09:19:46+00:00"/>
    <s v="2024-03-23T18:02:0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Fermo"/>
    <s v="FM"/>
    <n v="63900"/>
    <s v="IT"/>
    <m/>
    <m/>
    <m/>
    <m/>
    <m/>
    <m/>
    <m/>
  </r>
  <r>
    <s v="404-4114505-1757143"/>
    <s v="404-4114505-1757143"/>
    <s v="2024-03-23T09:08:47+00:00"/>
    <s v="2024-03-24T17:41:5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FRATTAMAGGIORE"/>
    <m/>
    <n v="80027"/>
    <s v="IT"/>
    <m/>
    <m/>
    <m/>
    <m/>
    <m/>
    <m/>
    <m/>
  </r>
  <r>
    <s v="404-2339707-2073936"/>
    <s v="404-2339707-2073936"/>
    <s v="2024-03-23T09:08:30+00:00"/>
    <s v="2024-03-26T12:14:02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n v="0.16"/>
    <m/>
    <m/>
    <m/>
    <m/>
    <n v="0.16"/>
    <s v="Natz-Schabs"/>
    <s v="Bolzano"/>
    <n v="39040"/>
    <s v="IT"/>
    <m/>
    <m/>
    <m/>
    <m/>
    <m/>
    <m/>
    <m/>
  </r>
  <r>
    <s v="403-4504333-2721143"/>
    <s v="403-4504333-2721143"/>
    <s v="2024-03-23T09:04:33+00:00"/>
    <s v="2024-03-24T21:51:1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Verona"/>
    <s v="Verona"/>
    <n v="37137"/>
    <s v="IT"/>
    <m/>
    <m/>
    <m/>
    <m/>
    <m/>
    <m/>
    <m/>
  </r>
  <r>
    <s v="402-9665692-6481167"/>
    <s v="402-9665692-6481167"/>
    <s v="2024-03-23T08:28:21+00:00"/>
    <s v="2024-03-23T21:26:01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Rosta"/>
    <s v="Torino"/>
    <n v="10090"/>
    <s v="IT"/>
    <m/>
    <m/>
    <m/>
    <m/>
    <m/>
    <m/>
    <m/>
  </r>
  <r>
    <s v="405-1668170-2526719"/>
    <s v="405-1668170-2526719"/>
    <s v="2024-03-23T08:03:40+00:00"/>
    <s v="2024-03-25T10:31:29+00:00"/>
    <s v="Shipped"/>
    <s v="Amazon"/>
    <x v="3"/>
    <m/>
    <m/>
    <s v="Expedited"/>
    <s v="Beper P101TEM001 Scaldavivande per buffet, Acciaio inossidabile, 4 vassoi rimovibili, Termostato per la temperatura, Luce funzionamento, Ideale per bu"/>
    <x v="11"/>
    <x v="11"/>
    <s v="Shipped"/>
    <n v="1"/>
    <s v="EUR"/>
    <n v="79.900000000000006"/>
    <n v="14.41"/>
    <m/>
    <m/>
    <m/>
    <m/>
    <m/>
    <m/>
    <s v="avola"/>
    <s v="siracusa"/>
    <n v="96012"/>
    <s v="IT"/>
    <m/>
    <m/>
    <m/>
    <m/>
    <m/>
    <m/>
    <m/>
  </r>
  <r>
    <s v="408-7863409-4737167"/>
    <s v="408-7863409-4737167"/>
    <s v="2024-03-23T07:59:02+00:00"/>
    <s v="2024-03-24T11:26:49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2-9962866-4909938"/>
    <m/>
    <s v="2024-03-23T06:41:09+00:00"/>
    <s v="2024-03-25T22:41:48+00:00"/>
    <s v="Shipped"/>
    <s v="Merchant"/>
    <x v="3"/>
    <s v="WebsiteOrderChannel"/>
    <m/>
    <s v="Standard"/>
    <s v="BEPER 90.820 Fornello Elettrico in Acciaio Inossidabile con 5 Livelli di Potenza - Fornellino Elettrico Piccolo 18,5 cm"/>
    <x v="44"/>
    <x v="34"/>
    <s v="Shipped"/>
    <n v="1"/>
    <s v="EUR"/>
    <n v="34.9"/>
    <n v="6.29"/>
    <n v="3"/>
    <n v="0.54"/>
    <m/>
    <m/>
    <m/>
    <m/>
    <s v="Bolzano"/>
    <s v="Bolzano"/>
    <n v="39100"/>
    <s v="IT"/>
    <m/>
    <m/>
    <m/>
    <m/>
    <s v="IT02686240215"/>
    <s v="IT"/>
    <s v="VAT"/>
  </r>
  <r>
    <s v="402-1170947-6465911"/>
    <s v="402-1170947-6465911"/>
    <s v="2024-03-23T05:44:12+00:00"/>
    <s v="2024-03-23T21:26:1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ontesilvano"/>
    <s v="PE"/>
    <n v="65015"/>
    <s v="IT"/>
    <m/>
    <m/>
    <m/>
    <m/>
    <m/>
    <m/>
    <m/>
  </r>
  <r>
    <s v="402-7357598-1227555"/>
    <s v="402-7357598-1227555"/>
    <s v="2024-03-22T23:59:37+00:00"/>
    <s v="2024-03-23T02:12:0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mbiago"/>
    <s v="MI"/>
    <n v="20040"/>
    <s v="IT"/>
    <m/>
    <m/>
    <m/>
    <m/>
    <m/>
    <m/>
    <m/>
  </r>
  <r>
    <s v="402-7460066-7831507"/>
    <s v="402-7460066-7831507"/>
    <s v="2024-03-22T23:26:45+00:00"/>
    <s v="2024-03-23T20:29:08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Albavilla"/>
    <s v="Como"/>
    <n v="22031"/>
    <s v="IT"/>
    <m/>
    <m/>
    <m/>
    <m/>
    <m/>
    <m/>
    <m/>
  </r>
  <r>
    <s v="405-8660622-9253961"/>
    <s v="405-8660622-9253961"/>
    <s v="2024-03-22T23:22:41+00:00"/>
    <s v="2024-03-23T22:45:46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San Giovanni al Natisone"/>
    <s v="UD"/>
    <n v="33048"/>
    <s v="IT"/>
    <m/>
    <m/>
    <m/>
    <m/>
    <m/>
    <m/>
    <m/>
  </r>
  <r>
    <s v="406-4176856-9840344"/>
    <s v="406-4176856-9840344"/>
    <s v="2024-03-22T23:09:00+00:00"/>
    <s v="2024-03-23T18:18:0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4.99"/>
    <n v="0.9"/>
    <m/>
    <m/>
    <m/>
    <m/>
    <s v="Reggio Calabria"/>
    <s v="Reggio Calabria"/>
    <n v="89132"/>
    <s v="IT"/>
    <m/>
    <m/>
    <m/>
    <m/>
    <m/>
    <m/>
    <m/>
  </r>
  <r>
    <s v="408-2744934-3711549"/>
    <s v="408-2744934-3711549"/>
    <s v="2024-03-22T22:52:32+00:00"/>
    <s v="2024-03-23T15:36:35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3-6757443-7405114"/>
    <s v="403-6757443-7405114"/>
    <s v="2024-03-22T22:31:05+00:00"/>
    <s v="2024-03-24T02:43:58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n v="4.99"/>
    <n v="0.9"/>
    <m/>
    <m/>
    <m/>
    <m/>
    <s v="Piazza Armerina"/>
    <s v="EN"/>
    <n v="94015"/>
    <s v="IT"/>
    <m/>
    <m/>
    <m/>
    <m/>
    <m/>
    <m/>
    <m/>
  </r>
  <r>
    <s v="405-1362348-9693139"/>
    <s v="405-1362348-9693139"/>
    <s v="2024-03-22T22:01:58+00:00"/>
    <s v="2024-03-23T17:28:33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m/>
    <m/>
    <m/>
    <m/>
    <m/>
    <m/>
    <s v="CAPPUCCINI"/>
    <s v="Napoli"/>
    <n v="80078"/>
    <s v="IT"/>
    <m/>
    <m/>
    <m/>
    <m/>
    <m/>
    <m/>
    <m/>
  </r>
  <r>
    <s v="404-6425336-6109125"/>
    <s v="404-6425336-6109125"/>
    <s v="2024-03-22T21:58:19+00:00"/>
    <s v="2024-03-25T05:04:19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MONZA"/>
    <s v="LOMBARDIA"/>
    <n v="20900"/>
    <s v="IT"/>
    <m/>
    <m/>
    <m/>
    <m/>
    <m/>
    <m/>
    <m/>
  </r>
  <r>
    <s v="404-3482143-0808366"/>
    <s v="404-3482143-0808366"/>
    <s v="2024-03-22T21:54:07+00:00"/>
    <s v="2024-03-24T11:00:28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Trento"/>
    <s v="Trento"/>
    <n v="38122"/>
    <s v="IT"/>
    <m/>
    <m/>
    <m/>
    <m/>
    <m/>
    <m/>
    <m/>
  </r>
  <r>
    <s v="402-2583549-0322710"/>
    <s v="402-2583549-0322710"/>
    <s v="2024-03-22T21:53:25+00:00"/>
    <s v="2024-03-24T13:21:12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Poggio Moiano"/>
    <s v="RI"/>
    <n v="2037"/>
    <s v="IT"/>
    <m/>
    <m/>
    <m/>
    <m/>
    <m/>
    <m/>
    <m/>
  </r>
  <r>
    <s v="405-0786004-5645923"/>
    <s v="405-0786004-5645923"/>
    <s v="2024-03-22T21:48:48+00:00"/>
    <s v="2024-03-24T18:09:2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atrica"/>
    <s v="Frosinone"/>
    <n v="3010"/>
    <s v="IT"/>
    <m/>
    <m/>
    <m/>
    <m/>
    <m/>
    <m/>
    <m/>
  </r>
  <r>
    <s v="404-5139636-2571535"/>
    <s v="404-5139636-2571535"/>
    <s v="2024-03-22T21:46:45+00:00"/>
    <s v="2024-03-23T00:20:3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EGGIO EMILIA"/>
    <s v="RE"/>
    <n v="42124"/>
    <s v="IT"/>
    <m/>
    <m/>
    <m/>
    <m/>
    <m/>
    <m/>
    <m/>
  </r>
  <r>
    <s v="404-4117444-9265941"/>
    <s v="404-4117444-9265941"/>
    <s v="2024-03-22T21:22:39+00:00"/>
    <s v="2024-03-23T01:56:5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avina"/>
    <s v="TN"/>
    <n v="38040"/>
    <s v="IT"/>
    <m/>
    <m/>
    <m/>
    <m/>
    <m/>
    <m/>
    <m/>
  </r>
  <r>
    <s v="402-2157705-2168307"/>
    <m/>
    <s v="2024-03-22T21:11:06+00:00"/>
    <s v="2024-03-25T14:42:09+00:00"/>
    <s v="Shipped"/>
    <s v="Merchant"/>
    <x v="3"/>
    <s v="WebsiteOrderChannel"/>
    <m/>
    <s v="Standard"/>
    <s v="Beper P203TFO001, Borsa acqua calda elettrica, ‎Nero, 7.5 x 25 x 16 cm"/>
    <x v="25"/>
    <x v="22"/>
    <s v="Shipped"/>
    <n v="1"/>
    <s v="EUR"/>
    <n v="21.9"/>
    <n v="3.95"/>
    <n v="3"/>
    <n v="0.54"/>
    <m/>
    <m/>
    <m/>
    <m/>
    <s v="Fumane"/>
    <s v="Verona"/>
    <n v="37022"/>
    <s v="IT"/>
    <m/>
    <m/>
    <m/>
    <m/>
    <m/>
    <m/>
    <m/>
  </r>
  <r>
    <s v="403-8649125-8049944"/>
    <s v="403-8649125-8049944"/>
    <s v="2024-03-22T21:03:15+00:00"/>
    <s v="2024-03-24T01:40:01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Milano"/>
    <s v="Mi"/>
    <n v="20131"/>
    <s v="IT"/>
    <m/>
    <m/>
    <m/>
    <m/>
    <m/>
    <m/>
    <m/>
  </r>
  <r>
    <s v="402-3717272-3069121"/>
    <s v="402-3717272-3069121"/>
    <s v="2024-03-22T20:59:49+00:00"/>
    <s v="2024-03-24T13:23:5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iesi"/>
    <s v="Caltanissetta"/>
    <n v="93016"/>
    <s v="IT"/>
    <m/>
    <m/>
    <m/>
    <m/>
    <m/>
    <m/>
    <m/>
  </r>
  <r>
    <s v="405-2455967-3600362"/>
    <s v="405-2455967-3600362"/>
    <s v="2024-03-22T20:53:54+00:00"/>
    <s v="2024-03-22T23:46:0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ernareggio"/>
    <s v="Monza e Brianza"/>
    <n v="20881"/>
    <s v="IT"/>
    <m/>
    <m/>
    <m/>
    <m/>
    <m/>
    <m/>
    <m/>
  </r>
  <r>
    <s v="408-6195157-4390765"/>
    <s v="408-6195157-4390765"/>
    <s v="2024-03-22T20:44:30+00:00"/>
    <s v="2024-03-24T21:34:57+00:00"/>
    <s v="Shipped"/>
    <s v="Amazon"/>
    <x v="3"/>
    <m/>
    <m/>
    <s v="Expedited"/>
    <s v="BEPER 40.405 Phon da Viaggio con Manico Pieghevole - Phon da Viaggio Piccolo e Leggero 1200W"/>
    <x v="0"/>
    <x v="0"/>
    <s v="Shipped"/>
    <n v="2"/>
    <s v="EUR"/>
    <n v="29.8"/>
    <n v="5.38"/>
    <m/>
    <m/>
    <m/>
    <m/>
    <m/>
    <m/>
    <s v="PERUGIA"/>
    <s v="PG"/>
    <n v="6124"/>
    <s v="IT"/>
    <m/>
    <m/>
    <m/>
    <m/>
    <m/>
    <m/>
    <m/>
  </r>
  <r>
    <s v="407-0127652-4417121"/>
    <s v="407-0127652-4417121"/>
    <s v="2024-03-22T20:14:41+00:00"/>
    <s v="2024-03-23T18:55:06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n v="4.99"/>
    <n v="0.9"/>
    <m/>
    <m/>
    <m/>
    <m/>
    <s v="Parma"/>
    <s v="Parma"/>
    <n v="43121"/>
    <s v="IT"/>
    <m/>
    <m/>
    <m/>
    <m/>
    <m/>
    <m/>
    <m/>
  </r>
  <r>
    <s v="408-4694194-5009920"/>
    <m/>
    <s v="2024-03-22T20:11:30+00:00"/>
    <s v="2024-03-25T22:40:54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Viguzzolo"/>
    <s v="AL"/>
    <n v="15058"/>
    <s v="IT"/>
    <m/>
    <m/>
    <m/>
    <m/>
    <m/>
    <m/>
    <m/>
  </r>
  <r>
    <s v="407-2509196-2588363"/>
    <s v="407-2509196-2588363"/>
    <s v="2024-03-22T19:31:56+00:00"/>
    <s v="2024-03-23T00:16:2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iombino"/>
    <s v="Livorno"/>
    <n v="57025"/>
    <s v="IT"/>
    <m/>
    <m/>
    <m/>
    <m/>
    <m/>
    <m/>
    <m/>
  </r>
  <r>
    <s v="405-4275654-7909116"/>
    <s v="405-4275654-7909116"/>
    <s v="2024-03-22T19:30:12+00:00"/>
    <s v="2024-03-23T05:01:1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M"/>
    <n v="122"/>
    <s v="IT"/>
    <m/>
    <m/>
    <m/>
    <m/>
    <m/>
    <m/>
    <m/>
  </r>
  <r>
    <s v="406-8674453-8206711"/>
    <s v="406-8674453-8206711"/>
    <s v="2024-03-22T19:20:25+00:00"/>
    <s v="2024-03-24T19:30:0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Policoro"/>
    <s v="MT"/>
    <n v="75025"/>
    <s v="IT"/>
    <m/>
    <m/>
    <m/>
    <m/>
    <m/>
    <m/>
    <m/>
  </r>
  <r>
    <s v="402-6570138-2391558"/>
    <s v="402-6570138-2391558"/>
    <s v="2024-03-22T19:05:52+00:00"/>
    <s v="2024-03-23T03:25:54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Campobasso"/>
    <s v="Campobasso"/>
    <n v="86100"/>
    <s v="IT"/>
    <m/>
    <m/>
    <m/>
    <m/>
    <m/>
    <m/>
    <m/>
  </r>
  <r>
    <s v="402-0468224-1185902"/>
    <s v="402-0468224-1185902"/>
    <s v="2024-03-22T18:38:10+00:00"/>
    <s v="2024-03-22T18:53:45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Santa Maria Capua Vetere"/>
    <s v="CE"/>
    <n v="81055"/>
    <s v="IT"/>
    <m/>
    <m/>
    <m/>
    <m/>
    <m/>
    <m/>
    <m/>
  </r>
  <r>
    <s v="171-0855118-3605937"/>
    <s v="171-0855118-3605937"/>
    <s v="2024-03-22T18:16:00+00:00"/>
    <s v="2024-03-24T03:46:16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Roma"/>
    <s v="Rm"/>
    <n v="148"/>
    <s v="IT"/>
    <m/>
    <m/>
    <m/>
    <m/>
    <m/>
    <m/>
    <m/>
  </r>
  <r>
    <s v="404-0611836-7138722"/>
    <s v="404-0611836-7138722"/>
    <s v="2024-03-22T18:13:02+00:00"/>
    <s v="2024-03-23T02:00:01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Padova"/>
    <s v="PD"/>
    <n v="35020"/>
    <s v="IT"/>
    <m/>
    <m/>
    <m/>
    <m/>
    <m/>
    <m/>
    <m/>
  </r>
  <r>
    <s v="405-1489552-2327505"/>
    <s v="405-1489552-2327505"/>
    <s v="2024-03-22T17:01:05+00:00"/>
    <s v="2024-03-25T10:05:3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nghiari"/>
    <s v="Arezzo"/>
    <n v="52031"/>
    <s v="IT"/>
    <m/>
    <m/>
    <m/>
    <m/>
    <m/>
    <m/>
    <m/>
  </r>
  <r>
    <s v="406-7291055-4379541"/>
    <s v="406-7291055-4379541"/>
    <s v="2024-03-22T15:57:55+00:00"/>
    <s v="2024-03-25T01:29:18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Seregno"/>
    <s v="MB"/>
    <n v="20831"/>
    <s v="IT"/>
    <m/>
    <m/>
    <m/>
    <m/>
    <m/>
    <m/>
    <m/>
  </r>
  <r>
    <s v="404-8101153-0861947"/>
    <s v="404-8101153-0861947"/>
    <s v="2024-03-22T15:42:19+00:00"/>
    <s v="2024-03-22T21:19:05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Villetta Barrea"/>
    <s v="L'Aquila"/>
    <n v="67030"/>
    <s v="IT"/>
    <m/>
    <m/>
    <m/>
    <m/>
    <m/>
    <m/>
    <m/>
  </r>
  <r>
    <s v="404-0039895-5144333"/>
    <s v="404-0039895-5144333"/>
    <s v="2024-03-22T15:31:42+00:00"/>
    <s v="2024-03-22T23:15:0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oma"/>
    <s v="Roma"/>
    <n v="182"/>
    <s v="IT"/>
    <m/>
    <m/>
    <m/>
    <m/>
    <m/>
    <m/>
    <m/>
  </r>
  <r>
    <s v="407-1913540-6480321"/>
    <s v="407-1913540-6480321"/>
    <s v="2024-03-22T15:24:40+00:00"/>
    <s v="2024-03-22T21:19:42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Imperia"/>
    <s v="IM"/>
    <n v="18100"/>
    <s v="IT"/>
    <m/>
    <m/>
    <m/>
    <m/>
    <m/>
    <m/>
    <m/>
  </r>
  <r>
    <s v="408-1744788-0729965"/>
    <s v="408-1744788-0729965"/>
    <s v="2024-03-22T15:15:41+00:00"/>
    <s v="2024-03-25T01:15:45+00:00"/>
    <s v="Shipped"/>
    <s v="Amazon"/>
    <x v="3"/>
    <m/>
    <s v="http://www.amazon.it"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vidate al Piano"/>
    <m/>
    <n v="24050"/>
    <s v="IT"/>
    <m/>
    <m/>
    <m/>
    <m/>
    <m/>
    <m/>
    <m/>
  </r>
  <r>
    <s v="407-8068227-2588353"/>
    <s v="407-8068227-2588353"/>
    <s v="2024-03-22T15:07:24+00:00"/>
    <s v="2024-03-22T18:07:4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ugnano di napoli"/>
    <s v="Napoli"/>
    <n v="80018"/>
    <s v="IT"/>
    <m/>
    <m/>
    <m/>
    <m/>
    <m/>
    <m/>
    <m/>
  </r>
  <r>
    <s v="402-7330283-0276304"/>
    <s v="402-7330283-0276304"/>
    <s v="2024-03-22T15:02:19+00:00"/>
    <s v="2024-03-24T21:36:4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Verona"/>
    <s v="VR"/>
    <n v="37135"/>
    <s v="IT"/>
    <m/>
    <m/>
    <m/>
    <m/>
    <m/>
    <m/>
    <m/>
  </r>
  <r>
    <s v="404-7715907-6192346"/>
    <s v="404-7715907-6192346"/>
    <s v="2024-03-22T15:00:13+00:00"/>
    <s v="2024-03-26T12:59:5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URGOS"/>
    <s v="SS"/>
    <n v="7010"/>
    <s v="IT"/>
    <m/>
    <m/>
    <m/>
    <m/>
    <m/>
    <m/>
    <m/>
  </r>
  <r>
    <s v="171-0517873-7954740"/>
    <m/>
    <s v="2024-03-22T14:39:23+00:00"/>
    <s v="2024-03-25T14:42:01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LIGNANO SABBIADORO"/>
    <s v="UDINE"/>
    <n v="33054"/>
    <s v="IT"/>
    <m/>
    <m/>
    <m/>
    <m/>
    <s v="IT00575580303"/>
    <s v="IT"/>
    <s v="VAT"/>
  </r>
  <r>
    <s v="407-0837896-5808313"/>
    <s v="407-0837896-5808313"/>
    <s v="2024-03-22T14:27:10+00:00"/>
    <s v="2024-03-23T02:00:40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IZANO"/>
    <s v="CR"/>
    <n v="26010"/>
    <s v="IT"/>
    <m/>
    <m/>
    <m/>
    <m/>
    <m/>
    <m/>
    <m/>
  </r>
  <r>
    <s v="406-0357634-2262753"/>
    <s v="406-0357634-2262753"/>
    <s v="2024-03-22T13:51:47+00:00"/>
    <s v="2024-03-22T23:05:19+00:00"/>
    <s v="Shipped"/>
    <s v="Amazon"/>
    <x v="3"/>
    <m/>
    <m/>
    <s v="Expedited"/>
    <s v="Beper Pulitore a Vapore Igenizzante, Caldaia in Alluminio da 350 Ml, Pulsante Vapore Continuo, Pressione 3.2 Bar, 30 G/Min, Cavo da 3 M Giallo/Nero"/>
    <x v="7"/>
    <x v="7"/>
    <s v="Shipped"/>
    <n v="1"/>
    <s v="EUR"/>
    <n v="44.9"/>
    <n v="8.1"/>
    <m/>
    <m/>
    <m/>
    <m/>
    <m/>
    <m/>
    <s v="Roverbella"/>
    <s v="Mantova"/>
    <n v="46048"/>
    <s v="IT"/>
    <m/>
    <m/>
    <m/>
    <m/>
    <m/>
    <m/>
    <m/>
  </r>
  <r>
    <s v="404-1998067-8135509"/>
    <s v="404-1998067-8135509"/>
    <s v="2024-03-22T13:48:00+00:00"/>
    <s v="2024-03-22T20:46:09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Fino Mornasco"/>
    <s v="Como"/>
    <n v="22073"/>
    <s v="IT"/>
    <m/>
    <m/>
    <m/>
    <m/>
    <m/>
    <m/>
    <m/>
  </r>
  <r>
    <s v="404-7493786-1518730"/>
    <s v="404-7493786-1518730"/>
    <s v="2024-03-22T13:11:20+00:00"/>
    <s v="2024-03-22T18:17:31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Parma"/>
    <s v="PR"/>
    <n v="43121"/>
    <s v="IT"/>
    <m/>
    <m/>
    <m/>
    <m/>
    <m/>
    <m/>
    <m/>
  </r>
  <r>
    <s v="407-4582249-8990740"/>
    <m/>
    <s v="2024-03-22T12:48:23+00:00"/>
    <s v="2024-03-25T18:19:55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DUINO-AURISINA"/>
    <s v="Trieste"/>
    <n v="34011"/>
    <s v="IT"/>
    <m/>
    <m/>
    <m/>
    <m/>
    <m/>
    <m/>
    <m/>
  </r>
  <r>
    <s v="406-6662505-8452323"/>
    <s v="406-6662505-8452323"/>
    <s v="2024-03-22T12:37:36+00:00"/>
    <s v="2024-03-22T20:32:4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2.5"/>
    <n v="0.45"/>
    <m/>
    <m/>
    <m/>
    <m/>
    <s v="Parabiago"/>
    <s v="Milano"/>
    <n v="20015"/>
    <s v="IT"/>
    <m/>
    <m/>
    <m/>
    <m/>
    <m/>
    <m/>
    <m/>
  </r>
  <r>
    <s v="404-2549013-2685955"/>
    <m/>
    <s v="2024-03-22T12:37:17+00:00"/>
    <s v="2024-03-25T15:51:10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Ercolano"/>
    <s v="Napoli"/>
    <n v="80056"/>
    <s v="IT"/>
    <m/>
    <m/>
    <m/>
    <m/>
    <m/>
    <m/>
    <m/>
  </r>
  <r>
    <s v="403-4961899-1915525"/>
    <s v="403-4961899-1915525"/>
    <s v="2024-03-22T11:46:41+00:00"/>
    <s v="2024-03-22T18:20:52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Verona"/>
    <s v="VR"/>
    <n v="37133"/>
    <s v="IT"/>
    <m/>
    <m/>
    <m/>
    <m/>
    <m/>
    <m/>
    <m/>
  </r>
  <r>
    <s v="405-5057578-2980356"/>
    <s v="405-5057578-2980356"/>
    <s v="2024-03-22T11:32:54+00:00"/>
    <s v="2024-03-22T17:51:08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Padenghe Sul Garda"/>
    <s v="Brescia"/>
    <n v="25080"/>
    <s v="IT"/>
    <m/>
    <m/>
    <m/>
    <m/>
    <m/>
    <m/>
    <m/>
  </r>
  <r>
    <s v="403-3229421-6743548"/>
    <s v="403-3229421-6743548"/>
    <s v="2024-03-22T11:30:23+00:00"/>
    <s v="2024-03-22T21:14:13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Gubbio"/>
    <s v="Pg"/>
    <n v="6024"/>
    <s v="IT"/>
    <m/>
    <m/>
    <m/>
    <m/>
    <m/>
    <m/>
    <m/>
  </r>
  <r>
    <s v="402-9106171-6416305"/>
    <s v="402-9106171-6416305"/>
    <s v="2024-03-22T11:23:39+00:00"/>
    <s v="2024-03-22T23:18:1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M"/>
    <n v="168"/>
    <s v="IT"/>
    <m/>
    <m/>
    <m/>
    <m/>
    <m/>
    <m/>
    <m/>
  </r>
  <r>
    <s v="405-3956330-8729113"/>
    <s v="405-3956330-8729113"/>
    <s v="2024-03-22T11:20:52+00:00"/>
    <s v="2024-03-23T02:15:19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Desio"/>
    <s v="MB"/>
    <n v="20832"/>
    <s v="IT"/>
    <m/>
    <m/>
    <m/>
    <m/>
    <m/>
    <m/>
    <m/>
  </r>
  <r>
    <s v="403-2416095-9481168"/>
    <m/>
    <s v="2024-03-22T11:20:17+00:00"/>
    <s v="2024-03-25T15:51:08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civita castellana"/>
    <s v="vt"/>
    <n v="1033"/>
    <s v="IT"/>
    <m/>
    <m/>
    <m/>
    <m/>
    <m/>
    <m/>
    <m/>
  </r>
  <r>
    <s v="407-8386679-7079563"/>
    <s v="407-8386679-7079563"/>
    <s v="2024-03-22T10:59:59+00:00"/>
    <s v="2024-03-22T13:35:0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Arzignano"/>
    <s v="Vicenza"/>
    <n v="36071"/>
    <s v="IT"/>
    <m/>
    <m/>
    <m/>
    <m/>
    <m/>
    <m/>
    <m/>
  </r>
  <r>
    <s v="408-2299757-0898728"/>
    <m/>
    <s v="2024-03-22T10:56:23+00:00"/>
    <s v="2024-03-25T14:43:16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x v="45"/>
    <x v="35"/>
    <s v="Shipped"/>
    <n v="1"/>
    <s v="EUR"/>
    <n v="24.9"/>
    <n v="4.49"/>
    <n v="3"/>
    <n v="0.54"/>
    <m/>
    <m/>
    <m/>
    <m/>
    <s v="Ciampino"/>
    <s v="Roma"/>
    <n v="43"/>
    <s v="IT"/>
    <m/>
    <m/>
    <m/>
    <m/>
    <m/>
    <m/>
    <m/>
  </r>
  <r>
    <s v="402-1409175-3648340"/>
    <s v="402-1409175-3648340"/>
    <s v="2024-03-22T10:55:20+00:00"/>
    <s v="2024-03-22T17:04:38+00:00"/>
    <s v="Shipped"/>
    <s v="Amazon"/>
    <x v="3"/>
    <m/>
    <m/>
    <s v="Expedited"/>
    <s v="BEPER Macchina per Popcorn, Popcorn in 3 Minuti, No Grassi, Circolazione di Aria Calda, Senza Olio Potenza 1200 W, Rosso/ Oro"/>
    <x v="33"/>
    <x v="28"/>
    <s v="Shipped"/>
    <n v="1"/>
    <s v="EUR"/>
    <n v="35.159999999999997"/>
    <m/>
    <m/>
    <m/>
    <m/>
    <m/>
    <m/>
    <m/>
    <s v="Dogana"/>
    <m/>
    <n v="47891"/>
    <s v="IT"/>
    <m/>
    <m/>
    <m/>
    <m/>
    <m/>
    <m/>
    <m/>
  </r>
  <r>
    <s v="405-9187916-2902739"/>
    <s v="405-9187916-2902739"/>
    <s v="2024-03-22T10:54:42+00:00"/>
    <s v="2024-03-22T17:49:49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m/>
    <m/>
    <m/>
    <m/>
    <m/>
    <m/>
    <s v="PEGOGNAGA"/>
    <s v="Lombardy"/>
    <n v="46020"/>
    <s v="IT"/>
    <m/>
    <m/>
    <m/>
    <m/>
    <m/>
    <m/>
    <m/>
  </r>
  <r>
    <s v="404-6888112-6702762"/>
    <s v="404-6888112-6702762"/>
    <s v="2024-03-22T10:42:42+00:00"/>
    <s v="2024-03-24T17:18:32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MILANO"/>
    <s v="Milano"/>
    <n v="20128"/>
    <s v="IT"/>
    <m/>
    <m/>
    <m/>
    <m/>
    <m/>
    <m/>
    <m/>
  </r>
  <r>
    <s v="171-9618173-0035519"/>
    <s v="171-9618173-0035519"/>
    <s v="2024-03-22T10:13:54+00:00"/>
    <s v="2024-03-24T13:07:34+00:00"/>
    <s v="Shipped"/>
    <s v="Amazon"/>
    <x v="3"/>
    <m/>
    <m/>
    <s v="Expedited"/>
    <s v="Beper Bp.690 Frullino per Frappè Caffè Freddo Milkshake e Cocktails, 2 Velocità, Contenitore in Alluminio 0.5 L, 100 W Rosso"/>
    <x v="3"/>
    <x v="3"/>
    <s v="Shipped"/>
    <n v="1"/>
    <s v="EUR"/>
    <n v="36.9"/>
    <n v="6.65"/>
    <m/>
    <m/>
    <m/>
    <m/>
    <m/>
    <m/>
    <s v="Livorno"/>
    <s v="Livorno"/>
    <n v="57126"/>
    <s v="IT"/>
    <m/>
    <m/>
    <m/>
    <m/>
    <m/>
    <m/>
    <m/>
  </r>
  <r>
    <s v="407-0178984-5001165"/>
    <m/>
    <s v="2024-03-22T10:07:41+00:00"/>
    <s v="2024-03-26T10:50:16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curtarolo"/>
    <s v="padova"/>
    <n v="35010"/>
    <s v="IT"/>
    <m/>
    <m/>
    <m/>
    <m/>
    <m/>
    <m/>
    <m/>
  </r>
  <r>
    <s v="171-0103510-7393117"/>
    <m/>
    <s v="2024-03-22T09:33:18+00:00"/>
    <s v="2024-03-25T14:42:12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Perfugas"/>
    <s v="SS"/>
    <n v="7034"/>
    <s v="IT"/>
    <m/>
    <m/>
    <m/>
    <m/>
    <m/>
    <m/>
    <m/>
  </r>
  <r>
    <s v="403-3835383-5057166"/>
    <s v="403-3835383-5057166"/>
    <s v="2024-03-22T09:23:29+00:00"/>
    <s v="2024-03-22T17:22:49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n v="1.64"/>
    <m/>
    <m/>
    <m/>
    <m/>
    <n v="1.64"/>
    <s v="Andria"/>
    <s v="Barletta-Andria-Trani"/>
    <n v="76123"/>
    <s v="IT"/>
    <m/>
    <m/>
    <m/>
    <m/>
    <m/>
    <m/>
    <m/>
  </r>
  <r>
    <s v="403-3835383-5057166"/>
    <s v="403-3835383-5057166"/>
    <s v="2024-03-22T09:23:29+00:00"/>
    <s v="2024-03-22T17:22:4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1.63"/>
    <m/>
    <m/>
    <m/>
    <m/>
    <n v="1.63"/>
    <s v="Andria"/>
    <s v="Barletta-Andria-Trani"/>
    <n v="76123"/>
    <s v="IT"/>
    <m/>
    <m/>
    <m/>
    <m/>
    <m/>
    <m/>
    <m/>
  </r>
  <r>
    <s v="408-0627848-2215536"/>
    <s v="408-0627848-2215536"/>
    <s v="2024-03-22T09:20:32+00:00"/>
    <s v="2024-03-22T15:59:5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stelsardo"/>
    <s v="Sassari"/>
    <n v="7031"/>
    <s v="IT"/>
    <m/>
    <m/>
    <m/>
    <m/>
    <m/>
    <m/>
    <m/>
  </r>
  <r>
    <s v="171-4028915-5517927"/>
    <m/>
    <s v="2024-03-22T09:19:17+00:00"/>
    <s v="2024-03-25T14:43:19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Forli"/>
    <s v="fc"/>
    <n v="47122"/>
    <s v="IT"/>
    <m/>
    <m/>
    <m/>
    <m/>
    <m/>
    <m/>
    <m/>
  </r>
  <r>
    <s v="406-7814958-0381914"/>
    <m/>
    <s v="2024-03-22T09:04:58+00:00"/>
    <s v="2024-03-25T15:54:14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Battipaglia"/>
    <s v="Salerno"/>
    <n v="84091"/>
    <s v="IT"/>
    <m/>
    <m/>
    <m/>
    <m/>
    <m/>
    <m/>
    <m/>
  </r>
  <r>
    <s v="408-6009110-8696354"/>
    <s v="408-6009110-8696354"/>
    <s v="2024-03-22T08:52:20+00:00"/>
    <s v="2024-03-24T09:15:3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Muro Leccese"/>
    <s v="Lecce"/>
    <n v="73036"/>
    <s v="IT"/>
    <m/>
    <m/>
    <m/>
    <m/>
    <m/>
    <m/>
    <m/>
  </r>
  <r>
    <s v="407-2275297-1757913"/>
    <m/>
    <s v="2024-03-22T08:51:39+00:00"/>
    <s v="2024-03-25T15:51:09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Gemona del Friuli"/>
    <s v="Udine"/>
    <n v="33013"/>
    <s v="IT"/>
    <m/>
    <m/>
    <m/>
    <m/>
    <m/>
    <m/>
    <m/>
  </r>
  <r>
    <s v="408-3505342-9197141"/>
    <s v="408-3505342-9197141"/>
    <s v="2024-03-22T08:50:20+00:00"/>
    <s v="2024-03-23T15:36:37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171-9174450-4384318"/>
    <s v="171-9174450-4384318"/>
    <s v="2024-03-22T08:29:04+00:00"/>
    <s v="2024-03-22T13:42:38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Giovo"/>
    <s v="Tn"/>
    <n v="38030"/>
    <s v="IT"/>
    <m/>
    <m/>
    <m/>
    <m/>
    <m/>
    <m/>
    <m/>
  </r>
  <r>
    <s v="405-3127179-2776324"/>
    <s v="405-3127179-2776324"/>
    <s v="2024-03-22T08:21:28+00:00"/>
    <s v="2024-03-22T17:23:09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Bari"/>
    <s v="Bari"/>
    <n v="70123"/>
    <s v="IT"/>
    <m/>
    <m/>
    <m/>
    <m/>
    <m/>
    <m/>
    <m/>
  </r>
  <r>
    <s v="403-1852554-7004337"/>
    <s v="403-1852554-7004337"/>
    <s v="2024-03-22T08:17:53+00:00"/>
    <s v="2024-03-24T17:49:4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Fiorano Modenese"/>
    <s v="Modena"/>
    <n v="41042"/>
    <s v="IT"/>
    <m/>
    <m/>
    <m/>
    <m/>
    <m/>
    <m/>
    <m/>
  </r>
  <r>
    <s v="408-5865594-9825910"/>
    <s v="408-5865594-9825910"/>
    <s v="2024-03-22T08:09:09+00:00"/>
    <s v="2024-03-22T18:07:58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Qualiano"/>
    <s v="Napoli"/>
    <n v="80019"/>
    <s v="IT"/>
    <m/>
    <m/>
    <m/>
    <m/>
    <m/>
    <m/>
    <m/>
  </r>
  <r>
    <s v="407-0271152-1460372"/>
    <s v="407-0271152-1460372"/>
    <s v="2024-03-22T07:42:17+00:00"/>
    <s v="2024-03-22T21:17:0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Tortona"/>
    <s v="AL"/>
    <n v="15057"/>
    <s v="IT"/>
    <m/>
    <m/>
    <m/>
    <m/>
    <m/>
    <m/>
    <m/>
  </r>
  <r>
    <s v="406-9161859-0699509"/>
    <s v="406-9161859-0699509"/>
    <s v="2024-03-22T06:10:02+00:00"/>
    <s v="2024-03-22T20:43:41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Forlimpopoli"/>
    <s v="Fc"/>
    <n v="47034"/>
    <s v="IT"/>
    <m/>
    <m/>
    <m/>
    <m/>
    <m/>
    <m/>
    <m/>
  </r>
  <r>
    <s v="408-8701619-6437137"/>
    <s v="408-8701619-6437137"/>
    <s v="2024-03-22T05:41:01+00:00"/>
    <s v="2024-03-22T09:17:11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ividate al Piano"/>
    <m/>
    <n v="24050"/>
    <s v="IT"/>
    <m/>
    <m/>
    <m/>
    <m/>
    <m/>
    <m/>
    <m/>
  </r>
  <r>
    <s v="402-7286059-4938762"/>
    <s v="402-7286059-4938762"/>
    <s v="2024-03-22T05:01:02+00:00"/>
    <s v="2024-03-24T19:16:0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64"/>
    <m/>
    <m/>
    <m/>
    <m/>
    <n v="1.64"/>
    <s v="Porto San Giorgio"/>
    <s v="FM"/>
    <n v="63822"/>
    <s v="IT"/>
    <m/>
    <m/>
    <m/>
    <m/>
    <m/>
    <m/>
    <m/>
  </r>
  <r>
    <s v="405-0452005-1588360"/>
    <s v="405-0452005-1588360"/>
    <s v="2024-03-22T01:32:39+00:00"/>
    <s v="2024-03-22T20:22:21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Luni"/>
    <s v="La spezia"/>
    <n v="19034"/>
    <s v="IT"/>
    <m/>
    <m/>
    <m/>
    <m/>
    <m/>
    <m/>
    <m/>
  </r>
  <r>
    <s v="405-6120549-7516313"/>
    <s v="405-6120549-7516313"/>
    <s v="2024-03-21T23:01:08+00:00"/>
    <s v="2024-03-22T20:35:23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Varese"/>
    <s v="VA"/>
    <n v="21100"/>
    <s v="IT"/>
    <m/>
    <m/>
    <m/>
    <m/>
    <m/>
    <m/>
    <m/>
  </r>
  <r>
    <s v="171-1347680-6173956"/>
    <s v="171-1347680-6173956"/>
    <s v="2024-03-21T22:58:52+00:00"/>
    <s v="2024-03-22T08:32:49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Marineo"/>
    <s v="PA"/>
    <n v="90035"/>
    <s v="IT"/>
    <m/>
    <m/>
    <m/>
    <m/>
    <m/>
    <m/>
    <m/>
  </r>
  <r>
    <s v="402-5839172-8642741"/>
    <s v="402-5839172-8642741"/>
    <s v="2024-03-21T22:39:28+00:00"/>
    <s v="2024-03-22T02:28:4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Ercolano"/>
    <s v="Napoli"/>
    <n v="80056"/>
    <s v="IT"/>
    <m/>
    <m/>
    <m/>
    <m/>
    <m/>
    <m/>
    <m/>
  </r>
  <r>
    <s v="403-0785219-6429916"/>
    <s v="403-0785219-6429916"/>
    <s v="2024-03-21T22:20:03+00:00"/>
    <s v="2024-03-22T01:40:03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SENIGALLIA"/>
    <s v="Ancona"/>
    <n v="60019"/>
    <s v="IT"/>
    <m/>
    <m/>
    <m/>
    <m/>
    <m/>
    <m/>
    <m/>
  </r>
  <r>
    <s v="408-7913880-6498700"/>
    <s v="408-7913880-6498700"/>
    <s v="2024-03-21T22:18:22+00:00"/>
    <s v="2024-03-22T16:04:00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Rivoli"/>
    <s v="TO"/>
    <n v="10098"/>
    <s v="IT"/>
    <m/>
    <m/>
    <m/>
    <m/>
    <m/>
    <m/>
    <m/>
  </r>
  <r>
    <s v="402-6283830-8986711"/>
    <s v="402-6283830-8986711"/>
    <s v="2024-03-21T21:52:32+00:00"/>
    <s v="2024-03-22T17:49:1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VARANO DE' MELEGARI"/>
    <s v="PR"/>
    <n v="43040"/>
    <s v="IT"/>
    <m/>
    <m/>
    <m/>
    <m/>
    <m/>
    <m/>
    <m/>
  </r>
  <r>
    <s v="408-8257336-8532347"/>
    <s v="408-8257336-8532347"/>
    <s v="2024-03-21T21:47:09+00:00"/>
    <s v="2024-03-22T17:30:12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Roma "/>
    <s v="RM"/>
    <n v="128"/>
    <s v="IT"/>
    <m/>
    <m/>
    <m/>
    <m/>
    <m/>
    <m/>
    <m/>
  </r>
  <r>
    <s v="404-2593515-5816347"/>
    <m/>
    <s v="2024-03-21T21:26:22+00:00"/>
    <s v="2024-03-29T14:02:58+00:00"/>
    <s v="Shipped"/>
    <s v="Merchant"/>
    <x v="3"/>
    <s v="WebsiteOrderChannel"/>
    <m/>
    <s v="Standard"/>
    <s v="BEPER P201UTP100 Lampada di Sale con Intensità di Luce Regolabile - Lampada Unica, Intagliata a Mano con Base in Legno"/>
    <x v="38"/>
    <x v="30"/>
    <s v="Shipped"/>
    <n v="1"/>
    <s v="EUR"/>
    <n v="24.9"/>
    <n v="4.49"/>
    <n v="3"/>
    <n v="0.54"/>
    <m/>
    <m/>
    <m/>
    <m/>
    <s v="Camponogara"/>
    <s v="Venezia"/>
    <n v="30010"/>
    <s v="IT"/>
    <m/>
    <m/>
    <m/>
    <m/>
    <m/>
    <m/>
    <m/>
  </r>
  <r>
    <s v="403-7576831-4993924"/>
    <s v="403-7576831-4993924"/>
    <s v="2024-03-21T21:13:12+00:00"/>
    <s v="2024-03-22T09:41:4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oma"/>
    <s v="Roma"/>
    <n v="159"/>
    <s v="IT"/>
    <m/>
    <m/>
    <m/>
    <m/>
    <m/>
    <m/>
    <m/>
  </r>
  <r>
    <s v="408-4474590-9336319"/>
    <s v="408-4474590-9336319"/>
    <s v="2024-03-21T21:09:42+00:00"/>
    <s v="2024-03-24T23:44:16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5-9297515-1545905"/>
    <s v="405-9297515-1545905"/>
    <s v="2024-03-21T20:50:01+00:00"/>
    <s v="2024-03-21T23:36:5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Napoli"/>
    <m/>
    <n v="80125"/>
    <s v="IT"/>
    <m/>
    <m/>
    <m/>
    <m/>
    <m/>
    <m/>
    <m/>
  </r>
  <r>
    <s v="407-4605445-1753951"/>
    <s v="407-4605445-1753951"/>
    <s v="2024-03-21T20:33:37+00:00"/>
    <s v="2024-03-24T01:29:0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OLA DI BARI"/>
    <m/>
    <n v="70042"/>
    <s v="IT"/>
    <m/>
    <m/>
    <m/>
    <m/>
    <m/>
    <m/>
    <m/>
  </r>
  <r>
    <s v="402-0527857-6234723"/>
    <s v="402-0527857-6234723"/>
    <s v="2024-03-21T20:31:14+00:00"/>
    <s v="2024-03-22T01:34:1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M"/>
    <n v="173"/>
    <s v="IT"/>
    <m/>
    <m/>
    <m/>
    <m/>
    <m/>
    <m/>
    <m/>
  </r>
  <r>
    <s v="404-0395882-7373914"/>
    <s v="404-0395882-7373914"/>
    <s v="2024-03-21T20:10:22+00:00"/>
    <s v="2024-03-22T01:04:2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pena"/>
    <s v="Roma"/>
    <n v="60"/>
    <s v="IT"/>
    <m/>
    <m/>
    <m/>
    <m/>
    <m/>
    <m/>
    <m/>
  </r>
  <r>
    <s v="171-0816691-0849116"/>
    <s v="171-0816691-0849116"/>
    <s v="2024-03-21T20:08:12+00:00"/>
    <s v="2024-03-21T23:41:2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ULA"/>
    <s v="CAGLIARI"/>
    <n v="9050"/>
    <s v="IT"/>
    <m/>
    <m/>
    <m/>
    <m/>
    <m/>
    <m/>
    <m/>
  </r>
  <r>
    <s v="403-1145802-6957963"/>
    <s v="403-1145802-6957963"/>
    <s v="2024-03-21T20:08:03+00:00"/>
    <s v="2024-03-22T16:15:03+00:00"/>
    <s v="Shipped"/>
    <s v="Amazon"/>
    <x v="3"/>
    <m/>
    <m/>
    <s v="Expedited"/>
    <s v="Beper 90.882 - Fornetto Elettrico 12L, Elementi Riscaldanti al Quarzo, Temperatura Regolabile fino a 230°C, Timer Regolabile fino a 30 Minuti, Autosp"/>
    <x v="12"/>
    <x v="12"/>
    <s v="Shipped"/>
    <n v="1"/>
    <s v="EUR"/>
    <n v="49.9"/>
    <n v="9"/>
    <m/>
    <m/>
    <m/>
    <m/>
    <m/>
    <m/>
    <s v="Settimo Milanese"/>
    <s v="Milano"/>
    <n v="20019"/>
    <s v="IT"/>
    <m/>
    <m/>
    <m/>
    <m/>
    <s v="IT07577980969"/>
    <s v="IT"/>
    <s v="VAT"/>
  </r>
  <r>
    <s v="404-7868100-4112307"/>
    <s v="404-7868100-4112307"/>
    <s v="2024-03-21T19:52:10+00:00"/>
    <s v="2024-03-21T23:41:22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Barletta"/>
    <s v="BT"/>
    <n v="76121"/>
    <s v="IT"/>
    <m/>
    <m/>
    <m/>
    <m/>
    <m/>
    <m/>
    <m/>
  </r>
  <r>
    <s v="404-6655897-3724364"/>
    <s v="404-6655897-3724364"/>
    <s v="2024-03-21T19:50:58+00:00"/>
    <s v="2024-03-22T20:34:2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Laveno-mombello"/>
    <s v="VA"/>
    <n v="21014"/>
    <s v="IT"/>
    <m/>
    <m/>
    <m/>
    <m/>
    <m/>
    <m/>
    <m/>
  </r>
  <r>
    <s v="402-7446429-6163525"/>
    <m/>
    <s v="2024-03-21T19:50:13+00:00"/>
    <s v="2024-03-22T17:57:12+00:00"/>
    <s v="Shipped"/>
    <s v="Merchant"/>
    <x v="3"/>
    <s v="WebsiteOrderChannel"/>
    <m/>
    <s v="Standard"/>
    <s v="BEPER P101CUD100 Waffle Maker a Forma di Stecco - Piastra Waffle per 6 Mini Waffle in pochi Minuti"/>
    <x v="46"/>
    <x v="36"/>
    <s v="Shipped"/>
    <n v="1"/>
    <s v="EUR"/>
    <n v="34.9"/>
    <n v="6.29"/>
    <n v="3"/>
    <n v="0.54"/>
    <m/>
    <m/>
    <m/>
    <m/>
    <s v="Canosa di Puglia"/>
    <s v="Barletta-Andria-Trani"/>
    <n v="76012"/>
    <s v="IT"/>
    <m/>
    <m/>
    <m/>
    <m/>
    <m/>
    <m/>
    <m/>
  </r>
  <r>
    <s v="406-3470034-5435546"/>
    <s v="406-3470034-5435546"/>
    <s v="2024-03-21T19:49:46+00:00"/>
    <s v="2024-03-22T17:49:20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PIACENZA"/>
    <s v="Piacenza"/>
    <n v="29122"/>
    <s v="IT"/>
    <m/>
    <m/>
    <m/>
    <m/>
    <m/>
    <m/>
    <m/>
  </r>
  <r>
    <s v="171-4813967-1430705"/>
    <m/>
    <s v="2024-03-21T19:49:17+00:00"/>
    <s v="2024-03-22T08:14:14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Orta di atella"/>
    <s v="Caserta"/>
    <n v="81030"/>
    <s v="IT"/>
    <m/>
    <m/>
    <m/>
    <m/>
    <m/>
    <m/>
    <m/>
  </r>
  <r>
    <s v="407-8176280-6873926"/>
    <s v="407-8176280-6873926"/>
    <s v="2024-03-21T19:48:41+00:00"/>
    <s v="2024-03-22T08:27:0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PACCIO PAESTUM"/>
    <s v="Salerno"/>
    <n v="84047"/>
    <s v="IT"/>
    <m/>
    <m/>
    <m/>
    <m/>
    <m/>
    <m/>
    <m/>
  </r>
  <r>
    <s v="171-2541274-2366734"/>
    <s v="171-2541274-2366734"/>
    <s v="2024-03-21T19:37:33+00:00"/>
    <s v="2024-03-22T00:15:1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OLLESALVETTI"/>
    <s v="LI"/>
    <n v="57014"/>
    <s v="IT"/>
    <m/>
    <m/>
    <m/>
    <m/>
    <m/>
    <m/>
    <m/>
  </r>
  <r>
    <s v="403-6812296-1622764"/>
    <s v="403-6812296-1622764"/>
    <s v="2024-03-21T19:36:12+00:00"/>
    <s v="2024-03-22T02:23:4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escara"/>
    <s v="PE"/>
    <n v="65124"/>
    <s v="IT"/>
    <m/>
    <m/>
    <m/>
    <m/>
    <m/>
    <m/>
    <m/>
  </r>
  <r>
    <s v="407-6267015-6469104"/>
    <s v="407-6267015-6469104"/>
    <s v="2024-03-21T19:11:16+00:00"/>
    <s v="2024-03-26T11:26:26+00:00"/>
    <s v="Shipped"/>
    <s v="Amazon"/>
    <x v="3"/>
    <m/>
    <m/>
    <s v="Expedited"/>
    <s v="Beper P101TEM001 Scaldavivande per buffet, Acciaio inossidabile, 4 vassoi rimovibili, Termostato per la temperatura, Luce funzionamento, Ideale per bu"/>
    <x v="11"/>
    <x v="11"/>
    <s v="Shipped"/>
    <n v="1"/>
    <s v="EUR"/>
    <n v="79.900000000000006"/>
    <n v="14.41"/>
    <n v="3.27"/>
    <m/>
    <m/>
    <m/>
    <m/>
    <n v="3.27"/>
    <s v="SAN BENEDETTO DEI MARSI"/>
    <s v="L'Aquila"/>
    <n v="67058"/>
    <s v="IT"/>
    <m/>
    <m/>
    <m/>
    <m/>
    <m/>
    <m/>
    <m/>
  </r>
  <r>
    <s v="405-7917020-5136303"/>
    <s v="405-7917020-5136303"/>
    <s v="2024-03-21T19:10:51+00:00"/>
    <s v="2024-03-23T17:18:4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0.55000000000000004"/>
    <m/>
    <m/>
    <m/>
    <m/>
    <n v="0.55000000000000004"/>
    <s v="Castiglione d'Adda"/>
    <s v="Lodi"/>
    <n v="26825"/>
    <s v="IT"/>
    <m/>
    <m/>
    <m/>
    <m/>
    <m/>
    <m/>
    <m/>
  </r>
  <r>
    <s v="171-2999263-4413132"/>
    <s v="171-2999263-4413132"/>
    <s v="2024-03-21T19:09:34+00:00"/>
    <s v="2024-03-22T00:25:1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scina"/>
    <s v="Pisa"/>
    <n v="56021"/>
    <s v="IT"/>
    <m/>
    <m/>
    <m/>
    <m/>
    <m/>
    <m/>
    <m/>
  </r>
  <r>
    <s v="408-4395083-9909122"/>
    <s v="408-4395083-9909122"/>
    <s v="2024-03-21T19:06:35+00:00"/>
    <s v="2024-03-21T23:49:0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rezzano Rosa"/>
    <s v="MI"/>
    <n v="20060"/>
    <s v="IT"/>
    <m/>
    <m/>
    <m/>
    <m/>
    <s v="IT08476260966"/>
    <s v="IT"/>
    <s v="VAT"/>
  </r>
  <r>
    <s v="171-7982305-5545945"/>
    <s v="171-7982305-5545945"/>
    <s v="2024-03-21T19:00:23+00:00"/>
    <s v="2024-03-21T23:36:1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Napoli"/>
    <s v="Na"/>
    <n v="80136"/>
    <s v="IT"/>
    <m/>
    <m/>
    <m/>
    <m/>
    <m/>
    <m/>
    <m/>
  </r>
  <r>
    <s v="404-5469559-8972346"/>
    <s v="404-5469559-8972346"/>
    <s v="2024-03-21T18:54:43+00:00"/>
    <s v="2024-03-22T00:39:5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ilano"/>
    <s v="MI"/>
    <n v="20126"/>
    <s v="IT"/>
    <m/>
    <m/>
    <m/>
    <m/>
    <m/>
    <m/>
    <m/>
  </r>
  <r>
    <s v="408-5154305-9611526"/>
    <s v="408-5154305-9611526"/>
    <s v="2024-03-21T18:44:35+00:00"/>
    <s v="2024-03-25T02:55:59+00:00"/>
    <s v="Shipped"/>
    <s v="Amazon"/>
    <x v="3"/>
    <m/>
    <s v="http://www.amazon.it"/>
    <s v="Expedited"/>
    <s v="Beper Pulitore a Vapore Igenizzante, Caldaia in Alluminio da 350 Ml, Pulsante Vapore Continuo, Pressione 3.2 Bar, 30 G/Min, Cavo da 3 M Giallo/Nero"/>
    <x v="7"/>
    <x v="7"/>
    <s v="Shipped"/>
    <n v="1"/>
    <s v="EUR"/>
    <n v="44.9"/>
    <n v="8.1"/>
    <m/>
    <m/>
    <m/>
    <m/>
    <m/>
    <m/>
    <s v="Passo Corese (RI)"/>
    <s v="Rieti"/>
    <n v="2032"/>
    <s v="IT"/>
    <m/>
    <m/>
    <m/>
    <m/>
    <m/>
    <m/>
    <m/>
  </r>
  <r>
    <s v="171-9652182-6674764"/>
    <s v="171-9652182-6674764"/>
    <s v="2024-03-21T18:32:31+00:00"/>
    <s v="2024-03-21T21:37:24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Cirie"/>
    <s v="(To)"/>
    <n v="10073"/>
    <s v="IT"/>
    <m/>
    <m/>
    <m/>
    <m/>
    <m/>
    <m/>
    <m/>
  </r>
  <r>
    <s v="171-4459623-9378748"/>
    <s v="171-4459623-9378748"/>
    <s v="2024-03-21T18:30:04+00:00"/>
    <s v="2024-03-22T00:04:58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Silea"/>
    <s v="TV"/>
    <n v="31057"/>
    <s v="IT"/>
    <m/>
    <m/>
    <m/>
    <m/>
    <m/>
    <m/>
    <m/>
  </r>
  <r>
    <s v="171-5280970-7509142"/>
    <s v="171-5280970-7509142"/>
    <s v="2024-03-21T18:28:35+00:00"/>
    <s v="2024-03-21T23:46:2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iradolo Terme"/>
    <s v="PV"/>
    <n v="27010"/>
    <s v="IT"/>
    <m/>
    <m/>
    <m/>
    <m/>
    <m/>
    <m/>
    <m/>
  </r>
  <r>
    <s v="405-5505175-7844342"/>
    <m/>
    <s v="2024-03-21T18:02:59+00:00"/>
    <s v="2024-03-22T08:44:16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Bellinzago Novarese"/>
    <s v="NO"/>
    <n v="28043"/>
    <s v="IT"/>
    <m/>
    <m/>
    <m/>
    <m/>
    <m/>
    <m/>
    <m/>
  </r>
  <r>
    <s v="402-7156756-5505917"/>
    <m/>
    <s v="2024-03-21T17:58:55+00:00"/>
    <s v="2024-03-22T09:23:20+00:00"/>
    <s v="Shipped"/>
    <s v="Merchant"/>
    <x v="3"/>
    <s v="WebsiteOrderChannel"/>
    <m/>
    <s v="Standard"/>
    <s v="Beper Friggitrice elettrica P101FRI100 1 L, 950 W, cestello in acciaio rimovibile, coperchio con oblò, filtro rimovibile lavabile, temperatura regolabile, piedini antiscivolo, nera"/>
    <x v="28"/>
    <x v="25"/>
    <s v="Shipped"/>
    <n v="1"/>
    <s v="EUR"/>
    <n v="37.9"/>
    <n v="6.83"/>
    <n v="3"/>
    <n v="0.54"/>
    <m/>
    <m/>
    <m/>
    <m/>
    <s v="Benevento"/>
    <s v="Benevento"/>
    <n v="82100"/>
    <s v="IT"/>
    <m/>
    <m/>
    <m/>
    <m/>
    <m/>
    <m/>
    <m/>
  </r>
  <r>
    <s v="171-7608528-9894748"/>
    <s v="171-7608528-9894748"/>
    <s v="2024-03-21T17:55:56+00:00"/>
    <s v="2024-03-21T21:28:48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Roseto degli abruzzi"/>
    <s v="teramo"/>
    <n v="64026"/>
    <s v="IT"/>
    <m/>
    <m/>
    <m/>
    <m/>
    <m/>
    <m/>
    <m/>
  </r>
  <r>
    <s v="402-8344499-5491554"/>
    <m/>
    <s v="2024-03-21T17:50:38+00:00"/>
    <s v="2024-03-26T18:06:00+00:00"/>
    <s v="Cancelled"/>
    <s v="Merchant"/>
    <x v="3"/>
    <s v="WebsiteOrderChannel"/>
    <m/>
    <s v="Standard"/>
    <s v="Beper Friggitrice elettrica P101FRI100 1 L, 950 W, cestello in acciaio rimovibile, coperchio con oblò, filtro rimovibile lavabile, temperatura regolabile, piedini antiscivolo, nera"/>
    <x v="28"/>
    <x v="25"/>
    <m/>
    <n v="0"/>
    <m/>
    <m/>
    <m/>
    <m/>
    <m/>
    <m/>
    <m/>
    <m/>
    <m/>
    <s v="Benevento"/>
    <s v="Benevento"/>
    <n v="82100"/>
    <s v="IT"/>
    <m/>
    <m/>
    <m/>
    <m/>
    <m/>
    <m/>
    <m/>
  </r>
  <r>
    <s v="406-5476228-2290704"/>
    <s v="406-5476228-2290704"/>
    <s v="2024-03-21T17:33:55+00:00"/>
    <s v="2024-03-22T17:24:2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VEGLIE"/>
    <s v="LE"/>
    <n v="73010"/>
    <s v="IT"/>
    <m/>
    <m/>
    <m/>
    <m/>
    <m/>
    <m/>
    <m/>
  </r>
  <r>
    <s v="406-7435312-0716326"/>
    <s v="406-7435312-0716326"/>
    <s v="2024-03-21T17:31:44+00:00"/>
    <s v="2024-03-21T23:37:35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Vitulazio"/>
    <s v="Caserta"/>
    <n v="81041"/>
    <s v="IT"/>
    <m/>
    <m/>
    <m/>
    <m/>
    <m/>
    <m/>
    <m/>
  </r>
  <r>
    <s v="405-9626101-5264369"/>
    <s v="405-9626101-5264369"/>
    <s v="2024-03-21T17:31:19+00:00"/>
    <s v="2024-03-22T02:24:17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Castel maggiore"/>
    <s v="Bologna"/>
    <n v="40013"/>
    <s v="IT"/>
    <m/>
    <m/>
    <m/>
    <m/>
    <m/>
    <m/>
    <m/>
  </r>
  <r>
    <s v="171-1274376-1793910"/>
    <s v="171-1274376-1793910"/>
    <s v="2024-03-21T17:31:16+00:00"/>
    <s v="2024-03-22T01:27:2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Firenze"/>
    <s v="Italia"/>
    <n v="50127"/>
    <s v="IT"/>
    <m/>
    <m/>
    <m/>
    <m/>
    <m/>
    <m/>
    <m/>
  </r>
  <r>
    <s v="408-0472304-1882729"/>
    <s v="408-0472304-1882729"/>
    <s v="2024-03-21T17:29:19+00:00"/>
    <s v="2024-03-23T03:51:03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6-3155354-5993946"/>
    <s v="406-3155354-5993946"/>
    <s v="2024-03-21T17:25:45+00:00"/>
    <s v="2024-03-21T17:30:44+00:00"/>
    <s v="Cancelled"/>
    <s v="Amazon"/>
    <x v="3"/>
    <m/>
    <m/>
    <s v="Expedited"/>
    <s v="BEPER BT.602H Waffle Maker con Piastre Antiaderenti, Avvolgicavo e Piedini Antiscivolo - Piastra Waffle 780 W"/>
    <x v="9"/>
    <x v="9"/>
    <s v="Cancelled"/>
    <n v="0"/>
    <m/>
    <m/>
    <m/>
    <m/>
    <m/>
    <m/>
    <m/>
    <m/>
    <m/>
    <s v="Vitulazio"/>
    <s v="Caserta"/>
    <n v="81041"/>
    <s v="IT"/>
    <m/>
    <m/>
    <m/>
    <m/>
    <m/>
    <m/>
    <m/>
  </r>
  <r>
    <s v="403-0284517-0425926"/>
    <s v="403-0284517-0425926"/>
    <s v="2024-03-21T17:12:02+00:00"/>
    <s v="2024-03-22T01:26:1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ortona"/>
    <s v="Alessandria"/>
    <n v="15057"/>
    <s v="IT"/>
    <m/>
    <m/>
    <m/>
    <m/>
    <m/>
    <m/>
    <m/>
  </r>
  <r>
    <s v="403-6733330-6587521"/>
    <s v="403-6733330-6587521"/>
    <s v="2024-03-21T16:58:24+00:00"/>
    <s v="2024-03-21T20:24:57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Cesano Maderno"/>
    <s v="Monza e Brianza"/>
    <n v="20811"/>
    <s v="IT"/>
    <m/>
    <m/>
    <m/>
    <m/>
    <m/>
    <m/>
    <m/>
  </r>
  <r>
    <s v="408-3868892-7934758"/>
    <s v="408-3868892-7934758"/>
    <s v="2024-03-21T16:38:10+00:00"/>
    <s v="2024-03-23T03:40:46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2-4022916-1156320"/>
    <s v="402-4022916-1156320"/>
    <s v="2024-03-21T16:31:22+00:00"/>
    <s v="2024-03-21T20:27:3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odena"/>
    <s v="MO"/>
    <n v="41125"/>
    <s v="IT"/>
    <m/>
    <m/>
    <m/>
    <m/>
    <m/>
    <m/>
    <m/>
  </r>
  <r>
    <s v="405-2973731-5335513"/>
    <s v="405-2973731-5335513"/>
    <s v="2024-03-21T16:31:03+00:00"/>
    <s v="2024-03-28T11:42:14+00:00"/>
    <s v="Shipped"/>
    <s v="Amazon"/>
    <x v="3"/>
    <m/>
    <m/>
    <s v="Expedited"/>
    <s v="BEPER BT.710Y Crepiera elettrica con Manico, 800 W, Piastra in Alluminio con Rivestimento Antiaderente"/>
    <x v="47"/>
    <x v="4"/>
    <s v="Shipped"/>
    <n v="1"/>
    <s v="EUR"/>
    <n v="26.31"/>
    <n v="4.74"/>
    <m/>
    <m/>
    <m/>
    <m/>
    <m/>
    <m/>
    <s v="Quartu Sant'Elena (CA)"/>
    <s v="Sardegna"/>
    <n v="9045"/>
    <s v="IT"/>
    <m/>
    <m/>
    <m/>
    <m/>
    <m/>
    <m/>
    <m/>
  </r>
  <r>
    <s v="408-9842441-5057107"/>
    <s v="408-9842441-5057107"/>
    <s v="2024-03-21T16:29:36+00:00"/>
    <s v="2024-03-21T20:47:3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ilano"/>
    <s v="Mi"/>
    <n v="20149"/>
    <s v="IT"/>
    <m/>
    <m/>
    <m/>
    <m/>
    <m/>
    <m/>
    <m/>
  </r>
  <r>
    <s v="408-2352641-7377163"/>
    <s v="408-2352641-7377163"/>
    <s v="2024-03-21T16:26:34+00:00"/>
    <s v="2024-03-22T17:16:46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Modena"/>
    <s v="MO"/>
    <n v="41122"/>
    <s v="IT"/>
    <m/>
    <m/>
    <m/>
    <m/>
    <m/>
    <m/>
    <m/>
  </r>
  <r>
    <s v="171-4824807-4994751"/>
    <s v="171-4824807-4994751"/>
    <s v="2024-03-21T16:24:03+00:00"/>
    <s v="2024-03-21T20:59:3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Forchia"/>
    <s v="Benevento"/>
    <n v="82011"/>
    <s v="IT"/>
    <m/>
    <m/>
    <m/>
    <m/>
    <m/>
    <m/>
    <m/>
  </r>
  <r>
    <s v="407-6313265-1414715"/>
    <s v="407-6313265-1414715"/>
    <s v="2024-03-21T16:20:11+00:00"/>
    <s v="2024-03-24T01:38:51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5"/>
    <s v="EUR"/>
    <n v="373.5"/>
    <n v="67.349999999999994"/>
    <m/>
    <m/>
    <m/>
    <m/>
    <m/>
    <m/>
    <s v="NEGRAR DI VALPOLICELLA"/>
    <s v="Verona"/>
    <n v="37024"/>
    <s v="IT"/>
    <m/>
    <m/>
    <m/>
    <m/>
    <s v="IT00220900237"/>
    <s v="IT"/>
    <s v="VAT"/>
  </r>
  <r>
    <s v="407-2819747-5053129"/>
    <s v="407-2819747-5053129"/>
    <s v="2024-03-21T16:16:16+00:00"/>
    <s v="2024-03-22T01:54:3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oma"/>
    <n v="195"/>
    <s v="IT"/>
    <m/>
    <m/>
    <m/>
    <m/>
    <m/>
    <m/>
    <m/>
  </r>
  <r>
    <s v="403-7784136-5293132"/>
    <s v="403-7784136-5293132"/>
    <s v="2024-03-21T16:04:59+00:00"/>
    <s v="2024-03-22T02:40:2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DESIO"/>
    <s v="LOMBARDIA"/>
    <n v="20832"/>
    <s v="IT"/>
    <m/>
    <m/>
    <m/>
    <m/>
    <n v="4756050961"/>
    <s v="IT"/>
    <s v="VAT"/>
  </r>
  <r>
    <s v="408-0311343-7459501"/>
    <m/>
    <s v="2024-03-21T16:04:53+00:00"/>
    <s v="2024-03-22T09:23:21+00:00"/>
    <s v="Shipped"/>
    <s v="Merchant"/>
    <x v="3"/>
    <s v="WebsiteOrderChannel"/>
    <m/>
    <s v="Standard"/>
    <s v="BEPER P302VIS050 Specchio con Luci, Ingranditore 1x / 2x / 5x - Make-Up per Postazione Trucco, 35x24 cm"/>
    <x v="23"/>
    <x v="21"/>
    <s v="Shipped"/>
    <n v="1"/>
    <s v="EUR"/>
    <n v="24.9"/>
    <n v="4.49"/>
    <n v="3"/>
    <n v="0.54"/>
    <m/>
    <m/>
    <m/>
    <m/>
    <s v="MILANO"/>
    <s v="MI"/>
    <n v="20141"/>
    <s v="IT"/>
    <m/>
    <m/>
    <m/>
    <m/>
    <m/>
    <m/>
    <m/>
  </r>
  <r>
    <s v="408-6918808-5581931"/>
    <s v="408-6918808-5581931"/>
    <s v="2024-03-21T15:40:18+00:00"/>
    <s v="2024-03-22T01:28:30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n v="1.64"/>
    <m/>
    <m/>
    <m/>
    <m/>
    <n v="1.64"/>
    <s v="Scandicci"/>
    <s v="Firenze"/>
    <n v="50018"/>
    <s v="IT"/>
    <m/>
    <m/>
    <m/>
    <m/>
    <m/>
    <m/>
    <m/>
  </r>
  <r>
    <s v="408-6918808-5581931"/>
    <s v="408-6918808-5581931"/>
    <s v="2024-03-21T15:40:18+00:00"/>
    <s v="2024-03-22T01:28:3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1.63"/>
    <m/>
    <m/>
    <m/>
    <m/>
    <n v="1.63"/>
    <s v="Scandicci"/>
    <s v="Firenze"/>
    <n v="50018"/>
    <s v="IT"/>
    <m/>
    <m/>
    <m/>
    <m/>
    <m/>
    <m/>
    <m/>
  </r>
  <r>
    <s v="407-5451373-3457125"/>
    <s v="407-5451373-3457125"/>
    <s v="2024-03-21T15:34:05+00:00"/>
    <s v="2024-03-21T23:19:12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Orzinuovi"/>
    <s v="Brescia"/>
    <n v="25034"/>
    <s v="IT"/>
    <m/>
    <m/>
    <m/>
    <m/>
    <m/>
    <m/>
    <m/>
  </r>
  <r>
    <s v="405-1030538-9105143"/>
    <s v="405-1030538-9105143"/>
    <s v="2024-03-21T15:33:49+00:00"/>
    <s v="2024-03-22T13:34:10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GUSPINI"/>
    <m/>
    <n v="9036"/>
    <s v="IT"/>
    <m/>
    <m/>
    <m/>
    <m/>
    <m/>
    <m/>
    <m/>
  </r>
  <r>
    <s v="407-6125189-9182744"/>
    <s v="407-6125189-9182744"/>
    <s v="2024-03-21T15:31:56+00:00"/>
    <s v="2024-03-22T09:29:1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SCALENGHE"/>
    <s v="Torino"/>
    <n v="10060"/>
    <s v="IT"/>
    <m/>
    <m/>
    <m/>
    <m/>
    <m/>
    <m/>
    <m/>
  </r>
  <r>
    <s v="406-9378425-5224335"/>
    <s v="406-9378425-5224335"/>
    <s v="2024-03-21T15:13:31+00:00"/>
    <s v="2024-03-22T01:39:20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ANCONA"/>
    <s v="AN"/>
    <n v="60126"/>
    <s v="IT"/>
    <m/>
    <m/>
    <m/>
    <m/>
    <m/>
    <m/>
    <m/>
  </r>
  <r>
    <s v="402-5765981-0414760"/>
    <s v="402-5765981-0414760"/>
    <s v="2024-03-21T15:01:08+00:00"/>
    <s v="2024-03-22T11:25:0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alermo"/>
    <s v="Palermo"/>
    <n v="90129"/>
    <s v="IT"/>
    <m/>
    <m/>
    <m/>
    <m/>
    <m/>
    <m/>
    <m/>
  </r>
  <r>
    <s v="406-7527014-4674707"/>
    <m/>
    <s v="2024-03-21T14:29:20+00:00"/>
    <s v="2024-03-22T09:23:20+00:00"/>
    <s v="Shipped"/>
    <s v="Merchant"/>
    <x v="3"/>
    <s v="WebsiteOrderChannel"/>
    <m/>
    <s v="Standard"/>
    <s v="BEPER 40.490 Asciugacapelli Da Parete 2000 W - Phon da Parete con Cavo Lungo 2 Metri"/>
    <x v="30"/>
    <x v="26"/>
    <s v="Shipped"/>
    <n v="1"/>
    <s v="EUR"/>
    <n v="29.9"/>
    <n v="5.39"/>
    <n v="3"/>
    <n v="0.54"/>
    <m/>
    <m/>
    <m/>
    <m/>
    <s v="San Pietro in Cariano"/>
    <s v="Verona"/>
    <n v="37029"/>
    <s v="IT"/>
    <m/>
    <m/>
    <m/>
    <m/>
    <m/>
    <m/>
    <m/>
  </r>
  <r>
    <s v="407-6946711-0329142"/>
    <m/>
    <s v="2024-03-21T14:29:09+00:00"/>
    <s v="2024-03-22T08:14:12+00:00"/>
    <s v="Shipped"/>
    <s v="Merchant"/>
    <x v="3"/>
    <s v="WebsiteOrderChannel"/>
    <m/>
    <s v="Standard"/>
    <s v="BEPER 40.490 Asciugacapelli Da Parete 2000 W - Phon da Parete con Cavo Lungo 2 Metri"/>
    <x v="30"/>
    <x v="26"/>
    <s v="Shipped"/>
    <n v="1"/>
    <s v="EUR"/>
    <n v="29.9"/>
    <n v="5.39"/>
    <n v="3"/>
    <n v="0.54"/>
    <m/>
    <m/>
    <m/>
    <m/>
    <s v="Pizzighettone"/>
    <s v="Cremona"/>
    <n v="26026"/>
    <s v="IT"/>
    <m/>
    <m/>
    <m/>
    <m/>
    <m/>
    <m/>
    <m/>
  </r>
  <r>
    <s v="408-8577274-8457128"/>
    <s v="408-8577274-8457128"/>
    <s v="2024-03-21T14:15:45+00:00"/>
    <s v="2024-03-23T03:50:58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7-0191148-4491531"/>
    <s v="407-0191148-4491531"/>
    <s v="2024-03-21T14:11:31+00:00"/>
    <s v="2024-03-23T04:55:09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Napoli"/>
    <s v="Napoli"/>
    <n v="80126"/>
    <s v="IT"/>
    <m/>
    <m/>
    <m/>
    <m/>
    <m/>
    <m/>
    <m/>
  </r>
  <r>
    <s v="404-3453415-0881104"/>
    <m/>
    <s v="2024-03-21T14:08:04+00:00"/>
    <s v="2024-03-24T23:05:50+00:00"/>
    <s v="Shipped"/>
    <s v="Merchant"/>
    <x v="3"/>
    <s v="WebsiteOrderChannel"/>
    <m/>
    <s v="Standard"/>
    <s v="BEPER C206UTI002 Copriscarpe Monouso Set 100 Sacchetti - Copriscarpe da Casa o Lavoro"/>
    <x v="36"/>
    <x v="16"/>
    <s v="Shipped"/>
    <n v="1"/>
    <s v="EUR"/>
    <n v="14.9"/>
    <n v="2.69"/>
    <n v="3"/>
    <n v="0.54"/>
    <m/>
    <m/>
    <m/>
    <m/>
    <s v="CORNO D'ORO"/>
    <s v="Salerno"/>
    <n v="84025"/>
    <s v="IT"/>
    <m/>
    <m/>
    <m/>
    <m/>
    <m/>
    <m/>
    <m/>
  </r>
  <r>
    <s v="403-3936234-7339564"/>
    <s v="403-3936234-7339564"/>
    <s v="2024-03-21T13:52:52+00:00"/>
    <s v="2024-03-21T21:23:0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Scandicci"/>
    <s v="Firenze"/>
    <n v="50018"/>
    <s v="IT"/>
    <m/>
    <m/>
    <m/>
    <m/>
    <m/>
    <m/>
    <m/>
  </r>
  <r>
    <s v="171-0517390-9201925"/>
    <s v="171-0517390-9201925"/>
    <s v="2024-03-21T13:35:56+00:00"/>
    <s v="2024-03-22T01:55:4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aderno dugnano"/>
    <s v="MI"/>
    <n v="20037"/>
    <s v="IT"/>
    <m/>
    <m/>
    <m/>
    <m/>
    <m/>
    <m/>
    <m/>
  </r>
  <r>
    <s v="171-2857478-1797955"/>
    <m/>
    <s v="2024-03-21T13:31:00+00:00"/>
    <s v="2024-03-22T08:17:38+00:00"/>
    <s v="Shipped"/>
    <s v="Merchant"/>
    <x v="3"/>
    <s v="WebsiteOrderChannel"/>
    <m/>
    <s v="Standard"/>
    <s v="Beper P101TEM001 Scaldavivande per buffet, Acciaio inossidabile, 4 vassoi rimovibili, Termostato per la temperatura, Luce funzionamento, Ideale per buffet"/>
    <x v="31"/>
    <x v="11"/>
    <s v="Shipped"/>
    <n v="2"/>
    <s v="EUR"/>
    <n v="159.80000000000001"/>
    <n v="28.82"/>
    <n v="6"/>
    <n v="1.08"/>
    <m/>
    <m/>
    <m/>
    <m/>
    <s v="Perugia"/>
    <s v="Pg"/>
    <n v="6121"/>
    <s v="IT"/>
    <m/>
    <m/>
    <m/>
    <m/>
    <s v="IT00316610542"/>
    <s v="IT"/>
    <s v="VAT"/>
  </r>
  <r>
    <s v="171-7195679-1638742"/>
    <s v="171-7195679-1638742"/>
    <s v="2024-03-21T13:28:17+00:00"/>
    <s v="2024-03-26T13:31:38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Paderno Dugnano"/>
    <s v="Milano"/>
    <n v="20037"/>
    <s v="IT"/>
    <m/>
    <m/>
    <m/>
    <m/>
    <m/>
    <m/>
    <m/>
  </r>
  <r>
    <s v="408-9178217-7768305"/>
    <s v="408-9178217-7768305"/>
    <s v="2024-03-21T13:17:57+00:00"/>
    <s v="2024-03-22T09:17:58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Ortona"/>
    <s v="Chieti"/>
    <n v="66026"/>
    <s v="IT"/>
    <m/>
    <m/>
    <m/>
    <m/>
    <m/>
    <m/>
    <m/>
  </r>
  <r>
    <s v="407-5642550-6475528"/>
    <s v="407-5642550-6475528"/>
    <s v="2024-03-21T13:12:37+00:00"/>
    <s v="2024-03-22T01:26:17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apriolo"/>
    <s v="Brescia"/>
    <n v="25031"/>
    <s v="IT"/>
    <m/>
    <m/>
    <m/>
    <m/>
    <m/>
    <m/>
    <m/>
  </r>
  <r>
    <s v="405-9008447-8310761"/>
    <s v="405-9008447-8310761"/>
    <s v="2024-03-21T13:09:44+00:00"/>
    <s v="2024-03-22T01:33:57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ROMA"/>
    <s v="RM"/>
    <n v="143"/>
    <s v="IT"/>
    <m/>
    <m/>
    <m/>
    <m/>
    <m/>
    <m/>
    <m/>
  </r>
  <r>
    <s v="404-8688815-1557935"/>
    <m/>
    <s v="2024-03-21T12:58:54+00:00"/>
    <s v="2024-03-22T08:22:53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Pesaro"/>
    <s v="PU"/>
    <n v="61122"/>
    <s v="IT"/>
    <m/>
    <m/>
    <m/>
    <m/>
    <m/>
    <m/>
    <m/>
  </r>
  <r>
    <s v="403-0167412-2790727"/>
    <s v="403-0167412-2790727"/>
    <s v="2024-03-21T12:58:17+00:00"/>
    <s v="2024-03-21T17:17:3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imaxis"/>
    <s v="Oristano"/>
    <n v="9088"/>
    <s v="IT"/>
    <m/>
    <m/>
    <m/>
    <m/>
    <m/>
    <m/>
    <m/>
  </r>
  <r>
    <s v="171-7294795-7223517"/>
    <s v="171-7294795-7223517"/>
    <s v="2024-03-21T12:41:42+00:00"/>
    <s v="2024-03-21T21:23:36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Orta di Atella"/>
    <s v="CE"/>
    <n v="81030"/>
    <s v="IT"/>
    <m/>
    <m/>
    <m/>
    <m/>
    <m/>
    <m/>
    <m/>
  </r>
  <r>
    <s v="407-3583353-0849955"/>
    <s v="407-3583353-0849955"/>
    <s v="2024-03-21T12:40:28+00:00"/>
    <s v="2024-03-21T23:36:3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soria"/>
    <s v="Napoli"/>
    <n v="80026"/>
    <s v="IT"/>
    <m/>
    <m/>
    <m/>
    <m/>
    <m/>
    <m/>
    <m/>
  </r>
  <r>
    <s v="406-7136682-4361139"/>
    <s v="406-7136682-4361139"/>
    <s v="2024-03-21T12:29:42+00:00"/>
    <s v="2024-03-22T09:06:2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oggibonsi"/>
    <s v="Siena"/>
    <n v="53036"/>
    <s v="IT"/>
    <m/>
    <m/>
    <m/>
    <m/>
    <m/>
    <m/>
    <m/>
  </r>
  <r>
    <s v="404-2883460-1689166"/>
    <m/>
    <s v="2024-03-21T12:22:06+00:00"/>
    <s v="2024-03-22T08:17:29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VALGUARNERA CAROPEPE"/>
    <s v="Enna"/>
    <n v="94019"/>
    <s v="IT"/>
    <m/>
    <m/>
    <m/>
    <m/>
    <m/>
    <m/>
    <m/>
  </r>
  <r>
    <s v="403-0676215-1544344"/>
    <m/>
    <s v="2024-03-21T12:20:09+00:00"/>
    <s v="2024-03-25T01:02:14+00:00"/>
    <s v="Shipped"/>
    <s v="Merchant"/>
    <x v="3"/>
    <s v="WebsiteOrderChannel"/>
    <m/>
    <s v="Standard"/>
    <s v="Beper 90.882 - Fornetto Elettrico 12L, Elementi Riscaldanti al Quarzo, Temperatura Regolabile fino a 230°C, Timer Regolabile fino a 30 Minuti, Autospegnimenti, Nero, 35.5 x 28 x 19.4 cm"/>
    <x v="48"/>
    <x v="12"/>
    <s v="Shipped"/>
    <n v="1"/>
    <s v="EUR"/>
    <n v="49.9"/>
    <n v="9"/>
    <n v="3"/>
    <n v="0.54"/>
    <m/>
    <m/>
    <m/>
    <m/>
    <s v="Soncino"/>
    <s v="CREMONA"/>
    <n v="26029"/>
    <s v="IT"/>
    <m/>
    <m/>
    <m/>
    <m/>
    <s v="IT01625480197"/>
    <s v="IT"/>
    <s v="VAT"/>
  </r>
  <r>
    <s v="407-0867055-7797932"/>
    <m/>
    <s v="2024-03-21T12:16:01+00:00"/>
    <s v="2024-03-22T09:23:17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DARFO"/>
    <s v="BS"/>
    <n v="25047"/>
    <s v="IT"/>
    <m/>
    <m/>
    <m/>
    <m/>
    <m/>
    <m/>
    <m/>
  </r>
  <r>
    <s v="407-4837848-5911554"/>
    <s v="407-4837848-5911554"/>
    <s v="2024-03-21T12:11:22+00:00"/>
    <s v="2024-03-21T18:25:18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2"/>
    <s v="EUR"/>
    <n v="79.8"/>
    <n v="14.4"/>
    <m/>
    <m/>
    <m/>
    <m/>
    <m/>
    <m/>
    <s v="Monterosso al mare"/>
    <s v="La Spezia"/>
    <n v="19016"/>
    <s v="IT"/>
    <m/>
    <m/>
    <m/>
    <m/>
    <m/>
    <m/>
    <m/>
  </r>
  <r>
    <s v="403-6739706-6648300"/>
    <s v="403-6739706-6648300"/>
    <s v="2024-03-21T12:05:12+00:00"/>
    <s v="2024-03-21T16:40:0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ologna"/>
    <s v="Bologna"/>
    <n v="40128"/>
    <s v="IT"/>
    <m/>
    <m/>
    <m/>
    <m/>
    <m/>
    <m/>
    <m/>
  </r>
  <r>
    <s v="404-3669097-8046767"/>
    <s v="404-3669097-8046767"/>
    <s v="2024-03-21T11:34:29+00:00"/>
    <s v="2024-03-22T00:26:18+00:00"/>
    <s v="Shipped"/>
    <s v="Amazon"/>
    <x v="3"/>
    <m/>
    <m/>
    <s v="Expedited"/>
    <s v="BEPER BP.961 Mescolatore Automatico"/>
    <x v="39"/>
    <x v="24"/>
    <s v="Shipped"/>
    <n v="1"/>
    <s v="EUR"/>
    <n v="59.9"/>
    <n v="10.8"/>
    <m/>
    <m/>
    <m/>
    <m/>
    <m/>
    <m/>
    <s v="pesaro"/>
    <s v="PU"/>
    <n v="61121"/>
    <s v="IT"/>
    <m/>
    <m/>
    <m/>
    <m/>
    <m/>
    <m/>
    <m/>
  </r>
  <r>
    <s v="404-4467417-8926750"/>
    <s v="404-4467417-8926750"/>
    <s v="2024-03-21T11:29:47+00:00"/>
    <s v="2024-03-22T20:48:0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Napoli"/>
    <s v="Napoli"/>
    <n v="80145"/>
    <s v="IT"/>
    <m/>
    <m/>
    <m/>
    <m/>
    <m/>
    <m/>
    <m/>
  </r>
  <r>
    <s v="403-1149133-9153168"/>
    <s v="403-1149133-9153168"/>
    <s v="2024-03-21T11:19:09+00:00"/>
    <s v="2024-03-22T02:28:51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Maddaloni"/>
    <s v="Caserta"/>
    <n v="81024"/>
    <s v="IT"/>
    <m/>
    <m/>
    <m/>
    <m/>
    <m/>
    <m/>
    <m/>
  </r>
  <r>
    <s v="408-1407484-0294768"/>
    <s v="408-1407484-0294768"/>
    <s v="2024-03-21T11:14:18+00:00"/>
    <s v="2024-03-21T16:11:2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ilano"/>
    <s v="Milano"/>
    <n v="20151"/>
    <s v="IT"/>
    <m/>
    <m/>
    <m/>
    <m/>
    <m/>
    <m/>
    <m/>
  </r>
  <r>
    <s v="405-0126228-5396307"/>
    <s v="405-0126228-5396307"/>
    <s v="2024-03-21T11:14:15+00:00"/>
    <s v="2024-03-21T21:19:58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TORINO"/>
    <s v="TORINO"/>
    <n v="10139"/>
    <s v="IT"/>
    <m/>
    <m/>
    <m/>
    <m/>
    <m/>
    <m/>
    <m/>
  </r>
  <r>
    <s v="407-1998061-1653118"/>
    <m/>
    <s v="2024-03-21T11:06:54+00:00"/>
    <s v="2024-03-22T09:23:20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Pescara"/>
    <s v="Pescara"/>
    <n v="65123"/>
    <s v="IT"/>
    <m/>
    <m/>
    <m/>
    <m/>
    <m/>
    <m/>
    <m/>
  </r>
  <r>
    <s v="402-5666177-0243565"/>
    <s v="402-5666177-0243565"/>
    <s v="2024-03-21T10:58:52+00:00"/>
    <s v="2024-03-21T16:07:20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Airola"/>
    <s v="BN"/>
    <n v="82011"/>
    <s v="IT"/>
    <m/>
    <m/>
    <m/>
    <m/>
    <s v="SRVFNC87L21A783A"/>
    <s v="IT"/>
    <s v="CitizenId"/>
  </r>
  <r>
    <s v="407-3137894-0421104"/>
    <s v="407-3137894-0421104"/>
    <s v="2024-03-21T10:54:31+00:00"/>
    <s v="2024-03-22T00:37:4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ILANO"/>
    <s v="MI"/>
    <n v="20124"/>
    <s v="IT"/>
    <m/>
    <m/>
    <m/>
    <m/>
    <m/>
    <m/>
    <m/>
  </r>
  <r>
    <s v="407-6021121-0640311"/>
    <s v="407-6021121-0640311"/>
    <s v="2024-03-21T10:41:54+00:00"/>
    <s v="2024-03-21T23:36:29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Napoli"/>
    <s v="Napoli"/>
    <n v="80126"/>
    <s v="IT"/>
    <m/>
    <m/>
    <m/>
    <m/>
    <m/>
    <m/>
    <m/>
  </r>
  <r>
    <s v="404-5735948-9613926"/>
    <m/>
    <s v="2024-03-21T10:38:29+00:00"/>
    <s v="2024-03-22T09:23:23+00:00"/>
    <s v="Shipped"/>
    <s v="Merchant"/>
    <x v="3"/>
    <s v="WebsiteOrderChannel"/>
    <m/>
    <s v="Standard"/>
    <s v="BEPER C106CAS001 Cuociriso Microonde da 2.6L - Cuoci Riso, Cereali, Legumi, Couscous al Microonde, BPA Free"/>
    <x v="49"/>
    <x v="37"/>
    <s v="Shipped"/>
    <n v="1"/>
    <s v="EUR"/>
    <n v="10.9"/>
    <n v="1.97"/>
    <n v="3"/>
    <n v="0.54"/>
    <m/>
    <m/>
    <m/>
    <m/>
    <s v="brescia"/>
    <s v="brescia"/>
    <n v="25134"/>
    <s v="IT"/>
    <m/>
    <m/>
    <m/>
    <m/>
    <m/>
    <m/>
    <m/>
  </r>
  <r>
    <s v="404-2652088-1626760"/>
    <s v="404-2652088-1626760"/>
    <s v="2024-03-21T10:29:15+00:00"/>
    <s v="2024-03-21T17:28:1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gallipoli"/>
    <s v="lecce"/>
    <n v="73014"/>
    <s v="IT"/>
    <m/>
    <m/>
    <m/>
    <m/>
    <m/>
    <m/>
    <m/>
  </r>
  <r>
    <s v="408-4971723-8185957"/>
    <s v="408-4971723-8185957"/>
    <s v="2024-03-21T10:16:19+00:00"/>
    <s v="2024-03-21T21:34:3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rato"/>
    <s v="prato"/>
    <n v="59100"/>
    <s v="IT"/>
    <m/>
    <m/>
    <m/>
    <m/>
    <m/>
    <m/>
    <m/>
  </r>
  <r>
    <s v="408-4059268-5378732"/>
    <s v="408-4059268-5378732"/>
    <s v="2024-03-21T10:11:48+00:00"/>
    <s v="2024-03-25T18:13:50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monopoli"/>
    <s v="Bari"/>
    <n v="70043"/>
    <s v="IT"/>
    <m/>
    <m/>
    <m/>
    <m/>
    <m/>
    <m/>
    <m/>
  </r>
  <r>
    <s v="407-4973583-7609138"/>
    <s v="407-4973583-7609138"/>
    <s v="2024-03-21T09:56:46+00:00"/>
    <s v="2024-03-21T18:32:3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Lainate"/>
    <s v="MI"/>
    <n v="20020"/>
    <s v="IT"/>
    <m/>
    <m/>
    <m/>
    <m/>
    <m/>
    <m/>
    <m/>
  </r>
  <r>
    <s v="406-1917184-0133116"/>
    <s v="406-1917184-0133116"/>
    <s v="2024-03-21T09:34:27+00:00"/>
    <s v="2024-03-21T18:22:5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FIRENZE"/>
    <m/>
    <n v="50131"/>
    <s v="IT"/>
    <m/>
    <m/>
    <m/>
    <m/>
    <m/>
    <m/>
    <m/>
  </r>
  <r>
    <s v="405-0106692-1811548"/>
    <s v="405-0106692-1811548"/>
    <s v="2024-03-21T09:32:57+00:00"/>
    <s v="2024-03-22T00:19:5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enova"/>
    <s v="Ge"/>
    <n v="16156"/>
    <s v="IT"/>
    <m/>
    <m/>
    <m/>
    <m/>
    <m/>
    <m/>
    <m/>
  </r>
  <r>
    <s v="402-4362078-8385104"/>
    <s v="402-4362078-8385104"/>
    <s v="2024-03-21T09:32:50+00:00"/>
    <s v="2024-03-21T12:06:40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TREZZANO SUL NAVIGLIO"/>
    <m/>
    <n v="20090"/>
    <s v="IT"/>
    <m/>
    <m/>
    <m/>
    <m/>
    <m/>
    <m/>
    <m/>
  </r>
  <r>
    <s v="404-6267003-1792359"/>
    <s v="404-6267003-1792359"/>
    <s v="2024-03-21T09:19:47+00:00"/>
    <s v="2024-03-21T15:47:50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carmignano di brenta"/>
    <s v="Padova"/>
    <n v="35010"/>
    <s v="IT"/>
    <m/>
    <m/>
    <m/>
    <m/>
    <s v="IT01281280287"/>
    <s v="IT"/>
    <s v="VAT"/>
  </r>
  <r>
    <s v="406-7469127-0851548"/>
    <s v="406-7469127-0851548"/>
    <s v="2024-03-21T09:09:32+00:00"/>
    <s v="2024-03-21T21:20:07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OLLEGNO"/>
    <s v="PIEMONTE"/>
    <n v="10093"/>
    <s v="IT"/>
    <m/>
    <m/>
    <m/>
    <m/>
    <m/>
    <m/>
    <m/>
  </r>
  <r>
    <s v="405-6104952-2203512"/>
    <s v="405-6104952-2203512"/>
    <s v="2024-03-21T09:02:23+00:00"/>
    <s v="2024-03-22T19:23:2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ontetresa"/>
    <s v="VA"/>
    <n v="21037"/>
    <s v="IT"/>
    <m/>
    <m/>
    <m/>
    <m/>
    <m/>
    <m/>
    <m/>
  </r>
  <r>
    <s v="405-4423329-9465918"/>
    <s v="405-4423329-9465918"/>
    <s v="2024-03-21T08:58:13+00:00"/>
    <s v="2024-03-21T13:26:15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n v="3.27"/>
    <m/>
    <m/>
    <m/>
    <m/>
    <n v="3.27"/>
    <s v="PERUGIA"/>
    <s v="Perugia"/>
    <n v="6132"/>
    <s v="IT"/>
    <m/>
    <m/>
    <m/>
    <m/>
    <m/>
    <m/>
    <m/>
  </r>
  <r>
    <s v="402-4278710-0627544"/>
    <s v="402-4278710-0627544"/>
    <s v="2024-03-21T08:52:32+00:00"/>
    <s v="2024-03-21T15:26:09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vercelli"/>
    <s v="vc"/>
    <n v="13100"/>
    <s v="IT"/>
    <m/>
    <m/>
    <m/>
    <m/>
    <m/>
    <m/>
    <m/>
  </r>
  <r>
    <s v="407-9181633-8265113"/>
    <m/>
    <s v="2024-03-21T08:49:02+00:00"/>
    <s v="2024-03-22T09:23:18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Floridia"/>
    <s v="SR"/>
    <n v="96014"/>
    <s v="IT"/>
    <m/>
    <m/>
    <m/>
    <m/>
    <m/>
    <m/>
    <m/>
  </r>
  <r>
    <s v="171-5883557-6672315"/>
    <s v="171-5883557-6672315"/>
    <s v="2024-03-21T08:08:21+00:00"/>
    <s v="2024-03-21T13:26:52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n v="3.99"/>
    <n v="0.72"/>
    <m/>
    <m/>
    <m/>
    <m/>
    <s v="Teramo"/>
    <s v="TE"/>
    <n v="64100"/>
    <s v="IT"/>
    <m/>
    <m/>
    <m/>
    <m/>
    <m/>
    <m/>
    <m/>
  </r>
  <r>
    <s v="406-9086078-1351536"/>
    <s v="406-9086078-1351536"/>
    <s v="2024-03-21T07:48:52+00:00"/>
    <s v="2024-03-21T19:13:10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Tezze sul Brenta"/>
    <s v="VI"/>
    <n v="36056"/>
    <s v="IT"/>
    <m/>
    <m/>
    <m/>
    <m/>
    <m/>
    <m/>
    <m/>
  </r>
  <r>
    <s v="407-1523767-1598734"/>
    <s v="407-1523767-1598734"/>
    <s v="2024-03-21T07:24:19+00:00"/>
    <s v="2024-03-21T16:54:3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erbenno"/>
    <s v="bergamo"/>
    <n v="24030"/>
    <s v="IT"/>
    <m/>
    <m/>
    <m/>
    <m/>
    <m/>
    <m/>
    <m/>
  </r>
  <r>
    <s v="407-7919247-2726760"/>
    <s v="407-7919247-2726760"/>
    <s v="2024-03-21T07:19:40+00:00"/>
    <s v="2024-03-23T17:18:57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Milano"/>
    <s v="MI"/>
    <n v="20134"/>
    <s v="IT"/>
    <m/>
    <m/>
    <m/>
    <m/>
    <m/>
    <m/>
    <m/>
  </r>
  <r>
    <s v="171-1702804-4965153"/>
    <s v="171-1702804-4965153"/>
    <s v="2024-03-21T07:07:28+00:00"/>
    <s v="2024-03-21T13:25:20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Recanati"/>
    <s v="Macerata"/>
    <n v="62019"/>
    <s v="IT"/>
    <m/>
    <m/>
    <m/>
    <m/>
    <m/>
    <m/>
    <m/>
  </r>
  <r>
    <s v="408-0966226-9253946"/>
    <s v="408-0966226-9253946"/>
    <s v="2024-03-21T06:31:16+00:00"/>
    <s v="2024-03-21T21:08:58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BENEVENTO"/>
    <s v="CAMPANIA"/>
    <n v="82100"/>
    <s v="IT"/>
    <m/>
    <m/>
    <m/>
    <m/>
    <m/>
    <m/>
    <m/>
  </r>
  <r>
    <s v="408-8887120-2105114"/>
    <s v="408-8887120-2105114"/>
    <s v="2024-03-21T05:06:35+00:00"/>
    <s v="2024-03-21T14:12:15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Istrana"/>
    <s v="TV"/>
    <n v="31036"/>
    <s v="IT"/>
    <m/>
    <m/>
    <m/>
    <m/>
    <m/>
    <m/>
    <m/>
  </r>
  <r>
    <s v="407-1937705-4183529"/>
    <s v="407-1937705-4183529"/>
    <s v="2024-03-21T00:52:34+00:00"/>
    <s v="2024-03-21T11:52:34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Cetara"/>
    <s v="Salerno"/>
    <n v="84010"/>
    <s v="IT"/>
    <m/>
    <m/>
    <m/>
    <m/>
    <m/>
    <m/>
    <m/>
  </r>
  <r>
    <s v="404-4501622-3426761"/>
    <s v="404-4501622-3426761"/>
    <s v="2024-03-20T23:23:44+00:00"/>
    <s v="2024-03-21T16:23:5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ilano"/>
    <s v="Milano"/>
    <n v="20134"/>
    <s v="IT"/>
    <m/>
    <m/>
    <m/>
    <m/>
    <m/>
    <m/>
    <m/>
  </r>
  <r>
    <s v="406-2802624-8152306"/>
    <s v="406-2802624-8152306"/>
    <s v="2024-03-20T23:18:07+00:00"/>
    <s v="2024-03-21T16:05:25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n v="0.54"/>
    <m/>
    <m/>
    <m/>
    <m/>
    <n v="0.54"/>
    <s v="PRATA D'ANSIDONIA"/>
    <s v="L'Aquila"/>
    <n v="67020"/>
    <s v="IT"/>
    <m/>
    <m/>
    <m/>
    <m/>
    <m/>
    <m/>
    <m/>
  </r>
  <r>
    <s v="406-1060083-2885120"/>
    <s v="406-1060083-2885120"/>
    <s v="2024-03-20T22:50:08+00:00"/>
    <s v="2024-03-22T01:05:0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2.4900000000000002"/>
    <n v="0.45"/>
    <m/>
    <m/>
    <m/>
    <m/>
    <s v="MONTEROTONDO STAZIONE"/>
    <s v="RM"/>
    <n v="15"/>
    <s v="IT"/>
    <m/>
    <m/>
    <m/>
    <m/>
    <m/>
    <m/>
    <m/>
  </r>
  <r>
    <s v="405-7488971-7353908"/>
    <s v="405-7488971-7353908"/>
    <s v="2024-03-20T22:32:02+00:00"/>
    <s v="2024-03-21T16:54:19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Orio al serio"/>
    <s v="Bergamo"/>
    <n v="24050"/>
    <s v="IT"/>
    <m/>
    <m/>
    <m/>
    <m/>
    <m/>
    <m/>
    <m/>
  </r>
  <r>
    <s v="403-6522714-1404325"/>
    <s v="403-6522714-1404325"/>
    <s v="2024-03-20T22:30:19+00:00"/>
    <s v="2024-03-21T07:23:14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Venezia Mestre"/>
    <s v="VE"/>
    <n v="30173"/>
    <s v="IT"/>
    <m/>
    <m/>
    <m/>
    <m/>
    <m/>
    <m/>
    <m/>
  </r>
  <r>
    <s v="403-0038472-4885947"/>
    <s v="403-0038472-4885947"/>
    <s v="2024-03-20T22:00:28+00:00"/>
    <s v="2024-03-21T07:54:2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erracina"/>
    <s v="Latina"/>
    <n v="4019"/>
    <s v="IT"/>
    <m/>
    <m/>
    <m/>
    <m/>
    <m/>
    <m/>
    <m/>
  </r>
  <r>
    <s v="407-5747642-2367528"/>
    <s v="407-5747642-2367528"/>
    <s v="2024-03-20T21:40:29+00:00"/>
    <s v="2024-03-21T00:10:21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CAPEZZANO PIANORE"/>
    <s v="Lucca"/>
    <n v="55041"/>
    <s v="IT"/>
    <m/>
    <m/>
    <m/>
    <m/>
    <m/>
    <m/>
    <m/>
  </r>
  <r>
    <s v="407-4875524-0809916"/>
    <s v="407-4875524-0809916"/>
    <s v="2024-03-20T21:33:53+00:00"/>
    <s v="2024-03-21T15:46:15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Calasetta"/>
    <s v="Carbonia /Iglesias"/>
    <n v="9011"/>
    <s v="IT"/>
    <m/>
    <m/>
    <m/>
    <m/>
    <m/>
    <m/>
    <m/>
  </r>
  <r>
    <s v="407-4875524-0809916"/>
    <s v="407-4875524-0809916"/>
    <s v="2024-03-20T21:33:53+00:00"/>
    <s v="2024-03-21T15:46:15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Calasetta"/>
    <s v="Carbonia /Iglesias"/>
    <n v="9011"/>
    <s v="IT"/>
    <m/>
    <m/>
    <m/>
    <m/>
    <m/>
    <m/>
    <m/>
  </r>
  <r>
    <s v="408-5141711-3474749"/>
    <s v="408-5141711-3474749"/>
    <s v="2024-03-20T21:08:09+00:00"/>
    <s v="2024-03-21T00:31:1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4.99"/>
    <n v="0.9"/>
    <m/>
    <m/>
    <m/>
    <m/>
    <s v="VILLARBASSE"/>
    <s v="Torino"/>
    <n v="10090"/>
    <s v="IT"/>
    <m/>
    <m/>
    <m/>
    <m/>
    <m/>
    <m/>
    <m/>
  </r>
  <r>
    <s v="402-1067181-3605165"/>
    <s v="402-1067181-3605165"/>
    <s v="2024-03-20T21:04:48+00:00"/>
    <s v="2024-03-21T03:36:3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italia"/>
    <n v="198"/>
    <s v="IT"/>
    <m/>
    <m/>
    <m/>
    <m/>
    <m/>
    <m/>
    <m/>
  </r>
  <r>
    <s v="402-9968156-5976319"/>
    <m/>
    <s v="2024-03-20T20:52:13+00:00"/>
    <s v="2024-03-21T09:50:45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Altidona"/>
    <s v="FM"/>
    <n v="63824"/>
    <s v="IT"/>
    <m/>
    <m/>
    <m/>
    <m/>
    <m/>
    <m/>
    <m/>
  </r>
  <r>
    <s v="404-2732146-7019528"/>
    <s v="404-2732146-7019528"/>
    <s v="2024-03-20T20:49:50+00:00"/>
    <s v="2024-03-21T16:52:2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ODROIPO"/>
    <m/>
    <n v="33033"/>
    <s v="IT"/>
    <m/>
    <m/>
    <m/>
    <m/>
    <m/>
    <m/>
    <m/>
  </r>
  <r>
    <s v="403-2184431-2811505"/>
    <s v="403-2184431-2811505"/>
    <s v="2024-03-20T20:43:11+00:00"/>
    <s v="2024-03-21T01:59:07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Milano"/>
    <s v="MI"/>
    <n v="20124"/>
    <s v="IT"/>
    <m/>
    <m/>
    <m/>
    <m/>
    <m/>
    <m/>
    <m/>
  </r>
  <r>
    <s v="404-4108878-3516338"/>
    <s v="404-4108878-3516338"/>
    <s v="2024-03-20T20:31:02+00:00"/>
    <s v="2024-03-21T02:23:4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ineto"/>
    <s v="Teramo"/>
    <n v="64025"/>
    <s v="IT"/>
    <m/>
    <m/>
    <m/>
    <m/>
    <m/>
    <m/>
    <m/>
  </r>
  <r>
    <s v="408-4658167-1517112"/>
    <s v="408-4658167-1517112"/>
    <s v="2024-03-20T20:30:09+00:00"/>
    <s v="2024-03-21T07:20:45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Cerea"/>
    <s v="Verona"/>
    <n v="37053"/>
    <s v="IT"/>
    <m/>
    <m/>
    <m/>
    <m/>
    <m/>
    <m/>
    <m/>
  </r>
  <r>
    <s v="406-5922509-5811569"/>
    <s v="406-5922509-5811569"/>
    <s v="2024-03-20T20:25:10+00:00"/>
    <s v="2024-03-20T23:32:2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Gravellona Toce"/>
    <s v="Verbania"/>
    <n v="28883"/>
    <s v="IT"/>
    <m/>
    <m/>
    <m/>
    <m/>
    <m/>
    <m/>
    <m/>
  </r>
  <r>
    <s v="404-7790149-8129135"/>
    <s v="404-7790149-8129135"/>
    <s v="2024-03-20T20:15:10+00:00"/>
    <s v="2024-03-21T01:27:5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RATO"/>
    <s v="PO"/>
    <n v="59100"/>
    <s v="IT"/>
    <m/>
    <m/>
    <m/>
    <m/>
    <m/>
    <m/>
    <m/>
  </r>
  <r>
    <s v="402-1635422-1064300"/>
    <s v="402-1635422-1064300"/>
    <s v="2024-03-20T20:08:35+00:00"/>
    <s v="2024-03-22T17:54:30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GENOVA"/>
    <s v="Genova"/>
    <n v="16121"/>
    <s v="IT"/>
    <m/>
    <m/>
    <m/>
    <m/>
    <m/>
    <m/>
    <m/>
  </r>
  <r>
    <s v="171-2422948-8150710"/>
    <s v="171-2422948-8150710"/>
    <s v="2024-03-20T20:00:05+00:00"/>
    <s v="2024-03-23T22:22:15+00:00"/>
    <s v="Cancelled"/>
    <s v="Amazon"/>
    <x v="3"/>
    <m/>
    <m/>
    <s v="Expedited"/>
    <s v="Beper BC.261 Vaporiera da 5 litri - Vaporiera Elettrica Con Timer per Cottura al Vapore di Riso, Pesce, Ravioli, Verdure, Carne - BFA Free"/>
    <x v="1"/>
    <x v="1"/>
    <s v="Cancelled"/>
    <n v="0"/>
    <m/>
    <m/>
    <m/>
    <m/>
    <m/>
    <m/>
    <m/>
    <m/>
    <m/>
    <s v="REGGIO DI CALABRIA"/>
    <s v="RC"/>
    <n v="89126"/>
    <s v="IT"/>
    <m/>
    <m/>
    <m/>
    <m/>
    <m/>
    <m/>
    <m/>
  </r>
  <r>
    <s v="402-1372360-5913101"/>
    <s v="402-1372360-5913101"/>
    <s v="2024-03-20T19:58:21+00:00"/>
    <s v="2024-03-21T21:23:12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Tuoro sul trasimeno"/>
    <s v="Perugia"/>
    <n v="6069"/>
    <s v="IT"/>
    <m/>
    <m/>
    <m/>
    <m/>
    <m/>
    <m/>
    <m/>
  </r>
  <r>
    <s v="404-9600757-5892326"/>
    <m/>
    <s v="2024-03-20T19:54:54+00:00"/>
    <s v="2024-03-21T09:50:44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NOVA PONENTE"/>
    <s v="BZ"/>
    <n v="39050"/>
    <s v="IT"/>
    <m/>
    <m/>
    <m/>
    <m/>
    <m/>
    <m/>
    <m/>
  </r>
  <r>
    <s v="407-2898701-3062757"/>
    <m/>
    <s v="2024-03-20T19:51:53+00:00"/>
    <s v="2024-03-21T08:43:55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SAN MARTINO BUON ALBERGO"/>
    <s v="VERONA"/>
    <n v="37036"/>
    <s v="IT"/>
    <m/>
    <m/>
    <m/>
    <m/>
    <m/>
    <m/>
    <m/>
  </r>
  <r>
    <s v="407-5696884-0183513"/>
    <m/>
    <s v="2024-03-20T19:35:58+00:00"/>
    <s v="2024-03-21T09:13:51+00:00"/>
    <s v="Shipped"/>
    <s v="Merchant"/>
    <x v="3"/>
    <s v="WebsiteOrderChannel"/>
    <m/>
    <s v="Standard"/>
    <s v="BEPER C106CAS001 Cuociriso Microonde da 2.6L - Cuoci Riso, Cereali, Legumi, Couscous al Microonde, BPA Free"/>
    <x v="49"/>
    <x v="37"/>
    <s v="Shipped"/>
    <n v="1"/>
    <s v="EUR"/>
    <n v="10.9"/>
    <n v="1.97"/>
    <n v="3"/>
    <n v="0.54"/>
    <m/>
    <m/>
    <m/>
    <m/>
    <s v="Schiavon"/>
    <s v="VI"/>
    <n v="36060"/>
    <s v="IT"/>
    <m/>
    <m/>
    <m/>
    <m/>
    <m/>
    <m/>
    <m/>
  </r>
  <r>
    <s v="404-0147606-6557974"/>
    <m/>
    <s v="2024-03-20T19:31:10+00:00"/>
    <s v="2024-03-21T09:11:41+00:00"/>
    <s v="Shipped"/>
    <s v="Merchant"/>
    <x v="3"/>
    <s v="WebsiteOrderChannel"/>
    <m/>
    <s v="Standard"/>
    <s v="BEPER C106CAS001 Cuociriso Microonde da 2.6L - Cuoci Riso, Cereali, Legumi, Couscous al Microonde, BPA Free"/>
    <x v="49"/>
    <x v="37"/>
    <s v="Shipped"/>
    <n v="1"/>
    <s v="EUR"/>
    <n v="10.9"/>
    <n v="1.97"/>
    <n v="3"/>
    <n v="0.54"/>
    <m/>
    <m/>
    <m/>
    <m/>
    <s v="PADOVA"/>
    <s v="Padova"/>
    <n v="35133"/>
    <s v="IT"/>
    <m/>
    <m/>
    <m/>
    <m/>
    <m/>
    <m/>
    <m/>
  </r>
  <r>
    <s v="402-0425821-2568355"/>
    <m/>
    <s v="2024-03-20T19:25:07+00:00"/>
    <s v="2024-03-21T11:50:46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Santa Domenica"/>
    <s v="Italia Vibo Valentia Calabria"/>
    <n v="89866"/>
    <s v="IT"/>
    <m/>
    <m/>
    <m/>
    <m/>
    <m/>
    <m/>
    <m/>
  </r>
  <r>
    <s v="171-8377185-7257958"/>
    <s v="171-8377185-7257958"/>
    <s v="2024-03-20T19:18:40+00:00"/>
    <s v="2024-03-21T12:06:18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ARCISATE"/>
    <m/>
    <n v="21051"/>
    <s v="IT"/>
    <m/>
    <m/>
    <m/>
    <m/>
    <m/>
    <m/>
    <m/>
  </r>
  <r>
    <s v="171-3925004-5699531"/>
    <s v="171-3925004-5699531"/>
    <s v="2024-03-20T18:51:13+00:00"/>
    <s v="2024-03-21T12:53:20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SELVA DI VAL GARDENA"/>
    <s v="BZ"/>
    <n v="39048"/>
    <s v="IT"/>
    <m/>
    <m/>
    <m/>
    <m/>
    <s v="IT00721680213"/>
    <s v="IT"/>
    <s v="VAT"/>
  </r>
  <r>
    <s v="404-8950305-1477954"/>
    <s v="404-8950305-1477954"/>
    <s v="2024-03-20T18:44:09+00:00"/>
    <s v="2024-03-21T02:21:22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MONTERUSCIELLO"/>
    <s v="Napoli"/>
    <n v="80078"/>
    <s v="IT"/>
    <m/>
    <m/>
    <m/>
    <m/>
    <m/>
    <m/>
    <m/>
  </r>
  <r>
    <s v="402-4919091-2809130"/>
    <s v="402-4919091-2809130"/>
    <s v="2024-03-20T18:36:25+00:00"/>
    <s v="2024-03-21T01:26:4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erveteri"/>
    <s v="roma"/>
    <n v="52"/>
    <s v="IT"/>
    <m/>
    <m/>
    <m/>
    <m/>
    <m/>
    <m/>
    <m/>
  </r>
  <r>
    <s v="407-9161163-0557158"/>
    <m/>
    <s v="2024-03-20T18:31:25+00:00"/>
    <s v="2024-03-21T09:13:00+00:00"/>
    <s v="Shipped"/>
    <s v="Merchant"/>
    <x v="3"/>
    <s v="WebsiteOrderChannel"/>
    <m/>
    <s v="Standard"/>
    <s v="BEPER 40.490 Asciugacapelli Da Parete 2000 W - Phon da Parete con Cavo Lungo 2 Metri"/>
    <x v="30"/>
    <x v="26"/>
    <s v="Shipped"/>
    <n v="1"/>
    <s v="EUR"/>
    <n v="29.9"/>
    <n v="5.39"/>
    <n v="3"/>
    <n v="0.54"/>
    <m/>
    <m/>
    <m/>
    <m/>
    <s v="San Vito Chietino"/>
    <s v="Chieti"/>
    <n v="66038"/>
    <s v="IT"/>
    <m/>
    <m/>
    <m/>
    <m/>
    <m/>
    <m/>
    <m/>
  </r>
  <r>
    <s v="403-9924491-8073111"/>
    <s v="403-9924491-8073111"/>
    <s v="2024-03-20T18:09:11+00:00"/>
    <s v="2024-03-21T16:07:2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OSENZA"/>
    <s v="CALABRIA"/>
    <n v="87100"/>
    <s v="IT"/>
    <m/>
    <m/>
    <m/>
    <m/>
    <m/>
    <m/>
    <m/>
  </r>
  <r>
    <s v="405-5495082-2264324"/>
    <s v="405-5495082-2264324"/>
    <s v="2024-03-20T18:06:32+00:00"/>
    <s v="2024-03-22T01:53:06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ROMA"/>
    <s v="LAZIO"/>
    <n v="135"/>
    <s v="IT"/>
    <m/>
    <m/>
    <m/>
    <m/>
    <m/>
    <m/>
    <m/>
  </r>
  <r>
    <s v="171-3632546-8901122"/>
    <s v="171-3632546-8901122"/>
    <s v="2024-03-20T18:01:05+00:00"/>
    <s v="2024-03-20T20:22:17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Sesto San Giovanni"/>
    <s v="Milano"/>
    <n v="20099"/>
    <s v="IT"/>
    <m/>
    <m/>
    <m/>
    <m/>
    <m/>
    <m/>
    <m/>
  </r>
  <r>
    <s v="407-8606492-2667531"/>
    <s v="407-8606492-2667531"/>
    <s v="2024-03-20T17:44:01+00:00"/>
    <s v="2024-03-21T01:10:06+00:00"/>
    <s v="Shipped"/>
    <s v="Amazon"/>
    <x v="3"/>
    <m/>
    <m/>
    <s v="Expedited"/>
    <s v="BEPER Macchina per Popcorn, Popcorn in 3 Minuti, No Grassi, Circolazione di Aria Calda, Senza Olio Potenza 1200 W, Rosso/ Oro"/>
    <x v="33"/>
    <x v="28"/>
    <s v="Shipped"/>
    <n v="1"/>
    <s v="EUR"/>
    <n v="42.9"/>
    <n v="7.74"/>
    <m/>
    <m/>
    <m/>
    <m/>
    <m/>
    <m/>
    <s v="Albino"/>
    <s v="BG"/>
    <n v="24021"/>
    <s v="IT"/>
    <m/>
    <m/>
    <m/>
    <m/>
    <m/>
    <m/>
    <m/>
  </r>
  <r>
    <s v="171-7400772-6178760"/>
    <s v="171-7400772-6178760"/>
    <s v="2024-03-20T17:26:54+00:00"/>
    <s v="2024-03-21T16:25:15+00:00"/>
    <s v="Shipped"/>
    <s v="Amazon"/>
    <x v="3"/>
    <m/>
    <m/>
    <s v="Expedited"/>
    <s v="BEPER 40.405 Phon da Viaggio con Manico Pieghevole - Phon da Viaggio Piccolo e Leggero 1200W"/>
    <x v="0"/>
    <x v="0"/>
    <s v="Shipped"/>
    <n v="2"/>
    <s v="EUR"/>
    <n v="29.8"/>
    <n v="5.38"/>
    <n v="0.34"/>
    <n v="0.06"/>
    <m/>
    <m/>
    <m/>
    <m/>
    <s v="FIRENZE"/>
    <s v="FIRENZE"/>
    <n v="50123"/>
    <s v="IT"/>
    <m/>
    <m/>
    <m/>
    <m/>
    <s v="IT07332030480"/>
    <s v="IT"/>
    <s v="VAT"/>
  </r>
  <r>
    <s v="408-0643713-3757119"/>
    <s v="408-0643713-3757119"/>
    <s v="2024-03-20T17:26:18+00:00"/>
    <s v="2024-03-22T13:36:31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n v="3.99"/>
    <n v="0.72"/>
    <m/>
    <m/>
    <m/>
    <m/>
    <s v="Campolongo Maggiore"/>
    <s v="Venezia"/>
    <n v="30010"/>
    <s v="IT"/>
    <m/>
    <m/>
    <m/>
    <m/>
    <m/>
    <m/>
    <m/>
  </r>
  <r>
    <s v="402-3175014-8771520"/>
    <s v="402-3175014-8771520"/>
    <s v="2024-03-20T17:19:51+00:00"/>
    <s v="2024-03-21T01:35:10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Somma vesuviana"/>
    <s v="Napoli"/>
    <n v="80049"/>
    <s v="IT"/>
    <m/>
    <m/>
    <m/>
    <m/>
    <m/>
    <m/>
    <m/>
  </r>
  <r>
    <s v="404-8293830-9514739"/>
    <m/>
    <s v="2024-03-20T17:19:36+00:00"/>
    <s v="2024-03-21T13:08:20+00:00"/>
    <s v="Shipped"/>
    <s v="Merchant"/>
    <x v="3"/>
    <s v="WebsiteOrderChannel"/>
    <m/>
    <s v="Standard"/>
    <s v="BEPER 40.490 Asciugacapelli Da Parete 2000 W - Phon da Parete con Cavo Lungo 2 Metri"/>
    <x v="30"/>
    <x v="26"/>
    <s v="Shipped"/>
    <n v="12"/>
    <s v="EUR"/>
    <n v="358.8"/>
    <n v="64.680000000000007"/>
    <n v="36"/>
    <n v="6.48"/>
    <m/>
    <m/>
    <m/>
    <m/>
    <s v="AMALFI"/>
    <s v="Salerno"/>
    <n v="84011"/>
    <s v="IT"/>
    <m/>
    <m/>
    <m/>
    <m/>
    <s v="IT00670190651"/>
    <s v="IT"/>
    <s v="VAT"/>
  </r>
  <r>
    <s v="407-2369329-0137907"/>
    <m/>
    <s v="2024-03-20T17:05:46+00:00"/>
    <s v="2024-03-21T09:50:48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Teramo"/>
    <s v="Teramo"/>
    <n v="64100"/>
    <s v="IT"/>
    <m/>
    <m/>
    <m/>
    <m/>
    <m/>
    <m/>
    <m/>
  </r>
  <r>
    <s v="407-9876212-7777161"/>
    <s v="407-9876212-7777161"/>
    <s v="2024-03-20T17:00:36+00:00"/>
    <s v="2024-03-21T22:43:3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oma"/>
    <n v="156"/>
    <s v="IT"/>
    <m/>
    <m/>
    <m/>
    <m/>
    <m/>
    <m/>
    <m/>
  </r>
  <r>
    <s v="408-8570853-3949167"/>
    <m/>
    <s v="2024-03-20T16:44:09+00:00"/>
    <s v="2024-03-21T09:16:13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castellammare di stabia"/>
    <s v="napoli"/>
    <n v="80053"/>
    <s v="IT"/>
    <m/>
    <m/>
    <m/>
    <m/>
    <m/>
    <m/>
    <m/>
  </r>
  <r>
    <s v="403-7370053-1717123"/>
    <s v="403-7370053-1717123"/>
    <s v="2024-03-20T16:42:05+00:00"/>
    <s v="2024-03-21T16:54:41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MILANO"/>
    <m/>
    <n v="20149"/>
    <s v="IT"/>
    <m/>
    <m/>
    <m/>
    <m/>
    <n v="11646980968"/>
    <s v="IT"/>
    <s v="VAT"/>
  </r>
  <r>
    <s v="407-9683710-2750701"/>
    <s v="407-9683710-2750701"/>
    <s v="2024-03-20T16:32:06+00:00"/>
    <s v="2024-03-21T16:25:02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ordona"/>
    <s v="FG"/>
    <n v="71040"/>
    <s v="IT"/>
    <m/>
    <m/>
    <m/>
    <m/>
    <m/>
    <m/>
    <m/>
  </r>
  <r>
    <s v="408-6719610-9537120"/>
    <s v="408-6719610-9537120"/>
    <s v="2024-03-20T16:31:08+00:00"/>
    <s v="2024-03-21T01:29:1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lenzano"/>
    <s v="Firenze"/>
    <n v="50041"/>
    <s v="IT"/>
    <m/>
    <m/>
    <m/>
    <m/>
    <m/>
    <m/>
    <m/>
  </r>
  <r>
    <s v="404-3121441-0013106"/>
    <s v="404-3121441-0013106"/>
    <s v="2024-03-20T16:26:53+00:00"/>
    <s v="2024-03-21T11:24:36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Monza"/>
    <s v="Monza e Brianza"/>
    <n v="20900"/>
    <s v="IT"/>
    <m/>
    <m/>
    <m/>
    <m/>
    <m/>
    <m/>
    <m/>
  </r>
  <r>
    <s v="408-1583204-2361915"/>
    <m/>
    <s v="2024-03-20T16:23:41+00:00"/>
    <s v="2024-03-21T09:50:48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Pietra Ligure"/>
    <s v="Savona"/>
    <n v="17027"/>
    <s v="IT"/>
    <m/>
    <m/>
    <m/>
    <m/>
    <m/>
    <m/>
    <m/>
  </r>
  <r>
    <s v="405-7608841-1786756"/>
    <s v="405-7608841-1786756"/>
    <s v="2024-03-20T16:21:10+00:00"/>
    <s v="2024-03-20T20:52:28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Vazzola"/>
    <s v="TV"/>
    <n v="31028"/>
    <s v="IT"/>
    <m/>
    <m/>
    <m/>
    <m/>
    <m/>
    <m/>
    <m/>
  </r>
  <r>
    <s v="405-2521511-7999501"/>
    <m/>
    <s v="2024-03-20T15:49:21+00:00"/>
    <s v="2024-03-21T09:11:42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Calcinato"/>
    <s v="Brescia"/>
    <n v="25011"/>
    <s v="IT"/>
    <m/>
    <m/>
    <m/>
    <m/>
    <m/>
    <m/>
    <m/>
  </r>
  <r>
    <s v="406-6145308-7992358"/>
    <s v="406-6145308-7992358"/>
    <s v="2024-03-20T15:32:25+00:00"/>
    <s v="2024-03-20T22:53:41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Napoli"/>
    <s v="Napoli"/>
    <n v="80135"/>
    <s v="IT"/>
    <m/>
    <m/>
    <m/>
    <m/>
    <m/>
    <m/>
    <m/>
  </r>
  <r>
    <s v="405-0777641-6346754"/>
    <m/>
    <s v="2024-03-20T15:30:12+00:00"/>
    <s v="2024-03-21T09:11:43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Torino"/>
    <s v="Torino"/>
    <n v="10129"/>
    <s v="IT"/>
    <m/>
    <m/>
    <m/>
    <m/>
    <m/>
    <m/>
    <m/>
  </r>
  <r>
    <s v="405-3078221-0812336"/>
    <s v="405-3078221-0812336"/>
    <s v="2024-03-20T15:29:27+00:00"/>
    <s v="2024-03-21T16:11:5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ilano"/>
    <m/>
    <n v="20143"/>
    <s v="IT"/>
    <m/>
    <m/>
    <m/>
    <m/>
    <m/>
    <m/>
    <m/>
  </r>
  <r>
    <s v="171-4470068-8007512"/>
    <s v="171-4470068-8007512"/>
    <s v="2024-03-20T15:07:10+00:00"/>
    <s v="2024-03-21T02:01:4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ILANO"/>
    <s v="MI"/>
    <n v="20122"/>
    <s v="IT"/>
    <m/>
    <m/>
    <m/>
    <m/>
    <m/>
    <m/>
    <m/>
  </r>
  <r>
    <s v="402-6687994-4761965"/>
    <m/>
    <s v="2024-03-20T15:05:49+00:00"/>
    <s v="2024-03-21T09:14:08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Pisa"/>
    <s v="Pi"/>
    <n v="56127"/>
    <s v="IT"/>
    <m/>
    <m/>
    <m/>
    <m/>
    <m/>
    <m/>
    <m/>
  </r>
  <r>
    <s v="407-8296945-3421957"/>
    <s v="407-8296945-3421957"/>
    <s v="2024-03-20T14:40:42+00:00"/>
    <s v="2024-03-20T17:16:1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aranto"/>
    <s v="TA"/>
    <n v="74122"/>
    <s v="IT"/>
    <m/>
    <m/>
    <m/>
    <m/>
    <m/>
    <m/>
    <m/>
  </r>
  <r>
    <s v="403-0125847-5128366"/>
    <s v="403-0125847-5128366"/>
    <s v="2024-03-20T14:24:21+00:00"/>
    <s v="2024-03-20T20:31:4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FIDENZA"/>
    <s v="PARMA"/>
    <n v="43036"/>
    <s v="IT"/>
    <m/>
    <m/>
    <m/>
    <m/>
    <m/>
    <m/>
    <m/>
  </r>
  <r>
    <s v="408-4965815-5063540"/>
    <s v="408-4965815-5063540"/>
    <s v="2024-03-20T14:15:46+00:00"/>
    <s v="2024-03-21T08:15:37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Floridia"/>
    <s v="Siracusa"/>
    <n v="96014"/>
    <s v="IT"/>
    <m/>
    <m/>
    <m/>
    <m/>
    <m/>
    <m/>
    <m/>
  </r>
  <r>
    <s v="405-0289963-5925964"/>
    <m/>
    <s v="2024-03-20T14:14:02+00:00"/>
    <s v="2024-03-21T08:42:55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SAMONE"/>
    <s v="Torino"/>
    <n v="10010"/>
    <s v="IT"/>
    <m/>
    <m/>
    <m/>
    <m/>
    <m/>
    <m/>
    <m/>
  </r>
  <r>
    <s v="406-2364293-0681145"/>
    <s v="406-2364293-0681145"/>
    <s v="2024-03-20T14:11:49+00:00"/>
    <s v="2024-03-21T02:31:4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oma"/>
    <s v="Rm"/>
    <n v="138"/>
    <s v="IT"/>
    <m/>
    <m/>
    <m/>
    <m/>
    <n v="9652861007"/>
    <s v="IT"/>
    <s v="VAT"/>
  </r>
  <r>
    <s v="405-8479223-2297134"/>
    <s v="405-8479223-2297134"/>
    <s v="2024-03-20T13:55:27+00:00"/>
    <s v="2024-03-21T12:46:0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rotone"/>
    <s v="KR"/>
    <n v="88900"/>
    <s v="IT"/>
    <m/>
    <m/>
    <m/>
    <m/>
    <m/>
    <m/>
    <m/>
  </r>
  <r>
    <s v="408-0564478-6745910"/>
    <s v="408-0564478-6745910"/>
    <s v="2024-03-20T13:51:39+00:00"/>
    <s v="2024-03-20T18:15:04+00:00"/>
    <s v="Shipped"/>
    <s v="Amazon"/>
    <x v="3"/>
    <m/>
    <m/>
    <s v="Expedited"/>
    <s v="BEPER BP.961 Mescolatore Automatico"/>
    <x v="39"/>
    <x v="24"/>
    <s v="Shipped"/>
    <n v="1"/>
    <s v="EUR"/>
    <n v="59.9"/>
    <n v="10.8"/>
    <m/>
    <m/>
    <m/>
    <m/>
    <m/>
    <m/>
    <s v="imperia"/>
    <s v="imperia"/>
    <n v="18100"/>
    <s v="IT"/>
    <m/>
    <m/>
    <m/>
    <m/>
    <m/>
    <m/>
    <m/>
  </r>
  <r>
    <s v="402-7391473-8929946"/>
    <s v="402-7391473-8929946"/>
    <s v="2024-03-20T13:48:49+00:00"/>
    <s v="2024-03-21T03:04:5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Agliana"/>
    <s v="Pistoia"/>
    <n v="51031"/>
    <s v="IT"/>
    <m/>
    <m/>
    <m/>
    <m/>
    <m/>
    <m/>
    <m/>
  </r>
  <r>
    <s v="404-8619163-1958754"/>
    <m/>
    <s v="2024-03-20T13:39:03+00:00"/>
    <s v="2024-03-21T08:41:42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San donato milanese"/>
    <s v="Milano"/>
    <n v="20097"/>
    <s v="IT"/>
    <m/>
    <m/>
    <m/>
    <m/>
    <m/>
    <m/>
    <m/>
  </r>
  <r>
    <s v="405-0795413-0757922"/>
    <s v="405-0795413-0757922"/>
    <s v="2024-03-20T13:26:39+00:00"/>
    <s v="2024-03-20T13:33:16+00:00"/>
    <s v="Cancelled"/>
    <s v="Amazon"/>
    <x v="3"/>
    <m/>
    <m/>
    <s v="Expedited"/>
    <s v="BEPER 90.920G Lunch &amp; Go Scaldavivande Elettrico Portatile con 2 Contenitori Removibili e Posate Incluse, 220V, Giallo"/>
    <x v="20"/>
    <x v="19"/>
    <s v="Cancelled"/>
    <n v="0"/>
    <m/>
    <m/>
    <m/>
    <m/>
    <m/>
    <m/>
    <m/>
    <m/>
    <m/>
    <s v="PAVIA"/>
    <s v="Pavia"/>
    <n v="27100"/>
    <s v="IT"/>
    <m/>
    <m/>
    <m/>
    <m/>
    <m/>
    <m/>
    <m/>
  </r>
  <r>
    <s v="171-3465978-1878703"/>
    <s v="171-3465978-1878703"/>
    <s v="2024-03-20T13:05:50+00:00"/>
    <s v="2024-03-20T16:06:1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ACIREALE"/>
    <s v="CATANIA"/>
    <n v="95024"/>
    <s v="IT"/>
    <m/>
    <m/>
    <m/>
    <m/>
    <m/>
    <m/>
    <m/>
  </r>
  <r>
    <s v="403-0580173-4184367"/>
    <s v="403-0580173-4184367"/>
    <s v="2024-03-20T13:02:51+00:00"/>
    <s v="2024-03-21T09:25:12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n v="1.66"/>
    <n v="0.3"/>
    <m/>
    <m/>
    <m/>
    <m/>
    <s v="Palermo"/>
    <s v="PA"/>
    <n v="90138"/>
    <s v="IT"/>
    <m/>
    <m/>
    <m/>
    <m/>
    <m/>
    <m/>
    <m/>
  </r>
  <r>
    <s v="407-2332697-5063520"/>
    <s v="407-2332697-5063520"/>
    <s v="2024-03-20T12:33:59+00:00"/>
    <s v="2024-03-20T21:24:38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Foligno"/>
    <s v="Perugia"/>
    <n v="6034"/>
    <s v="IT"/>
    <m/>
    <m/>
    <m/>
    <m/>
    <m/>
    <m/>
    <m/>
  </r>
  <r>
    <s v="408-3407744-7015537"/>
    <s v="408-3407744-7015537"/>
    <s v="2024-03-20T12:25:33+00:00"/>
    <s v="2024-03-21T13:25:23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SELVA DI VAL GARDENA"/>
    <s v="BZ"/>
    <n v="39048"/>
    <s v="IT"/>
    <m/>
    <m/>
    <m/>
    <m/>
    <m/>
    <m/>
    <m/>
  </r>
  <r>
    <s v="405-2634234-3932369"/>
    <s v="405-2634234-3932369"/>
    <s v="2024-03-20T12:23:42+00:00"/>
    <s v="2024-03-20T20:53:18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Pontecagnano"/>
    <s v="Salerno"/>
    <n v="84098"/>
    <s v="IT"/>
    <m/>
    <m/>
    <m/>
    <m/>
    <m/>
    <m/>
    <m/>
  </r>
  <r>
    <s v="402-6442104-4621932"/>
    <s v="402-6442104-4621932"/>
    <s v="2024-03-20T12:22:41+00:00"/>
    <s v="2024-03-21T01:35:1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rentola Ducenta"/>
    <s v="Caserta"/>
    <n v="81038"/>
    <s v="IT"/>
    <m/>
    <m/>
    <m/>
    <m/>
    <m/>
    <m/>
    <m/>
  </r>
  <r>
    <s v="402-7365900-0717151"/>
    <s v="402-7365900-0717151"/>
    <s v="2024-03-20T12:19:41+00:00"/>
    <s v="2024-03-20T12:20:43+00:00"/>
    <s v="Cancell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Cancelled"/>
    <n v="0"/>
    <m/>
    <m/>
    <m/>
    <m/>
    <m/>
    <m/>
    <m/>
    <m/>
    <m/>
    <s v="Trentola Ducenta"/>
    <s v="Caserta"/>
    <n v="81038"/>
    <s v="IT"/>
    <m/>
    <m/>
    <m/>
    <m/>
    <m/>
    <m/>
    <m/>
  </r>
  <r>
    <s v="402-8842654-2135538"/>
    <s v="402-8842654-2135538"/>
    <s v="2024-03-20T12:18:41+00:00"/>
    <s v="2024-03-21T02:00:2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usano milanino"/>
    <s v="Milano"/>
    <n v="20095"/>
    <s v="IT"/>
    <m/>
    <m/>
    <m/>
    <m/>
    <m/>
    <m/>
    <m/>
  </r>
  <r>
    <s v="407-1547504-1077137"/>
    <s v="407-1547504-1077137"/>
    <s v="2024-03-20T12:16:17+00:00"/>
    <s v="2024-03-23T02:34:0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0.66"/>
    <m/>
    <m/>
    <m/>
    <m/>
    <n v="0.66"/>
    <s v="Olevano Romano"/>
    <s v="Roma"/>
    <n v="35"/>
    <s v="IT"/>
    <m/>
    <m/>
    <m/>
    <m/>
    <m/>
    <m/>
    <m/>
  </r>
  <r>
    <s v="404-3943776-9183546"/>
    <s v="404-3943776-9183546"/>
    <s v="2024-03-20T12:07:12+00:00"/>
    <s v="2024-03-20T17:16:31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Milano"/>
    <m/>
    <n v="20124"/>
    <s v="IT"/>
    <m/>
    <m/>
    <m/>
    <m/>
    <m/>
    <m/>
    <m/>
  </r>
  <r>
    <s v="404-2001190-7654758"/>
    <m/>
    <s v="2024-03-20T12:07:07+00:00"/>
    <s v="2024-03-21T09:13:50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2"/>
    <s v="EUR"/>
    <n v="59.8"/>
    <n v="10.78"/>
    <n v="6"/>
    <n v="1.08"/>
    <m/>
    <m/>
    <m/>
    <m/>
    <s v="Casavatore"/>
    <s v="Napoli"/>
    <n v="80020"/>
    <s v="IT"/>
    <m/>
    <m/>
    <m/>
    <m/>
    <m/>
    <m/>
    <m/>
  </r>
  <r>
    <s v="407-1899621-5393121"/>
    <s v="407-1899621-5393121"/>
    <s v="2024-03-20T11:56:41+00:00"/>
    <s v="2024-03-20T18:08:2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caletta zanclea"/>
    <s v="Messina"/>
    <n v="98029"/>
    <s v="IT"/>
    <m/>
    <m/>
    <m/>
    <m/>
    <m/>
    <m/>
    <m/>
  </r>
  <r>
    <s v="404-3992822-3905914"/>
    <s v="404-3992822-3905914"/>
    <s v="2024-03-20T11:54:49+00:00"/>
    <s v="2024-03-21T01:35:48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ODIVERNO"/>
    <s v="PD"/>
    <n v="35010"/>
    <s v="IT"/>
    <m/>
    <m/>
    <m/>
    <m/>
    <m/>
    <m/>
    <m/>
  </r>
  <r>
    <s v="171-7273549-2533137"/>
    <s v="171-7273549-2533137"/>
    <s v="2024-03-20T11:54:03+00:00"/>
    <s v="2024-03-21T01:30:14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n v="4.99"/>
    <n v="0.9"/>
    <m/>
    <m/>
    <m/>
    <m/>
    <s v="Sesto fiorentino"/>
    <s v="Fi"/>
    <n v="50019"/>
    <s v="IT"/>
    <m/>
    <m/>
    <m/>
    <m/>
    <m/>
    <m/>
    <m/>
  </r>
  <r>
    <s v="407-7914772-6109147"/>
    <s v="407-7914772-6109147"/>
    <s v="2024-03-20T11:53:03+00:00"/>
    <s v="2024-03-20T21:29:5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Oppeano"/>
    <s v="Verona"/>
    <n v="37050"/>
    <s v="IT"/>
    <m/>
    <m/>
    <m/>
    <m/>
    <m/>
    <m/>
    <m/>
  </r>
  <r>
    <s v="405-5976265-3933112"/>
    <s v="405-5976265-3933112"/>
    <s v="2024-03-20T11:50:47+00:00"/>
    <s v="2024-03-20T20:36:1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Lucca"/>
    <s v="Lucca"/>
    <n v="55100"/>
    <s v="IT"/>
    <m/>
    <m/>
    <m/>
    <m/>
    <m/>
    <m/>
    <m/>
  </r>
  <r>
    <s v="406-7449384-9417907"/>
    <s v="406-7449384-9417907"/>
    <s v="2024-03-20T11:40:31+00:00"/>
    <s v="2024-03-21T02:19:29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n v="4.99"/>
    <n v="0.9"/>
    <m/>
    <m/>
    <m/>
    <m/>
    <s v="Longara"/>
    <s v="Bologna"/>
    <n v="40012"/>
    <s v="IT"/>
    <m/>
    <m/>
    <m/>
    <m/>
    <m/>
    <m/>
    <m/>
  </r>
  <r>
    <s v="407-1093837-5013166"/>
    <s v="407-1093837-5013166"/>
    <s v="2024-03-20T11:30:36+00:00"/>
    <s v="2024-03-20T17:46:03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Sant'elpidio a mare"/>
    <s v="Fermo"/>
    <n v="63811"/>
    <s v="IT"/>
    <m/>
    <m/>
    <m/>
    <m/>
    <m/>
    <m/>
    <m/>
  </r>
  <r>
    <s v="408-3341253-7690761"/>
    <m/>
    <s v="2024-03-20T11:29:22+00:00"/>
    <s v="2024-03-21T09:50:41+00:00"/>
    <s v="Shipped"/>
    <s v="Merchant"/>
    <x v="3"/>
    <s v="WebsiteOrderChannel"/>
    <m/>
    <s v="Standard"/>
    <s v="BEPER P302VIS050 Specchio con Luci, Ingranditore 1x / 2x / 5x - Make-Up per Postazione Trucco, 35x24 cm"/>
    <x v="23"/>
    <x v="21"/>
    <s v="Shipped"/>
    <n v="1"/>
    <s v="EUR"/>
    <n v="24.9"/>
    <n v="4.49"/>
    <n v="3"/>
    <n v="0.54"/>
    <m/>
    <m/>
    <m/>
    <m/>
    <s v="Cesano Maderno"/>
    <s v="Monza e Brianza"/>
    <n v="20811"/>
    <s v="IT"/>
    <m/>
    <m/>
    <m/>
    <m/>
    <m/>
    <m/>
    <m/>
  </r>
  <r>
    <s v="408-1719722-8847548"/>
    <s v="408-1719722-8847548"/>
    <s v="2024-03-20T11:27:07+00:00"/>
    <s v="2024-03-21T09:36:32+00:00"/>
    <s v="Shipped"/>
    <s v="Amazon"/>
    <x v="3"/>
    <m/>
    <s v="http://www.amazon.it"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AGOGNATE"/>
    <s v="NOVARA"/>
    <n v="28100"/>
    <s v="IT"/>
    <m/>
    <m/>
    <m/>
    <m/>
    <m/>
    <m/>
    <m/>
  </r>
  <r>
    <s v="405-4408216-9148332"/>
    <s v="405-4408216-9148332"/>
    <s v="2024-03-20T11:22:20+00:00"/>
    <s v="2024-03-21T01:55:2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ma"/>
    <s v="Roma"/>
    <n v="138"/>
    <s v="IT"/>
    <m/>
    <m/>
    <m/>
    <m/>
    <m/>
    <m/>
    <m/>
  </r>
  <r>
    <s v="404-6121990-5092335"/>
    <s v="404-6121990-5092335"/>
    <s v="2024-03-20T11:00:01+00:00"/>
    <s v="2024-03-20T16:00:1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orino"/>
    <s v="TO"/>
    <n v="10141"/>
    <s v="IT"/>
    <m/>
    <m/>
    <m/>
    <m/>
    <m/>
    <m/>
    <m/>
  </r>
  <r>
    <s v="408-5257737-6571543"/>
    <s v="408-5257737-6571543"/>
    <s v="2024-03-20T10:52:19+00:00"/>
    <s v="2024-03-20T20:51:48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MANSUE'"/>
    <s v="TV"/>
    <n v="31040"/>
    <s v="IT"/>
    <m/>
    <m/>
    <m/>
    <m/>
    <m/>
    <m/>
    <m/>
  </r>
  <r>
    <s v="403-1210949-1142745"/>
    <s v="403-1210949-1142745"/>
    <s v="2024-03-20T10:52:10+00:00"/>
    <s v="2024-03-20T13:33:03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Atri"/>
    <s v="Teramo"/>
    <n v="64032"/>
    <s v="IT"/>
    <m/>
    <m/>
    <m/>
    <m/>
    <m/>
    <m/>
    <m/>
  </r>
  <r>
    <s v="171-3460281-6789945"/>
    <m/>
    <s v="2024-03-20T10:36:08+00:00"/>
    <s v="2024-03-21T08:41:46+00:00"/>
    <s v="Shipped"/>
    <s v="Merchant"/>
    <x v="3"/>
    <s v="WebsiteOrderChannel"/>
    <m/>
    <s v="Standard"/>
    <s v="BEPER P302VIS050 Specchio con Luci, Ingranditore 1x / 2x / 5x - Make-Up per Postazione Trucco, 35x24 cm"/>
    <x v="23"/>
    <x v="21"/>
    <s v="Shipped"/>
    <n v="1"/>
    <s v="EUR"/>
    <n v="24.9"/>
    <n v="4.49"/>
    <n v="3"/>
    <n v="0.54"/>
    <m/>
    <m/>
    <m/>
    <m/>
    <s v="MONTECORVINO ROVELLA"/>
    <s v="Salerno"/>
    <n v="84096"/>
    <s v="IT"/>
    <m/>
    <m/>
    <m/>
    <m/>
    <m/>
    <m/>
    <m/>
  </r>
  <r>
    <s v="406-4762736-8270755"/>
    <s v="406-4762736-8270755"/>
    <s v="2024-03-20T10:29:39+00:00"/>
    <s v="2024-03-21T01:33:0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Napoli"/>
    <s v="NA"/>
    <n v="80128"/>
    <s v="IT"/>
    <m/>
    <m/>
    <m/>
    <m/>
    <m/>
    <m/>
    <m/>
  </r>
  <r>
    <s v="407-3540434-9869104"/>
    <s v="407-3540434-9869104"/>
    <s v="2024-03-20T10:29:09+00:00"/>
    <s v="2024-03-20T13:25:28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Calco"/>
    <s v="Lecco"/>
    <n v="23885"/>
    <s v="IT"/>
    <m/>
    <m/>
    <m/>
    <m/>
    <m/>
    <m/>
    <m/>
  </r>
  <r>
    <s v="408-4672544-9552310"/>
    <s v="408-4672544-9552310"/>
    <s v="2024-03-20T10:24:37+00:00"/>
    <s v="2024-03-21T01:42:2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RADAMANO"/>
    <s v="UDINE"/>
    <n v="33040"/>
    <s v="IT"/>
    <m/>
    <m/>
    <m/>
    <m/>
    <m/>
    <m/>
    <m/>
  </r>
  <r>
    <s v="402-6301634-7608335"/>
    <s v="402-6301634-7608335"/>
    <s v="2024-03-20T10:22:00+00:00"/>
    <s v="2024-03-20T20:03:4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ilano"/>
    <s v="Milano"/>
    <n v="20145"/>
    <s v="IT"/>
    <m/>
    <m/>
    <m/>
    <m/>
    <m/>
    <m/>
    <m/>
  </r>
  <r>
    <s v="408-1325341-0750709"/>
    <s v="408-1325341-0750709"/>
    <s v="2024-03-20T10:06:47+00:00"/>
    <s v="2024-03-20T17:27:03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Gravina in puglia"/>
    <s v="Ba"/>
    <n v="70024"/>
    <s v="IT"/>
    <m/>
    <m/>
    <m/>
    <m/>
    <m/>
    <m/>
    <m/>
  </r>
  <r>
    <s v="408-3927636-9989129"/>
    <s v="408-3927636-9989129"/>
    <s v="2024-03-20T10:01:40+00:00"/>
    <s v="2024-03-20T21:38:53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GIGNOD"/>
    <s v="Aosta"/>
    <n v="11010"/>
    <s v="IT"/>
    <m/>
    <m/>
    <m/>
    <m/>
    <m/>
    <m/>
    <m/>
  </r>
  <r>
    <s v="404-6604371-3076356"/>
    <s v="404-6604371-3076356"/>
    <s v="2024-03-20T10:00:52+00:00"/>
    <s v="2024-03-20T19:14:3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ergamo"/>
    <s v="BG"/>
    <n v="24124"/>
    <s v="IT"/>
    <m/>
    <m/>
    <m/>
    <m/>
    <m/>
    <m/>
    <m/>
  </r>
  <r>
    <s v="403-7863969-2355503"/>
    <m/>
    <s v="2024-03-20T10:00:32+00:00"/>
    <s v="2024-03-21T08:41:42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TREZZANO SUL NAVIGLIO"/>
    <s v="Milano"/>
    <n v="20090"/>
    <s v="IT"/>
    <m/>
    <m/>
    <m/>
    <m/>
    <m/>
    <m/>
    <m/>
  </r>
  <r>
    <s v="406-9708596-2991542"/>
    <s v="406-9708596-2991542"/>
    <s v="2024-03-20T09:47:05+00:00"/>
    <s v="2024-03-20T16:05:48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Palermo"/>
    <s v="Palermo"/>
    <n v="90146"/>
    <s v="IT"/>
    <m/>
    <m/>
    <m/>
    <m/>
    <m/>
    <m/>
    <m/>
  </r>
  <r>
    <s v="171-6974194-5290722"/>
    <s v="171-6974194-5290722"/>
    <s v="2024-03-20T09:42:08+00:00"/>
    <s v="2024-03-20T13:23:49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n v="1.0900000000000001"/>
    <m/>
    <m/>
    <m/>
    <m/>
    <n v="1.0900000000000001"/>
    <s v="LEGNANO"/>
    <s v="Milano"/>
    <n v="20025"/>
    <s v="IT"/>
    <m/>
    <m/>
    <m/>
    <m/>
    <m/>
    <m/>
    <m/>
  </r>
  <r>
    <s v="405-9714804-8051538"/>
    <m/>
    <s v="2024-03-20T09:33:26+00:00"/>
    <s v="2024-03-21T09:11:41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Gozzano"/>
    <s v="Novara"/>
    <n v="28024"/>
    <s v="IT"/>
    <m/>
    <m/>
    <m/>
    <m/>
    <m/>
    <m/>
    <m/>
  </r>
  <r>
    <s v="407-0303922-6288321"/>
    <s v="407-0303922-6288321"/>
    <s v="2024-03-20T09:32:10+00:00"/>
    <s v="2024-03-21T18:08:13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Bagnolo San vito"/>
    <s v="Mantova"/>
    <n v="46031"/>
    <s v="IT"/>
    <m/>
    <m/>
    <m/>
    <m/>
    <m/>
    <m/>
    <m/>
  </r>
  <r>
    <s v="404-3943879-1123509"/>
    <s v="404-3943879-1123509"/>
    <s v="2024-03-20T09:25:55+00:00"/>
    <s v="2024-03-21T01:38:41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Quinto di Treviso"/>
    <s v="Treviso"/>
    <n v="31055"/>
    <s v="IT"/>
    <m/>
    <m/>
    <m/>
    <m/>
    <m/>
    <m/>
    <m/>
  </r>
  <r>
    <s v="407-9202307-9919527"/>
    <s v="407-9202307-9919527"/>
    <s v="2024-03-20T09:13:41+00:00"/>
    <s v="2024-03-20T20:37:02+00:00"/>
    <s v="Shipped"/>
    <s v="Amazon"/>
    <x v="3"/>
    <m/>
    <m/>
    <s v="Expedited"/>
    <s v="BEPER 40.405 Phon da Viaggio con Manico Pieghevole - Phon da Viaggio Piccolo e Leggero 1200W"/>
    <x v="0"/>
    <x v="0"/>
    <s v="Shipped"/>
    <n v="2"/>
    <s v="EUR"/>
    <n v="29.8"/>
    <n v="5.38"/>
    <m/>
    <m/>
    <m/>
    <m/>
    <m/>
    <m/>
    <s v="VENTURINA"/>
    <s v="Livorno"/>
    <n v="57021"/>
    <s v="IT"/>
    <m/>
    <m/>
    <m/>
    <m/>
    <m/>
    <m/>
    <m/>
  </r>
  <r>
    <s v="402-9650893-7344323"/>
    <s v="402-9650893-7344323"/>
    <s v="2024-03-20T09:07:27+00:00"/>
    <s v="2024-03-21T01:50:28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Roma"/>
    <s v="RM"/>
    <n v="166"/>
    <s v="IT"/>
    <m/>
    <m/>
    <m/>
    <m/>
    <m/>
    <m/>
    <m/>
  </r>
  <r>
    <s v="408-7228924-7617168"/>
    <s v="408-7228924-7617168"/>
    <s v="2024-03-20T08:53:30+00:00"/>
    <s v="2024-03-20T19:41:0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omo"/>
    <s v="Co"/>
    <n v="22100"/>
    <s v="IT"/>
    <m/>
    <m/>
    <m/>
    <m/>
    <m/>
    <m/>
    <m/>
  </r>
  <r>
    <s v="407-4251361-6337953"/>
    <s v="407-4251361-6337953"/>
    <s v="2024-03-20T08:24:35+00:00"/>
    <s v="2024-03-20T21:21:03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n v="1.25"/>
    <n v="0.23"/>
    <m/>
    <m/>
    <m/>
    <m/>
    <s v="Rieti"/>
    <s v="Ri"/>
    <n v="2100"/>
    <s v="IT"/>
    <m/>
    <m/>
    <m/>
    <m/>
    <m/>
    <m/>
    <m/>
  </r>
  <r>
    <s v="406-3031300-6552349"/>
    <s v="406-3031300-6552349"/>
    <s v="2024-03-20T08:15:53+00:00"/>
    <s v="2024-03-20T17:18:0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rispiano"/>
    <s v="Taranto"/>
    <n v="74012"/>
    <s v="IT"/>
    <m/>
    <m/>
    <m/>
    <m/>
    <m/>
    <m/>
    <m/>
  </r>
  <r>
    <s v="403-1504737-3237957"/>
    <s v="403-1504737-3237957"/>
    <s v="2024-03-20T08:05:55+00:00"/>
    <s v="2024-03-21T01:32:0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4.99"/>
    <n v="0.9"/>
    <m/>
    <m/>
    <m/>
    <m/>
    <s v="San giovanni valdarno"/>
    <s v="Arezzo"/>
    <n v="52027"/>
    <s v="IT"/>
    <m/>
    <m/>
    <m/>
    <m/>
    <m/>
    <m/>
    <m/>
  </r>
  <r>
    <s v="403-0918307-3817112"/>
    <s v="403-0918307-3817112"/>
    <s v="2024-03-20T07:34:31+00:00"/>
    <s v="2024-03-20T16:56:26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Casalecchio di reno"/>
    <s v="Bologna"/>
    <n v="40033"/>
    <s v="IT"/>
    <m/>
    <m/>
    <m/>
    <m/>
    <m/>
    <m/>
    <m/>
  </r>
  <r>
    <s v="403-4657867-9844349"/>
    <s v="403-4657867-9844349"/>
    <s v="2024-03-20T07:32:56+00:00"/>
    <s v="2024-03-20T07:33:56+00:00"/>
    <s v="Cancelled"/>
    <s v="Amazon"/>
    <x v="3"/>
    <m/>
    <m/>
    <s v="Expedited"/>
    <s v="Beper BC.261 Vaporiera da 5 litri - Vaporiera Elettrica Con Timer per Cottura al Vapore di Riso, Pesce, Ravioli, Verdure, Carne - BFA Free"/>
    <x v="1"/>
    <x v="1"/>
    <s v="Cancelled"/>
    <n v="0"/>
    <m/>
    <m/>
    <m/>
    <m/>
    <m/>
    <m/>
    <m/>
    <m/>
    <m/>
    <s v="Casalecchio di Reno"/>
    <s v="Bologna"/>
    <n v="40033"/>
    <s v="IT"/>
    <m/>
    <m/>
    <m/>
    <m/>
    <m/>
    <m/>
    <m/>
  </r>
  <r>
    <s v="405-6511673-9033126"/>
    <s v="405-6511673-9033126"/>
    <s v="2024-03-20T07:25:24+00:00"/>
    <s v="2024-03-20T21:29:53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CORNEDO ALL ISARCO"/>
    <s v="BZ | Bolzano"/>
    <n v="39053"/>
    <s v="IT"/>
    <m/>
    <m/>
    <m/>
    <m/>
    <m/>
    <m/>
    <m/>
  </r>
  <r>
    <s v="402-9882794-1380327"/>
    <s v="402-9882794-1380327"/>
    <s v="2024-03-20T06:12:54+00:00"/>
    <s v="2024-03-20T20:24:4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Napoli"/>
    <s v="Napoli"/>
    <n v="80145"/>
    <s v="IT"/>
    <m/>
    <m/>
    <m/>
    <m/>
    <m/>
    <m/>
    <m/>
  </r>
  <r>
    <s v="171-3084738-9132321"/>
    <m/>
    <s v="2024-03-20T05:47:22+00:00"/>
    <s v="2024-03-20T13:36:19+00:00"/>
    <s v="Shipped"/>
    <s v="Merchant"/>
    <x v="3"/>
    <s v="WebsiteOrderChannel"/>
    <m/>
    <s v="Standard"/>
    <s v="BEPER 40.490 Asciugacapelli Da Parete 2000 W - Phon da Parete con Cavo Lungo 2 Metri"/>
    <x v="30"/>
    <x v="26"/>
    <s v="Shipped"/>
    <n v="1"/>
    <s v="EUR"/>
    <n v="29.9"/>
    <n v="5.39"/>
    <n v="3"/>
    <n v="0.54"/>
    <m/>
    <m/>
    <m/>
    <m/>
    <s v="Pesco sannita"/>
    <s v="Benevento"/>
    <n v="82020"/>
    <s v="IT"/>
    <m/>
    <m/>
    <m/>
    <m/>
    <m/>
    <m/>
    <m/>
  </r>
  <r>
    <s v="403-3927657-6097100"/>
    <s v="403-3927657-6097100"/>
    <s v="2024-03-20T01:58:34+00:00"/>
    <s v="2024-03-25T02:29:45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Saronno"/>
    <s v="Varese"/>
    <n v="21047"/>
    <s v="IT"/>
    <m/>
    <m/>
    <m/>
    <m/>
    <m/>
    <m/>
    <m/>
  </r>
  <r>
    <s v="405-7172684-7573957"/>
    <s v="405-7172684-7573957"/>
    <s v="2024-03-19T22:55:17+00:00"/>
    <s v="2024-03-20T17:15:4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Lecce"/>
    <s v="Le"/>
    <n v="73100"/>
    <s v="IT"/>
    <m/>
    <m/>
    <m/>
    <m/>
    <m/>
    <m/>
    <m/>
  </r>
  <r>
    <s v="407-7803009-1205953"/>
    <s v="407-7803009-1205953"/>
    <s v="2024-03-19T22:35:42+00:00"/>
    <s v="2024-03-20T01:18:49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Roasio"/>
    <s v="Vc"/>
    <n v="16060"/>
    <s v="IT"/>
    <m/>
    <m/>
    <m/>
    <m/>
    <m/>
    <m/>
    <m/>
  </r>
  <r>
    <s v="406-4365341-6975560"/>
    <s v="406-4365341-6975560"/>
    <s v="2024-03-19T22:34:55+00:00"/>
    <s v="2024-03-20T02:14:33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San Giovanni Lupatoto"/>
    <s v="Verona"/>
    <n v="37057"/>
    <s v="IT"/>
    <m/>
    <m/>
    <m/>
    <m/>
    <m/>
    <m/>
    <m/>
  </r>
  <r>
    <s v="404-7142697-1193134"/>
    <s v="404-7142697-1193134"/>
    <s v="2024-03-19T22:32:14+00:00"/>
    <s v="2024-03-20T01:46:5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esto San Giovanni"/>
    <s v="Milano"/>
    <n v="20099"/>
    <s v="IT"/>
    <m/>
    <m/>
    <m/>
    <m/>
    <m/>
    <m/>
    <m/>
  </r>
  <r>
    <s v="402-4381302-4865950"/>
    <s v="402-4381302-4865950"/>
    <s v="2024-03-19T22:30:59+00:00"/>
    <s v="2024-03-20T16:18:04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VENAS"/>
    <s v="Belluno"/>
    <n v="32040"/>
    <s v="IT"/>
    <m/>
    <m/>
    <m/>
    <m/>
    <m/>
    <m/>
    <m/>
  </r>
  <r>
    <s v="406-9325848-2716351"/>
    <s v="406-9325848-2716351"/>
    <s v="2024-03-19T22:26:11+00:00"/>
    <s v="2024-03-20T02:22:5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Frosinone"/>
    <s v="Frosinone"/>
    <n v="3100"/>
    <s v="IT"/>
    <m/>
    <m/>
    <m/>
    <m/>
    <m/>
    <m/>
    <m/>
  </r>
  <r>
    <s v="404-1842182-5612347"/>
    <s v="404-1842182-5612347"/>
    <s v="2024-03-19T22:23:35+00:00"/>
    <s v="2024-03-20T02:20:4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Velletri"/>
    <s v="RM"/>
    <n v="49"/>
    <s v="IT"/>
    <m/>
    <m/>
    <m/>
    <m/>
    <m/>
    <m/>
    <m/>
  </r>
  <r>
    <s v="404-9794569-8361135"/>
    <s v="404-9794569-8361135"/>
    <s v="2024-03-19T22:17:14+00:00"/>
    <s v="2024-03-20T17:54:47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Castel San Giovanni"/>
    <s v="PC"/>
    <n v="29015"/>
    <s v="IT"/>
    <m/>
    <m/>
    <m/>
    <m/>
    <m/>
    <m/>
    <m/>
  </r>
  <r>
    <s v="402-5824405-2351520"/>
    <s v="402-5824405-2351520"/>
    <s v="2024-03-19T22:10:54+00:00"/>
    <s v="2024-03-20T02:15:59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ARONNO PERTUSELLA"/>
    <s v="VARESE"/>
    <n v="21042"/>
    <s v="IT"/>
    <m/>
    <m/>
    <m/>
    <m/>
    <m/>
    <m/>
    <m/>
  </r>
  <r>
    <s v="407-7449178-2283557"/>
    <s v="407-7449178-2283557"/>
    <s v="2024-03-19T21:25:02+00:00"/>
    <s v="2024-03-20T08:34:3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Giffoni sei casali (Prepezzano)"/>
    <s v="Salerno"/>
    <n v="84090"/>
    <s v="IT"/>
    <m/>
    <m/>
    <m/>
    <m/>
    <m/>
    <m/>
    <m/>
  </r>
  <r>
    <s v="408-2291090-7394732"/>
    <s v="408-2291090-7394732"/>
    <s v="2024-03-19T21:21:50+00:00"/>
    <s v="2024-03-20T17:48:5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USCA"/>
    <m/>
    <n v="12022"/>
    <s v="IT"/>
    <m/>
    <m/>
    <m/>
    <m/>
    <m/>
    <m/>
    <m/>
  </r>
  <r>
    <s v="405-6808887-3441149"/>
    <m/>
    <s v="2024-03-19T21:21:45+00:00"/>
    <s v="2024-03-20T13:31:58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2"/>
    <s v="EUR"/>
    <n v="59.8"/>
    <n v="10.78"/>
    <n v="6"/>
    <n v="1.08"/>
    <m/>
    <m/>
    <m/>
    <m/>
    <s v="NOALE"/>
    <s v="VE"/>
    <n v="30033"/>
    <s v="IT"/>
    <m/>
    <m/>
    <m/>
    <m/>
    <m/>
    <m/>
    <m/>
  </r>
  <r>
    <s v="403-8765806-8221116"/>
    <s v="403-8765806-8221116"/>
    <s v="2024-03-19T21:21:32+00:00"/>
    <s v="2024-03-20T01:24:5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Empoli"/>
    <s v="FI"/>
    <n v="50053"/>
    <s v="IT"/>
    <m/>
    <m/>
    <m/>
    <m/>
    <m/>
    <m/>
    <m/>
  </r>
  <r>
    <s v="403-8618001-1946759"/>
    <s v="403-8618001-1946759"/>
    <s v="2024-03-19T21:21:28+00:00"/>
    <s v="2024-03-20T10:33:1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Altopascio"/>
    <s v="Lucca"/>
    <n v="55011"/>
    <s v="IT"/>
    <m/>
    <m/>
    <m/>
    <m/>
    <m/>
    <m/>
    <m/>
  </r>
  <r>
    <s v="405-0674680-3864327"/>
    <s v="405-0674680-3864327"/>
    <s v="2024-03-19T21:03:20+00:00"/>
    <s v="2024-03-23T00:16:2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95"/>
    <m/>
    <m/>
    <m/>
    <m/>
    <n v="1.95"/>
    <s v="Asti"/>
    <s v="Asti"/>
    <n v="14100"/>
    <s v="IT"/>
    <m/>
    <m/>
    <m/>
    <m/>
    <m/>
    <m/>
    <m/>
  </r>
  <r>
    <s v="171-0836713-2430746"/>
    <s v="171-0836713-2430746"/>
    <s v="2024-03-19T20:59:42+00:00"/>
    <s v="2024-03-20T15:59:5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3.27"/>
    <m/>
    <m/>
    <m/>
    <m/>
    <n v="3.27"/>
    <s v="Torino"/>
    <s v="Torino"/>
    <n v="10135"/>
    <s v="IT"/>
    <m/>
    <m/>
    <m/>
    <m/>
    <m/>
    <m/>
    <m/>
  </r>
  <r>
    <s v="408-4277744-8197917"/>
    <s v="408-4277744-8197917"/>
    <s v="2024-03-19T20:37:01+00:00"/>
    <s v="2024-03-20T03:18:27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Roma"/>
    <s v="RM"/>
    <n v="142"/>
    <s v="IT"/>
    <m/>
    <m/>
    <m/>
    <m/>
    <m/>
    <m/>
    <m/>
  </r>
  <r>
    <s v="408-3296055-7021962"/>
    <s v="408-3296055-7021962"/>
    <s v="2024-03-19T20:30:02+00:00"/>
    <s v="2024-03-19T20:31:29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Leini"/>
    <s v="(To)"/>
    <n v="10040"/>
    <s v="IT"/>
    <m/>
    <m/>
    <m/>
    <m/>
    <m/>
    <m/>
    <m/>
  </r>
  <r>
    <s v="171-0747800-1789159"/>
    <s v="171-0747800-1789159"/>
    <s v="2024-03-19T20:28:26+00:00"/>
    <s v="2024-03-20T08:34:3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SALERNO"/>
    <s v="SALERNO"/>
    <n v="84132"/>
    <s v="IT"/>
    <m/>
    <m/>
    <m/>
    <m/>
    <m/>
    <m/>
    <m/>
  </r>
  <r>
    <s v="405-5103054-3580342"/>
    <s v="405-5103054-3580342"/>
    <s v="2024-03-19T20:09:11+00:00"/>
    <s v="2024-03-20T16:00:02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Cuneo"/>
    <s v="CN"/>
    <n v="12100"/>
    <s v="IT"/>
    <m/>
    <m/>
    <m/>
    <m/>
    <m/>
    <m/>
    <m/>
  </r>
  <r>
    <s v="406-4264616-5317935"/>
    <s v="406-4264616-5317935"/>
    <s v="2024-03-19T20:02:01+00:00"/>
    <s v="2024-03-20T12:16:3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revi"/>
    <s v="Perugia"/>
    <n v="6039"/>
    <s v="IT"/>
    <m/>
    <m/>
    <m/>
    <m/>
    <m/>
    <m/>
    <m/>
  </r>
  <r>
    <s v="406-8791922-6915543"/>
    <s v="406-8791922-6915543"/>
    <s v="2024-03-19T19:59:43+00:00"/>
    <s v="2024-03-19T20:02:35+00:00"/>
    <s v="Cancell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Cancelled"/>
    <n v="0"/>
    <m/>
    <m/>
    <m/>
    <m/>
    <m/>
    <m/>
    <m/>
    <m/>
    <m/>
    <s v="Trevi"/>
    <s v="Perugia"/>
    <n v="6039"/>
    <s v="IT"/>
    <m/>
    <m/>
    <m/>
    <m/>
    <m/>
    <m/>
    <m/>
  </r>
  <r>
    <s v="405-8956190-1767536"/>
    <s v="405-8956190-1767536"/>
    <s v="2024-03-19T19:46:55+00:00"/>
    <s v="2024-03-20T12:16:5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stione della presolana"/>
    <s v="Bergamo"/>
    <n v="24020"/>
    <s v="IT"/>
    <m/>
    <m/>
    <m/>
    <m/>
    <m/>
    <m/>
    <m/>
  </r>
  <r>
    <s v="406-0684728-7820327"/>
    <m/>
    <s v="2024-03-19T19:39:23+00:00"/>
    <s v="2024-03-20T14:41:00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San Lazzaro di Savena"/>
    <s v="Bologna"/>
    <n v="40068"/>
    <s v="IT"/>
    <m/>
    <m/>
    <m/>
    <m/>
    <m/>
    <m/>
    <m/>
  </r>
  <r>
    <s v="171-9296408-7750746"/>
    <s v="171-9296408-7750746"/>
    <s v="2024-03-19T19:25:43+00:00"/>
    <s v="2024-03-20T02:16:0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usto arsizio"/>
    <s v="Varese"/>
    <n v="21052"/>
    <s v="IT"/>
    <m/>
    <m/>
    <m/>
    <m/>
    <m/>
    <m/>
    <m/>
  </r>
  <r>
    <s v="407-4384891-0503515"/>
    <s v="407-4384891-0503515"/>
    <s v="2024-03-19T19:09:28+00:00"/>
    <s v="2024-03-20T03:18:31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Roma"/>
    <s v="Roma"/>
    <n v="187"/>
    <s v="IT"/>
    <m/>
    <m/>
    <m/>
    <m/>
    <m/>
    <m/>
    <m/>
  </r>
  <r>
    <s v="404-7125067-5065955"/>
    <s v="404-7125067-5065955"/>
    <s v="2024-03-19T19:09:26+00:00"/>
    <s v="2024-03-22T17:52:36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BERGAMO"/>
    <m/>
    <n v="24124"/>
    <s v="IT"/>
    <m/>
    <m/>
    <m/>
    <m/>
    <m/>
    <m/>
    <m/>
  </r>
  <r>
    <s v="404-4053301-6009124"/>
    <s v="404-4053301-6009124"/>
    <s v="2024-03-19T18:51:01+00:00"/>
    <s v="2024-03-19T20:59:20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Cesena"/>
    <s v="Fc"/>
    <n v="47521"/>
    <s v="IT"/>
    <m/>
    <m/>
    <m/>
    <m/>
    <m/>
    <m/>
    <m/>
  </r>
  <r>
    <s v="402-4598956-9442727"/>
    <s v="402-4598956-9442727"/>
    <s v="2024-03-19T18:43:55+00:00"/>
    <s v="2024-03-20T02:12:00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astel Maggiore"/>
    <s v="Bologna"/>
    <n v="40013"/>
    <s v="IT"/>
    <m/>
    <m/>
    <m/>
    <m/>
    <m/>
    <m/>
    <m/>
  </r>
  <r>
    <s v="404-9536102-3141164"/>
    <s v="404-9536102-3141164"/>
    <s v="2024-03-19T18:14:12+00:00"/>
    <s v="2024-03-19T22:25:33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alcinato"/>
    <s v="BS"/>
    <n v="25011"/>
    <s v="IT"/>
    <m/>
    <m/>
    <m/>
    <m/>
    <s v="CVZCST80S21D284K"/>
    <s v="IT"/>
    <s v="CitizenId"/>
  </r>
  <r>
    <s v="171-9301834-1059509"/>
    <s v="171-9301834-1059509"/>
    <s v="2024-03-19T18:13:25+00:00"/>
    <s v="2024-03-22T13:33:5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64"/>
    <m/>
    <m/>
    <m/>
    <m/>
    <n v="1.64"/>
    <s v="Catania"/>
    <s v="Catania"/>
    <n v="95126"/>
    <s v="IT"/>
    <m/>
    <m/>
    <m/>
    <m/>
    <m/>
    <m/>
    <m/>
  </r>
  <r>
    <s v="171-8240626-8848344"/>
    <s v="171-8240626-8848344"/>
    <s v="2024-03-19T18:13:06+00:00"/>
    <s v="2024-03-21T12:10:21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Spinazzola"/>
    <s v="BT"/>
    <n v="76014"/>
    <s v="IT"/>
    <m/>
    <m/>
    <m/>
    <m/>
    <m/>
    <m/>
    <m/>
  </r>
  <r>
    <s v="404-8500961-4792303"/>
    <s v="404-8500961-4792303"/>
    <s v="2024-03-19T18:07:02+00:00"/>
    <s v="2024-03-20T16:14:5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Norcia"/>
    <s v="Perugia"/>
    <n v="6046"/>
    <s v="IT"/>
    <m/>
    <m/>
    <m/>
    <m/>
    <m/>
    <m/>
    <m/>
  </r>
  <r>
    <s v="403-0803823-9933961"/>
    <s v="403-0803823-9933961"/>
    <s v="2024-03-19T17:58:50+00:00"/>
    <s v="2024-03-19T20:12:53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Napoli"/>
    <s v="Campania"/>
    <n v="80134"/>
    <s v="IT"/>
    <m/>
    <m/>
    <m/>
    <m/>
    <m/>
    <m/>
    <m/>
  </r>
  <r>
    <s v="171-0681268-5717908"/>
    <s v="171-0681268-5717908"/>
    <s v="2024-03-19T17:38:48+00:00"/>
    <s v="2024-03-20T12:48:02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n v="3.27"/>
    <m/>
    <m/>
    <m/>
    <m/>
    <n v="3.27"/>
    <s v="torricella"/>
    <s v="taranto"/>
    <n v="74020"/>
    <s v="IT"/>
    <m/>
    <m/>
    <m/>
    <m/>
    <m/>
    <m/>
    <m/>
  </r>
  <r>
    <s v="171-5335210-1721112"/>
    <s v="171-5335210-1721112"/>
    <s v="2024-03-19T17:35:52+00:00"/>
    <s v="2024-03-19T20:58:4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Napoli"/>
    <s v="Napoli"/>
    <n v="80126"/>
    <s v="IT"/>
    <m/>
    <m/>
    <m/>
    <m/>
    <m/>
    <m/>
    <m/>
  </r>
  <r>
    <s v="407-2514207-7889917"/>
    <s v="407-2514207-7889917"/>
    <s v="2024-03-19T17:29:06+00:00"/>
    <s v="2024-03-19T21:21:3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salserugo"/>
    <s v="Padova"/>
    <n v="35020"/>
    <s v="IT"/>
    <m/>
    <m/>
    <m/>
    <m/>
    <m/>
    <m/>
    <m/>
  </r>
  <r>
    <s v="403-6303594-2908336"/>
    <m/>
    <s v="2024-03-19T17:21:43+00:00"/>
    <s v="2024-03-20T13:31:57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brenno useria"/>
    <s v="varese"/>
    <n v="21051"/>
    <s v="IT"/>
    <m/>
    <m/>
    <m/>
    <m/>
    <m/>
    <m/>
    <m/>
  </r>
  <r>
    <s v="404-1710145-0684303"/>
    <s v="404-1710145-0684303"/>
    <s v="2024-03-19T16:53:57+00:00"/>
    <s v="2024-03-19T22:46:3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vello Porro"/>
    <s v="CO"/>
    <n v="22070"/>
    <s v="IT"/>
    <m/>
    <m/>
    <m/>
    <m/>
    <m/>
    <m/>
    <m/>
  </r>
  <r>
    <s v="405-5389663-1516358"/>
    <m/>
    <s v="2024-03-19T16:43:54+00:00"/>
    <s v="2024-03-20T14:01:57+00:00"/>
    <s v="Shipped"/>
    <s v="Merchant"/>
    <x v="3"/>
    <s v="WebsiteOrderChannel"/>
    <m/>
    <s v="Standard"/>
    <s v="Beper RI.080 - Termoventilatore Ceramico a Basso Consumo - Stufetta Elettrica con Protezione Anti-Surriscaldamento"/>
    <x v="51"/>
    <x v="38"/>
    <s v="Shipped"/>
    <n v="1"/>
    <s v="EUR"/>
    <n v="29.9"/>
    <n v="5.39"/>
    <n v="3"/>
    <n v="0.54"/>
    <m/>
    <m/>
    <m/>
    <m/>
    <s v="Ferrara"/>
    <s v="FE"/>
    <n v="44124"/>
    <s v="IT"/>
    <m/>
    <m/>
    <m/>
    <m/>
    <m/>
    <m/>
    <m/>
  </r>
  <r>
    <s v="171-0303576-5669135"/>
    <s v="171-0303576-5669135"/>
    <s v="2024-03-19T16:39:27+00:00"/>
    <s v="2024-03-20T19:25:0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orino"/>
    <s v="Torino"/>
    <n v="10121"/>
    <s v="IT"/>
    <m/>
    <m/>
    <m/>
    <m/>
    <m/>
    <m/>
    <m/>
  </r>
  <r>
    <s v="402-1151965-4113931"/>
    <s v="402-1151965-4113931"/>
    <s v="2024-03-19T16:20:31+00:00"/>
    <s v="2024-03-20T15:46:4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ONTECALVO IRPINO"/>
    <s v="AVELLINO"/>
    <n v="83037"/>
    <s v="IT"/>
    <m/>
    <m/>
    <m/>
    <m/>
    <m/>
    <m/>
    <m/>
  </r>
  <r>
    <s v="406-2228686-3697141"/>
    <s v="406-2228686-3697141"/>
    <s v="2024-03-19T16:06:19+00:00"/>
    <s v="2024-03-24T22:06:3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1.0900000000000001"/>
    <m/>
    <m/>
    <m/>
    <m/>
    <n v="1.0900000000000001"/>
    <s v="Roma"/>
    <s v="Roma"/>
    <n v="144"/>
    <s v="IT"/>
    <m/>
    <m/>
    <m/>
    <m/>
    <m/>
    <m/>
    <m/>
  </r>
  <r>
    <s v="404-8262167-1116361"/>
    <s v="404-8262167-1116361"/>
    <s v="2024-03-19T16:03:28+00:00"/>
    <s v="2024-03-20T13:25:4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0900000000000001"/>
    <m/>
    <m/>
    <m/>
    <m/>
    <n v="1.0900000000000001"/>
    <s v="SAN MAURIZIO AL LAMBRO"/>
    <s v="Milano"/>
    <n v="20093"/>
    <s v="IT"/>
    <m/>
    <m/>
    <m/>
    <m/>
    <m/>
    <m/>
    <m/>
  </r>
  <r>
    <s v="403-7174677-9750733"/>
    <s v="403-7174677-9750733"/>
    <s v="2024-03-19T15:55:38+00:00"/>
    <s v="2024-03-20T07:08:20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m/>
    <m/>
    <m/>
    <m/>
    <m/>
    <m/>
    <s v="Berlingo"/>
    <s v="Brescia"/>
    <n v="25030"/>
    <s v="IT"/>
    <m/>
    <m/>
    <m/>
    <m/>
    <m/>
    <m/>
    <m/>
  </r>
  <r>
    <s v="404-9491297-6630720"/>
    <s v="404-9491297-6630720"/>
    <s v="2024-03-19T15:54:14+00:00"/>
    <s v="2024-03-20T02:30:27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Fabriano"/>
    <s v="Ancona"/>
    <n v="60044"/>
    <s v="IT"/>
    <m/>
    <m/>
    <m/>
    <m/>
    <m/>
    <m/>
    <m/>
  </r>
  <r>
    <s v="405-5856160-1230726"/>
    <m/>
    <s v="2024-03-19T15:38:04+00:00"/>
    <s v="2024-03-20T13:31:55+00:00"/>
    <s v="Shipped"/>
    <s v="Merchant"/>
    <x v="3"/>
    <s v="WebsiteOrderChannel"/>
    <m/>
    <s v="Standard"/>
    <s v="BEPER C206UTI002 Copriscarpe Monouso Set 100 Sacchetti - Copriscarpe da Casa o Lavoro"/>
    <x v="36"/>
    <x v="16"/>
    <s v="Shipped"/>
    <n v="10"/>
    <s v="EUR"/>
    <n v="149"/>
    <n v="26.9"/>
    <n v="30"/>
    <n v="5.4"/>
    <m/>
    <m/>
    <m/>
    <m/>
    <s v="Brunico"/>
    <s v="BZ"/>
    <n v="39031"/>
    <s v="IT"/>
    <m/>
    <m/>
    <m/>
    <m/>
    <s v="IT02876970217"/>
    <s v="IT"/>
    <s v="VAT"/>
  </r>
  <r>
    <s v="405-0512100-2011557"/>
    <s v="405-0512100-2011557"/>
    <s v="2024-03-19T15:33:26+00:00"/>
    <s v="2024-03-20T03:18:13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ROMA"/>
    <s v="RM"/>
    <n v="136"/>
    <s v="IT"/>
    <m/>
    <m/>
    <m/>
    <m/>
    <m/>
    <m/>
    <m/>
  </r>
  <r>
    <s v="403-5582151-0874756"/>
    <s v="403-5582151-0874756"/>
    <s v="2024-03-19T15:18:16+00:00"/>
    <s v="2024-03-20T01:47:46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ROMA"/>
    <s v="ROMA"/>
    <n v="146"/>
    <s v="IT"/>
    <m/>
    <m/>
    <m/>
    <m/>
    <m/>
    <m/>
    <m/>
  </r>
  <r>
    <s v="406-9785869-1262730"/>
    <s v="406-9785869-1262730"/>
    <s v="2024-03-19T15:06:44+00:00"/>
    <s v="2024-03-19T17:46:02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n v="2.5"/>
    <n v="0.45"/>
    <m/>
    <m/>
    <m/>
    <m/>
    <s v="serle"/>
    <s v="Brescia"/>
    <n v="25080"/>
    <s v="IT"/>
    <m/>
    <m/>
    <m/>
    <m/>
    <m/>
    <m/>
    <m/>
  </r>
  <r>
    <s v="408-6506456-4175548"/>
    <s v="408-6506456-4175548"/>
    <s v="2024-03-19T15:06:06+00:00"/>
    <s v="2024-03-20T11:21:24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Balestrate"/>
    <s v="Palermo"/>
    <n v="90041"/>
    <s v="IT"/>
    <m/>
    <m/>
    <m/>
    <m/>
    <m/>
    <m/>
    <m/>
  </r>
  <r>
    <s v="408-6506456-4175548"/>
    <s v="408-6506456-4175548"/>
    <s v="2024-03-19T15:06:06+00:00"/>
    <s v="2024-03-20T11:21:24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Balestrate"/>
    <s v="Palermo"/>
    <n v="90041"/>
    <s v="IT"/>
    <m/>
    <m/>
    <m/>
    <m/>
    <m/>
    <m/>
    <m/>
  </r>
  <r>
    <s v="404-6449722-4637104"/>
    <s v="404-6449722-4637104"/>
    <s v="2024-03-19T15:04:56+00:00"/>
    <s v="2024-03-21T21:20:18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Viterbo"/>
    <s v="VT"/>
    <n v="1100"/>
    <s v="IT"/>
    <m/>
    <m/>
    <m/>
    <m/>
    <m/>
    <m/>
    <m/>
  </r>
  <r>
    <s v="171-6525557-0067538"/>
    <s v="171-6525557-0067538"/>
    <s v="2024-03-19T14:58:41+00:00"/>
    <s v="2024-03-19T19:14:28+00:00"/>
    <s v="Shipped"/>
    <s v="Amazon"/>
    <x v="3"/>
    <m/>
    <m/>
    <s v="Expedited"/>
    <s v="Beper BF.640 - Forno Ventilato Multifunzione 12L, Anello di Prolungamento per Capienza Totale 18L, Timer 60 Minuti, Temperatura Regolabile fino a 250 "/>
    <x v="10"/>
    <x v="10"/>
    <s v="Shipped"/>
    <n v="3"/>
    <s v="EUR"/>
    <n v="239.7"/>
    <n v="43.23"/>
    <m/>
    <m/>
    <m/>
    <m/>
    <m/>
    <m/>
    <s v="Terralba"/>
    <s v="Oristano"/>
    <n v="9098"/>
    <s v="IT"/>
    <m/>
    <m/>
    <m/>
    <m/>
    <m/>
    <m/>
    <m/>
  </r>
  <r>
    <s v="402-5237711-4856344"/>
    <m/>
    <s v="2024-03-19T14:54:06+00:00"/>
    <s v="2024-03-20T14:40:59+00:00"/>
    <s v="Shipped"/>
    <s v="Merchant"/>
    <x v="3"/>
    <s v="WebsiteOrderChannel"/>
    <m/>
    <s v="Standard"/>
    <s v="BEPER P201UTP100 Lampada di Sale con Intensità di Luce Regolabile - Lampada Unica, Intagliata a Mano con Base in Legno"/>
    <x v="38"/>
    <x v="30"/>
    <s v="Shipped"/>
    <n v="1"/>
    <s v="EUR"/>
    <n v="24.9"/>
    <n v="4.49"/>
    <n v="3"/>
    <n v="0.54"/>
    <m/>
    <m/>
    <m/>
    <m/>
    <s v="CUTROFIANO"/>
    <s v="Lecce"/>
    <n v="73020"/>
    <s v="IT"/>
    <m/>
    <m/>
    <m/>
    <m/>
    <m/>
    <m/>
    <m/>
  </r>
  <r>
    <s v="405-7882580-8217150"/>
    <s v="405-7882580-8217150"/>
    <s v="2024-03-19T14:48:37+00:00"/>
    <s v="2024-03-19T18:16:16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4"/>
    <s v="EUR"/>
    <n v="75.599999999999994"/>
    <n v="13.64"/>
    <m/>
    <m/>
    <m/>
    <m/>
    <m/>
    <m/>
    <s v="Valtopina"/>
    <s v="PG"/>
    <n v="6030"/>
    <s v="IT"/>
    <m/>
    <m/>
    <m/>
    <m/>
    <m/>
    <m/>
    <m/>
  </r>
  <r>
    <s v="408-5454731-7811560"/>
    <s v="408-5454731-7811560"/>
    <s v="2024-03-19T14:46:41+00:00"/>
    <s v="2024-03-19T23:38:1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OMA"/>
    <s v="LAZIO"/>
    <n v="159"/>
    <s v="IT"/>
    <m/>
    <m/>
    <m/>
    <m/>
    <m/>
    <m/>
    <m/>
  </r>
  <r>
    <s v="405-0948772-4616360"/>
    <s v="405-0948772-4616360"/>
    <s v="2024-03-19T13:56:31+00:00"/>
    <s v="2024-03-19T20:54:5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apallo"/>
    <s v="Genova"/>
    <n v="16035"/>
    <s v="IT"/>
    <m/>
    <m/>
    <m/>
    <m/>
    <m/>
    <m/>
    <m/>
  </r>
  <r>
    <s v="402-5405161-2317109"/>
    <s v="402-5405161-2317109"/>
    <s v="2024-03-19T13:55:30+00:00"/>
    <s v="2024-03-20T00:09:48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ILANO"/>
    <s v="MI"/>
    <n v="20143"/>
    <s v="IT"/>
    <m/>
    <m/>
    <m/>
    <m/>
    <m/>
    <m/>
    <m/>
  </r>
  <r>
    <s v="171-1986705-5047562"/>
    <s v="171-1986705-5047562"/>
    <s v="2024-03-19T13:33:24+00:00"/>
    <s v="2024-03-20T01:14:49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MARTINENGO"/>
    <s v="BG"/>
    <n v="24057"/>
    <s v="IT"/>
    <m/>
    <m/>
    <m/>
    <m/>
    <m/>
    <m/>
    <m/>
  </r>
  <r>
    <s v="405-5697415-6619535"/>
    <s v="405-5697415-6619535"/>
    <s v="2024-03-19T13:28:06+00:00"/>
    <s v="2024-03-20T00:46:1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MALO'"/>
    <s v="Treviso"/>
    <n v="31050"/>
    <s v="IT"/>
    <m/>
    <m/>
    <m/>
    <m/>
    <m/>
    <m/>
    <m/>
  </r>
  <r>
    <s v="406-2026575-5769935"/>
    <s v="406-2026575-5769935"/>
    <s v="2024-03-19T13:22:28+00:00"/>
    <s v="2024-03-20T01:47:0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M"/>
    <n v="144"/>
    <s v="IT"/>
    <m/>
    <m/>
    <m/>
    <m/>
    <m/>
    <m/>
    <m/>
  </r>
  <r>
    <s v="402-0753720-8685960"/>
    <s v="402-0753720-8685960"/>
    <s v="2024-03-19T13:21:12+00:00"/>
    <s v="2024-03-25T16:47:27+00:00"/>
    <s v="Cancelled"/>
    <s v="Amazon"/>
    <x v="3"/>
    <m/>
    <m/>
    <s v="Expedited"/>
    <s v="BEPER BP.400 Affetta verdure e Grattugia Elettrica per Formaggio in Acciaio - Grattugia Formaggio, Affetta o Taglia Verdure a Julienne"/>
    <x v="13"/>
    <x v="13"/>
    <s v="Cancelled"/>
    <n v="0"/>
    <m/>
    <m/>
    <m/>
    <m/>
    <m/>
    <m/>
    <m/>
    <m/>
    <m/>
    <s v="Somma vesuviana"/>
    <s v="Napoli"/>
    <n v="80049"/>
    <s v="IT"/>
    <m/>
    <m/>
    <m/>
    <m/>
    <m/>
    <m/>
    <m/>
  </r>
  <r>
    <s v="403-3598260-8101945"/>
    <s v="403-3598260-8101945"/>
    <s v="2024-03-19T13:12:50+00:00"/>
    <s v="2024-03-19T20:55:5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avona"/>
    <s v="SV"/>
    <n v="17100"/>
    <s v="IT"/>
    <m/>
    <m/>
    <m/>
    <m/>
    <s v="GLLLCN71T07B157B"/>
    <s v="IT"/>
    <s v="CitizenId"/>
  </r>
  <r>
    <s v="406-6496946-7789110"/>
    <s v="406-6496946-7789110"/>
    <s v="2024-03-19T12:52:58+00:00"/>
    <s v="2024-03-19T23:34:57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San Giovanni Ilarione"/>
    <s v="Verona"/>
    <n v="37035"/>
    <s v="IT"/>
    <m/>
    <m/>
    <m/>
    <m/>
    <m/>
    <m/>
    <m/>
  </r>
  <r>
    <s v="404-3227089-6148329"/>
    <s v="404-3227089-6148329"/>
    <s v="2024-03-19T12:39:30+00:00"/>
    <s v="2024-03-20T01:37:2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luri"/>
    <s v="SU"/>
    <n v="9025"/>
    <s v="IT"/>
    <m/>
    <m/>
    <m/>
    <m/>
    <m/>
    <m/>
    <m/>
  </r>
  <r>
    <s v="406-1093715-2375534"/>
    <s v="406-1093715-2375534"/>
    <s v="2024-03-19T12:39:15+00:00"/>
    <s v="2024-03-19T22:30:5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BRUGHERIO"/>
    <s v="Monza e Brianza"/>
    <n v="20861"/>
    <s v="IT"/>
    <m/>
    <m/>
    <m/>
    <m/>
    <m/>
    <m/>
    <m/>
  </r>
  <r>
    <s v="171-5439220-3235562"/>
    <s v="171-5439220-3235562"/>
    <s v="2024-03-19T12:12:19+00:00"/>
    <s v="2024-03-20T17:50:32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n v="1.64"/>
    <m/>
    <m/>
    <m/>
    <m/>
    <n v="1.64"/>
    <s v="Pisogne"/>
    <s v="Brescia"/>
    <n v="25055"/>
    <s v="IT"/>
    <m/>
    <m/>
    <m/>
    <m/>
    <m/>
    <m/>
    <m/>
  </r>
  <r>
    <s v="405-8367280-2085906"/>
    <s v="405-8367280-2085906"/>
    <s v="2024-03-19T12:07:44+00:00"/>
    <s v="2024-03-19T21:22:3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ntù"/>
    <s v="Como"/>
    <n v="22063"/>
    <s v="IT"/>
    <m/>
    <m/>
    <m/>
    <m/>
    <m/>
    <m/>
    <m/>
  </r>
  <r>
    <s v="405-3122428-8732325"/>
    <s v="405-3122428-8732325"/>
    <s v="2024-03-19T11:58:24+00:00"/>
    <s v="2024-03-21T00:39:0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63"/>
    <m/>
    <m/>
    <m/>
    <m/>
    <n v="1.63"/>
    <s v="Cagliari"/>
    <s v="Cagliari"/>
    <n v="9122"/>
    <s v="IT"/>
    <m/>
    <m/>
    <m/>
    <m/>
    <m/>
    <m/>
    <m/>
  </r>
  <r>
    <s v="408-6373717-3185962"/>
    <s v="408-6373717-3185962"/>
    <s v="2024-03-19T11:56:25+00:00"/>
    <s v="2024-03-19T17:38:06+00:00"/>
    <s v="Shipped"/>
    <s v="Amazon"/>
    <x v="3"/>
    <m/>
    <s v="http://www.amazon.it"/>
    <s v="Expedited"/>
    <s v="Beper BF.640 - Forno Ventilato Multifunzione 12L, Anello di Prolungamento per Capienza Totale 18L, Timer 60 Minuti, Temperatura Regolabile fino a 250 "/>
    <x v="10"/>
    <x v="10"/>
    <s v="Shipped"/>
    <n v="1"/>
    <s v="EUR"/>
    <n v="79.900000000000006"/>
    <n v="14.41"/>
    <m/>
    <m/>
    <m/>
    <m/>
    <m/>
    <m/>
    <s v="Francolino di Carpiano (MI)"/>
    <m/>
    <n v="20080"/>
    <s v="IT"/>
    <m/>
    <m/>
    <m/>
    <m/>
    <m/>
    <m/>
    <m/>
  </r>
  <r>
    <s v="406-6188284-6017960"/>
    <m/>
    <s v="2024-03-19T11:41:23+00:00"/>
    <s v="2024-03-20T13:36:03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Bruneck"/>
    <s v="Südtirol"/>
    <n v="39031"/>
    <s v="IT"/>
    <m/>
    <m/>
    <m/>
    <m/>
    <s v="IT02509710212"/>
    <s v="IT"/>
    <s v="VAT"/>
  </r>
  <r>
    <s v="407-2674520-6489934"/>
    <s v="407-2674520-6489934"/>
    <s v="2024-03-19T11:40:38+00:00"/>
    <s v="2024-03-19T20:43:3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ivitavecchia"/>
    <s v="Roma"/>
    <n v="53"/>
    <s v="IT"/>
    <m/>
    <m/>
    <m/>
    <m/>
    <m/>
    <m/>
    <m/>
  </r>
  <r>
    <s v="405-3104010-8233959"/>
    <s v="405-3104010-8233959"/>
    <s v="2024-03-19T11:29:21+00:00"/>
    <s v="2024-03-19T17:28:43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Bari"/>
    <s v="BA"/>
    <n v="70124"/>
    <s v="IT"/>
    <m/>
    <m/>
    <m/>
    <m/>
    <m/>
    <m/>
    <m/>
  </r>
  <r>
    <s v="404-2025811-8356332"/>
    <s v="404-2025811-8356332"/>
    <s v="2024-03-19T11:25:47+00:00"/>
    <s v="2024-03-19T11:52:54+00:00"/>
    <s v="Cancelled"/>
    <s v="Amazon"/>
    <x v="3"/>
    <m/>
    <m/>
    <s v="Expedited"/>
    <s v="BEPER BT.602H Waffle Maker con Piastre Antiaderenti, Avvolgicavo e Piedini Antiscivolo - Piastra Waffle 780 W"/>
    <x v="9"/>
    <x v="9"/>
    <s v="Cancelled"/>
    <n v="0"/>
    <m/>
    <m/>
    <m/>
    <m/>
    <m/>
    <m/>
    <m/>
    <m/>
    <m/>
    <s v="Villa basilica"/>
    <s v="Lucca"/>
    <n v="55019"/>
    <s v="IT"/>
    <m/>
    <m/>
    <m/>
    <m/>
    <m/>
    <m/>
    <m/>
  </r>
  <r>
    <s v="403-7439349-0961148"/>
    <s v="403-7439349-0961148"/>
    <s v="2024-03-19T11:20:37+00:00"/>
    <s v="2024-03-19T19:07:1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ncofreddo"/>
    <s v="FC"/>
    <n v="47020"/>
    <s v="IT"/>
    <m/>
    <m/>
    <m/>
    <m/>
    <m/>
    <m/>
    <m/>
  </r>
  <r>
    <s v="403-8146128-9376352"/>
    <s v="403-8146128-9376352"/>
    <s v="2024-03-19T11:09:51+00:00"/>
    <s v="2024-03-22T01:34:21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m/>
    <m/>
    <m/>
    <m/>
    <m/>
    <m/>
    <s v="Ladispoli"/>
    <s v="RM"/>
    <n v="55"/>
    <s v="IT"/>
    <m/>
    <m/>
    <m/>
    <m/>
    <m/>
    <m/>
    <m/>
  </r>
  <r>
    <s v="402-5009969-3077918"/>
    <s v="402-5009969-3077918"/>
    <s v="2024-03-19T11:08:36+00:00"/>
    <s v="2024-03-19T16:26:2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orbetta"/>
    <s v="Milano"/>
    <n v="20011"/>
    <s v="IT"/>
    <m/>
    <m/>
    <m/>
    <m/>
    <m/>
    <m/>
    <m/>
  </r>
  <r>
    <s v="405-6257358-1697128"/>
    <s v="405-6257358-1697128"/>
    <s v="2024-03-19T11:04:37+00:00"/>
    <s v="2024-03-19T18:22:0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sarano"/>
    <s v="Le"/>
    <n v="73042"/>
    <s v="IT"/>
    <m/>
    <m/>
    <m/>
    <m/>
    <m/>
    <m/>
    <m/>
  </r>
  <r>
    <s v="406-5780906-7925142"/>
    <m/>
    <s v="2024-03-19T10:59:19+00:00"/>
    <s v="2024-03-20T14:41:00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Cellatica"/>
    <s v="BS"/>
    <n v="25060"/>
    <s v="IT"/>
    <m/>
    <m/>
    <m/>
    <m/>
    <m/>
    <m/>
    <m/>
  </r>
  <r>
    <s v="406-8746471-8957931"/>
    <s v="406-8746471-8957931"/>
    <s v="2024-03-19T10:51:49+00:00"/>
    <s v="2024-03-20T13:27:44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catania"/>
    <s v="CT"/>
    <n v="95125"/>
    <s v="IT"/>
    <m/>
    <m/>
    <m/>
    <m/>
    <m/>
    <m/>
    <m/>
  </r>
  <r>
    <s v="403-3689450-2994742"/>
    <s v="403-3689450-2994742"/>
    <s v="2024-03-19T10:51:31+00:00"/>
    <s v="2024-03-19T23:40:3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ncaro"/>
    <s v="Pavia"/>
    <n v="27010"/>
    <s v="IT"/>
    <m/>
    <m/>
    <m/>
    <m/>
    <m/>
    <m/>
    <m/>
  </r>
  <r>
    <s v="405-2095796-0850730"/>
    <s v="405-2095796-0850730"/>
    <s v="2024-03-19T10:49:39+00:00"/>
    <s v="2024-03-19T16:11:5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IENA"/>
    <m/>
    <n v="53100"/>
    <s v="IT"/>
    <m/>
    <m/>
    <m/>
    <m/>
    <m/>
    <m/>
    <m/>
  </r>
  <r>
    <s v="405-2726567-7222707"/>
    <s v="405-2726567-7222707"/>
    <s v="2024-03-19T10:47:43+00:00"/>
    <s v="2024-03-19T21:26:2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SAN LAZZARO DI SAVENA"/>
    <s v="Bologna"/>
    <n v="40068"/>
    <s v="IT"/>
    <m/>
    <m/>
    <m/>
    <m/>
    <m/>
    <m/>
    <m/>
  </r>
  <r>
    <s v="402-0296001-2870755"/>
    <s v="402-0296001-2870755"/>
    <s v="2024-03-19T10:40:23+00:00"/>
    <s v="2024-03-19T20:58:5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64"/>
    <m/>
    <m/>
    <m/>
    <m/>
    <n v="1.64"/>
    <s v="Napoli"/>
    <s v="Villaricca"/>
    <n v="80010"/>
    <s v="IT"/>
    <m/>
    <m/>
    <m/>
    <m/>
    <m/>
    <m/>
    <m/>
  </r>
  <r>
    <s v="408-2158674-2641959"/>
    <s v="408-2158674-2641959"/>
    <s v="2024-03-19T10:34:57+00:00"/>
    <s v="2024-03-20T01:28:3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Brescia"/>
    <s v="BS"/>
    <n v="25127"/>
    <s v="IT"/>
    <m/>
    <m/>
    <m/>
    <m/>
    <m/>
    <m/>
    <m/>
  </r>
  <r>
    <s v="406-9440378-2892334"/>
    <s v="406-9440378-2892334"/>
    <s v="2024-03-19T10:23:14+00:00"/>
    <s v="2024-03-20T21:05:1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0.41"/>
    <m/>
    <m/>
    <m/>
    <m/>
    <n v="0.41"/>
    <s v="Arco"/>
    <s v="Trento"/>
    <n v="38062"/>
    <s v="IT"/>
    <m/>
    <m/>
    <m/>
    <m/>
    <m/>
    <m/>
    <m/>
  </r>
  <r>
    <s v="403-7377909-0485902"/>
    <m/>
    <s v="2024-03-19T10:19:09+00:00"/>
    <s v="2024-03-20T13:32:01+00:00"/>
    <s v="Shipped"/>
    <s v="Merchant"/>
    <x v="3"/>
    <s v="WebsiteOrderChannel"/>
    <m/>
    <s v="Standard"/>
    <s v="BEPER 40.332 Ragolabarba Ricaricaricabile, Adatto anche per Capelli, Lame in Acciaio Inox, 20 Lunghezze, Ghiera Girevole da 1mm a 10mm, Lame Removibili, Ricarica con Cavo USB, Beard Trimmer"/>
    <x v="53"/>
    <x v="39"/>
    <s v="Shipped"/>
    <n v="1"/>
    <s v="EUR"/>
    <n v="22.9"/>
    <n v="4.13"/>
    <n v="3"/>
    <n v="0.54"/>
    <m/>
    <m/>
    <m/>
    <m/>
    <s v="Piana degli albanesi"/>
    <s v="Palermo"/>
    <n v="90037"/>
    <s v="IT"/>
    <m/>
    <m/>
    <m/>
    <m/>
    <m/>
    <m/>
    <m/>
  </r>
  <r>
    <s v="171-9958885-5612344"/>
    <m/>
    <s v="2024-03-19T09:43:05+00:00"/>
    <s v="2024-03-20T14:41:00+00:00"/>
    <s v="Shipped"/>
    <s v="Merchant"/>
    <x v="3"/>
    <s v="WebsiteOrderChannel"/>
    <m/>
    <s v="Standard"/>
    <s v="Beper Friggitrice elettrica P101FRI100 1 L, 950 W, cestello in acciaio rimovibile, coperchio con oblò, filtro rimovibile lavabile, temperatura regolabile, piedini antiscivolo, nera"/>
    <x v="28"/>
    <x v="25"/>
    <s v="Shipped"/>
    <n v="1"/>
    <s v="EUR"/>
    <n v="37.9"/>
    <n v="6.83"/>
    <n v="3"/>
    <n v="0.54"/>
    <m/>
    <m/>
    <m/>
    <m/>
    <s v="Villafranca di Verona"/>
    <s v="VR"/>
    <n v="37069"/>
    <s v="IT"/>
    <m/>
    <m/>
    <m/>
    <m/>
    <m/>
    <m/>
    <m/>
  </r>
  <r>
    <s v="405-5033583-6857127"/>
    <s v="405-5033583-6857127"/>
    <s v="2024-03-19T09:15:52+00:00"/>
    <s v="2024-03-19T12:39:3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ESCOLCA"/>
    <s v="CA"/>
    <n v="9052"/>
    <s v="IT"/>
    <m/>
    <m/>
    <m/>
    <m/>
    <m/>
    <m/>
    <m/>
  </r>
  <r>
    <s v="407-6113173-5948316"/>
    <s v="407-6113173-5948316"/>
    <s v="2024-03-19T09:13:27+00:00"/>
    <s v="2024-03-19T21:23:2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orino"/>
    <s v="Torino"/>
    <n v="10135"/>
    <s v="IT"/>
    <m/>
    <m/>
    <m/>
    <m/>
    <m/>
    <m/>
    <m/>
  </r>
  <r>
    <s v="406-7553511-9008338"/>
    <s v="406-7553511-9008338"/>
    <s v="2024-03-19T08:27:33+00:00"/>
    <s v="2024-03-19T13:34:34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Carenno"/>
    <s v="LC"/>
    <n v="23802"/>
    <s v="IT"/>
    <m/>
    <m/>
    <m/>
    <m/>
    <m/>
    <m/>
    <m/>
  </r>
  <r>
    <s v="402-1962133-2199509"/>
    <s v="402-1962133-2199509"/>
    <s v="2024-03-19T08:16:04+00:00"/>
    <s v="2024-03-19T11:55:05+00:00"/>
    <s v="Shipped"/>
    <s v="Amazon"/>
    <x v="3"/>
    <m/>
    <m/>
    <s v="Expedited"/>
    <s v="Beper BF.640 - Forno Ventilato Multifunzione 12L, Anello di Prolungamento per Capienza Totale 18L, Timer 60 Minuti, Temperatura Regolabile fino a 250 "/>
    <x v="10"/>
    <x v="10"/>
    <s v="Shipped"/>
    <n v="1"/>
    <s v="EUR"/>
    <n v="79.900000000000006"/>
    <n v="14.41"/>
    <m/>
    <m/>
    <m/>
    <m/>
    <m/>
    <m/>
    <s v="castellaneta"/>
    <s v="Taranto"/>
    <n v="74011"/>
    <s v="IT"/>
    <m/>
    <m/>
    <m/>
    <m/>
    <m/>
    <m/>
    <m/>
  </r>
  <r>
    <s v="171-5638693-9998717"/>
    <s v="171-5638693-9998717"/>
    <s v="2024-03-19T07:38:21+00:00"/>
    <s v="2024-03-19T18:18:09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m/>
    <m/>
    <m/>
    <m/>
    <m/>
    <m/>
    <s v="Bologna"/>
    <s v="Bologna"/>
    <n v="40138"/>
    <s v="IT"/>
    <m/>
    <m/>
    <m/>
    <m/>
    <m/>
    <m/>
    <m/>
  </r>
  <r>
    <s v="402-7344713-9693159"/>
    <s v="402-7344713-9693159"/>
    <s v="2024-03-19T07:21:14+00:00"/>
    <s v="2024-03-19T19:40:12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Cimitile"/>
    <s v="Napoli"/>
    <n v="80030"/>
    <s v="IT"/>
    <m/>
    <m/>
    <m/>
    <m/>
    <m/>
    <m/>
    <m/>
  </r>
  <r>
    <s v="402-7344713-9693159"/>
    <s v="402-7344713-9693159"/>
    <s v="2024-03-19T07:21:14+00:00"/>
    <s v="2024-03-19T19:40:1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imitile"/>
    <s v="Napoli"/>
    <n v="80030"/>
    <s v="IT"/>
    <m/>
    <m/>
    <m/>
    <m/>
    <m/>
    <m/>
    <m/>
  </r>
  <r>
    <s v="402-2109355-7951509"/>
    <s v="402-2109355-7951509"/>
    <s v="2024-03-19T07:08:27+00:00"/>
    <s v="2024-03-19T17:28:30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TRANI"/>
    <s v="BT"/>
    <n v="76125"/>
    <s v="IT"/>
    <m/>
    <m/>
    <m/>
    <m/>
    <m/>
    <m/>
    <m/>
  </r>
  <r>
    <s v="405-6479628-1755550"/>
    <m/>
    <s v="2024-03-19T06:21:51+00:00"/>
    <s v="2024-03-20T13:32:57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PALO"/>
    <s v="Savona"/>
    <n v="17046"/>
    <s v="IT"/>
    <m/>
    <m/>
    <m/>
    <m/>
    <m/>
    <m/>
    <m/>
  </r>
  <r>
    <s v="402-4227749-1020332"/>
    <s v="402-4227749-1020332"/>
    <s v="2024-03-19T04:57:15+00:00"/>
    <s v="2024-03-19T09:21:5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Verona"/>
    <s v="Verona"/>
    <n v="37131"/>
    <s v="IT"/>
    <m/>
    <m/>
    <m/>
    <m/>
    <m/>
    <m/>
    <m/>
  </r>
  <r>
    <s v="406-6065299-3034710"/>
    <s v="406-6065299-3034710"/>
    <s v="2024-03-19T04:14:04+00:00"/>
    <s v="2024-03-19T13:18:2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3.99"/>
    <n v="0.72"/>
    <m/>
    <m/>
    <m/>
    <m/>
    <s v="Schio"/>
    <s v="Vicenza"/>
    <n v="36015"/>
    <s v="IT"/>
    <m/>
    <m/>
    <m/>
    <m/>
    <m/>
    <m/>
    <m/>
  </r>
  <r>
    <s v="408-2675477-5823561"/>
    <s v="408-2675477-5823561"/>
    <s v="2024-03-19T01:57:07+00:00"/>
    <s v="2024-03-19T18:41:13+00:00"/>
    <s v="Shipped"/>
    <s v="Amazon"/>
    <x v="3"/>
    <m/>
    <s v="http://www.amazon.it"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Passo Corese (RI)"/>
    <s v="Rieti"/>
    <n v="2032"/>
    <s v="IT"/>
    <m/>
    <m/>
    <m/>
    <m/>
    <m/>
    <m/>
    <m/>
  </r>
  <r>
    <s v="404-4652754-2474766"/>
    <s v="404-4652754-2474766"/>
    <s v="2024-03-19T00:57:51+00:00"/>
    <s v="2024-03-19T08:26:5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rieste"/>
    <s v="Ts"/>
    <n v="34139"/>
    <s v="IT"/>
    <m/>
    <m/>
    <m/>
    <m/>
    <m/>
    <m/>
    <m/>
  </r>
  <r>
    <s v="403-8477469-6677902"/>
    <s v="403-8477469-6677902"/>
    <s v="2024-03-18T23:26:35+00:00"/>
    <s v="2024-03-20T05:00:08+00:00"/>
    <s v="Shipped"/>
    <s v="Amazon"/>
    <x v="3"/>
    <m/>
    <m/>
    <s v="Standard"/>
    <s v="Beper 40.500 Massaggiatore Anticellulite Donna 4 in 1, Massaggio a Raggi Infrarossi, Tripla Azione Circolare, Tonificante e Rassodante, Potenza Regola"/>
    <x v="5"/>
    <x v="5"/>
    <s v="Shipped"/>
    <n v="1"/>
    <s v="EUR"/>
    <n v="26.97"/>
    <m/>
    <n v="1.75"/>
    <m/>
    <m/>
    <m/>
    <m/>
    <n v="1.75"/>
    <s v="Bôle"/>
    <s v="Neuchâtel"/>
    <n v="2014"/>
    <s v="CH"/>
    <m/>
    <m/>
    <m/>
    <m/>
    <m/>
    <m/>
    <m/>
  </r>
  <r>
    <s v="408-4023444-1348342"/>
    <s v="408-4023444-1348342"/>
    <s v="2024-03-18T22:55:54+00:00"/>
    <s v="2024-03-19T13:46:5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NAPOLI"/>
    <s v="Napoli"/>
    <n v="80131"/>
    <s v="IT"/>
    <m/>
    <m/>
    <m/>
    <m/>
    <m/>
    <m/>
    <m/>
  </r>
  <r>
    <s v="404-1036547-4529165"/>
    <m/>
    <s v="2024-03-18T22:49:34+00:00"/>
    <s v="2024-03-20T13:31:59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Sondrio"/>
    <s v="Sondrio"/>
    <n v="23100"/>
    <s v="IT"/>
    <m/>
    <m/>
    <m/>
    <m/>
    <m/>
    <m/>
    <m/>
  </r>
  <r>
    <s v="403-7525767-6336364"/>
    <s v="403-7525767-6336364"/>
    <s v="2024-03-18T22:35:46+00:00"/>
    <s v="2024-03-18T22:36:53+00:00"/>
    <s v="Cancell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Cancelled"/>
    <n v="0"/>
    <m/>
    <m/>
    <m/>
    <m/>
    <m/>
    <m/>
    <m/>
    <m/>
    <m/>
    <s v="MADDALONI"/>
    <s v="Caserta"/>
    <n v="81024"/>
    <s v="IT"/>
    <m/>
    <m/>
    <m/>
    <m/>
    <m/>
    <m/>
    <m/>
  </r>
  <r>
    <s v="405-5862787-9423509"/>
    <s v="405-5862787-9423509"/>
    <s v="2024-03-18T22:32:58+00:00"/>
    <s v="2024-03-19T02:19:5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Latina"/>
    <s v="LT"/>
    <n v="4100"/>
    <s v="IT"/>
    <m/>
    <m/>
    <m/>
    <m/>
    <m/>
    <m/>
    <m/>
  </r>
  <r>
    <s v="404-6235242-0392355"/>
    <s v="404-6235242-0392355"/>
    <s v="2024-03-18T22:22:31+00:00"/>
    <s v="2024-03-19T17:29:1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ollepasso"/>
    <s v="Lecce"/>
    <n v="73040"/>
    <s v="IT"/>
    <m/>
    <m/>
    <m/>
    <m/>
    <m/>
    <m/>
    <m/>
  </r>
  <r>
    <s v="406-3898197-1934761"/>
    <s v="406-3898197-1934761"/>
    <s v="2024-03-18T22:19:47+00:00"/>
    <s v="2024-03-19T20:22:2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Livorno"/>
    <s v="LI"/>
    <n v="57121"/>
    <s v="IT"/>
    <m/>
    <m/>
    <m/>
    <m/>
    <m/>
    <m/>
    <m/>
  </r>
  <r>
    <s v="171-3394901-2105152"/>
    <s v="171-3394901-2105152"/>
    <s v="2024-03-18T21:38:48+00:00"/>
    <s v="2024-03-19T10:19:36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Albino"/>
    <s v="BG"/>
    <n v="24021"/>
    <s v="IT"/>
    <m/>
    <m/>
    <m/>
    <m/>
    <m/>
    <m/>
    <m/>
  </r>
  <r>
    <s v="406-4773822-6853904"/>
    <s v="406-4773822-6853904"/>
    <s v="2024-03-18T21:36:16+00:00"/>
    <s v="2024-03-19T11:30:0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Tarquinia"/>
    <s v="Viterbo"/>
    <n v="1016"/>
    <s v="IT"/>
    <m/>
    <m/>
    <m/>
    <m/>
    <m/>
    <m/>
    <m/>
  </r>
  <r>
    <s v="402-9414713-3097905"/>
    <s v="402-9414713-3097905"/>
    <s v="2024-03-18T21:27:29+00:00"/>
    <s v="2024-03-19T12:03:0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ALLABIO"/>
    <m/>
    <n v="23811"/>
    <s v="IT"/>
    <m/>
    <m/>
    <m/>
    <m/>
    <m/>
    <m/>
    <m/>
  </r>
  <r>
    <s v="408-6790942-2835526"/>
    <s v="408-6790942-2835526"/>
    <s v="2024-03-18T21:26:43+00:00"/>
    <s v="2024-03-19T17:30:5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0.75"/>
    <m/>
    <m/>
    <m/>
    <m/>
    <n v="0.75"/>
    <s v="Bari"/>
    <s v="Bari"/>
    <n v="70126"/>
    <s v="IT"/>
    <m/>
    <m/>
    <m/>
    <m/>
    <m/>
    <m/>
    <m/>
  </r>
  <r>
    <s v="171-4772679-6409146"/>
    <s v="171-4772679-6409146"/>
    <s v="2024-03-18T21:17:38+00:00"/>
    <s v="2024-03-19T20:58:58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Osteria Nuova"/>
    <s v="Pesaro e Urbino"/>
    <n v="61025"/>
    <s v="IT"/>
    <m/>
    <m/>
    <m/>
    <m/>
    <m/>
    <m/>
    <m/>
  </r>
  <r>
    <s v="402-6806364-3858710"/>
    <s v="402-6806364-3858710"/>
    <s v="2024-03-18T21:13:31+00:00"/>
    <s v="2024-03-19T17:26:36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Milano"/>
    <s v="Milano"/>
    <n v="20122"/>
    <s v="IT"/>
    <m/>
    <m/>
    <m/>
    <m/>
    <m/>
    <m/>
    <m/>
  </r>
  <r>
    <s v="171-5640010-1700359"/>
    <s v="171-5640010-1700359"/>
    <s v="2024-03-18T21:12:24+00:00"/>
    <s v="2024-03-19T12:50:4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ievepelago"/>
    <s v="mo"/>
    <n v="41027"/>
    <s v="IT"/>
    <m/>
    <m/>
    <m/>
    <m/>
    <m/>
    <m/>
    <m/>
  </r>
  <r>
    <s v="406-6230755-4690726"/>
    <s v="406-6230755-4690726"/>
    <s v="2024-03-18T21:05:11+00:00"/>
    <s v="2024-03-19T12:39:0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3.99"/>
    <n v="0.72"/>
    <m/>
    <m/>
    <m/>
    <m/>
    <s v="castro dei volsci"/>
    <s v="Frosinone"/>
    <n v="3020"/>
    <s v="IT"/>
    <m/>
    <m/>
    <m/>
    <m/>
    <m/>
    <m/>
    <m/>
  </r>
  <r>
    <s v="405-0779169-9425966"/>
    <s v="405-0779169-9425966"/>
    <s v="2024-03-18T21:04:15+00:00"/>
    <s v="2024-03-19T18:20:45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Ortona Dei Marsi"/>
    <s v="L'Aquila"/>
    <n v="67050"/>
    <s v="IT"/>
    <m/>
    <m/>
    <m/>
    <m/>
    <m/>
    <m/>
    <m/>
  </r>
  <r>
    <s v="405-1257817-3675544"/>
    <s v="405-1257817-3675544"/>
    <s v="2024-03-18T21:04:04+00:00"/>
    <s v="2024-03-18T23:38:3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rimaluna"/>
    <s v="Lecco"/>
    <n v="23819"/>
    <s v="IT"/>
    <m/>
    <m/>
    <m/>
    <m/>
    <m/>
    <m/>
    <m/>
  </r>
  <r>
    <s v="405-8855753-1186732"/>
    <s v="405-8855753-1186732"/>
    <s v="2024-03-18T21:01:15+00:00"/>
    <s v="2024-03-18T23:07:53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Cascina"/>
    <s v="PI"/>
    <n v="56021"/>
    <s v="IT"/>
    <m/>
    <m/>
    <m/>
    <m/>
    <m/>
    <m/>
    <m/>
  </r>
  <r>
    <s v="171-9663037-2101163"/>
    <s v="171-9663037-2101163"/>
    <s v="2024-03-18T20:45:56+00:00"/>
    <s v="2024-03-19T16:38:1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RENTO"/>
    <m/>
    <n v="38122"/>
    <s v="IT"/>
    <m/>
    <m/>
    <m/>
    <m/>
    <m/>
    <m/>
    <m/>
  </r>
  <r>
    <s v="404-4746330-4385104"/>
    <m/>
    <s v="2024-03-18T20:34:31+00:00"/>
    <s v="2024-03-20T08:34:31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PALAGIANO"/>
    <s v="Taranto"/>
    <n v="74019"/>
    <s v="IT"/>
    <m/>
    <m/>
    <m/>
    <m/>
    <m/>
    <m/>
    <m/>
  </r>
  <r>
    <s v="402-5818820-5297922"/>
    <s v="402-5818820-5297922"/>
    <s v="2024-03-18T20:32:32+00:00"/>
    <s v="2024-03-19T02:27:3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Aversa"/>
    <s v="Caserta"/>
    <n v="81031"/>
    <s v="IT"/>
    <m/>
    <m/>
    <m/>
    <m/>
    <m/>
    <m/>
    <m/>
  </r>
  <r>
    <s v="408-7209375-4982740"/>
    <s v="408-7209375-4982740"/>
    <s v="2024-03-18T20:02:26+00:00"/>
    <s v="2024-03-19T01:25:17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INVERIGO"/>
    <s v="COMO"/>
    <n v="22044"/>
    <s v="IT"/>
    <m/>
    <m/>
    <m/>
    <m/>
    <m/>
    <m/>
    <m/>
  </r>
  <r>
    <s v="406-6209876-9633103"/>
    <s v="406-6209876-9633103"/>
    <s v="2024-03-18T19:57:44+00:00"/>
    <s v="2024-03-19T21:19:2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omarzo"/>
    <s v="Viterbo"/>
    <n v="1020"/>
    <s v="IT"/>
    <m/>
    <m/>
    <m/>
    <m/>
    <m/>
    <m/>
    <m/>
  </r>
  <r>
    <s v="407-7469263-2388300"/>
    <s v="407-7469263-2388300"/>
    <s v="2024-03-18T19:54:25+00:00"/>
    <s v="2024-03-21T23:36:4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ozzuoli"/>
    <s v="NA"/>
    <n v="80078"/>
    <s v="IT"/>
    <m/>
    <m/>
    <m/>
    <m/>
    <m/>
    <m/>
    <m/>
  </r>
  <r>
    <s v="406-4231104-4815508"/>
    <s v="406-4231104-4815508"/>
    <s v="2024-03-18T19:34:56+00:00"/>
    <s v="2024-03-19T09:35:4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2.5"/>
    <n v="0.45"/>
    <m/>
    <m/>
    <m/>
    <m/>
    <s v="San Salvo"/>
    <s v="Chieti"/>
    <n v="66050"/>
    <s v="IT"/>
    <m/>
    <m/>
    <m/>
    <m/>
    <m/>
    <m/>
    <m/>
  </r>
  <r>
    <s v="402-1813711-4603543"/>
    <m/>
    <s v="2024-03-18T19:28:52+00:00"/>
    <s v="2024-04-02T11:45:53+00:00"/>
    <s v="Shipped"/>
    <s v="Merchant"/>
    <x v="3"/>
    <s v="WebsiteOrderChannel"/>
    <m/>
    <s v="Standard"/>
    <s v="BEPER 40.490 Asciugacapelli Da Parete 2000 W - Phon da Parete con Cavo Lungo 2 Metri"/>
    <x v="30"/>
    <x v="26"/>
    <s v="Shipped"/>
    <n v="1"/>
    <s v="EUR"/>
    <n v="29.9"/>
    <n v="5.39"/>
    <n v="3"/>
    <n v="0.54"/>
    <m/>
    <m/>
    <m/>
    <m/>
    <s v="Gaggi"/>
    <s v="Messina"/>
    <n v="98030"/>
    <s v="IT"/>
    <m/>
    <m/>
    <m/>
    <m/>
    <m/>
    <m/>
    <m/>
  </r>
  <r>
    <s v="407-2221354-7290738"/>
    <s v="407-2221354-7290738"/>
    <s v="2024-03-18T19:13:49+00:00"/>
    <s v="2024-03-19T21:43:39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Villandro"/>
    <s v="Italia  BZ"/>
    <n v="39040"/>
    <s v="IT"/>
    <m/>
    <m/>
    <m/>
    <m/>
    <m/>
    <m/>
    <m/>
  </r>
  <r>
    <s v="402-7449930-4018737"/>
    <s v="402-7449930-4018737"/>
    <s v="2024-03-18T19:07:06+00:00"/>
    <s v="2024-03-18T22:46:42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Bergamo"/>
    <s v="Bergamo"/>
    <n v="24127"/>
    <s v="IT"/>
    <m/>
    <m/>
    <m/>
    <m/>
    <m/>
    <m/>
    <m/>
  </r>
  <r>
    <s v="407-9160252-9445910"/>
    <s v="407-9160252-9445910"/>
    <s v="2024-03-18T18:57:23+00:00"/>
    <s v="2024-03-19T17:30:0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3.99"/>
    <n v="0.72"/>
    <m/>
    <m/>
    <m/>
    <m/>
    <s v="San Donaci"/>
    <s v="Brindisi"/>
    <n v="72025"/>
    <s v="IT"/>
    <m/>
    <m/>
    <m/>
    <m/>
    <m/>
    <m/>
    <m/>
  </r>
  <r>
    <s v="171-1917675-7717114"/>
    <m/>
    <s v="2024-03-18T18:56:21+00:00"/>
    <s v="2024-03-19T09:42:03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ascoli piceno"/>
    <s v="Ascoli piceno"/>
    <n v="63100"/>
    <s v="IT"/>
    <m/>
    <m/>
    <m/>
    <m/>
    <m/>
    <m/>
    <m/>
  </r>
  <r>
    <s v="407-3261140-6448302"/>
    <s v="407-3261140-6448302"/>
    <s v="2024-03-18T18:53:33+00:00"/>
    <s v="2024-03-19T13:17:25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avallino di Lecce"/>
    <s v="Lecce"/>
    <n v="73020"/>
    <s v="IT"/>
    <m/>
    <m/>
    <m/>
    <m/>
    <m/>
    <m/>
    <m/>
  </r>
  <r>
    <s v="407-1782136-0029950"/>
    <s v="407-1782136-0029950"/>
    <s v="2024-03-18T18:38:17+00:00"/>
    <s v="2024-03-18T23:18:48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Pisa"/>
    <s v="Pisa"/>
    <n v="56127"/>
    <s v="IT"/>
    <m/>
    <m/>
    <m/>
    <m/>
    <m/>
    <m/>
    <m/>
  </r>
  <r>
    <s v="407-1782136-0029950"/>
    <s v="407-1782136-0029950"/>
    <s v="2024-03-18T18:38:17+00:00"/>
    <s v="2024-03-18T23:18:4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isa"/>
    <s v="Pisa"/>
    <n v="56127"/>
    <s v="IT"/>
    <m/>
    <m/>
    <m/>
    <m/>
    <m/>
    <m/>
    <m/>
  </r>
  <r>
    <s v="404-7600708-0854756"/>
    <s v="404-7600708-0854756"/>
    <s v="2024-03-18T18:36:59+00:00"/>
    <s v="2024-03-19T02:37:5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Napoli"/>
    <s v="NA"/>
    <n v="80141"/>
    <s v="IT"/>
    <m/>
    <m/>
    <m/>
    <m/>
    <m/>
    <m/>
    <m/>
  </r>
  <r>
    <s v="402-3832102-5761959"/>
    <s v="402-3832102-5761959"/>
    <s v="2024-03-18T18:18:34+00:00"/>
    <s v="2024-03-19T10:52:0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iva presso chieri"/>
    <s v="torino"/>
    <n v="10020"/>
    <s v="IT"/>
    <m/>
    <m/>
    <m/>
    <m/>
    <m/>
    <m/>
    <m/>
  </r>
  <r>
    <s v="171-1380812-4404314"/>
    <s v="171-1380812-4404314"/>
    <s v="2024-03-18T18:03:22+00:00"/>
    <s v="2024-03-19T16:26:20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m/>
    <m/>
    <m/>
    <m/>
    <m/>
    <m/>
    <s v="Milano"/>
    <s v="Milano"/>
    <n v="20151"/>
    <s v="IT"/>
    <m/>
    <m/>
    <m/>
    <m/>
    <m/>
    <m/>
    <m/>
  </r>
  <r>
    <s v="403-9740875-4508361"/>
    <s v="403-9740875-4508361"/>
    <s v="2024-03-18T17:58:32+00:00"/>
    <s v="2024-03-19T01:25:22+00:00"/>
    <s v="Shipped"/>
    <s v="Amazon"/>
    <x v="3"/>
    <m/>
    <m/>
    <s v="Expedited"/>
    <s v="Beper Bp.690 Frullino per Frappè Caffè Freddo Milkshake e Cocktails, 2 Velocità, Contenitore in Alluminio 0.5 L, 100 W Rosso"/>
    <x v="3"/>
    <x v="3"/>
    <s v="Shipped"/>
    <n v="3"/>
    <s v="EUR"/>
    <n v="110.7"/>
    <n v="19.95"/>
    <m/>
    <m/>
    <m/>
    <m/>
    <m/>
    <m/>
    <s v="bellinzago novarese"/>
    <s v="novara"/>
    <n v="28043"/>
    <s v="IT"/>
    <m/>
    <m/>
    <m/>
    <m/>
    <m/>
    <m/>
    <m/>
  </r>
  <r>
    <s v="408-4510872-4269907"/>
    <s v="408-4510872-4269907"/>
    <s v="2024-03-18T17:56:02+00:00"/>
    <s v="2024-03-18T21:22:22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Villalfonsina"/>
    <s v="CH"/>
    <n v="66020"/>
    <s v="IT"/>
    <m/>
    <m/>
    <m/>
    <m/>
    <m/>
    <m/>
    <m/>
  </r>
  <r>
    <s v="171-3850148-0325969"/>
    <s v="171-3850148-0325969"/>
    <s v="2024-03-18T17:47:28+00:00"/>
    <s v="2024-03-19T02:20:4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Latina"/>
    <s v="LT"/>
    <n v="4100"/>
    <s v="IT"/>
    <m/>
    <m/>
    <m/>
    <m/>
    <m/>
    <m/>
    <m/>
  </r>
  <r>
    <s v="406-6665207-4910705"/>
    <s v="406-6665207-4910705"/>
    <s v="2024-03-18T17:39:05+00:00"/>
    <s v="2024-03-19T07:19:09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n v="1"/>
    <n v="0.18"/>
    <m/>
    <m/>
    <m/>
    <m/>
    <s v="Prato"/>
    <s v="PO"/>
    <n v="59100"/>
    <s v="IT"/>
    <m/>
    <m/>
    <m/>
    <m/>
    <m/>
    <m/>
    <m/>
  </r>
  <r>
    <s v="405-8603376-8639504"/>
    <s v="405-8603376-8639504"/>
    <s v="2024-03-18T17:20:08+00:00"/>
    <s v="2024-03-19T13:18:59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Vittoria"/>
    <s v="Ragusa"/>
    <n v="97019"/>
    <s v="IT"/>
    <m/>
    <m/>
    <m/>
    <m/>
    <m/>
    <m/>
    <m/>
  </r>
  <r>
    <s v="406-5798643-2460317"/>
    <m/>
    <s v="2024-03-18T17:17:37+00:00"/>
    <s v="2024-03-20T16:23:58+00:00"/>
    <s v="Shipped"/>
    <s v="Merchant"/>
    <x v="3"/>
    <s v="WebsiteOrderChannel"/>
    <m/>
    <s v="Standard"/>
    <s v="BEPER 40.490 Asciugacapelli Da Parete 2000 W - Phon da Parete con Cavo Lungo 2 Metri"/>
    <x v="30"/>
    <x v="26"/>
    <s v="Shipped"/>
    <n v="10"/>
    <s v="EUR"/>
    <n v="299"/>
    <n v="53.9"/>
    <n v="30"/>
    <n v="5.4"/>
    <m/>
    <m/>
    <m/>
    <m/>
    <s v="MADONNA DI CAMPIGLIO"/>
    <s v="TN"/>
    <n v="38086"/>
    <s v="IT"/>
    <m/>
    <m/>
    <m/>
    <m/>
    <s v="IT00382130227"/>
    <s v="IT"/>
    <s v="VAT"/>
  </r>
  <r>
    <s v="402-9924269-0514762"/>
    <s v="402-9924269-0514762"/>
    <s v="2024-03-18T17:16:31+00:00"/>
    <s v="2024-03-18T20:22:5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 GIORGIO DI PIANO"/>
    <m/>
    <n v="40016"/>
    <s v="IT"/>
    <m/>
    <m/>
    <m/>
    <m/>
    <m/>
    <m/>
    <m/>
  </r>
  <r>
    <s v="171-9468127-3179548"/>
    <m/>
    <s v="2024-03-18T17:05:41+00:00"/>
    <s v="2024-03-19T08:32:59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Roma"/>
    <s v="Roma"/>
    <n v="142"/>
    <s v="IT"/>
    <m/>
    <m/>
    <m/>
    <m/>
    <m/>
    <m/>
    <m/>
  </r>
  <r>
    <s v="405-7629001-5545103"/>
    <s v="405-7629001-5545103"/>
    <s v="2024-03-18T17:00:22+00:00"/>
    <s v="2024-03-19T01:28:17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SAN PIERO A SIEVE"/>
    <s v="Firenze"/>
    <n v="50038"/>
    <s v="IT"/>
    <m/>
    <m/>
    <m/>
    <m/>
    <m/>
    <m/>
    <m/>
  </r>
  <r>
    <s v="407-2092071-3708349"/>
    <s v="407-2092071-3708349"/>
    <s v="2024-03-18T16:58:16+00:00"/>
    <s v="2024-03-19T02:27:1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sandrino"/>
    <s v="Napoli"/>
    <n v="80025"/>
    <s v="IT"/>
    <m/>
    <m/>
    <m/>
    <m/>
    <m/>
    <m/>
    <m/>
  </r>
  <r>
    <s v="404-2468083-2127522"/>
    <s v="404-2468083-2127522"/>
    <s v="2024-03-18T16:54:55+00:00"/>
    <s v="2024-03-20T01:21:1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ardone Riviera"/>
    <s v="Italia/BS/Lombardia"/>
    <n v="25083"/>
    <s v="IT"/>
    <m/>
    <m/>
    <m/>
    <m/>
    <m/>
    <m/>
    <m/>
  </r>
  <r>
    <s v="407-0918811-8939537"/>
    <s v="407-0918811-8939537"/>
    <s v="2024-03-18T16:25:49+00:00"/>
    <s v="2024-03-18T22:30:3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Ripi"/>
    <s v="Frosinone"/>
    <n v="3027"/>
    <s v="IT"/>
    <m/>
    <m/>
    <m/>
    <m/>
    <m/>
    <m/>
    <m/>
  </r>
  <r>
    <s v="404-4282802-2430740"/>
    <s v="404-4282802-2430740"/>
    <s v="2024-03-18T16:23:42+00:00"/>
    <s v="2024-03-19T03:22:22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San Felice Circeo"/>
    <s v="Latina"/>
    <n v="4017"/>
    <s v="IT"/>
    <m/>
    <m/>
    <m/>
    <m/>
    <m/>
    <m/>
    <m/>
  </r>
  <r>
    <s v="171-3757406-5480366"/>
    <s v="171-3757406-5480366"/>
    <s v="2024-03-18T16:14:35+00:00"/>
    <s v="2024-03-19T14:33:5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3.99"/>
    <n v="0.72"/>
    <m/>
    <m/>
    <m/>
    <m/>
    <s v="Villanova di Guidonia Montecelio"/>
    <s v="RM"/>
    <n v="12"/>
    <s v="IT"/>
    <m/>
    <m/>
    <m/>
    <m/>
    <m/>
    <m/>
    <m/>
  </r>
  <r>
    <s v="403-9621099-5919558"/>
    <s v="403-9621099-5919558"/>
    <s v="2024-03-18T16:12:40+00:00"/>
    <s v="2024-03-19T02:21:5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SAN GIORGIO DI PIANO"/>
    <s v="BO"/>
    <n v="40016"/>
    <s v="IT"/>
    <m/>
    <m/>
    <m/>
    <m/>
    <m/>
    <m/>
    <m/>
  </r>
  <r>
    <s v="404-4674856-5361921"/>
    <s v="404-4674856-5361921"/>
    <s v="2024-03-18T15:53:40+00:00"/>
    <s v="2024-03-19T19:38:2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FISCIANO"/>
    <s v="CAMPANIA"/>
    <n v="84084"/>
    <s v="IT"/>
    <m/>
    <m/>
    <m/>
    <m/>
    <m/>
    <m/>
    <m/>
  </r>
  <r>
    <s v="407-2245462-3219505"/>
    <s v="407-2245462-3219505"/>
    <s v="2024-03-18T15:29:14+00:00"/>
    <s v="2024-03-19T15:28:48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Poirino"/>
    <s v="Torino"/>
    <n v="10046"/>
    <s v="IT"/>
    <m/>
    <m/>
    <m/>
    <m/>
    <m/>
    <m/>
    <m/>
  </r>
  <r>
    <s v="407-3859521-3181953"/>
    <s v="407-3859521-3181953"/>
    <s v="2024-03-18T15:28:06+00:00"/>
    <s v="2024-03-18T23:15:5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Padova"/>
    <s v="PD"/>
    <n v="35127"/>
    <s v="IT"/>
    <m/>
    <m/>
    <m/>
    <m/>
    <m/>
    <m/>
    <m/>
  </r>
  <r>
    <s v="408-5285180-0201961"/>
    <s v="408-5285180-0201961"/>
    <s v="2024-03-18T15:15:23+00:00"/>
    <s v="2024-03-18T22:30:5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oma"/>
    <n v="169"/>
    <s v="IT"/>
    <m/>
    <m/>
    <m/>
    <m/>
    <m/>
    <m/>
    <m/>
  </r>
  <r>
    <s v="407-9497343-4423555"/>
    <s v="407-9497343-4423555"/>
    <s v="2024-03-18T15:14:17+00:00"/>
    <s v="2024-03-19T20:20:06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VERONA"/>
    <m/>
    <n v="37122"/>
    <s v="IT"/>
    <m/>
    <m/>
    <m/>
    <m/>
    <s v="BRTNTN61R19B215H"/>
    <s v="IT"/>
    <s v="CitizenId"/>
  </r>
  <r>
    <s v="407-5430474-4157128"/>
    <s v="407-5430474-4157128"/>
    <s v="2024-03-18T15:07:07+00:00"/>
    <s v="2024-03-18T21:35:4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ORINO"/>
    <s v="TO"/>
    <n v="10144"/>
    <s v="IT"/>
    <m/>
    <m/>
    <m/>
    <m/>
    <m/>
    <m/>
    <m/>
  </r>
  <r>
    <s v="407-7471864-8223569"/>
    <s v="407-7471864-8223569"/>
    <s v="2024-03-18T14:52:27+00:00"/>
    <s v="2024-03-18T17:29:0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corrano"/>
    <s v="Lecce"/>
    <n v="73020"/>
    <s v="IT"/>
    <m/>
    <m/>
    <m/>
    <m/>
    <m/>
    <m/>
    <m/>
  </r>
  <r>
    <s v="406-1035439-6273121"/>
    <s v="406-1035439-6273121"/>
    <s v="2024-03-18T14:12:15+00:00"/>
    <s v="2024-03-18T21:31:19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Pistoia"/>
    <s v="PT"/>
    <n v="51100"/>
    <s v="IT"/>
    <m/>
    <m/>
    <m/>
    <m/>
    <m/>
    <m/>
    <m/>
  </r>
  <r>
    <s v="408-4572772-7358710"/>
    <s v="408-4572772-7358710"/>
    <s v="2024-03-18T14:11:54+00:00"/>
    <s v="2024-03-19T13:18:1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 Giovanni la punta"/>
    <s v="Catania"/>
    <n v="95037"/>
    <s v="IT"/>
    <m/>
    <m/>
    <m/>
    <m/>
    <m/>
    <m/>
    <m/>
  </r>
  <r>
    <s v="408-7696511-0194710"/>
    <s v="408-7696511-0194710"/>
    <s v="2024-03-18T14:06:38+00:00"/>
    <s v="2024-03-19T10:27:4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orgia"/>
    <s v="Catanzaro"/>
    <n v="88021"/>
    <s v="IT"/>
    <m/>
    <m/>
    <m/>
    <m/>
    <m/>
    <m/>
    <m/>
  </r>
  <r>
    <s v="406-6612110-6197929"/>
    <m/>
    <s v="2024-03-18T13:55:52+00:00"/>
    <s v="2024-03-19T09:42:03+00:00"/>
    <s v="Shipped"/>
    <s v="Merchant"/>
    <x v="3"/>
    <s v="WebsiteOrderChannel"/>
    <m/>
    <s v="Standard"/>
    <s v="BEPER 40.490 Asciugacapelli Da Parete 2000 W - Phon da Parete con Cavo Lungo 2 Metri"/>
    <x v="30"/>
    <x v="26"/>
    <s v="Shipped"/>
    <n v="7"/>
    <s v="EUR"/>
    <n v="209.3"/>
    <n v="37.729999999999997"/>
    <n v="21"/>
    <n v="3.78"/>
    <m/>
    <m/>
    <m/>
    <m/>
    <s v="Roma"/>
    <s v="Roma"/>
    <n v="198"/>
    <s v="IT"/>
    <m/>
    <m/>
    <m/>
    <m/>
    <m/>
    <m/>
    <m/>
  </r>
  <r>
    <s v="171-2768958-4769146"/>
    <s v="171-2768958-4769146"/>
    <s v="2024-03-18T13:52:44+00:00"/>
    <s v="2024-03-18T20:52:2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Forchia"/>
    <s v="Benevento"/>
    <n v="82011"/>
    <s v="IT"/>
    <m/>
    <m/>
    <m/>
    <m/>
    <m/>
    <m/>
    <m/>
  </r>
  <r>
    <s v="408-5558899-3214709"/>
    <s v="408-5558899-3214709"/>
    <s v="2024-03-18T13:50:57+00:00"/>
    <s v="2024-03-19T04:50:19+00:00"/>
    <s v="Shipped"/>
    <s v="Amazon"/>
    <x v="3"/>
    <m/>
    <s v="http://www.amazon.it"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ividate al Piano"/>
    <m/>
    <n v="24050"/>
    <s v="IT"/>
    <m/>
    <m/>
    <m/>
    <m/>
    <m/>
    <m/>
    <m/>
  </r>
  <r>
    <s v="171-7680704-4521902"/>
    <s v="171-7680704-4521902"/>
    <s v="2024-03-18T13:50:17+00:00"/>
    <s v="2024-03-18T17:28:07+00:00"/>
    <s v="Shipped"/>
    <s v="Amazon"/>
    <x v="3"/>
    <m/>
    <m/>
    <s v="Expedited"/>
    <s v="Beper BF.640 - Forno Ventilato Multifunzione 12L, Anello di Prolungamento per Capienza Totale 18L, Timer 60 Minuti, Temperatura Regolabile fino a 250 "/>
    <x v="10"/>
    <x v="10"/>
    <s v="Shipped"/>
    <n v="1"/>
    <s v="EUR"/>
    <n v="79.900000000000006"/>
    <n v="14.41"/>
    <m/>
    <m/>
    <m/>
    <m/>
    <m/>
    <m/>
    <s v="Quartu Sant'Elena"/>
    <s v="Cagliari"/>
    <n v="9045"/>
    <s v="IT"/>
    <m/>
    <m/>
    <m/>
    <m/>
    <m/>
    <m/>
    <m/>
  </r>
  <r>
    <s v="403-9660177-8920312"/>
    <s v="403-9660177-8920312"/>
    <s v="2024-03-18T13:49:43+00:00"/>
    <s v="2024-03-18T21:33:4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vereto"/>
    <s v="Trento"/>
    <n v="38068"/>
    <s v="IT"/>
    <m/>
    <m/>
    <m/>
    <m/>
    <m/>
    <m/>
    <m/>
  </r>
  <r>
    <s v="405-0727141-1318702"/>
    <s v="405-0727141-1318702"/>
    <s v="2024-03-18T13:35:16+00:00"/>
    <s v="2024-03-18T17:49:47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SORBOLO"/>
    <s v="Parma"/>
    <n v="43058"/>
    <s v="IT"/>
    <m/>
    <m/>
    <m/>
    <m/>
    <m/>
    <m/>
    <m/>
  </r>
  <r>
    <s v="402-7817769-4189120"/>
    <s v="402-7817769-4189120"/>
    <s v="2024-03-18T13:27:18+00:00"/>
    <s v="2024-03-18T18:18:39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Ponza"/>
    <s v="Latina"/>
    <n v="4027"/>
    <s v="IT"/>
    <m/>
    <m/>
    <m/>
    <m/>
    <m/>
    <m/>
    <m/>
  </r>
  <r>
    <s v="404-7172220-5913136"/>
    <s v="404-7172220-5913136"/>
    <s v="2024-03-18T13:19:11+00:00"/>
    <s v="2024-03-18T17:50:4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avullia"/>
    <s v="Pesaro Urbino"/>
    <n v="61010"/>
    <s v="IT"/>
    <m/>
    <m/>
    <m/>
    <m/>
    <m/>
    <m/>
    <m/>
  </r>
  <r>
    <s v="406-8432843-8019546"/>
    <m/>
    <s v="2024-03-18T13:18:45+00:00"/>
    <s v="2024-03-19T09:03:03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Rieti"/>
    <s v="RI"/>
    <n v="2100"/>
    <s v="IT"/>
    <m/>
    <m/>
    <m/>
    <m/>
    <m/>
    <m/>
    <m/>
  </r>
  <r>
    <s v="402-2328329-8263544"/>
    <m/>
    <s v="2024-03-18T13:10:12+00:00"/>
    <s v="2024-03-19T09:43:12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Verona"/>
    <s v="Verona"/>
    <n v="37131"/>
    <s v="IT"/>
    <m/>
    <m/>
    <m/>
    <m/>
    <m/>
    <m/>
    <m/>
  </r>
  <r>
    <s v="404-7845435-5395550"/>
    <s v="404-7845435-5395550"/>
    <s v="2024-03-18T12:57:26+00:00"/>
    <s v="2024-03-18T21:21:15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Cappelle sul Tavo"/>
    <s v="PE"/>
    <n v="65010"/>
    <s v="IT"/>
    <m/>
    <m/>
    <m/>
    <m/>
    <m/>
    <m/>
    <m/>
  </r>
  <r>
    <s v="403-9386645-7498737"/>
    <s v="403-9386645-7498737"/>
    <s v="2024-03-18T12:48:37+00:00"/>
    <s v="2024-03-19T08:57:4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n v="3.99"/>
    <n v="0.72"/>
    <m/>
    <m/>
    <m/>
    <m/>
    <s v="Roma"/>
    <s v="RM"/>
    <n v="125"/>
    <s v="IT"/>
    <m/>
    <m/>
    <m/>
    <m/>
    <m/>
    <m/>
    <m/>
  </r>
  <r>
    <s v="402-3776547-9070753"/>
    <s v="402-3776547-9070753"/>
    <s v="2024-03-18T12:31:19+00:00"/>
    <s v="2024-03-18T20:29:17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Roma"/>
    <s v="RM"/>
    <n v="126"/>
    <s v="IT"/>
    <m/>
    <m/>
    <m/>
    <m/>
    <s v="IT12737861000"/>
    <s v="IT"/>
    <s v="VAT"/>
  </r>
  <r>
    <s v="402-4758515-5333131"/>
    <s v="402-4758515-5333131"/>
    <s v="2024-03-18T12:27:03+00:00"/>
    <s v="2024-03-18T18:13:3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STEL BOLOGNESE"/>
    <s v="Ravenna"/>
    <n v="48014"/>
    <s v="IT"/>
    <m/>
    <m/>
    <m/>
    <m/>
    <m/>
    <m/>
    <m/>
  </r>
  <r>
    <s v="402-0806326-1161919"/>
    <s v="402-0806326-1161919"/>
    <s v="2024-03-18T12:23:04+00:00"/>
    <s v="2024-03-18T20:51:09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Napoli"/>
    <s v="Napoli"/>
    <n v="80124"/>
    <s v="IT"/>
    <m/>
    <m/>
    <m/>
    <m/>
    <m/>
    <m/>
    <m/>
  </r>
  <r>
    <s v="402-5613709-6860340"/>
    <s v="402-5613709-6860340"/>
    <s v="2024-03-18T12:21:40+00:00"/>
    <s v="2024-03-18T21:22:01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Castelnuovo Vomano"/>
    <s v="TE"/>
    <n v="64020"/>
    <s v="IT"/>
    <m/>
    <m/>
    <m/>
    <m/>
    <m/>
    <m/>
    <m/>
  </r>
  <r>
    <s v="403-2170793-5774767"/>
    <s v="403-2170793-5774767"/>
    <s v="2024-03-18T12:13:57+00:00"/>
    <s v="2024-03-19T18:40:53+00:00"/>
    <s v="Shipped"/>
    <s v="Amazon"/>
    <x v="3"/>
    <m/>
    <m/>
    <s v="Expedited"/>
    <s v="Beper Pulitore a Vapore Igenizzante, Caldaia in Alluminio da 350 Ml, Pulsante Vapore Continuo, Pressione 3.2 Bar, 30 G/Min, Cavo da 3 M Giallo/Nero"/>
    <x v="7"/>
    <x v="7"/>
    <s v="Shipped"/>
    <n v="1"/>
    <s v="EUR"/>
    <n v="44.9"/>
    <n v="8.1"/>
    <m/>
    <m/>
    <m/>
    <m/>
    <m/>
    <m/>
    <s v="roma"/>
    <s v="Roma"/>
    <n v="154"/>
    <s v="IT"/>
    <m/>
    <m/>
    <m/>
    <m/>
    <m/>
    <m/>
    <m/>
  </r>
  <r>
    <s v="403-0389024-0381935"/>
    <s v="403-0389024-0381935"/>
    <s v="2024-03-18T12:09:11+00:00"/>
    <s v="2024-03-18T21:31:2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iena"/>
    <s v="Siena"/>
    <n v="53100"/>
    <s v="IT"/>
    <m/>
    <m/>
    <m/>
    <m/>
    <m/>
    <m/>
    <m/>
  </r>
  <r>
    <s v="407-3883274-3771550"/>
    <s v="407-3883274-3771550"/>
    <s v="2024-03-18T12:09:06+00:00"/>
    <s v="2024-03-18T17:28:06+00:00"/>
    <s v="Shipped"/>
    <s v="Amazon"/>
    <x v="3"/>
    <m/>
    <m/>
    <s v="Expedited"/>
    <s v="Beper BF.640 - Forno Ventilato Multifunzione 12L, Anello di Prolungamento per Capienza Totale 18L, Timer 60 Minuti, Temperatura Regolabile fino a 250 "/>
    <x v="10"/>
    <x v="10"/>
    <s v="Shipped"/>
    <n v="1"/>
    <s v="EUR"/>
    <n v="79.900000000000006"/>
    <n v="14.41"/>
    <m/>
    <m/>
    <m/>
    <m/>
    <m/>
    <m/>
    <s v="PIACENZA"/>
    <s v="Piacenza"/>
    <n v="29122"/>
    <s v="IT"/>
    <m/>
    <m/>
    <m/>
    <m/>
    <m/>
    <m/>
    <m/>
  </r>
  <r>
    <s v="408-7303888-7547519"/>
    <s v="408-7303888-7547519"/>
    <s v="2024-03-18T12:06:03+00:00"/>
    <s v="2024-03-18T18:19:0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LECCE"/>
    <m/>
    <n v="73100"/>
    <s v="IT"/>
    <m/>
    <m/>
    <m/>
    <m/>
    <m/>
    <m/>
    <m/>
  </r>
  <r>
    <s v="404-8455180-1704308"/>
    <s v="404-8455180-1704308"/>
    <s v="2024-03-18T11:48:44+00:00"/>
    <s v="2024-03-18T15:44:21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siamaggiore"/>
    <s v="oristano"/>
    <n v="9070"/>
    <s v="IT"/>
    <m/>
    <m/>
    <m/>
    <m/>
    <m/>
    <m/>
    <m/>
  </r>
  <r>
    <s v="402-7910819-5157144"/>
    <s v="402-7910819-5157144"/>
    <s v="2024-03-18T11:47:33+00:00"/>
    <s v="2024-03-20T09:17:00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Cardano Al Campo"/>
    <s v="VA"/>
    <n v="21010"/>
    <s v="IT"/>
    <m/>
    <m/>
    <m/>
    <m/>
    <m/>
    <m/>
    <m/>
  </r>
  <r>
    <s v="407-3891531-7350713"/>
    <s v="407-3891531-7350713"/>
    <s v="2024-03-18T11:36:44+00:00"/>
    <s v="2024-03-18T20:51:5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rusciano"/>
    <s v="Napoli"/>
    <n v="80031"/>
    <s v="IT"/>
    <m/>
    <m/>
    <m/>
    <m/>
    <m/>
    <m/>
    <m/>
  </r>
  <r>
    <s v="406-5358228-1594740"/>
    <s v="406-5358228-1594740"/>
    <s v="2024-03-18T11:32:53+00:00"/>
    <s v="2024-03-18T21:30:03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Modena"/>
    <s v="Modena"/>
    <n v="41124"/>
    <s v="IT"/>
    <m/>
    <m/>
    <m/>
    <m/>
    <m/>
    <m/>
    <m/>
  </r>
  <r>
    <s v="405-2534908-8583532"/>
    <s v="405-2534908-8583532"/>
    <s v="2024-03-18T11:24:58+00:00"/>
    <s v="2024-03-18T22:47:2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olzate"/>
    <s v="Bergamo"/>
    <n v="24020"/>
    <s v="IT"/>
    <m/>
    <m/>
    <m/>
    <m/>
    <m/>
    <m/>
    <m/>
  </r>
  <r>
    <s v="405-7706318-3440325"/>
    <m/>
    <s v="2024-03-18T11:14:28+00:00"/>
    <s v="2024-03-19T08:11:13+00:00"/>
    <s v="Cancelled"/>
    <s v="Merchant"/>
    <x v="3"/>
    <s v="WebsiteOrderChannel"/>
    <m/>
    <s v="Standard"/>
    <s v="BEPER BT.710Y Crepiera elettrica con Manico, 800 W, Piastra in Alluminio con Rivestimento Antiaderente"/>
    <x v="24"/>
    <x v="4"/>
    <m/>
    <n v="0"/>
    <s v="EUR"/>
    <n v="24.51"/>
    <n v="5.39"/>
    <n v="3"/>
    <n v="0.54"/>
    <m/>
    <m/>
    <m/>
    <m/>
    <s v="Sesto San Giovanni"/>
    <s v="Milano"/>
    <n v="20099"/>
    <s v="IT"/>
    <m/>
    <m/>
    <m/>
    <m/>
    <m/>
    <m/>
    <m/>
  </r>
  <r>
    <s v="403-0177897-0640378"/>
    <m/>
    <s v="2024-03-18T11:04:53+00:00"/>
    <s v="2024-03-19T14:13:03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2"/>
    <s v="EUR"/>
    <n v="59.8"/>
    <n v="10.78"/>
    <n v="6"/>
    <n v="1.08"/>
    <m/>
    <m/>
    <m/>
    <m/>
    <s v="crispiano"/>
    <s v="Taranto"/>
    <n v="74012"/>
    <s v="IT"/>
    <m/>
    <m/>
    <m/>
    <m/>
    <m/>
    <m/>
    <m/>
  </r>
  <r>
    <s v="406-3329052-0027524"/>
    <s v="406-3329052-0027524"/>
    <s v="2024-03-18T11:04:51+00:00"/>
    <s v="2024-03-18T23:19:0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Ospedaletto Euganeo"/>
    <s v="Padova"/>
    <n v="35045"/>
    <s v="IT"/>
    <m/>
    <m/>
    <m/>
    <m/>
    <m/>
    <m/>
    <m/>
  </r>
  <r>
    <s v="404-7837824-7726746"/>
    <s v="404-7837824-7726746"/>
    <s v="2024-03-18T11:01:26+00:00"/>
    <s v="2024-03-18T20:41:1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Genova"/>
    <s v="ge"/>
    <n v="16121"/>
    <s v="IT"/>
    <m/>
    <m/>
    <m/>
    <m/>
    <m/>
    <m/>
    <m/>
  </r>
  <r>
    <s v="171-2916653-2526747"/>
    <m/>
    <s v="2024-03-18T10:59:57+00:00"/>
    <s v="2024-03-19T08:32:57+00:00"/>
    <s v="Shipped"/>
    <s v="Merchant"/>
    <x v="3"/>
    <s v="WebsiteOrderChannel"/>
    <m/>
    <s v="Standard"/>
    <s v="BEPER C106CAS001 Cuociriso Microonde da 2.6L - Cuoci Riso, Cereali, Legumi, Couscous al Microonde, BPA Free"/>
    <x v="49"/>
    <x v="37"/>
    <s v="Shipped"/>
    <n v="1"/>
    <s v="EUR"/>
    <n v="10.9"/>
    <n v="1.97"/>
    <n v="3"/>
    <n v="0.54"/>
    <m/>
    <m/>
    <m/>
    <m/>
    <s v="Pastorano"/>
    <s v="Caserta"/>
    <n v="81050"/>
    <s v="IT"/>
    <m/>
    <m/>
    <m/>
    <m/>
    <m/>
    <m/>
    <m/>
  </r>
  <r>
    <s v="408-8411759-0405912"/>
    <s v="408-8411759-0405912"/>
    <s v="2024-03-18T10:51:15+00:00"/>
    <s v="2024-03-18T23:43:2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ella"/>
    <s v="Novara"/>
    <n v="28010"/>
    <s v="IT"/>
    <m/>
    <m/>
    <m/>
    <m/>
    <m/>
    <m/>
    <m/>
  </r>
  <r>
    <s v="404-4797681-9726706"/>
    <s v="404-4797681-9726706"/>
    <s v="2024-03-18T10:42:08+00:00"/>
    <s v="2024-03-20T20:53:1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Avellino"/>
    <s v="Avellino"/>
    <n v="83100"/>
    <s v="IT"/>
    <m/>
    <m/>
    <m/>
    <m/>
    <m/>
    <m/>
    <m/>
  </r>
  <r>
    <s v="171-0313463-8224322"/>
    <s v="171-0313463-8224322"/>
    <s v="2024-03-18T10:36:02+00:00"/>
    <s v="2024-03-18T13:32:46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Vittorio Veneto"/>
    <s v="TV"/>
    <n v="31029"/>
    <s v="IT"/>
    <m/>
    <m/>
    <m/>
    <m/>
    <m/>
    <m/>
    <m/>
  </r>
  <r>
    <s v="171-4330731-1035524"/>
    <s v="171-4330731-1035524"/>
    <s v="2024-03-18T10:31:56+00:00"/>
    <s v="2024-03-18T21:26:19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Vignole Borbera"/>
    <s v="Alessandria"/>
    <n v="15060"/>
    <s v="IT"/>
    <m/>
    <m/>
    <m/>
    <m/>
    <m/>
    <m/>
    <m/>
  </r>
  <r>
    <s v="405-9749331-1007546"/>
    <s v="405-9749331-1007546"/>
    <s v="2024-03-18T10:30:00+00:00"/>
    <s v="2024-03-18T18:16:07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Carpi"/>
    <s v="Modena"/>
    <n v="41012"/>
    <s v="IT"/>
    <m/>
    <m/>
    <m/>
    <m/>
    <m/>
    <m/>
    <m/>
  </r>
  <r>
    <s v="403-1790933-5744363"/>
    <s v="403-1790933-5744363"/>
    <s v="2024-03-18T10:13:23+00:00"/>
    <s v="2024-03-18T18:00:2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SALMAGGIORE"/>
    <s v="Cremona"/>
    <n v="26041"/>
    <s v="IT"/>
    <m/>
    <m/>
    <m/>
    <m/>
    <m/>
    <m/>
    <m/>
  </r>
  <r>
    <s v="404-5134915-3711514"/>
    <s v="404-5134915-3711514"/>
    <s v="2024-03-18T10:11:58+00:00"/>
    <s v="2024-03-18T17:54:02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Baiso"/>
    <s v="Reggio emilia"/>
    <n v="42031"/>
    <s v="IT"/>
    <m/>
    <m/>
    <m/>
    <m/>
    <m/>
    <m/>
    <m/>
  </r>
  <r>
    <s v="408-0526495-1664319"/>
    <s v="408-0526495-1664319"/>
    <s v="2024-03-18T09:57:40+00:00"/>
    <s v="2024-03-19T13:17:23+00:00"/>
    <s v="Shipped"/>
    <s v="Amazon"/>
    <x v="3"/>
    <m/>
    <s v="http://www.amazon.it"/>
    <s v="Expedited"/>
    <s v="Beper BF.640 - Forno Ventilato Multifunzione 12L, Anello di Prolungamento per Capienza Totale 18L, Timer 60 Minuti, Temperatura Regolabile fino a 250 "/>
    <x v="10"/>
    <x v="10"/>
    <s v="Shipped"/>
    <n v="1"/>
    <s v="EUR"/>
    <n v="79.900000000000006"/>
    <n v="14.41"/>
    <m/>
    <m/>
    <m/>
    <m/>
    <m/>
    <m/>
    <s v="Francolino di Carpiano (MI)"/>
    <m/>
    <n v="20080"/>
    <s v="IT"/>
    <m/>
    <m/>
    <m/>
    <m/>
    <m/>
    <m/>
    <m/>
  </r>
  <r>
    <s v="403-1982832-1802700"/>
    <s v="403-1982832-1802700"/>
    <s v="2024-03-18T09:52:05+00:00"/>
    <s v="2024-03-18T21:22:07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FOSSACESIA"/>
    <s v="CH"/>
    <n v="66022"/>
    <s v="IT"/>
    <m/>
    <m/>
    <m/>
    <m/>
    <m/>
    <m/>
    <m/>
  </r>
  <r>
    <s v="402-3885446-8293143"/>
    <s v="402-3885446-8293143"/>
    <s v="2024-03-18T09:51:06+00:00"/>
    <s v="2024-03-18T17:28:5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odugno"/>
    <s v="Bari"/>
    <n v="70026"/>
    <s v="IT"/>
    <m/>
    <m/>
    <m/>
    <m/>
    <m/>
    <m/>
    <m/>
  </r>
  <r>
    <s v="408-5120629-0905945"/>
    <s v="408-5120629-0905945"/>
    <s v="2024-03-18T09:48:44+00:00"/>
    <s v="2024-03-19T04:47:44+00:00"/>
    <s v="Shipped"/>
    <s v="Amazon"/>
    <x v="3"/>
    <m/>
    <s v="http://www.amazon.it"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vidate al Piano"/>
    <m/>
    <n v="24050"/>
    <s v="IT"/>
    <m/>
    <m/>
    <m/>
    <m/>
    <m/>
    <m/>
    <m/>
  </r>
  <r>
    <s v="404-5780030-5404362"/>
    <m/>
    <s v="2024-03-18T09:36:04+00:00"/>
    <s v="2024-03-19T09:03:01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Paratico"/>
    <s v="Brescia"/>
    <n v="25030"/>
    <s v="IT"/>
    <m/>
    <m/>
    <m/>
    <m/>
    <m/>
    <m/>
    <m/>
  </r>
  <r>
    <s v="407-9374986-8805910"/>
    <s v="407-9374986-8805910"/>
    <s v="2024-03-18T09:33:08+00:00"/>
    <s v="2024-03-18T22:30:44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Roma"/>
    <s v="RM"/>
    <n v="137"/>
    <s v="IT"/>
    <m/>
    <m/>
    <m/>
    <m/>
    <m/>
    <m/>
    <m/>
  </r>
  <r>
    <s v="407-0953135-9885905"/>
    <s v="407-0953135-9885905"/>
    <s v="2024-03-18T09:31:25+00:00"/>
    <s v="2024-03-18T19:44:5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ugliate-Fabiasco"/>
    <s v="Varese"/>
    <n v="21030"/>
    <s v="IT"/>
    <m/>
    <m/>
    <m/>
    <m/>
    <m/>
    <m/>
    <m/>
  </r>
  <r>
    <s v="404-8126082-2573128"/>
    <s v="404-8126082-2573128"/>
    <s v="2024-03-18T09:12:46+00:00"/>
    <s v="2024-03-18T20:36:3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ERAMO"/>
    <m/>
    <n v="64100"/>
    <s v="IT"/>
    <m/>
    <m/>
    <m/>
    <m/>
    <m/>
    <m/>
    <m/>
  </r>
  <r>
    <s v="404-9814768-4487521"/>
    <s v="404-9814768-4487521"/>
    <s v="2024-03-18T09:09:27+00:00"/>
    <s v="2024-03-18T17:21:25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PAVIA"/>
    <s v="PV"/>
    <n v="27100"/>
    <s v="IT"/>
    <m/>
    <m/>
    <m/>
    <m/>
    <m/>
    <m/>
    <m/>
  </r>
  <r>
    <s v="171-3279316-6334739"/>
    <s v="171-3279316-6334739"/>
    <s v="2024-03-18T08:58:17+00:00"/>
    <s v="2024-03-18T13:39:00+00:00"/>
    <s v="Shipped"/>
    <s v="Amazon"/>
    <x v="3"/>
    <m/>
    <m/>
    <s v="Expedited"/>
    <s v="Beper Pulitore a Vapore Igenizzante, Caldaia in Alluminio da 350 Ml, Pulsante Vapore Continuo, Pressione 3.2 Bar, 30 G/Min, Cavo da 3 M Giallo/Nero"/>
    <x v="7"/>
    <x v="7"/>
    <s v="Shipped"/>
    <n v="1"/>
    <s v="EUR"/>
    <n v="44.9"/>
    <n v="8.1"/>
    <m/>
    <m/>
    <m/>
    <m/>
    <m/>
    <m/>
    <s v="Silvano d'orba"/>
    <s v="alessandria"/>
    <n v="15060"/>
    <s v="IT"/>
    <m/>
    <m/>
    <m/>
    <m/>
    <m/>
    <m/>
    <m/>
  </r>
  <r>
    <s v="407-4943825-6161904"/>
    <s v="407-4943825-6161904"/>
    <s v="2024-03-18T08:53:21+00:00"/>
    <s v="2024-03-18T20:52:21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Trieste"/>
    <s v="Trieste"/>
    <n v="34134"/>
    <s v="IT"/>
    <m/>
    <m/>
    <m/>
    <m/>
    <m/>
    <m/>
    <m/>
  </r>
  <r>
    <s v="403-9472241-6012329"/>
    <s v="403-9472241-6012329"/>
    <s v="2024-03-18T08:33:39+00:00"/>
    <s v="2024-03-18T23:38:18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Ponteranica"/>
    <s v="Bergamo Italia"/>
    <n v="24010"/>
    <s v="IT"/>
    <m/>
    <m/>
    <m/>
    <m/>
    <m/>
    <m/>
    <m/>
  </r>
  <r>
    <s v="408-6553133-6677113"/>
    <s v="408-6553133-6677113"/>
    <s v="2024-03-18T08:17:14+00:00"/>
    <s v="2024-03-20T08:35:49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n v="3.99"/>
    <n v="0.72"/>
    <m/>
    <m/>
    <m/>
    <m/>
    <s v="Ancona"/>
    <s v="Ancona"/>
    <n v="60131"/>
    <s v="IT"/>
    <m/>
    <m/>
    <m/>
    <m/>
    <m/>
    <m/>
    <m/>
  </r>
  <r>
    <s v="404-3432617-3132357"/>
    <m/>
    <s v="2024-03-18T08:14:30+00:00"/>
    <s v="2024-03-19T08:33:01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Cerro Maggiore"/>
    <s v="MI"/>
    <n v="20023"/>
    <s v="IT"/>
    <m/>
    <m/>
    <m/>
    <m/>
    <m/>
    <m/>
    <m/>
  </r>
  <r>
    <s v="402-0146697-0246752"/>
    <s v="402-0146697-0246752"/>
    <s v="2024-03-18T08:02:36+00:00"/>
    <s v="2024-03-18T11:49:15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LAMBRUGO"/>
    <s v="CO"/>
    <n v="22045"/>
    <s v="IT"/>
    <m/>
    <m/>
    <m/>
    <m/>
    <m/>
    <m/>
    <m/>
  </r>
  <r>
    <s v="408-1659410-6363511"/>
    <s v="408-1659410-6363511"/>
    <s v="2024-03-18T07:37:20+00:00"/>
    <s v="2024-03-19T23:40:43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n v="3.27"/>
    <m/>
    <m/>
    <m/>
    <m/>
    <n v="3.27"/>
    <s v="Roma"/>
    <s v="Roma"/>
    <n v="171"/>
    <s v="IT"/>
    <m/>
    <m/>
    <m/>
    <m/>
    <m/>
    <m/>
    <m/>
  </r>
  <r>
    <s v="406-4878095-3942725"/>
    <s v="406-4878095-3942725"/>
    <s v="2024-03-18T07:30:28+00:00"/>
    <s v="2024-03-19T03:40:46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Roma"/>
    <s v="RM"/>
    <n v="195"/>
    <s v="IT"/>
    <m/>
    <m/>
    <m/>
    <m/>
    <s v="IT06027301008"/>
    <s v="IT"/>
    <s v="VAT"/>
  </r>
  <r>
    <s v="402-8468536-1105149"/>
    <s v="402-8468536-1105149"/>
    <s v="2024-03-18T07:19:58+00:00"/>
    <s v="2024-03-19T03:10:0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Genova"/>
    <s v="Genova"/>
    <n v="16164"/>
    <s v="IT"/>
    <m/>
    <m/>
    <m/>
    <m/>
    <m/>
    <m/>
    <m/>
  </r>
  <r>
    <s v="402-4624266-8129918"/>
    <s v="402-4624266-8129918"/>
    <s v="2024-03-18T07:19:44+00:00"/>
    <s v="2024-03-18T08:14:22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Capua"/>
    <s v="Caserta"/>
    <n v="81043"/>
    <s v="IT"/>
    <m/>
    <m/>
    <m/>
    <m/>
    <m/>
    <m/>
    <m/>
  </r>
  <r>
    <s v="408-5630731-5296304"/>
    <m/>
    <s v="2024-03-18T07:14:29+00:00"/>
    <s v="2024-03-18T11:33:57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Carmagnola"/>
    <s v="To"/>
    <n v="10022"/>
    <s v="IT"/>
    <m/>
    <m/>
    <m/>
    <m/>
    <m/>
    <m/>
    <m/>
  </r>
  <r>
    <s v="408-6951027-4486730"/>
    <s v="408-6951027-4486730"/>
    <s v="2024-03-18T07:06:30+00:00"/>
    <s v="2024-03-19T17:25:41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Villafranca"/>
    <s v="Verona"/>
    <n v="37069"/>
    <s v="IT"/>
    <m/>
    <m/>
    <m/>
    <m/>
    <m/>
    <m/>
    <m/>
  </r>
  <r>
    <s v="404-4108758-3900304"/>
    <s v="404-4108758-3900304"/>
    <s v="2024-03-18T07:00:26+00:00"/>
    <s v="2024-03-18T16:23:5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mpiglia d' Orcia"/>
    <s v="Siena"/>
    <n v="53023"/>
    <s v="IT"/>
    <m/>
    <m/>
    <m/>
    <m/>
    <m/>
    <m/>
    <m/>
  </r>
  <r>
    <s v="406-9764480-3503528"/>
    <s v="406-9764480-3503528"/>
    <s v="2024-03-18T06:50:15+00:00"/>
    <s v="2024-03-18T12:02:36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Rozzano"/>
    <s v="MI"/>
    <n v="20089"/>
    <s v="IT"/>
    <m/>
    <m/>
    <m/>
    <m/>
    <m/>
    <m/>
    <m/>
  </r>
  <r>
    <s v="404-0305618-1440306"/>
    <s v="404-0305618-1440306"/>
    <s v="2024-03-18T06:39:43+00:00"/>
    <s v="2024-03-19T00:22:2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inisello Balsamo"/>
    <s v="Mi"/>
    <n v="20092"/>
    <s v="IT"/>
    <m/>
    <m/>
    <m/>
    <m/>
    <m/>
    <m/>
    <m/>
  </r>
  <r>
    <s v="403-4616075-6259515"/>
    <s v="403-4616075-6259515"/>
    <s v="2024-03-18T06:31:51+00:00"/>
    <s v="2024-03-18T09:10:10+00:00"/>
    <s v="Shipped"/>
    <s v="Amazon"/>
    <x v="3"/>
    <m/>
    <m/>
    <s v="Expedited"/>
    <s v="Beper 90.882 - Fornetto Elettrico 12L, Elementi Riscaldanti al Quarzo, Temperatura Regolabile fino a 230°C, Timer Regolabile fino a 30 Minuti, Autosp"/>
    <x v="12"/>
    <x v="12"/>
    <s v="Shipped"/>
    <n v="1"/>
    <s v="EUR"/>
    <n v="49.9"/>
    <n v="9"/>
    <m/>
    <m/>
    <m/>
    <m/>
    <m/>
    <m/>
    <s v="palermo"/>
    <s v="palermo"/>
    <n v="90144"/>
    <s v="IT"/>
    <m/>
    <m/>
    <m/>
    <m/>
    <m/>
    <m/>
    <m/>
  </r>
  <r>
    <s v="406-2419634-4502763"/>
    <s v="406-2419634-4502763"/>
    <s v="2024-03-18T06:23:45+00:00"/>
    <s v="2024-03-18T20:40:28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m/>
    <m/>
    <m/>
    <m/>
    <m/>
    <m/>
    <s v="Casarza Ligure"/>
    <s v="Genova"/>
    <n v="16030"/>
    <s v="IT"/>
    <m/>
    <m/>
    <m/>
    <m/>
    <m/>
    <m/>
    <m/>
  </r>
  <r>
    <s v="405-0605285-5548369"/>
    <s v="405-0605285-5548369"/>
    <s v="2024-03-18T06:12:22+00:00"/>
    <s v="2024-03-19T02:20:20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Priverno"/>
    <s v="LT"/>
    <n v="4015"/>
    <s v="IT"/>
    <m/>
    <m/>
    <m/>
    <m/>
    <s v="DLDRRT84L08E472K"/>
    <s v="IT"/>
    <s v="CitizenId"/>
  </r>
  <r>
    <s v="403-9543059-6559510"/>
    <s v="403-9543059-6559510"/>
    <s v="2024-03-18T01:38:42+00:00"/>
    <s v="2024-03-18T01:39:53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frigento"/>
    <s v="avellino"/>
    <n v="83040"/>
    <s v="IT"/>
    <m/>
    <m/>
    <m/>
    <m/>
    <m/>
    <m/>
    <m/>
  </r>
  <r>
    <s v="171-7366634-5477947"/>
    <s v="171-7366634-5477947"/>
    <s v="2024-03-18T00:20:57+00:00"/>
    <s v="2024-03-18T21:26:4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ivoli"/>
    <s v="Torino"/>
    <n v="10098"/>
    <s v="IT"/>
    <m/>
    <m/>
    <m/>
    <m/>
    <m/>
    <m/>
    <m/>
  </r>
  <r>
    <s v="408-2030018-4257960"/>
    <s v="408-2030018-4257960"/>
    <s v="2024-03-17T23:17:32+00:00"/>
    <s v="2024-03-18T04:30:46+00:00"/>
    <s v="Shipped"/>
    <s v="Amazon"/>
    <x v="3"/>
    <m/>
    <s v="http://www.amazon.it"/>
    <s v="Expedited"/>
    <s v="Beper Bp.690 Frullino per Frappè Caffè Freddo Milkshake e Cocktails, 2 Velocità, Contenitore in Alluminio 0.5 L, 100 W Rosso"/>
    <x v="3"/>
    <x v="3"/>
    <s v="Shipped"/>
    <n v="1"/>
    <s v="EUR"/>
    <n v="39.9"/>
    <n v="7.2"/>
    <m/>
    <m/>
    <m/>
    <m/>
    <m/>
    <m/>
    <s v="Passo Corese (RI)"/>
    <s v="Rieti"/>
    <n v="2032"/>
    <s v="IT"/>
    <m/>
    <m/>
    <m/>
    <m/>
    <m/>
    <m/>
    <m/>
  </r>
  <r>
    <s v="402-4373595-2511535"/>
    <s v="402-4373595-2511535"/>
    <s v="2024-03-17T22:25:15+00:00"/>
    <s v="2024-03-18T21:29:2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Osteria Grande"/>
    <s v="Bologna"/>
    <n v="40024"/>
    <s v="IT"/>
    <m/>
    <m/>
    <m/>
    <m/>
    <m/>
    <m/>
    <m/>
  </r>
  <r>
    <s v="171-6002740-8973161"/>
    <s v="171-6002740-8973161"/>
    <s v="2024-03-17T22:11:38+00:00"/>
    <s v="2024-03-18T02:25:3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addaloni"/>
    <s v="Caserta"/>
    <n v="81024"/>
    <s v="IT"/>
    <m/>
    <m/>
    <m/>
    <m/>
    <m/>
    <m/>
    <m/>
  </r>
  <r>
    <s v="171-3781277-2437167"/>
    <m/>
    <s v="2024-03-17T22:02:02+00:00"/>
    <s v="2024-03-19T12:14:34+00:00"/>
    <s v="Shipped"/>
    <s v="Merchant"/>
    <x v="3"/>
    <s v="WebsiteOrderChannel"/>
    <m/>
    <s v="Standard"/>
    <s v="BEPER P201UTP200 Fontana Zen con Luce Led Rilassante - Fontana Zen da Interno a Cascata, Nero/Resina, Piccolo"/>
    <x v="54"/>
    <x v="40"/>
    <s v="Shipped"/>
    <n v="1"/>
    <s v="EUR"/>
    <n v="24.9"/>
    <n v="4.49"/>
    <n v="3"/>
    <n v="0.54"/>
    <m/>
    <m/>
    <m/>
    <m/>
    <s v="Cadrezzate"/>
    <s v="Varese"/>
    <n v="21020"/>
    <s v="IT"/>
    <m/>
    <m/>
    <m/>
    <m/>
    <m/>
    <m/>
    <m/>
  </r>
  <r>
    <s v="406-1200858-3223546"/>
    <s v="406-1200858-3223546"/>
    <s v="2024-03-17T21:58:06+00:00"/>
    <s v="2024-03-18T01:35:22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firenze"/>
    <s v="Firenze"/>
    <n v="50144"/>
    <s v="IT"/>
    <m/>
    <m/>
    <m/>
    <m/>
    <m/>
    <m/>
    <m/>
  </r>
  <r>
    <s v="407-0919526-4902722"/>
    <s v="407-0919526-4902722"/>
    <s v="2024-03-17T21:49:39+00:00"/>
    <s v="2024-03-19T13:20:47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n v="1.0900000000000001"/>
    <m/>
    <m/>
    <m/>
    <m/>
    <n v="1.0900000000000001"/>
    <s v="Sestri Levante"/>
    <s v="Genova"/>
    <n v="16039"/>
    <s v="IT"/>
    <m/>
    <m/>
    <m/>
    <m/>
    <m/>
    <m/>
    <m/>
  </r>
  <r>
    <s v="171-6100635-8556321"/>
    <s v="171-6100635-8556321"/>
    <s v="2024-03-17T21:26:44+00:00"/>
    <s v="2024-03-18T17:50:55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Rovato"/>
    <s v="Brescia"/>
    <n v="25038"/>
    <s v="IT"/>
    <m/>
    <m/>
    <m/>
    <m/>
    <m/>
    <m/>
    <m/>
  </r>
  <r>
    <s v="406-5359993-7481915"/>
    <s v="406-5359993-7481915"/>
    <s v="2024-03-17T21:23:31+00:00"/>
    <s v="2024-03-18T02:26:5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ugnano di napoli"/>
    <s v="Na"/>
    <n v="80018"/>
    <s v="IT"/>
    <m/>
    <m/>
    <m/>
    <m/>
    <m/>
    <m/>
    <m/>
  </r>
  <r>
    <s v="404-3521566-3305126"/>
    <s v="404-3521566-3305126"/>
    <s v="2024-03-17T21:17:27+00:00"/>
    <s v="2024-03-19T18:21:0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NOGARA"/>
    <m/>
    <n v="37054"/>
    <s v="IT"/>
    <m/>
    <m/>
    <m/>
    <m/>
    <m/>
    <m/>
    <m/>
  </r>
  <r>
    <s v="407-2159999-4299530"/>
    <s v="407-2159999-4299530"/>
    <s v="2024-03-17T21:13:58+00:00"/>
    <s v="2024-03-17T23:49:59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Lodi"/>
    <s v="Lodi"/>
    <n v="26900"/>
    <s v="IT"/>
    <m/>
    <m/>
    <m/>
    <m/>
    <m/>
    <m/>
    <m/>
  </r>
  <r>
    <s v="402-4334563-4909108"/>
    <s v="402-4334563-4909108"/>
    <s v="2024-03-17T21:09:36+00:00"/>
    <s v="2024-03-18T13:36:40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agliari"/>
    <s v="CA"/>
    <n v="9131"/>
    <s v="IT"/>
    <m/>
    <m/>
    <m/>
    <m/>
    <m/>
    <m/>
    <m/>
  </r>
  <r>
    <s v="404-0038871-8522729"/>
    <s v="404-0038871-8522729"/>
    <s v="2024-03-17T21:03:28+00:00"/>
    <s v="2024-03-18T02:14:24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GAZZADA SCHIANNO"/>
    <s v="Varese"/>
    <n v="21045"/>
    <s v="IT"/>
    <m/>
    <m/>
    <m/>
    <m/>
    <m/>
    <m/>
    <m/>
  </r>
  <r>
    <s v="408-6526559-4957960"/>
    <s v="408-6526559-4957960"/>
    <s v="2024-03-17T21:03:00+00:00"/>
    <s v="2024-03-17T23:36:58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BUCCINASCO"/>
    <s v="Milano"/>
    <n v="20090"/>
    <s v="IT"/>
    <m/>
    <m/>
    <m/>
    <m/>
    <m/>
    <m/>
    <m/>
  </r>
  <r>
    <s v="407-5169759-7265956"/>
    <m/>
    <s v="2024-03-17T20:51:49+00:00"/>
    <s v="2024-03-18T10:53:37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Livorno"/>
    <s v="LI"/>
    <n v="57124"/>
    <s v="IT"/>
    <m/>
    <m/>
    <m/>
    <m/>
    <n v="1924020496"/>
    <s v="IT"/>
    <s v="VAT"/>
  </r>
  <r>
    <s v="404-9469267-7842752"/>
    <s v="404-9469267-7842752"/>
    <s v="2024-03-17T20:32:21+00:00"/>
    <s v="2024-03-19T19:07:2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an mauro pascoli"/>
    <s v="FC"/>
    <n v="47030"/>
    <s v="IT"/>
    <m/>
    <m/>
    <m/>
    <m/>
    <m/>
    <m/>
    <m/>
  </r>
  <r>
    <s v="404-0888557-4897945"/>
    <s v="404-0888557-4897945"/>
    <s v="2024-03-17T20:29:13+00:00"/>
    <s v="2024-03-18T14:49:38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Roccagloriosa"/>
    <s v="Sa"/>
    <n v="84060"/>
    <s v="IT"/>
    <m/>
    <m/>
    <m/>
    <m/>
    <m/>
    <m/>
    <m/>
  </r>
  <r>
    <s v="402-9254725-1879501"/>
    <s v="402-9254725-1879501"/>
    <s v="2024-03-17T20:27:58+00:00"/>
    <s v="2024-03-18T01:33:22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oma"/>
    <s v="RM"/>
    <n v="163"/>
    <s v="IT"/>
    <m/>
    <m/>
    <m/>
    <m/>
    <s v="IT14515081009"/>
    <s v="IT"/>
    <s v="VAT"/>
  </r>
  <r>
    <s v="402-1752361-0734727"/>
    <s v="402-1752361-0734727"/>
    <s v="2024-03-17T20:22:46+00:00"/>
    <s v="2024-03-18T01:38:0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rato"/>
    <s v="PO"/>
    <n v="59100"/>
    <s v="IT"/>
    <m/>
    <m/>
    <m/>
    <m/>
    <m/>
    <m/>
    <m/>
  </r>
  <r>
    <s v="402-2779276-3429939"/>
    <s v="402-2779276-3429939"/>
    <s v="2024-03-17T20:10:09+00:00"/>
    <s v="2024-03-18T20:19:11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n v="1.64"/>
    <m/>
    <m/>
    <m/>
    <m/>
    <n v="1.64"/>
    <s v="selci -di S.Giustino"/>
    <s v="Perugia"/>
    <n v="6016"/>
    <s v="IT"/>
    <m/>
    <m/>
    <m/>
    <m/>
    <m/>
    <m/>
    <m/>
  </r>
  <r>
    <s v="403-4349724-4025934"/>
    <s v="403-4349724-4025934"/>
    <s v="2024-03-17T20:02:52+00:00"/>
    <s v="2024-03-18T19:09:1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alassio"/>
    <s v="SV"/>
    <n v="17021"/>
    <s v="IT"/>
    <m/>
    <m/>
    <m/>
    <m/>
    <m/>
    <m/>
    <m/>
  </r>
  <r>
    <s v="408-3336156-2752308"/>
    <m/>
    <s v="2024-03-17T19:55:22+00:00"/>
    <s v="2024-03-18T11:33:59+00:00"/>
    <s v="Shipped"/>
    <s v="Merchant"/>
    <x v="3"/>
    <s v="WebsiteOrderChannel"/>
    <m/>
    <s v="Standard"/>
    <s v="BEPER C106CAS001 Cuociriso Microonde da 2.6L - Cuoci Riso, Cereali, Legumi, Couscous al Microonde, BPA Free"/>
    <x v="49"/>
    <x v="37"/>
    <s v="Shipped"/>
    <n v="1"/>
    <s v="EUR"/>
    <n v="10.9"/>
    <n v="1.97"/>
    <n v="3"/>
    <n v="0.54"/>
    <m/>
    <m/>
    <m/>
    <m/>
    <s v="Milano"/>
    <s v="Milano"/>
    <n v="20133"/>
    <s v="IT"/>
    <m/>
    <m/>
    <m/>
    <m/>
    <m/>
    <m/>
    <m/>
  </r>
  <r>
    <s v="402-4981520-9795554"/>
    <s v="402-4981520-9795554"/>
    <s v="2024-03-17T19:55:19+00:00"/>
    <s v="2024-03-18T20:47:3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ORIANO"/>
    <s v="RN"/>
    <n v="47853"/>
    <s v="IT"/>
    <m/>
    <m/>
    <m/>
    <m/>
    <m/>
    <m/>
    <m/>
  </r>
  <r>
    <s v="402-5686139-9240329"/>
    <s v="402-5686139-9240329"/>
    <s v="2024-03-17T19:54:19+00:00"/>
    <s v="2024-03-19T07:18:26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bazzano"/>
    <s v="Bologna"/>
    <n v="40053"/>
    <s v="IT"/>
    <m/>
    <m/>
    <m/>
    <m/>
    <m/>
    <m/>
    <m/>
  </r>
  <r>
    <s v="402-6255486-0938756"/>
    <s v="402-6255486-0938756"/>
    <s v="2024-03-17T19:53:32+00:00"/>
    <s v="2024-03-22T19:56:52+00:00"/>
    <s v="Cancell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Cancelled"/>
    <n v="0"/>
    <m/>
    <m/>
    <m/>
    <m/>
    <m/>
    <m/>
    <m/>
    <m/>
    <m/>
    <s v="selci -di S.Giustino"/>
    <s v="Perugia"/>
    <n v="6016"/>
    <s v="IT"/>
    <m/>
    <m/>
    <m/>
    <m/>
    <m/>
    <m/>
    <m/>
  </r>
  <r>
    <s v="406-2603810-0737963"/>
    <s v="406-2603810-0737963"/>
    <s v="2024-03-17T19:24:15+00:00"/>
    <s v="2024-03-18T18:18:5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ionero in vulture"/>
    <s v="PZ"/>
    <n v="85028"/>
    <s v="IT"/>
    <m/>
    <m/>
    <m/>
    <m/>
    <m/>
    <m/>
    <m/>
  </r>
  <r>
    <s v="405-1761531-4749942"/>
    <s v="405-1761531-4749942"/>
    <s v="2024-03-17T19:21:32+00:00"/>
    <s v="2024-03-19T01:10:2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ORIO AL SERIO"/>
    <s v="BERGAMO"/>
    <n v="24050"/>
    <s v="IT"/>
    <m/>
    <m/>
    <m/>
    <m/>
    <m/>
    <m/>
    <m/>
  </r>
  <r>
    <s v="406-7197401-1589962"/>
    <s v="406-7197401-1589962"/>
    <s v="2024-03-17T18:57:25+00:00"/>
    <s v="2024-03-18T18:15:53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Casalgrande"/>
    <s v="Reggio Emilia"/>
    <n v="42013"/>
    <s v="IT"/>
    <m/>
    <m/>
    <m/>
    <m/>
    <m/>
    <m/>
    <m/>
  </r>
  <r>
    <s v="408-8827941-0759524"/>
    <s v="408-8827941-0759524"/>
    <s v="2024-03-17T18:56:48+00:00"/>
    <s v="2024-03-18T00:28:25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CASTELFRANCO DI SOTTO"/>
    <m/>
    <n v="56022"/>
    <s v="IT"/>
    <m/>
    <m/>
    <m/>
    <m/>
    <m/>
    <m/>
    <m/>
  </r>
  <r>
    <s v="408-2512871-2915557"/>
    <s v="408-2512871-2915557"/>
    <s v="2024-03-17T18:51:47+00:00"/>
    <s v="2024-03-17T19:07:59+00:00"/>
    <s v="Cancelled"/>
    <s v="Amazon"/>
    <x v="3"/>
    <m/>
    <m/>
    <s v="Expedited"/>
    <s v="BEPER BT.602H Waffle Maker con Piastre Antiaderenti, Avvolgicavo e Piedini Antiscivolo - Piastra Waffle 780 W"/>
    <x v="9"/>
    <x v="9"/>
    <s v="Cancelled"/>
    <n v="0"/>
    <m/>
    <m/>
    <m/>
    <m/>
    <m/>
    <m/>
    <m/>
    <m/>
    <m/>
    <s v="Prato"/>
    <s v="PO"/>
    <n v="59100"/>
    <s v="IT"/>
    <m/>
    <m/>
    <m/>
    <m/>
    <m/>
    <m/>
    <m/>
  </r>
  <r>
    <s v="407-3113506-0150725"/>
    <s v="407-3113506-0150725"/>
    <s v="2024-03-17T18:47:33+00:00"/>
    <s v="2024-03-18T11:27:15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alghero"/>
    <s v="Sassari"/>
    <n v="7041"/>
    <s v="IT"/>
    <m/>
    <m/>
    <m/>
    <m/>
    <m/>
    <m/>
    <m/>
  </r>
  <r>
    <s v="405-1643784-3833129"/>
    <s v="405-1643784-3833129"/>
    <s v="2024-03-17T18:46:37+00:00"/>
    <s v="2024-03-18T13:02:15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Fiumicino Passoscuro"/>
    <s v="Roma"/>
    <n v="54"/>
    <s v="IT"/>
    <m/>
    <m/>
    <m/>
    <m/>
    <m/>
    <m/>
    <m/>
  </r>
  <r>
    <s v="405-9738747-2937143"/>
    <s v="405-9738747-2937143"/>
    <s v="2024-03-17T18:46:21+00:00"/>
    <s v="2024-03-18T02:25:4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SORIA"/>
    <s v="NAPOLI"/>
    <n v="80026"/>
    <s v="IT"/>
    <m/>
    <m/>
    <m/>
    <m/>
    <m/>
    <m/>
    <m/>
  </r>
  <r>
    <s v="407-8779075-3501125"/>
    <s v="407-8779075-3501125"/>
    <s v="2024-03-17T18:36:20+00:00"/>
    <s v="2024-03-17T21:28:55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PISTOIA"/>
    <s v="PT"/>
    <n v="51100"/>
    <s v="IT"/>
    <m/>
    <m/>
    <m/>
    <m/>
    <m/>
    <m/>
    <m/>
  </r>
  <r>
    <s v="408-0844538-9416331"/>
    <s v="408-0844538-9416331"/>
    <s v="2024-03-17T18:31:00+00:00"/>
    <s v="2024-03-20T13:28:09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n v="1.0900000000000001"/>
    <m/>
    <m/>
    <m/>
    <m/>
    <n v="1.0900000000000001"/>
    <s v="Regalbuto"/>
    <s v="Enna"/>
    <n v="94017"/>
    <s v="IT"/>
    <m/>
    <m/>
    <m/>
    <m/>
    <m/>
    <m/>
    <m/>
  </r>
  <r>
    <s v="407-8958815-4727539"/>
    <s v="407-8958815-4727539"/>
    <s v="2024-03-17T18:29:18+00:00"/>
    <s v="2024-03-18T08:31:31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Palermo"/>
    <s v="Palermo"/>
    <n v="90135"/>
    <s v="IT"/>
    <m/>
    <m/>
    <m/>
    <m/>
    <m/>
    <m/>
    <m/>
  </r>
  <r>
    <s v="402-4444730-7761900"/>
    <s v="402-4444730-7761900"/>
    <s v="2024-03-17T18:27:28+00:00"/>
    <s v="2024-03-18T15:41:55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Busano"/>
    <s v="Torino"/>
    <n v="10080"/>
    <s v="IT"/>
    <m/>
    <m/>
    <m/>
    <m/>
    <m/>
    <m/>
    <m/>
  </r>
  <r>
    <s v="408-4930633-5460338"/>
    <s v="408-4930633-5460338"/>
    <s v="2024-03-17T18:23:07+00:00"/>
    <s v="2024-03-17T21:30:17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Orvieto"/>
    <s v="Terni"/>
    <n v="5018"/>
    <s v="IT"/>
    <m/>
    <m/>
    <m/>
    <m/>
    <m/>
    <m/>
    <m/>
  </r>
  <r>
    <s v="406-3485240-0761159"/>
    <s v="406-3485240-0761159"/>
    <s v="2024-03-17T18:17:21+00:00"/>
    <s v="2024-03-18T06:22:57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Roma"/>
    <s v="Roma"/>
    <n v="119"/>
    <s v="IT"/>
    <m/>
    <m/>
    <m/>
    <m/>
    <m/>
    <m/>
    <m/>
  </r>
  <r>
    <s v="404-2825185-7981963"/>
    <s v="404-2825185-7981963"/>
    <s v="2024-03-17T18:11:54+00:00"/>
    <s v="2024-03-21T08:17:29+00:00"/>
    <s v="Shipped"/>
    <s v="Amazon"/>
    <x v="3"/>
    <m/>
    <m/>
    <s v="Standar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Reggio Calabria"/>
    <s v="Reggio Calabria"/>
    <n v="89135"/>
    <s v="IT"/>
    <m/>
    <m/>
    <m/>
    <m/>
    <s v="IT02645460805"/>
    <s v="IT"/>
    <s v="VAT"/>
  </r>
  <r>
    <s v="407-1282327-5221137"/>
    <m/>
    <s v="2024-03-17T18:01:57+00:00"/>
    <s v="2024-03-18T11:33:56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Biella"/>
    <s v="Bi"/>
    <n v="13900"/>
    <s v="IT"/>
    <m/>
    <m/>
    <m/>
    <m/>
    <m/>
    <m/>
    <m/>
  </r>
  <r>
    <s v="407-5850386-4778747"/>
    <s v="407-5850386-4778747"/>
    <s v="2024-03-17T18:01:01+00:00"/>
    <s v="2024-03-18T13:29:5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ACI CASTELLO"/>
    <s v="Catania"/>
    <n v="95021"/>
    <s v="IT"/>
    <m/>
    <m/>
    <m/>
    <m/>
    <m/>
    <m/>
    <m/>
  </r>
  <r>
    <s v="406-3091693-1547519"/>
    <s v="406-3091693-1547519"/>
    <s v="2024-03-17T17:46:04+00:00"/>
    <s v="2024-03-17T17:47:39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rionero in vulture"/>
    <s v="PZ"/>
    <n v="85028"/>
    <s v="IT"/>
    <m/>
    <m/>
    <m/>
    <m/>
    <m/>
    <m/>
    <m/>
  </r>
  <r>
    <s v="171-5121849-6862740"/>
    <s v="171-5121849-6862740"/>
    <s v="2024-03-17T17:31:39+00:00"/>
    <s v="2024-03-18T15:40:02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San Didero"/>
    <s v="Torino"/>
    <n v="10050"/>
    <s v="IT"/>
    <m/>
    <m/>
    <m/>
    <m/>
    <m/>
    <m/>
    <m/>
  </r>
  <r>
    <s v="407-1296864-3708330"/>
    <s v="407-1296864-3708330"/>
    <s v="2024-03-17T17:27:32+00:00"/>
    <s v="2024-03-18T01:35:01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otta Visconti"/>
    <s v="Milano"/>
    <n v="20086"/>
    <s v="IT"/>
    <m/>
    <m/>
    <m/>
    <m/>
    <m/>
    <m/>
    <m/>
  </r>
  <r>
    <s v="405-1726436-3319511"/>
    <s v="405-1726436-3319511"/>
    <s v="2024-03-17T17:26:25+00:00"/>
    <s v="2024-03-17T21:32:21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Magnago"/>
    <s v="Milano"/>
    <n v="20020"/>
    <s v="IT"/>
    <m/>
    <m/>
    <m/>
    <m/>
    <m/>
    <m/>
    <m/>
  </r>
  <r>
    <s v="408-9879898-9926718"/>
    <s v="408-9879898-9926718"/>
    <s v="2024-03-17T17:24:30+00:00"/>
    <s v="2024-03-17T21:20:1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ari"/>
    <s v="Bari"/>
    <n v="70121"/>
    <s v="IT"/>
    <m/>
    <m/>
    <m/>
    <m/>
    <m/>
    <m/>
    <m/>
  </r>
  <r>
    <s v="404-5770452-8300340"/>
    <s v="404-5770452-8300340"/>
    <s v="2024-03-17T17:18:00+00:00"/>
    <s v="2024-03-17T21:58:4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stiglione delle stiviere"/>
    <s v="MN"/>
    <n v="46043"/>
    <s v="IT"/>
    <m/>
    <m/>
    <m/>
    <m/>
    <m/>
    <m/>
    <m/>
  </r>
  <r>
    <s v="406-9501881-0512305"/>
    <m/>
    <s v="2024-03-17T17:05:43+00:00"/>
    <s v="2024-03-18T10:25:55+00:00"/>
    <s v="Shipped"/>
    <s v="Merchant"/>
    <x v="3"/>
    <s v="WebsiteOrderChannel"/>
    <m/>
    <s v="Standard"/>
    <s v="BEPER C106CAS001 Cuociriso Microonde da 2.6L - Cuoci Riso, Cereali, Legumi, Couscous al Microonde, BPA Free"/>
    <x v="49"/>
    <x v="37"/>
    <s v="Shipped"/>
    <n v="1"/>
    <s v="EUR"/>
    <n v="10.9"/>
    <n v="1.97"/>
    <n v="3"/>
    <n v="0.54"/>
    <m/>
    <m/>
    <m/>
    <m/>
    <s v="Roma"/>
    <s v="RM"/>
    <n v="144"/>
    <s v="IT"/>
    <m/>
    <m/>
    <m/>
    <m/>
    <s v="IT08749221001"/>
    <s v="IT"/>
    <s v="VAT"/>
  </r>
  <r>
    <s v="404-6639447-9523504"/>
    <s v="404-6639447-9523504"/>
    <s v="2024-03-17T17:00:01+00:00"/>
    <s v="2024-03-18T01:26:02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Verbania"/>
    <s v="Verbania"/>
    <n v="28922"/>
    <s v="IT"/>
    <m/>
    <m/>
    <m/>
    <m/>
    <m/>
    <m/>
    <m/>
  </r>
  <r>
    <s v="404-2027789-2798707"/>
    <s v="404-2027789-2798707"/>
    <s v="2024-03-17T16:52:53+00:00"/>
    <s v="2024-03-17T16:58:04+00:00"/>
    <s v="Cancelled"/>
    <s v="Amazon"/>
    <x v="3"/>
    <m/>
    <m/>
    <s v="Expedited"/>
    <s v="BEPER BT.602H Waffle Maker con Piastre Antiaderenti, Avvolgicavo e Piedini Antiscivolo - Piastra Waffle 780 W"/>
    <x v="9"/>
    <x v="9"/>
    <s v="Cancelled"/>
    <n v="0"/>
    <m/>
    <m/>
    <m/>
    <m/>
    <m/>
    <m/>
    <m/>
    <m/>
    <m/>
    <s v="Verbania"/>
    <s v="Verbania"/>
    <n v="28922"/>
    <s v="IT"/>
    <m/>
    <m/>
    <m/>
    <m/>
    <m/>
    <m/>
    <m/>
  </r>
  <r>
    <s v="408-6479767-4723517"/>
    <m/>
    <s v="2024-03-17T16:38:48+00:00"/>
    <s v="2024-03-18T10:24:50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CASTANA"/>
    <s v="PV"/>
    <n v="27040"/>
    <s v="IT"/>
    <m/>
    <m/>
    <m/>
    <m/>
    <s v="IT02203990185"/>
    <s v="IT"/>
    <s v="VAT"/>
  </r>
  <r>
    <s v="171-6739958-9311567"/>
    <s v="171-6739958-9311567"/>
    <s v="2024-03-17T16:26:35+00:00"/>
    <s v="2024-03-18T11:27:0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64"/>
    <m/>
    <m/>
    <m/>
    <m/>
    <n v="1.64"/>
    <s v="Alghero"/>
    <s v="Sassari"/>
    <n v="7041"/>
    <s v="IT"/>
    <m/>
    <m/>
    <m/>
    <m/>
    <m/>
    <m/>
    <m/>
  </r>
  <r>
    <s v="404-9911451-2192321"/>
    <s v="404-9911451-2192321"/>
    <s v="2024-03-17T16:04:32+00:00"/>
    <s v="2024-03-17T21:20:3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Locorotondo"/>
    <s v="Bari"/>
    <n v="70010"/>
    <s v="IT"/>
    <m/>
    <m/>
    <m/>
    <m/>
    <m/>
    <m/>
    <m/>
  </r>
  <r>
    <s v="406-8286731-6109951"/>
    <s v="406-8286731-6109951"/>
    <s v="2024-03-17T15:41:59+00:00"/>
    <s v="2024-03-17T16:47:42+00:00"/>
    <s v="Cancelled"/>
    <s v="Amazon"/>
    <x v="3"/>
    <m/>
    <m/>
    <s v="Expedited"/>
    <s v="BEPER BT.602H Waffle Maker con Piastre Antiaderenti, Avvolgicavo e Piedini Antiscivolo - Piastra Waffle 780 W"/>
    <x v="9"/>
    <x v="9"/>
    <s v="Cancelled"/>
    <n v="0"/>
    <m/>
    <m/>
    <m/>
    <m/>
    <m/>
    <m/>
    <m/>
    <m/>
    <m/>
    <s v="Roma"/>
    <s v="RM"/>
    <n v="135"/>
    <s v="IT"/>
    <m/>
    <m/>
    <m/>
    <m/>
    <m/>
    <m/>
    <m/>
  </r>
  <r>
    <s v="403-3773731-5769125"/>
    <m/>
    <s v="2024-03-17T15:36:34+00:00"/>
    <s v="2024-03-18T11:44:57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Torino"/>
    <s v="Torino"/>
    <n v="10149"/>
    <s v="IT"/>
    <m/>
    <m/>
    <m/>
    <m/>
    <m/>
    <m/>
    <m/>
  </r>
  <r>
    <s v="403-1198335-0321967"/>
    <s v="403-1198335-0321967"/>
    <s v="2024-03-17T15:32:31+00:00"/>
    <s v="2024-03-19T04:30:04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n v="0.63"/>
    <n v="0.11"/>
    <m/>
    <m/>
    <m/>
    <m/>
    <s v="San costanzo"/>
    <s v="Pesaro e Urbino"/>
    <n v="61039"/>
    <s v="IT"/>
    <m/>
    <m/>
    <m/>
    <m/>
    <m/>
    <m/>
    <m/>
  </r>
  <r>
    <s v="408-8342352-8485157"/>
    <s v="408-8342352-8485157"/>
    <s v="2024-03-17T15:31:51+00:00"/>
    <s v="2024-03-17T20:46:2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AVONA"/>
    <s v="Savona"/>
    <n v="17100"/>
    <s v="IT"/>
    <m/>
    <m/>
    <m/>
    <m/>
    <m/>
    <m/>
    <m/>
  </r>
  <r>
    <s v="404-4724003-2273150"/>
    <s v="404-4724003-2273150"/>
    <s v="2024-03-17T15:24:25+00:00"/>
    <s v="2024-03-18T03:02:40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Aosta"/>
    <s v="Aosta"/>
    <n v="11100"/>
    <s v="IT"/>
    <m/>
    <m/>
    <m/>
    <m/>
    <m/>
    <m/>
    <m/>
  </r>
  <r>
    <s v="402-9597388-5053946"/>
    <s v="402-9597388-5053946"/>
    <s v="2024-03-17T15:18:24+00:00"/>
    <s v="2024-03-22T15:47:37+00:00"/>
    <s v="Cancelled"/>
    <s v="Amazon"/>
    <x v="3"/>
    <m/>
    <m/>
    <s v="Expedited"/>
    <s v="Beper - Piastra per Waffle, Cialdiera, 5 Waffle Alla Volta, Piastra Antiaderente 18cm, 800-100W - Rosso/Bianco"/>
    <x v="34"/>
    <x v="29"/>
    <s v="Cancelled"/>
    <n v="0"/>
    <m/>
    <m/>
    <m/>
    <m/>
    <m/>
    <m/>
    <m/>
    <m/>
    <m/>
    <s v="Milano"/>
    <s v="Milano"/>
    <n v="20122"/>
    <s v="IT"/>
    <m/>
    <m/>
    <m/>
    <m/>
    <m/>
    <m/>
    <m/>
  </r>
  <r>
    <s v="407-2253415-2086762"/>
    <s v="407-2253415-2086762"/>
    <s v="2024-03-17T15:12:41+00:00"/>
    <s v="2024-03-17T18:00:50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Bibbiano"/>
    <s v="Reggio Emilia"/>
    <n v="42021"/>
    <s v="IT"/>
    <m/>
    <m/>
    <m/>
    <m/>
    <m/>
    <m/>
    <m/>
  </r>
  <r>
    <s v="402-6456198-1948342"/>
    <s v="402-6456198-1948342"/>
    <s v="2024-03-17T15:09:55+00:00"/>
    <s v="2024-03-22T15:28:10+00:00"/>
    <s v="Cancell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Cancelled"/>
    <n v="0"/>
    <m/>
    <m/>
    <m/>
    <m/>
    <m/>
    <m/>
    <m/>
    <m/>
    <m/>
    <s v="Sarnano"/>
    <s v="mc"/>
    <n v="62028"/>
    <s v="IT"/>
    <m/>
    <m/>
    <m/>
    <m/>
    <m/>
    <m/>
    <m/>
  </r>
  <r>
    <s v="403-7258093-0158763"/>
    <s v="403-7258093-0158763"/>
    <s v="2024-03-17T14:58:54+00:00"/>
    <s v="2024-03-18T08:51:13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asoria"/>
    <s v="NA"/>
    <n v="80026"/>
    <s v="IT"/>
    <m/>
    <m/>
    <m/>
    <m/>
    <s v="VLGSVT77A20F839D"/>
    <s v="IT"/>
    <s v="CitizenId"/>
  </r>
  <r>
    <s v="171-0472012-8081109"/>
    <s v="171-0472012-8081109"/>
    <s v="2024-03-17T14:52:41+00:00"/>
    <s v="2024-03-17T20:05:42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Casoria"/>
    <s v="Napoli"/>
    <n v="80026"/>
    <s v="IT"/>
    <m/>
    <m/>
    <m/>
    <m/>
    <m/>
    <m/>
    <m/>
  </r>
  <r>
    <s v="402-5503719-7950705"/>
    <s v="402-5503719-7950705"/>
    <s v="2024-03-17T14:37:11+00:00"/>
    <s v="2024-03-18T01:24:46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Triuggio"/>
    <s v="MB"/>
    <n v="20844"/>
    <s v="IT"/>
    <m/>
    <m/>
    <m/>
    <m/>
    <m/>
    <m/>
    <m/>
  </r>
  <r>
    <s v="403-5165648-9794759"/>
    <s v="403-5165648-9794759"/>
    <s v="2024-03-17T14:28:55+00:00"/>
    <s v="2024-03-18T13:31:27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Caltanissetta"/>
    <s v="CL"/>
    <n v="93100"/>
    <s v="IT"/>
    <m/>
    <m/>
    <m/>
    <m/>
    <m/>
    <m/>
    <m/>
  </r>
  <r>
    <s v="404-0009540-2574707"/>
    <s v="404-0009540-2574707"/>
    <s v="2024-03-17T14:27:54+00:00"/>
    <s v="2024-03-17T22:28:4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ieve Fissiraga"/>
    <s v="Lodi"/>
    <n v="26854"/>
    <s v="IT"/>
    <m/>
    <m/>
    <m/>
    <m/>
    <m/>
    <m/>
    <m/>
  </r>
  <r>
    <s v="404-7277425-0447557"/>
    <s v="404-7277425-0447557"/>
    <s v="2024-03-17T14:06:08+00:00"/>
    <s v="2024-03-22T14:09:28+00:00"/>
    <s v="Cancelled"/>
    <s v="Amazon"/>
    <x v="3"/>
    <m/>
    <m/>
    <s v="Expedited"/>
    <s v="BEPER BP.400 Affetta verdure e Grattugia Elettrica per Formaggio in Acciaio - Grattugia Formaggio, Affetta o Taglia Verdure a Julienne"/>
    <x v="13"/>
    <x v="13"/>
    <s v="Cancelled"/>
    <n v="0"/>
    <m/>
    <m/>
    <m/>
    <m/>
    <m/>
    <m/>
    <m/>
    <m/>
    <m/>
    <s v="Pescara"/>
    <s v="PE"/>
    <n v="65123"/>
    <s v="IT"/>
    <m/>
    <m/>
    <m/>
    <m/>
    <m/>
    <m/>
    <m/>
  </r>
  <r>
    <s v="406-9036250-4064326"/>
    <s v="406-9036250-4064326"/>
    <s v="2024-03-17T13:24:43+00:00"/>
    <s v="2024-03-17T22:35:4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ortara"/>
    <s v="Pavia"/>
    <n v="27036"/>
    <s v="IT"/>
    <m/>
    <m/>
    <m/>
    <m/>
    <m/>
    <m/>
    <m/>
  </r>
  <r>
    <s v="171-1923099-6280366"/>
    <s v="171-1923099-6280366"/>
    <s v="2024-03-17T13:19:50+00:00"/>
    <s v="2024-03-17T21:11:4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arma"/>
    <s v="PR"/>
    <n v="43100"/>
    <s v="IT"/>
    <m/>
    <m/>
    <m/>
    <m/>
    <m/>
    <m/>
    <m/>
  </r>
  <r>
    <s v="404-7957848-1397164"/>
    <s v="404-7957848-1397164"/>
    <s v="2024-03-17T13:04:59+00:00"/>
    <s v="2024-03-17T15:47:48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oma"/>
    <s v="RM"/>
    <n v="151"/>
    <s v="IT"/>
    <m/>
    <m/>
    <m/>
    <m/>
    <m/>
    <m/>
    <m/>
  </r>
  <r>
    <s v="407-0655676-7836352"/>
    <s v="407-0655676-7836352"/>
    <s v="2024-03-17T12:50:38+00:00"/>
    <s v="2024-03-17T20:03:1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Aversa"/>
    <s v="Caserta"/>
    <n v="81031"/>
    <s v="IT"/>
    <m/>
    <m/>
    <m/>
    <m/>
    <m/>
    <m/>
    <m/>
  </r>
  <r>
    <s v="403-6398251-8517951"/>
    <s v="403-6398251-8517951"/>
    <s v="2024-03-17T12:50:16+00:00"/>
    <s v="2024-03-17T16:35:35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Corsico"/>
    <s v="MI"/>
    <n v="20094"/>
    <s v="IT"/>
    <m/>
    <m/>
    <m/>
    <m/>
    <m/>
    <m/>
    <m/>
  </r>
  <r>
    <s v="408-9149197-4365142"/>
    <s v="408-9149197-4365142"/>
    <s v="2024-03-17T12:42:37+00:00"/>
    <s v="2024-03-18T04:37:51+00:00"/>
    <s v="Shipped"/>
    <s v="Amazon"/>
    <x v="3"/>
    <m/>
    <s v="http://www.amazon.it"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vidate al Piano"/>
    <m/>
    <n v="24050"/>
    <s v="IT"/>
    <m/>
    <m/>
    <m/>
    <m/>
    <m/>
    <m/>
    <m/>
  </r>
  <r>
    <s v="405-6921187-0641110"/>
    <s v="405-6921187-0641110"/>
    <s v="2024-03-17T12:09:58+00:00"/>
    <s v="2024-03-18T07:15:35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Piombino Dese"/>
    <s v="PD"/>
    <n v="35017"/>
    <s v="IT"/>
    <m/>
    <m/>
    <m/>
    <m/>
    <m/>
    <m/>
    <m/>
  </r>
  <r>
    <s v="407-7330290-3896326"/>
    <s v="407-7330290-3896326"/>
    <s v="2024-03-17T12:06:37+00:00"/>
    <s v="2024-03-18T15:41:51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castellammare di Stabia"/>
    <s v="Napoli"/>
    <n v="80053"/>
    <s v="IT"/>
    <m/>
    <m/>
    <m/>
    <m/>
    <m/>
    <m/>
    <m/>
  </r>
  <r>
    <s v="406-3032705-3283550"/>
    <s v="406-3032705-3283550"/>
    <s v="2024-03-17T11:59:07+00:00"/>
    <s v="2024-03-19T18:21:3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ARI"/>
    <m/>
    <n v="70124"/>
    <s v="IT"/>
    <m/>
    <m/>
    <m/>
    <m/>
    <m/>
    <m/>
    <m/>
  </r>
  <r>
    <s v="402-8869074-2184365"/>
    <m/>
    <s v="2024-03-17T11:58:17+00:00"/>
    <s v="2024-03-18T11:34:01+00:00"/>
    <s v="Shipped"/>
    <s v="Merchant"/>
    <x v="3"/>
    <s v="WebsiteOrderChannel"/>
    <m/>
    <s v="Standard"/>
    <s v="BEPER C106CAS001 Cuociriso Microonde da 2.6L - Cuoci Riso, Cereali, Legumi, Couscous al Microonde, BPA Free"/>
    <x v="49"/>
    <x v="37"/>
    <s v="Shipped"/>
    <n v="1"/>
    <s v="EUR"/>
    <n v="10.9"/>
    <n v="1.97"/>
    <n v="3"/>
    <n v="0.54"/>
    <m/>
    <m/>
    <m/>
    <m/>
    <s v="SIRACUSA"/>
    <s v="Siracusa"/>
    <n v="96100"/>
    <s v="IT"/>
    <m/>
    <m/>
    <m/>
    <m/>
    <m/>
    <m/>
    <m/>
  </r>
  <r>
    <s v="406-4703675-9022705"/>
    <s v="406-4703675-9022705"/>
    <s v="2024-03-17T11:39:13+00:00"/>
    <s v="2024-03-17T20:21:23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Missaglia"/>
    <s v="Lecco"/>
    <n v="23873"/>
    <s v="IT"/>
    <m/>
    <m/>
    <m/>
    <m/>
    <m/>
    <m/>
    <m/>
  </r>
  <r>
    <s v="403-4999442-5795516"/>
    <s v="403-4999442-5795516"/>
    <s v="2024-03-17T11:31:33+00:00"/>
    <s v="2024-03-18T16:20:18+00:00"/>
    <s v="Shipped"/>
    <s v="Amazon"/>
    <x v="3"/>
    <m/>
    <m/>
    <s v="Expedited"/>
    <s v="Beper BF.640 - Forno Ventilato Multifunzione 12L, Anello di Prolungamento per Capienza Totale 18L, Timer 60 Minuti, Temperatura Regolabile fino a 250 "/>
    <x v="10"/>
    <x v="10"/>
    <s v="Shipped"/>
    <n v="1"/>
    <s v="EUR"/>
    <n v="79.900000000000006"/>
    <n v="14.41"/>
    <n v="3.27"/>
    <m/>
    <m/>
    <m/>
    <m/>
    <n v="3.27"/>
    <s v="Sestu"/>
    <s v="CA"/>
    <n v="9028"/>
    <s v="IT"/>
    <m/>
    <m/>
    <m/>
    <m/>
    <m/>
    <m/>
    <m/>
  </r>
  <r>
    <s v="408-8757422-1838704"/>
    <s v="408-8757422-1838704"/>
    <s v="2024-03-17T11:17:40+00:00"/>
    <s v="2024-03-18T01:24:09+00:00"/>
    <s v="Shipped"/>
    <s v="Amazon"/>
    <x v="3"/>
    <m/>
    <m/>
    <s v="Standard"/>
    <s v="Beper 40.500 Massaggiatore Anticellulite Donna 4 in 1, Massaggio a Raggi Infrarossi, Tripla Azione Circolare, Tonificante e Rassodante, Potenza Regola"/>
    <x v="5"/>
    <x v="5"/>
    <s v="Shipped"/>
    <n v="1"/>
    <s v="EUR"/>
    <n v="26.97"/>
    <m/>
    <n v="6.99"/>
    <m/>
    <m/>
    <m/>
    <m/>
    <m/>
    <s v="Olivone"/>
    <s v="Canton Ticino"/>
    <n v="6718"/>
    <s v="CH"/>
    <m/>
    <m/>
    <m/>
    <m/>
    <m/>
    <m/>
    <m/>
  </r>
  <r>
    <s v="405-5806706-2540344"/>
    <s v="405-5806706-2540344"/>
    <s v="2024-03-17T10:58:36+00:00"/>
    <s v="2024-03-17T20:01:52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Ercolano"/>
    <s v="Napoli"/>
    <n v="80056"/>
    <s v="IT"/>
    <m/>
    <m/>
    <m/>
    <m/>
    <m/>
    <m/>
    <m/>
  </r>
  <r>
    <s v="405-6239335-8594740"/>
    <s v="405-6239335-8594740"/>
    <s v="2024-03-17T10:37:36+00:00"/>
    <s v="2024-03-17T13:20:4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ellusco"/>
    <s v="Monza e Brianza"/>
    <n v="20882"/>
    <s v="IT"/>
    <m/>
    <m/>
    <m/>
    <m/>
    <m/>
    <m/>
    <m/>
  </r>
  <r>
    <s v="404-3815680-6925959"/>
    <s v="404-3815680-6925959"/>
    <s v="2024-03-17T10:27:13+00:00"/>
    <s v="2024-03-18T01:31:56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n v="4.99"/>
    <n v="0.9"/>
    <m/>
    <m/>
    <m/>
    <m/>
    <s v="Prato"/>
    <s v="Prato"/>
    <n v="59100"/>
    <s v="IT"/>
    <m/>
    <m/>
    <m/>
    <m/>
    <m/>
    <m/>
    <m/>
  </r>
  <r>
    <s v="407-2027369-0341160"/>
    <s v="407-2027369-0341160"/>
    <s v="2024-03-17T10:22:04+00:00"/>
    <s v="2024-03-17T21:33:5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se Nuove"/>
    <s v="Varese"/>
    <n v="21019"/>
    <s v="IT"/>
    <m/>
    <m/>
    <m/>
    <m/>
    <m/>
    <m/>
    <m/>
  </r>
  <r>
    <s v="407-3891875-8617120"/>
    <s v="407-3891875-8617120"/>
    <s v="2024-03-17T10:09:26+00:00"/>
    <s v="2024-03-18T04:34:1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n v="0.82"/>
    <m/>
    <m/>
    <m/>
    <m/>
    <n v="0.82"/>
    <s v="Viagrande"/>
    <s v="Catania"/>
    <n v="95029"/>
    <s v="IT"/>
    <m/>
    <m/>
    <m/>
    <m/>
    <m/>
    <m/>
    <m/>
  </r>
  <r>
    <s v="402-7250063-8399555"/>
    <s v="402-7250063-8399555"/>
    <s v="2024-03-17T10:02:32+00:00"/>
    <s v="2024-03-17T10:17:17+00:00"/>
    <s v="Cancelled"/>
    <s v="Amazon"/>
    <x v="3"/>
    <m/>
    <m/>
    <s v="Expedited"/>
    <s v="BEPER 40.405 Phon da Viaggio con Manico Pieghevole - Phon da Viaggio Piccolo e Leggero 1200W"/>
    <x v="0"/>
    <x v="0"/>
    <s v="Cancelled"/>
    <n v="0"/>
    <m/>
    <m/>
    <m/>
    <m/>
    <m/>
    <m/>
    <m/>
    <m/>
    <m/>
    <s v="Pescara"/>
    <s v="Pescara"/>
    <n v="65127"/>
    <s v="IT"/>
    <m/>
    <m/>
    <m/>
    <m/>
    <m/>
    <m/>
    <m/>
  </r>
  <r>
    <s v="405-5167264-1596347"/>
    <s v="405-5167264-1596347"/>
    <s v="2024-03-17T10:01:39+00:00"/>
    <s v="2024-03-17T13:09:15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ROMA"/>
    <m/>
    <n v="146"/>
    <s v="IT"/>
    <m/>
    <m/>
    <m/>
    <m/>
    <m/>
    <m/>
    <m/>
  </r>
  <r>
    <s v="405-7220697-4909934"/>
    <s v="405-7220697-4909934"/>
    <s v="2024-03-17T09:56:11+00:00"/>
    <s v="2024-03-17T10:20:51+00:00"/>
    <s v="Cancelled"/>
    <s v="Amazon"/>
    <x v="3"/>
    <m/>
    <m/>
    <s v="Expedited"/>
    <s v="Beper Levapelucchi Ricaricabile USB, Autonomia fino a 40 minuti, Rimuove pelucchie e nodi, Lame in acciaio, Potente e Sicuro"/>
    <x v="6"/>
    <x v="6"/>
    <s v="Cancelled"/>
    <n v="0"/>
    <m/>
    <m/>
    <m/>
    <m/>
    <m/>
    <m/>
    <m/>
    <m/>
    <m/>
    <s v="ROMA"/>
    <m/>
    <n v="146"/>
    <s v="IT"/>
    <m/>
    <m/>
    <m/>
    <m/>
    <m/>
    <m/>
    <m/>
  </r>
  <r>
    <s v="407-2399539-9489115"/>
    <s v="407-2399539-9489115"/>
    <s v="2024-03-17T09:50:17+00:00"/>
    <s v="2024-03-18T02:30:18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Roma"/>
    <s v="RM"/>
    <n v="155"/>
    <s v="IT"/>
    <m/>
    <m/>
    <m/>
    <m/>
    <m/>
    <m/>
    <m/>
  </r>
  <r>
    <s v="408-3682362-6590709"/>
    <s v="408-3682362-6590709"/>
    <s v="2024-03-17T09:45:08+00:00"/>
    <s v="2024-03-17T13:28:32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n v="1.64"/>
    <m/>
    <m/>
    <m/>
    <m/>
    <n v="1.64"/>
    <s v="TORRI DI QUARTESOLO"/>
    <s v="VICENZA"/>
    <n v="36040"/>
    <s v="IT"/>
    <m/>
    <m/>
    <m/>
    <m/>
    <m/>
    <m/>
    <m/>
  </r>
  <r>
    <s v="404-0706202-9282765"/>
    <m/>
    <s v="2024-03-17T09:29:03+00:00"/>
    <s v="2024-03-18T10:24:51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Arzano"/>
    <s v="Napoli"/>
    <n v="80022"/>
    <s v="IT"/>
    <m/>
    <m/>
    <m/>
    <m/>
    <m/>
    <m/>
    <m/>
  </r>
  <r>
    <s v="407-2945558-9505957"/>
    <s v="407-2945558-9505957"/>
    <s v="2024-03-17T09:24:56+00:00"/>
    <s v="2024-03-17T20:58:0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Genova"/>
    <s v="GE"/>
    <n v="16122"/>
    <s v="IT"/>
    <m/>
    <m/>
    <m/>
    <m/>
    <n v="1523000998"/>
    <s v="IT"/>
    <s v="VAT"/>
  </r>
  <r>
    <s v="402-4317319-4963549"/>
    <s v="402-4317319-4963549"/>
    <s v="2024-03-17T09:23:24+00:00"/>
    <s v="2024-03-17T21:58:3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ontevico"/>
    <s v="Brescia"/>
    <n v="25026"/>
    <s v="IT"/>
    <m/>
    <m/>
    <m/>
    <m/>
    <m/>
    <m/>
    <m/>
  </r>
  <r>
    <s v="404-8395167-7213952"/>
    <m/>
    <s v="2024-03-17T09:05:12+00:00"/>
    <s v="2024-03-18T10:25:58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Reggio Calabria"/>
    <s v="Reggio Calabria"/>
    <n v="89127"/>
    <s v="IT"/>
    <m/>
    <m/>
    <m/>
    <m/>
    <m/>
    <m/>
    <m/>
  </r>
  <r>
    <s v="403-5089074-7441102"/>
    <s v="403-5089074-7441102"/>
    <s v="2024-03-17T08:29:19+00:00"/>
    <s v="2024-03-17T21:29:1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uglianello"/>
    <s v="benevento"/>
    <n v="82030"/>
    <s v="IT"/>
    <m/>
    <m/>
    <m/>
    <m/>
    <m/>
    <m/>
    <m/>
  </r>
  <r>
    <s v="408-4631664-1845936"/>
    <s v="408-4631664-1845936"/>
    <s v="2024-03-17T08:20:12+00:00"/>
    <s v="2024-03-17T12:38:34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Roma"/>
    <s v="RM"/>
    <n v="177"/>
    <s v="IT"/>
    <m/>
    <m/>
    <m/>
    <m/>
    <m/>
    <m/>
    <m/>
  </r>
  <r>
    <s v="171-9252246-2918752"/>
    <s v="171-9252246-2918752"/>
    <s v="2024-03-17T08:18:09+00:00"/>
    <s v="2024-03-17T20:50:0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Fermignano"/>
    <s v="PU"/>
    <n v="61033"/>
    <s v="IT"/>
    <m/>
    <m/>
    <m/>
    <m/>
    <m/>
    <m/>
    <m/>
  </r>
  <r>
    <s v="404-0246353-4495534"/>
    <s v="404-0246353-4495534"/>
    <s v="2024-03-17T08:13:21+00:00"/>
    <s v="2024-03-17T21:26:04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portula"/>
    <s v="Biella"/>
    <n v="13833"/>
    <s v="IT"/>
    <m/>
    <m/>
    <m/>
    <m/>
    <m/>
    <m/>
    <m/>
  </r>
  <r>
    <s v="402-6424888-8478742"/>
    <s v="402-6424888-8478742"/>
    <s v="2024-03-17T08:11:41+00:00"/>
    <s v="2024-03-17T17:50:11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Parma"/>
    <s v="PR"/>
    <n v="43123"/>
    <s v="IT"/>
    <m/>
    <m/>
    <m/>
    <m/>
    <m/>
    <m/>
    <m/>
  </r>
  <r>
    <s v="408-8473905-0671521"/>
    <m/>
    <s v="2024-03-17T08:09:18+00:00"/>
    <s v="2024-03-17T08:16:02+00:00"/>
    <s v="Cancelled"/>
    <s v="Merchant"/>
    <x v="3"/>
    <s v="WebsiteOrderChannel"/>
    <m/>
    <s v="Standard"/>
    <s v="BEPER C106CAS001 Cuociriso Microonde da 2.6L - Cuoci Riso, Cereali, Legumi, Couscous al Microonde, BPA Free"/>
    <x v="49"/>
    <x v="37"/>
    <m/>
    <n v="0"/>
    <m/>
    <m/>
    <m/>
    <m/>
    <m/>
    <m/>
    <m/>
    <m/>
    <m/>
    <s v="Castelfranco veneto"/>
    <s v="Treviso"/>
    <n v="31033"/>
    <s v="IT"/>
    <m/>
    <m/>
    <m/>
    <m/>
    <m/>
    <m/>
    <m/>
  </r>
  <r>
    <s v="403-1474495-3813945"/>
    <s v="403-1474495-3813945"/>
    <s v="2024-03-17T07:24:06+00:00"/>
    <s v="2024-03-17T17:48:38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TOSCOLANO-MADERNO"/>
    <s v="Brescia"/>
    <n v="25088"/>
    <s v="IT"/>
    <m/>
    <m/>
    <m/>
    <m/>
    <m/>
    <m/>
    <m/>
  </r>
  <r>
    <s v="408-7687874-8817152"/>
    <s v="408-7687874-8817152"/>
    <s v="2024-03-17T07:21:28+00:00"/>
    <s v="2024-03-18T05:06:28+00:00"/>
    <s v="Shipped"/>
    <s v="Amazon"/>
    <x v="3"/>
    <m/>
    <s v="http://www.amazon.it"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vidate al Piano"/>
    <m/>
    <n v="24050"/>
    <s v="IT"/>
    <m/>
    <m/>
    <m/>
    <m/>
    <m/>
    <m/>
    <m/>
  </r>
  <r>
    <s v="408-3045674-7223514"/>
    <s v="408-3045674-7223514"/>
    <s v="2024-03-17T07:09:54+00:00"/>
    <s v="2024-03-19T20:27:14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n v="0.41"/>
    <m/>
    <m/>
    <m/>
    <m/>
    <n v="0.41"/>
    <s v="Vicenza"/>
    <s v="Vi"/>
    <n v="36100"/>
    <s v="IT"/>
    <m/>
    <m/>
    <m/>
    <m/>
    <m/>
    <m/>
    <m/>
  </r>
  <r>
    <s v="407-9655487-8532369"/>
    <s v="407-9655487-8532369"/>
    <s v="2024-03-17T07:08:27+00:00"/>
    <s v="2024-03-17T14:52:40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n v="2.99"/>
    <n v="0.54"/>
    <m/>
    <m/>
    <s v="Rivoli"/>
    <s v="TO"/>
    <n v="10098"/>
    <s v="IT"/>
    <m/>
    <m/>
    <m/>
    <m/>
    <m/>
    <m/>
    <m/>
  </r>
  <r>
    <s v="407-7216552-8948365"/>
    <s v="407-7216552-8948365"/>
    <s v="2024-03-17T06:54:15+00:00"/>
    <s v="2024-03-17T21:57:2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an paolo"/>
    <s v="Brescia"/>
    <n v="25020"/>
    <s v="IT"/>
    <m/>
    <m/>
    <m/>
    <m/>
    <m/>
    <m/>
    <m/>
  </r>
  <r>
    <s v="408-4880290-6484365"/>
    <s v="408-4880290-6484365"/>
    <s v="2024-03-17T06:02:24+00:00"/>
    <s v="2024-03-17T22:46:27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Novara"/>
    <s v="NO"/>
    <n v="28100"/>
    <s v="IT"/>
    <m/>
    <m/>
    <m/>
    <m/>
    <m/>
    <m/>
    <m/>
  </r>
  <r>
    <s v="171-9188686-2765160"/>
    <s v="171-9188686-2765160"/>
    <s v="2024-03-17T05:50:27+00:00"/>
    <s v="2024-03-17T12:48:5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onserrato"/>
    <s v="Cagliari"/>
    <n v="9042"/>
    <s v="IT"/>
    <m/>
    <m/>
    <m/>
    <m/>
    <m/>
    <m/>
    <m/>
  </r>
  <r>
    <s v="171-3370307-6685114"/>
    <s v="171-3370307-6685114"/>
    <s v="2024-03-17T05:38:47+00:00"/>
    <s v="2024-03-17T21:17:02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m/>
    <m/>
    <m/>
    <m/>
    <m/>
    <m/>
    <s v="Pianella"/>
    <s v="Pescara"/>
    <n v="65019"/>
    <s v="IT"/>
    <m/>
    <m/>
    <m/>
    <m/>
    <m/>
    <m/>
    <m/>
  </r>
  <r>
    <s v="407-7363133-3336344"/>
    <s v="407-7363133-3336344"/>
    <s v="2024-03-17T05:11:44+00:00"/>
    <s v="2024-03-17T20:01:37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Altavilla Irpina"/>
    <s v="Avellino"/>
    <n v="83011"/>
    <s v="IT"/>
    <m/>
    <m/>
    <m/>
    <m/>
    <m/>
    <m/>
    <m/>
  </r>
  <r>
    <s v="402-4325169-8484317"/>
    <s v="402-4325169-8484317"/>
    <s v="2024-03-17T03:07:01+00:00"/>
    <s v="2024-03-17T12:48:01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PARENTI"/>
    <m/>
    <n v="87040"/>
    <s v="IT"/>
    <m/>
    <m/>
    <m/>
    <m/>
    <m/>
    <m/>
    <m/>
  </r>
  <r>
    <s v="402-4325169-8484317"/>
    <s v="402-4325169-8484317"/>
    <s v="2024-03-17T03:07:01+00:00"/>
    <s v="2024-03-17T12:48:01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PARENTI"/>
    <m/>
    <n v="87040"/>
    <s v="IT"/>
    <m/>
    <m/>
    <m/>
    <m/>
    <m/>
    <m/>
    <m/>
  </r>
  <r>
    <s v="171-7826077-1576331"/>
    <s v="171-7826077-1576331"/>
    <s v="2024-03-17T01:47:19+00:00"/>
    <s v="2024-03-17T22:37:06+00:00"/>
    <s v="Shipped"/>
    <s v="Amazon"/>
    <x v="3"/>
    <m/>
    <m/>
    <s v="Expedited"/>
    <s v="BEPER P102ROB001 Tritatutto in vetro, Contenitore in vetro, Corpo in Abs, Doppia coppia di lame in acciaio,2 velocità, base antiscivolo, Capacità di"/>
    <x v="18"/>
    <x v="17"/>
    <s v="Shipped"/>
    <n v="1"/>
    <s v="EUR"/>
    <n v="39.9"/>
    <n v="7.2"/>
    <m/>
    <m/>
    <m/>
    <m/>
    <m/>
    <m/>
    <s v="Milano"/>
    <s v="MI"/>
    <n v="20148"/>
    <s v="IT"/>
    <m/>
    <m/>
    <m/>
    <m/>
    <m/>
    <m/>
    <m/>
  </r>
  <r>
    <s v="408-1799137-0255546"/>
    <s v="408-1799137-0255546"/>
    <s v="2024-03-17T00:34:42+00:00"/>
    <s v="2024-03-17T13:18:4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Venezia"/>
    <s v="Venezia"/>
    <n v="30123"/>
    <s v="IT"/>
    <m/>
    <m/>
    <m/>
    <m/>
    <m/>
    <m/>
    <m/>
  </r>
  <r>
    <s v="405-9388117-0002762"/>
    <s v="405-9388117-0002762"/>
    <s v="2024-03-16T23:01:34+00:00"/>
    <s v="2024-03-17T18:27:1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isa"/>
    <s v="Pisa"/>
    <n v="56121"/>
    <s v="IT"/>
    <m/>
    <m/>
    <m/>
    <m/>
    <s v="IT01772430490"/>
    <s v="IT"/>
    <s v="VAT"/>
  </r>
  <r>
    <s v="402-7286914-7379516"/>
    <s v="402-7286914-7379516"/>
    <s v="2024-03-16T22:55:18+00:00"/>
    <s v="2024-03-17T01:21:13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rie"/>
    <s v="(To)"/>
    <n v="10073"/>
    <s v="IT"/>
    <m/>
    <m/>
    <m/>
    <m/>
    <m/>
    <m/>
    <m/>
  </r>
  <r>
    <s v="403-4742683-7648332"/>
    <s v="403-4742683-7648332"/>
    <s v="2024-03-16T22:38:24+00:00"/>
    <s v="2024-03-21T22:54:55+00:00"/>
    <s v="Cancelled"/>
    <s v="Amazon"/>
    <x v="3"/>
    <m/>
    <m/>
    <s v="Expedited"/>
    <s v="BEPER BT.602H Waffle Maker con Piastre Antiaderenti, Avvolgicavo e Piedini Antiscivolo - Piastra Waffle 780 W"/>
    <x v="9"/>
    <x v="9"/>
    <s v="Cancelled"/>
    <n v="0"/>
    <m/>
    <m/>
    <m/>
    <m/>
    <m/>
    <m/>
    <m/>
    <m/>
    <m/>
    <s v="San costanzo"/>
    <s v="Pesaro e Urbino"/>
    <n v="61039"/>
    <s v="IT"/>
    <m/>
    <m/>
    <m/>
    <m/>
    <m/>
    <m/>
    <m/>
  </r>
  <r>
    <s v="408-7558823-5806705"/>
    <s v="408-7558823-5806705"/>
    <s v="2024-03-16T20:19:19+00:00"/>
    <s v="2024-03-17T14:51:02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FERRANIA"/>
    <s v="savona"/>
    <n v="17014"/>
    <s v="IT"/>
    <m/>
    <m/>
    <m/>
    <m/>
    <m/>
    <m/>
    <m/>
  </r>
  <r>
    <s v="402-7450994-5377943"/>
    <s v="402-7450994-5377943"/>
    <s v="2024-03-16T20:16:58+00:00"/>
    <s v="2024-03-17T14:18:4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ndiana"/>
    <s v="Pd"/>
    <n v="35020"/>
    <s v="IT"/>
    <m/>
    <m/>
    <m/>
    <m/>
    <m/>
    <m/>
    <m/>
  </r>
  <r>
    <s v="171-4318487-4829961"/>
    <s v="171-4318487-4829961"/>
    <s v="2024-03-16T20:09:40+00:00"/>
    <s v="2024-03-17T04:24:4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Napoli"/>
    <s v="Napoli"/>
    <n v="80128"/>
    <s v="IT"/>
    <m/>
    <m/>
    <m/>
    <m/>
    <m/>
    <m/>
    <m/>
  </r>
  <r>
    <s v="406-7739533-3876326"/>
    <s v="406-7739533-3876326"/>
    <s v="2024-03-16T19:35:44+00:00"/>
    <s v="2024-03-17T18:30:3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salecchio di Reno"/>
    <s v="Bologna"/>
    <n v="40033"/>
    <s v="IT"/>
    <m/>
    <m/>
    <m/>
    <m/>
    <m/>
    <m/>
    <m/>
  </r>
  <r>
    <s v="406-7446216-2799549"/>
    <s v="406-7446216-2799549"/>
    <s v="2024-03-16T19:29:53+00:00"/>
    <s v="2024-03-16T23:18:27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Lido di Camaiore"/>
    <s v="Lucca"/>
    <n v="55041"/>
    <s v="IT"/>
    <m/>
    <m/>
    <m/>
    <m/>
    <m/>
    <m/>
    <m/>
  </r>
  <r>
    <s v="408-2601391-1829955"/>
    <s v="408-2601391-1829955"/>
    <s v="2024-03-16T19:24:49+00:00"/>
    <s v="2024-03-16T23:34:38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Pettenasco"/>
    <s v="NO"/>
    <n v="28028"/>
    <s v="IT"/>
    <m/>
    <m/>
    <m/>
    <m/>
    <m/>
    <m/>
    <m/>
  </r>
  <r>
    <s v="408-7800799-4831524"/>
    <s v="408-7800799-4831524"/>
    <s v="2024-03-16T19:16:35+00:00"/>
    <s v="2024-03-17T20:48:5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FORLI'"/>
    <s v="Forlì-Cesena"/>
    <n v="47121"/>
    <s v="IT"/>
    <m/>
    <m/>
    <m/>
    <m/>
    <m/>
    <m/>
    <m/>
  </r>
  <r>
    <s v="402-2905132-6872342"/>
    <s v="402-2905132-6872342"/>
    <s v="2024-03-16T19:05:32+00:00"/>
    <s v="2024-03-19T06:29:39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eccano"/>
    <s v="frosinone"/>
    <n v="3023"/>
    <s v="IT"/>
    <m/>
    <m/>
    <m/>
    <m/>
    <m/>
    <m/>
    <m/>
  </r>
  <r>
    <s v="405-9668775-3295545"/>
    <s v="405-9668775-3295545"/>
    <s v="2024-03-16T18:57:06+00:00"/>
    <s v="2024-03-17T23:22:59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m/>
    <m/>
    <m/>
    <m/>
    <m/>
    <m/>
    <s v="Bientina"/>
    <s v="Pisa"/>
    <n v="56031"/>
    <s v="IT"/>
    <m/>
    <m/>
    <m/>
    <m/>
    <m/>
    <m/>
    <m/>
  </r>
  <r>
    <s v="405-6033304-4883559"/>
    <s v="405-6033304-4883559"/>
    <s v="2024-03-16T18:55:27+00:00"/>
    <s v="2024-03-18T11:19:19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Mantova"/>
    <s v="MN"/>
    <n v="46100"/>
    <s v="IT"/>
    <m/>
    <m/>
    <m/>
    <m/>
    <m/>
    <m/>
    <m/>
  </r>
  <r>
    <s v="407-3923596-3138713"/>
    <s v="407-3923596-3138713"/>
    <s v="2024-03-16T18:51:18+00:00"/>
    <s v="2024-03-17T07:18:17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Bagheria"/>
    <s v="Palermo"/>
    <n v="90011"/>
    <s v="IT"/>
    <m/>
    <m/>
    <m/>
    <m/>
    <m/>
    <m/>
    <m/>
  </r>
  <r>
    <s v="403-5041620-4634715"/>
    <s v="403-5041620-4634715"/>
    <s v="2024-03-16T18:49:35+00:00"/>
    <s v="2024-03-17T06:31:0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oma"/>
    <s v="Roma"/>
    <n v="148"/>
    <s v="IT"/>
    <m/>
    <m/>
    <m/>
    <m/>
    <m/>
    <m/>
    <m/>
  </r>
  <r>
    <s v="408-7868838-9713904"/>
    <s v="408-7868838-9713904"/>
    <s v="2024-03-16T18:45:31+00:00"/>
    <s v="2024-03-17T17:51:54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Calalzo di Cadore"/>
    <s v="Belluno"/>
    <n v="32042"/>
    <s v="IT"/>
    <m/>
    <m/>
    <m/>
    <m/>
    <m/>
    <m/>
    <m/>
  </r>
  <r>
    <s v="406-6627509-0755505"/>
    <s v="406-6627509-0755505"/>
    <s v="2024-03-16T18:42:42+00:00"/>
    <s v="2024-03-17T17:48:50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Parma"/>
    <m/>
    <n v="43123"/>
    <s v="IT"/>
    <m/>
    <m/>
    <m/>
    <m/>
    <m/>
    <m/>
    <m/>
  </r>
  <r>
    <s v="406-5271550-7824344"/>
    <s v="406-5271550-7824344"/>
    <s v="2024-03-16T18:41:13+00:00"/>
    <s v="2024-03-16T18:42:14+00:00"/>
    <s v="Cancelled"/>
    <s v="Amazon"/>
    <x v="3"/>
    <m/>
    <m/>
    <s v="Expedited"/>
    <s v="BEPER 90.920G Lunch &amp; Go Scaldavivande Elettrico Portatile con 2 Contenitori Removibili e Posate Incluse, 220V, Giallo"/>
    <x v="20"/>
    <x v="19"/>
    <s v="Cancelled"/>
    <n v="0"/>
    <m/>
    <m/>
    <m/>
    <m/>
    <m/>
    <m/>
    <m/>
    <m/>
    <m/>
    <s v="Parma"/>
    <m/>
    <n v="43123"/>
    <s v="IT"/>
    <m/>
    <m/>
    <m/>
    <m/>
    <m/>
    <m/>
    <m/>
  </r>
  <r>
    <s v="407-3995377-0913915"/>
    <s v="407-3995377-0913915"/>
    <s v="2024-03-16T18:20:18+00:00"/>
    <s v="2024-03-19T18:52:14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BARLASSINA"/>
    <s v="MB"/>
    <n v="20825"/>
    <s v="IT"/>
    <m/>
    <m/>
    <m/>
    <m/>
    <m/>
    <m/>
    <m/>
  </r>
  <r>
    <s v="405-7903875-3877137"/>
    <s v="405-7903875-3877137"/>
    <s v="2024-03-16T17:29:15+00:00"/>
    <s v="2024-03-20T23:30:07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Alatri"/>
    <s v="Frosinone"/>
    <n v="3011"/>
    <s v="IT"/>
    <m/>
    <m/>
    <m/>
    <m/>
    <m/>
    <m/>
    <m/>
  </r>
  <r>
    <s v="408-7891036-5156328"/>
    <s v="408-7891036-5156328"/>
    <s v="2024-03-16T17:26:19+00:00"/>
    <s v="2024-03-18T08:35:08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Taglio di Po"/>
    <s v="Rovigo"/>
    <n v="45019"/>
    <s v="IT"/>
    <m/>
    <m/>
    <m/>
    <m/>
    <m/>
    <m/>
    <m/>
  </r>
  <r>
    <s v="402-0445025-6869155"/>
    <s v="402-0445025-6869155"/>
    <s v="2024-03-16T17:23:11+00:00"/>
    <s v="2024-03-16T20:32:2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rosseto"/>
    <s v="Gr"/>
    <n v="58100"/>
    <s v="IT"/>
    <m/>
    <m/>
    <m/>
    <m/>
    <m/>
    <m/>
    <m/>
  </r>
  <r>
    <s v="171-5642069-1095503"/>
    <s v="171-5642069-1095503"/>
    <s v="2024-03-16T17:04:22+00:00"/>
    <s v="2024-03-17T18:39:38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m/>
    <m/>
    <m/>
    <m/>
    <m/>
    <m/>
    <s v="Mesagne"/>
    <s v="BR"/>
    <n v="72023"/>
    <s v="IT"/>
    <m/>
    <m/>
    <m/>
    <m/>
    <m/>
    <m/>
    <m/>
  </r>
  <r>
    <s v="403-1986745-7209165"/>
    <s v="403-1986745-7209165"/>
    <s v="2024-03-16T16:06:31+00:00"/>
    <s v="2024-03-17T16:21:30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Milano"/>
    <s v="Mi"/>
    <n v="20146"/>
    <s v="IT"/>
    <m/>
    <m/>
    <m/>
    <m/>
    <m/>
    <m/>
    <m/>
  </r>
  <r>
    <s v="171-8650466-4816300"/>
    <s v="171-8650466-4816300"/>
    <s v="2024-03-16T16:05:10+00:00"/>
    <s v="2024-03-17T12:29:14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orropoli"/>
    <s v="TE"/>
    <n v="64013"/>
    <s v="IT"/>
    <m/>
    <m/>
    <m/>
    <m/>
    <m/>
    <m/>
    <m/>
  </r>
  <r>
    <s v="171-0853909-8585122"/>
    <s v="171-0853909-8585122"/>
    <s v="2024-03-16T15:54:55+00:00"/>
    <s v="2024-03-17T01:46:3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Nettuno"/>
    <s v="Roma"/>
    <n v="48"/>
    <s v="IT"/>
    <m/>
    <m/>
    <m/>
    <m/>
    <m/>
    <m/>
    <m/>
  </r>
  <r>
    <s v="402-1123269-3011559"/>
    <s v="402-1123269-3011559"/>
    <s v="2024-03-16T15:54:48+00:00"/>
    <s v="2024-03-17T23:47:0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m"/>
    <n v="147"/>
    <s v="IT"/>
    <m/>
    <m/>
    <m/>
    <m/>
    <m/>
    <m/>
    <m/>
  </r>
  <r>
    <s v="406-6803313-5052347"/>
    <s v="406-6803313-5052347"/>
    <s v="2024-03-16T15:46:56+00:00"/>
    <s v="2024-03-17T00:21:20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FABRIANO"/>
    <s v="AN"/>
    <n v="60044"/>
    <s v="IT"/>
    <m/>
    <m/>
    <m/>
    <m/>
    <m/>
    <m/>
    <m/>
  </r>
  <r>
    <s v="406-9836667-7708325"/>
    <s v="406-9836667-7708325"/>
    <s v="2024-03-16T15:33:46+00:00"/>
    <s v="2024-03-17T19:18:3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BIELLA"/>
    <s v="Biella"/>
    <n v="13900"/>
    <s v="IT"/>
    <m/>
    <m/>
    <m/>
    <m/>
    <m/>
    <m/>
    <m/>
  </r>
  <r>
    <s v="405-5536974-2121934"/>
    <s v="405-5536974-2121934"/>
    <s v="2024-03-16T15:31:52+00:00"/>
    <s v="2024-03-17T11:14:49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Trapani"/>
    <s v="Trapani"/>
    <n v="91100"/>
    <s v="IT"/>
    <s v="Subscribe and Save Promotion V2"/>
    <m/>
    <m/>
    <m/>
    <m/>
    <m/>
    <m/>
  </r>
  <r>
    <s v="407-1130099-3283505"/>
    <s v="407-1130099-3283505"/>
    <s v="2024-03-16T15:26:12+00:00"/>
    <s v="2024-03-17T00:28:22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astelforte"/>
    <s v="LT"/>
    <n v="4021"/>
    <s v="IT"/>
    <m/>
    <m/>
    <m/>
    <m/>
    <m/>
    <m/>
    <m/>
  </r>
  <r>
    <s v="171-8731592-8928364"/>
    <m/>
    <s v="2024-03-16T15:02:13+00:00"/>
    <s v="2024-03-18T10:25:52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Cisterna di Latina"/>
    <s v="Latina"/>
    <n v="4012"/>
    <s v="IT"/>
    <m/>
    <m/>
    <m/>
    <m/>
    <s v="IT01648830592"/>
    <s v="IT"/>
    <s v="VAT"/>
  </r>
  <r>
    <s v="408-5393772-5049940"/>
    <s v="408-5393772-5049940"/>
    <s v="2024-03-16T15:01:22+00:00"/>
    <s v="2024-03-16T21:17:48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Perugia"/>
    <s v="PG"/>
    <n v="6087"/>
    <s v="IT"/>
    <m/>
    <m/>
    <m/>
    <m/>
    <m/>
    <m/>
    <m/>
  </r>
  <r>
    <s v="407-3269913-2174736"/>
    <s v="407-3269913-2174736"/>
    <s v="2024-03-16T14:30:42+00:00"/>
    <s v="2024-03-18T17:17:1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laviere"/>
    <s v="Torino"/>
    <n v="10050"/>
    <s v="IT"/>
    <m/>
    <m/>
    <m/>
    <m/>
    <m/>
    <m/>
    <m/>
  </r>
  <r>
    <s v="171-6927539-4943531"/>
    <s v="171-6927539-4943531"/>
    <s v="2024-03-16T14:14:24+00:00"/>
    <s v="2024-03-17T08:17:59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2"/>
    <s v="EUR"/>
    <n v="29.8"/>
    <n v="5.38"/>
    <m/>
    <m/>
    <m/>
    <m/>
    <m/>
    <m/>
    <s v="Lentini (SR)"/>
    <s v="ITALY"/>
    <n v="96016"/>
    <s v="IT"/>
    <m/>
    <m/>
    <m/>
    <m/>
    <m/>
    <m/>
    <m/>
  </r>
  <r>
    <s v="408-7210450-1096350"/>
    <s v="408-7210450-1096350"/>
    <s v="2024-03-16T14:01:05+00:00"/>
    <s v="2024-03-17T02:20:38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Colleferro"/>
    <s v="RM"/>
    <n v="34"/>
    <s v="IT"/>
    <m/>
    <m/>
    <m/>
    <m/>
    <m/>
    <m/>
    <m/>
  </r>
  <r>
    <s v="403-8557245-8741149"/>
    <s v="403-8557245-8741149"/>
    <s v="2024-03-16T13:31:53+00:00"/>
    <s v="2024-03-16T21:22:11+00:00"/>
    <s v="Shipped"/>
    <s v="Amazon"/>
    <x v="3"/>
    <m/>
    <m/>
    <s v="Expedited"/>
    <s v="Beper Bp.690 Frullino per Frappè Caffè Freddo Milkshake e Cocktails, 2 Velocità, Contenitore in Alluminio 0.5 L, 100 W Rosso"/>
    <x v="3"/>
    <x v="3"/>
    <s v="Shipped"/>
    <n v="1"/>
    <s v="EUR"/>
    <n v="39.9"/>
    <n v="7.2"/>
    <m/>
    <m/>
    <m/>
    <m/>
    <m/>
    <m/>
    <s v="l'aquila"/>
    <s v="L'Aquila"/>
    <n v="67100"/>
    <s v="IT"/>
    <m/>
    <m/>
    <m/>
    <m/>
    <m/>
    <m/>
    <m/>
  </r>
  <r>
    <s v="171-3962333-6062766"/>
    <s v="171-3962333-6062766"/>
    <s v="2024-03-16T13:11:17+00:00"/>
    <s v="2024-03-17T22:42:4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ilano"/>
    <s v="MI"/>
    <n v="20141"/>
    <s v="IT"/>
    <m/>
    <m/>
    <m/>
    <m/>
    <m/>
    <m/>
    <m/>
  </r>
  <r>
    <s v="407-8750870-6866716"/>
    <s v="407-8750870-6866716"/>
    <s v="2024-03-16T13:02:12+00:00"/>
    <s v="2024-03-18T02:12:42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PUNTA MARINA"/>
    <s v="RAVENNA"/>
    <n v="48122"/>
    <s v="IT"/>
    <m/>
    <m/>
    <m/>
    <m/>
    <m/>
    <m/>
    <m/>
  </r>
  <r>
    <s v="404-6071934-9034719"/>
    <s v="404-6071934-9034719"/>
    <s v="2024-03-16T12:58:56+00:00"/>
    <s v="2024-03-19T01:22:0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1.0900000000000001"/>
    <m/>
    <m/>
    <m/>
    <m/>
    <n v="1.0900000000000001"/>
    <s v="Alba"/>
    <s v="Cuneo"/>
    <n v="12051"/>
    <s v="IT"/>
    <m/>
    <m/>
    <m/>
    <m/>
    <m/>
    <m/>
    <m/>
  </r>
  <r>
    <s v="403-1273648-6063513"/>
    <s v="403-1273648-6063513"/>
    <s v="2024-03-16T12:53:21+00:00"/>
    <s v="2024-03-17T17:47:2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alazzolo Sull'Oglio"/>
    <s v="BS"/>
    <n v="25036"/>
    <s v="IT"/>
    <s v="PAWS-V2-24410021917-91-  DPWS"/>
    <m/>
    <m/>
    <m/>
    <m/>
    <m/>
    <m/>
  </r>
  <r>
    <s v="404-5921856-2684319"/>
    <m/>
    <s v="2024-03-16T12:52:27+00:00"/>
    <s v="2024-03-28T07:18:53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Savona"/>
    <s v="Sv"/>
    <n v="17100"/>
    <s v="IT"/>
    <m/>
    <m/>
    <m/>
    <m/>
    <m/>
    <m/>
    <m/>
  </r>
  <r>
    <s v="406-3667828-3137128"/>
    <s v="406-3667828-3137128"/>
    <s v="2024-03-16T12:25:34+00:00"/>
    <s v="2024-03-16T18:14:0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ANDREOTTA"/>
    <s v="Cosenza"/>
    <n v="87040"/>
    <s v="IT"/>
    <m/>
    <m/>
    <m/>
    <m/>
    <m/>
    <m/>
    <m/>
  </r>
  <r>
    <s v="406-3676250-5964301"/>
    <s v="406-3676250-5964301"/>
    <s v="2024-03-16T12:25:28+00:00"/>
    <s v="2024-03-16T21:23:0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Napoli"/>
    <s v="Napoli"/>
    <n v="80136"/>
    <s v="IT"/>
    <m/>
    <m/>
    <m/>
    <m/>
    <m/>
    <m/>
    <m/>
  </r>
  <r>
    <s v="404-4135016-6641101"/>
    <s v="404-4135016-6641101"/>
    <s v="2024-03-16T12:23:46+00:00"/>
    <s v="2024-03-16T18:10:3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anni"/>
    <s v="Foggia"/>
    <n v="71020"/>
    <s v="IT"/>
    <m/>
    <m/>
    <m/>
    <m/>
    <m/>
    <m/>
    <m/>
  </r>
  <r>
    <s v="406-8205454-2761919"/>
    <s v="406-8205454-2761919"/>
    <s v="2024-03-16T11:38:17+00:00"/>
    <s v="2024-03-17T04:20:10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Capranica"/>
    <s v="Viterbo"/>
    <n v="1012"/>
    <s v="IT"/>
    <m/>
    <m/>
    <m/>
    <m/>
    <m/>
    <m/>
    <m/>
  </r>
  <r>
    <s v="405-2470074-8760345"/>
    <s v="405-2470074-8760345"/>
    <s v="2024-03-16T11:05:23+00:00"/>
    <s v="2024-03-17T06:29:53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n v="3.99"/>
    <n v="0.72"/>
    <m/>
    <m/>
    <m/>
    <m/>
    <s v="COSENZA"/>
    <s v="Cs"/>
    <n v="87100"/>
    <s v="IT"/>
    <m/>
    <m/>
    <m/>
    <m/>
    <m/>
    <m/>
    <m/>
  </r>
  <r>
    <s v="403-2775747-0803566"/>
    <m/>
    <s v="2024-03-16T10:51:18+00:00"/>
    <s v="2024-03-22T13:24:55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BORGO TICINO"/>
    <s v="NO"/>
    <n v="28040"/>
    <s v="IT"/>
    <m/>
    <m/>
    <m/>
    <m/>
    <m/>
    <m/>
    <m/>
  </r>
  <r>
    <s v="407-4708115-1390756"/>
    <m/>
    <s v="2024-03-16T10:41:28+00:00"/>
    <s v="2024-03-18T10:24:52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MILANO"/>
    <s v="MI"/>
    <n v="20145"/>
    <s v="IT"/>
    <m/>
    <m/>
    <m/>
    <m/>
    <m/>
    <m/>
    <m/>
  </r>
  <r>
    <s v="402-6283287-7023535"/>
    <s v="402-6283287-7023535"/>
    <s v="2024-03-16T10:12:10+00:00"/>
    <s v="2024-03-16T17:15:10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Piedimulera"/>
    <s v="Verbania"/>
    <n v="28885"/>
    <s v="IT"/>
    <m/>
    <m/>
    <m/>
    <m/>
    <m/>
    <m/>
    <m/>
  </r>
  <r>
    <s v="406-4861855-1501144"/>
    <s v="406-4861855-1501144"/>
    <s v="2024-03-16T09:58:23+00:00"/>
    <s v="2024-03-16T17:17:20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m/>
    <m/>
    <m/>
    <m/>
    <m/>
    <m/>
    <s v="orbetello"/>
    <s v="Grosseto"/>
    <n v="58015"/>
    <s v="IT"/>
    <m/>
    <m/>
    <m/>
    <m/>
    <m/>
    <m/>
    <m/>
  </r>
  <r>
    <s v="407-0461911-7719537"/>
    <s v="407-0461911-7719537"/>
    <s v="2024-03-16T09:49:57+00:00"/>
    <s v="2024-03-17T00:28:0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rescia"/>
    <s v="Brescia"/>
    <n v="25122"/>
    <s v="IT"/>
    <m/>
    <m/>
    <m/>
    <m/>
    <m/>
    <m/>
    <m/>
  </r>
  <r>
    <s v="405-7173983-3932306"/>
    <s v="405-7173983-3932306"/>
    <s v="2024-03-16T09:46:19+00:00"/>
    <s v="2024-03-17T19:44:15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Santena"/>
    <s v="Torino"/>
    <n v="10026"/>
    <s v="IT"/>
    <m/>
    <m/>
    <m/>
    <m/>
    <m/>
    <m/>
    <m/>
  </r>
  <r>
    <s v="171-5132423-3854759"/>
    <s v="171-5132423-3854759"/>
    <s v="2024-03-16T09:32:58+00:00"/>
    <s v="2024-03-17T05:03:19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2"/>
    <s v="EUR"/>
    <n v="37.799999999999997"/>
    <n v="6.82"/>
    <m/>
    <m/>
    <m/>
    <m/>
    <m/>
    <m/>
    <s v="Mira"/>
    <s v="(Ve)"/>
    <n v="30034"/>
    <s v="IT"/>
    <m/>
    <m/>
    <m/>
    <m/>
    <m/>
    <m/>
    <m/>
  </r>
  <r>
    <s v="403-2831407-7951553"/>
    <s v="403-2831407-7951553"/>
    <s v="2024-03-16T09:27:54+00:00"/>
    <s v="2024-03-16T17:56:2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ant'Ilario d'Enza"/>
    <s v="Reggio Emilia"/>
    <n v="42049"/>
    <s v="IT"/>
    <m/>
    <m/>
    <m/>
    <m/>
    <m/>
    <m/>
    <m/>
  </r>
  <r>
    <s v="405-2386434-7658765"/>
    <s v="405-2386434-7658765"/>
    <s v="2024-03-16T09:23:31+00:00"/>
    <s v="2024-03-17T01:19:2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umenengo"/>
    <s v="BG"/>
    <n v="24050"/>
    <s v="IT"/>
    <m/>
    <m/>
    <m/>
    <m/>
    <m/>
    <m/>
    <m/>
  </r>
  <r>
    <s v="405-4968508-0465143"/>
    <s v="405-4968508-0465143"/>
    <s v="2024-03-16T09:15:16+00:00"/>
    <s v="2024-03-17T02:00:0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inisello Balsamo"/>
    <s v="MI"/>
    <n v="20092"/>
    <s v="IT"/>
    <m/>
    <m/>
    <m/>
    <m/>
    <m/>
    <m/>
    <m/>
  </r>
  <r>
    <s v="408-8973855-5848348"/>
    <s v="408-8973855-5848348"/>
    <s v="2024-03-16T08:40:57+00:00"/>
    <s v="2024-03-17T18:34:3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Arezzo"/>
    <s v="ar"/>
    <n v="52100"/>
    <s v="IT"/>
    <m/>
    <m/>
    <m/>
    <m/>
    <m/>
    <m/>
    <m/>
  </r>
  <r>
    <s v="404-2123778-0640321"/>
    <m/>
    <s v="2024-03-16T08:35:20+00:00"/>
    <s v="2024-03-18T11:33:55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Pietracupa"/>
    <s v="Campobasso"/>
    <n v="86020"/>
    <s v="IT"/>
    <m/>
    <m/>
    <m/>
    <m/>
    <m/>
    <m/>
    <m/>
  </r>
  <r>
    <s v="171-1365588-1105162"/>
    <s v="171-1365588-1105162"/>
    <s v="2024-03-16T08:33:46+00:00"/>
    <s v="2024-03-16T08:42:25+00:00"/>
    <s v="Cancell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Cancelled"/>
    <n v="0"/>
    <m/>
    <m/>
    <m/>
    <m/>
    <m/>
    <m/>
    <m/>
    <m/>
    <m/>
    <s v="palermo"/>
    <s v="palermo"/>
    <n v="90146"/>
    <s v="IT"/>
    <m/>
    <m/>
    <m/>
    <m/>
    <m/>
    <m/>
    <m/>
  </r>
  <r>
    <s v="407-8563580-9313158"/>
    <s v="407-8563580-9313158"/>
    <s v="2024-03-16T08:20:42+00:00"/>
    <s v="2024-03-16T21:21:5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spoltore"/>
    <s v="pescara"/>
    <n v="65010"/>
    <s v="IT"/>
    <m/>
    <m/>
    <m/>
    <m/>
    <m/>
    <m/>
    <m/>
  </r>
  <r>
    <s v="408-5471260-0816327"/>
    <s v="408-5471260-0816327"/>
    <s v="2024-03-16T08:15:41+00:00"/>
    <s v="2024-03-16T17:16:3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ari Santo Spirito"/>
    <s v="Ba"/>
    <n v="70127"/>
    <s v="IT"/>
    <m/>
    <m/>
    <m/>
    <m/>
    <m/>
    <m/>
    <m/>
  </r>
  <r>
    <s v="408-3744609-5936348"/>
    <s v="408-3744609-5936348"/>
    <s v="2024-03-16T08:11:52+00:00"/>
    <s v="2024-03-16T21:49:35+00:00"/>
    <s v="Shipped"/>
    <s v="Amazon"/>
    <x v="3"/>
    <m/>
    <s v="http://www.amazon.it"/>
    <s v="Expedited"/>
    <s v="Beper Pulitore a Vapore Igenizzante, Caldaia in Alluminio da 350 Ml, Pulsante Vapore Continuo, Pressione 3.2 Bar, 30 G/Min, Cavo da 3 M Giallo/Nero"/>
    <x v="7"/>
    <x v="7"/>
    <s v="Shipped"/>
    <n v="1"/>
    <s v="EUR"/>
    <n v="44.9"/>
    <n v="8.1"/>
    <m/>
    <m/>
    <m/>
    <m/>
    <m/>
    <m/>
    <s v="Passo Corese (RI)"/>
    <s v="Rieti"/>
    <n v="2032"/>
    <s v="IT"/>
    <m/>
    <m/>
    <m/>
    <m/>
    <m/>
    <m/>
    <m/>
  </r>
  <r>
    <s v="406-2472017-9065933"/>
    <s v="406-2472017-9065933"/>
    <s v="2024-03-16T08:07:49+00:00"/>
    <s v="2024-03-21T08:11:06+00:00"/>
    <s v="Cancell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Cancelled"/>
    <n v="0"/>
    <m/>
    <m/>
    <m/>
    <m/>
    <m/>
    <m/>
    <m/>
    <m/>
    <m/>
    <s v="Latiano"/>
    <s v="Brindisi"/>
    <n v="72022"/>
    <s v="IT"/>
    <m/>
    <m/>
    <m/>
    <m/>
    <m/>
    <m/>
    <m/>
  </r>
  <r>
    <s v="403-6157815-7750713"/>
    <s v="403-6157815-7750713"/>
    <s v="2024-03-16T07:49:34+00:00"/>
    <s v="2024-03-16T20:40:44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Forlì"/>
    <s v="FC"/>
    <n v="47100"/>
    <s v="IT"/>
    <m/>
    <m/>
    <m/>
    <m/>
    <m/>
    <m/>
    <m/>
  </r>
  <r>
    <s v="171-5172230-8606744"/>
    <s v="171-5172230-8606744"/>
    <s v="2024-03-16T07:47:09+00:00"/>
    <s v="2024-03-18T06:28:30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Firmo"/>
    <s v="Cosenza"/>
    <n v="87010"/>
    <s v="IT"/>
    <m/>
    <m/>
    <m/>
    <m/>
    <m/>
    <m/>
    <m/>
  </r>
  <r>
    <s v="404-3874856-3568366"/>
    <s v="404-3874856-3568366"/>
    <s v="2024-03-16T07:34:40+00:00"/>
    <s v="2024-03-16T23:37:2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onterosso al Mare"/>
    <s v="La Spezia"/>
    <n v="19016"/>
    <s v="IT"/>
    <m/>
    <m/>
    <m/>
    <m/>
    <m/>
    <m/>
    <m/>
  </r>
  <r>
    <s v="406-3115827-7035543"/>
    <s v="406-3115827-7035543"/>
    <s v="2024-03-16T07:23:17+00:00"/>
    <s v="2024-03-16T21:22:4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serta"/>
    <s v="CE"/>
    <n v="81100"/>
    <s v="IT"/>
    <m/>
    <m/>
    <m/>
    <m/>
    <m/>
    <m/>
    <m/>
  </r>
  <r>
    <s v="403-1445203-9921968"/>
    <s v="403-1445203-9921968"/>
    <s v="2024-03-16T07:21:45+00:00"/>
    <s v="2024-03-16T18:12:0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BOLOGNA"/>
    <s v="EMILIA ROMAGNA"/>
    <n v="40136"/>
    <s v="IT"/>
    <m/>
    <m/>
    <m/>
    <m/>
    <m/>
    <m/>
    <m/>
  </r>
  <r>
    <s v="171-1584330-9512329"/>
    <m/>
    <s v="2024-03-16T07:02:26+00:00"/>
    <s v="2024-03-18T11:33:52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Lugo"/>
    <s v="RA"/>
    <n v="48022"/>
    <s v="IT"/>
    <m/>
    <m/>
    <m/>
    <m/>
    <m/>
    <m/>
    <m/>
  </r>
  <r>
    <s v="408-1722420-2405945"/>
    <m/>
    <s v="2024-03-16T06:50:19+00:00"/>
    <s v="2024-03-18T10:56:27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milano"/>
    <s v="mi"/>
    <n v="20154"/>
    <s v="IT"/>
    <m/>
    <m/>
    <m/>
    <m/>
    <m/>
    <m/>
    <m/>
  </r>
  <r>
    <s v="408-8893740-6676323"/>
    <s v="408-8893740-6676323"/>
    <s v="2024-03-16T06:11:13+00:00"/>
    <s v="2024-03-16T06:12:43+00:00"/>
    <s v="Cancelled"/>
    <s v="Amazon"/>
    <x v="3"/>
    <m/>
    <m/>
    <s v="Expedited"/>
    <s v="Beper Levapelucchi Ricaricabile USB, Autonomia fino a 40 minuti, Rimuove pelucchie e nodi, Lame in acciaio, Potente e Sicuro"/>
    <x v="6"/>
    <x v="6"/>
    <s v="Cancelled"/>
    <n v="0"/>
    <m/>
    <m/>
    <m/>
    <m/>
    <m/>
    <m/>
    <m/>
    <m/>
    <m/>
    <s v="Villorba"/>
    <s v="TV"/>
    <n v="31020"/>
    <s v="IT"/>
    <m/>
    <m/>
    <m/>
    <m/>
    <m/>
    <m/>
    <m/>
  </r>
  <r>
    <s v="402-0973721-7320357"/>
    <s v="402-0973721-7320357"/>
    <s v="2024-03-16T06:06:54+00:00"/>
    <s v="2024-03-16T21:23:3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lvizzano"/>
    <s v="Napoli"/>
    <n v="80012"/>
    <s v="IT"/>
    <m/>
    <m/>
    <m/>
    <m/>
    <m/>
    <m/>
    <m/>
  </r>
  <r>
    <s v="405-3011977-0753918"/>
    <m/>
    <s v="2024-03-16T05:47:55+00:00"/>
    <s v="2024-03-18T11:33:55+00:00"/>
    <s v="Shipped"/>
    <s v="Merchant"/>
    <x v="3"/>
    <s v="WebsiteOrderChannel"/>
    <m/>
    <s v="Standard"/>
    <s v="BEPER BT.710Y Crepiera elettrica con Manico, 800 W, Piastra in Alluminio con Rivestimento Antiaderente"/>
    <x v="24"/>
    <x v="4"/>
    <s v="Shipped"/>
    <n v="1"/>
    <s v="EUR"/>
    <n v="29.9"/>
    <n v="5.39"/>
    <n v="3"/>
    <n v="0.54"/>
    <m/>
    <m/>
    <m/>
    <m/>
    <s v="Scorzè"/>
    <s v="Venezia"/>
    <n v="30037"/>
    <s v="IT"/>
    <m/>
    <m/>
    <m/>
    <m/>
    <m/>
    <m/>
    <m/>
  </r>
  <r>
    <s v="405-6372108-4476359"/>
    <s v="405-6372108-4476359"/>
    <s v="2024-03-15T23:50:28+00:00"/>
    <s v="2024-03-17T13:17:13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cercemaggiore"/>
    <s v="CB"/>
    <n v="86010"/>
    <s v="IT"/>
    <m/>
    <m/>
    <m/>
    <m/>
    <m/>
    <m/>
    <m/>
  </r>
  <r>
    <s v="403-2434063-0440356"/>
    <s v="403-2434063-0440356"/>
    <s v="2024-03-15T22:59:42+00:00"/>
    <s v="2024-03-16T01:36:0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ian Camuno"/>
    <s v="Brescia"/>
    <n v="25050"/>
    <s v="IT"/>
    <m/>
    <m/>
    <m/>
    <m/>
    <m/>
    <m/>
    <m/>
  </r>
  <r>
    <s v="171-8261305-4297104"/>
    <s v="171-8261305-4297104"/>
    <s v="2024-03-15T22:34:59+00:00"/>
    <s v="2024-03-20T20:27:40+00:00"/>
    <s v="Shipped"/>
    <s v="Amazon"/>
    <x v="3"/>
    <m/>
    <m/>
    <s v="Expedited"/>
    <s v="BEPER BT.710Y Crepiera elettrica con Manico, 800 W, Piastra in Alluminio con Rivestimento Antiaderente"/>
    <x v="55"/>
    <x v="4"/>
    <s v="Shipped"/>
    <n v="1"/>
    <s v="EUR"/>
    <n v="22.41"/>
    <n v="4.04"/>
    <m/>
    <m/>
    <m/>
    <m/>
    <m/>
    <m/>
    <s v="MILANO"/>
    <s v="MI"/>
    <n v="20139"/>
    <s v="IT"/>
    <m/>
    <m/>
    <m/>
    <m/>
    <m/>
    <m/>
    <m/>
  </r>
  <r>
    <s v="404-6926676-8571554"/>
    <s v="404-6926676-8571554"/>
    <s v="2024-03-15T22:20:49+00:00"/>
    <s v="2024-03-17T08:16:4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AREZZO"/>
    <s v="Arezzo"/>
    <n v="52100"/>
    <s v="IT"/>
    <m/>
    <m/>
    <m/>
    <m/>
    <m/>
    <m/>
    <m/>
  </r>
  <r>
    <s v="408-1663419-6205960"/>
    <s v="408-1663419-6205960"/>
    <s v="2024-03-15T21:58:17+00:00"/>
    <s v="2024-03-18T05:06:59+00:00"/>
    <s v="Shipped"/>
    <s v="Amazon"/>
    <x v="3"/>
    <m/>
    <s v="http://www.amazon.it"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vidate al Piano"/>
    <m/>
    <n v="24050"/>
    <s v="IT"/>
    <m/>
    <m/>
    <m/>
    <m/>
    <m/>
    <m/>
    <m/>
  </r>
  <r>
    <s v="408-6460940-5803505"/>
    <s v="408-6460940-5803505"/>
    <s v="2024-03-15T21:51:05+00:00"/>
    <s v="2024-03-20T21:54:21+00:00"/>
    <s v="Cancell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Cancelled"/>
    <n v="0"/>
    <m/>
    <m/>
    <m/>
    <m/>
    <m/>
    <m/>
    <m/>
    <m/>
    <m/>
    <s v="Roma"/>
    <s v="Roma"/>
    <n v="133"/>
    <s v="IT"/>
    <m/>
    <m/>
    <m/>
    <m/>
    <m/>
    <m/>
    <m/>
  </r>
  <r>
    <s v="405-8589955-7034759"/>
    <s v="405-8589955-7034759"/>
    <s v="2024-03-15T21:25:38+00:00"/>
    <s v="2024-03-16T02:26:1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ilano"/>
    <s v="Milano"/>
    <n v="20121"/>
    <s v="IT"/>
    <m/>
    <m/>
    <m/>
    <m/>
    <m/>
    <m/>
    <m/>
  </r>
  <r>
    <s v="403-2581816-3457168"/>
    <s v="403-2581816-3457168"/>
    <s v="2024-03-15T21:25:16+00:00"/>
    <s v="2024-03-16T02:20:55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Torino"/>
    <s v="TO"/>
    <n v="10149"/>
    <s v="IT"/>
    <m/>
    <m/>
    <m/>
    <m/>
    <m/>
    <m/>
    <m/>
  </r>
  <r>
    <s v="171-8430590-4016319"/>
    <s v="171-8430590-4016319"/>
    <s v="2024-03-15T21:24:01+00:00"/>
    <s v="2024-03-16T01:34:4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Leini"/>
    <s v="TO"/>
    <n v="10040"/>
    <s v="IT"/>
    <m/>
    <m/>
    <m/>
    <m/>
    <m/>
    <m/>
    <m/>
  </r>
  <r>
    <s v="403-8009593-2672315"/>
    <s v="403-8009593-2672315"/>
    <s v="2024-03-15T21:21:34+00:00"/>
    <s v="2024-03-16T01:58:09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vercurago"/>
    <s v="lecco"/>
    <n v="23808"/>
    <s v="IT"/>
    <m/>
    <m/>
    <m/>
    <m/>
    <m/>
    <m/>
    <m/>
  </r>
  <r>
    <s v="403-7610786-5268338"/>
    <s v="403-7610786-5268338"/>
    <s v="2024-03-15T21:16:52+00:00"/>
    <s v="2024-03-17T23:35:54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Sovizzo"/>
    <s v="Vicenza"/>
    <n v="36050"/>
    <s v="IT"/>
    <m/>
    <m/>
    <m/>
    <m/>
    <m/>
    <m/>
    <m/>
  </r>
  <r>
    <s v="408-3296193-4353135"/>
    <s v="408-3296193-4353135"/>
    <s v="2024-03-15T20:43:29+00:00"/>
    <s v="2024-03-18T20:24:2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enaggio"/>
    <s v="Como"/>
    <n v="22017"/>
    <s v="IT"/>
    <m/>
    <m/>
    <m/>
    <m/>
    <m/>
    <m/>
    <m/>
  </r>
  <r>
    <s v="403-0418428-4380340"/>
    <s v="403-0418428-4380340"/>
    <s v="2024-03-15T20:23:09+00:00"/>
    <s v="2024-03-16T18:12:53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Argenta"/>
    <s v="Ferrara"/>
    <n v="44011"/>
    <s v="IT"/>
    <m/>
    <m/>
    <m/>
    <m/>
    <m/>
    <m/>
    <m/>
  </r>
  <r>
    <s v="402-0262172-6003507"/>
    <s v="402-0262172-6003507"/>
    <s v="2024-03-15T19:10:43+00:00"/>
    <s v="2024-03-16T00:42:4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racciano"/>
    <s v="Roma"/>
    <n v="62"/>
    <s v="IT"/>
    <m/>
    <m/>
    <m/>
    <m/>
    <m/>
    <m/>
    <m/>
  </r>
  <r>
    <s v="404-4305574-5834750"/>
    <s v="404-4305574-5834750"/>
    <s v="2024-03-15T18:59:45+00:00"/>
    <s v="2024-03-16T23:06:37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TORRE ANNUNZIATA"/>
    <m/>
    <n v="80058"/>
    <s v="IT"/>
    <m/>
    <m/>
    <m/>
    <m/>
    <m/>
    <m/>
    <m/>
  </r>
  <r>
    <s v="405-2555130-8355566"/>
    <s v="405-2555130-8355566"/>
    <s v="2024-03-15T18:56:30+00:00"/>
    <s v="2024-03-16T01:35:57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Provaglio D'Iseo"/>
    <s v="BS"/>
    <n v="25050"/>
    <s v="IT"/>
    <m/>
    <m/>
    <m/>
    <m/>
    <m/>
    <m/>
    <m/>
  </r>
  <r>
    <s v="403-3683737-7527501"/>
    <s v="403-3683737-7527501"/>
    <s v="2024-03-15T18:51:25+00:00"/>
    <s v="2024-03-16T17:17:1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elissano"/>
    <s v="Lecce"/>
    <n v="73040"/>
    <s v="IT"/>
    <m/>
    <m/>
    <m/>
    <m/>
    <m/>
    <m/>
    <m/>
  </r>
  <r>
    <s v="403-2955051-2597128"/>
    <s v="403-2955051-2597128"/>
    <s v="2024-03-15T18:38:56+00:00"/>
    <s v="2024-03-16T00:53:42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Ardea"/>
    <s v="Roma"/>
    <n v="40"/>
    <s v="IT"/>
    <m/>
    <m/>
    <m/>
    <m/>
    <m/>
    <m/>
    <m/>
  </r>
  <r>
    <s v="408-5094278-4269957"/>
    <s v="408-5094278-4269957"/>
    <s v="2024-03-15T18:36:56+00:00"/>
    <s v="2024-03-15T21:37:24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BORNASCO"/>
    <s v="PAVIA"/>
    <n v="27010"/>
    <s v="IT"/>
    <m/>
    <m/>
    <m/>
    <m/>
    <m/>
    <m/>
    <m/>
  </r>
  <r>
    <s v="408-4637525-0488360"/>
    <s v="408-4637525-0488360"/>
    <s v="2024-03-15T18:31:00+00:00"/>
    <s v="2024-03-16T01:04:55+00:00"/>
    <s v="Shipped"/>
    <s v="Amazon"/>
    <x v="3"/>
    <m/>
    <s v="http://www.amazon.it"/>
    <s v="Expedited"/>
    <s v="BEPER BP.961 Mescolatore Automatico"/>
    <x v="39"/>
    <x v="24"/>
    <s v="Shipped"/>
    <n v="1"/>
    <s v="EUR"/>
    <n v="59.9"/>
    <n v="10.8"/>
    <m/>
    <m/>
    <m/>
    <m/>
    <m/>
    <m/>
    <s v="Passo Corese (RI)"/>
    <s v="Rieti"/>
    <n v="2032"/>
    <s v="IT"/>
    <m/>
    <m/>
    <m/>
    <m/>
    <m/>
    <m/>
    <m/>
  </r>
  <r>
    <s v="403-2891288-1104353"/>
    <s v="403-2891288-1104353"/>
    <s v="2024-03-15T18:27:15+00:00"/>
    <s v="2024-03-21T10:17:43+00:00"/>
    <s v="Shipped"/>
    <s v="Amazon"/>
    <x v="3"/>
    <m/>
    <m/>
    <s v="Expedited"/>
    <s v="BEPER P102ROB050 Tritatutto ricaricabile USB, Mini Robot da Cucina, Capacità 250 ml, Potenza 3,7V,3 Lame Acciaio Inossidabile, Batteria ricaricabile,"/>
    <x v="56"/>
    <x v="41"/>
    <s v="Shipped"/>
    <n v="1"/>
    <s v="EUR"/>
    <n v="15.9"/>
    <n v="2.87"/>
    <m/>
    <m/>
    <m/>
    <m/>
    <m/>
    <m/>
    <s v="Balsorano"/>
    <s v="L'Aquila"/>
    <n v="67052"/>
    <s v="IT"/>
    <m/>
    <m/>
    <m/>
    <m/>
    <m/>
    <m/>
    <m/>
  </r>
  <r>
    <s v="406-6233207-6561955"/>
    <s v="406-6233207-6561955"/>
    <s v="2024-03-15T18:22:51+00:00"/>
    <s v="2024-03-16T04:51:50+00:00"/>
    <s v="Shipped"/>
    <s v="Amazon"/>
    <x v="3"/>
    <m/>
    <m/>
    <s v="Expedited"/>
    <s v="Beper 90.882 - Fornetto Elettrico 12L, Elementi Riscaldanti al Quarzo, Temperatura Regolabile fino a 230°C, Timer Regolabile fino a 30 Minuti, Autosp"/>
    <x v="12"/>
    <x v="12"/>
    <s v="Shipped"/>
    <n v="1"/>
    <s v="EUR"/>
    <n v="49.9"/>
    <n v="9"/>
    <m/>
    <m/>
    <m/>
    <m/>
    <m/>
    <m/>
    <s v="Brescia"/>
    <s v="Brescia"/>
    <n v="25124"/>
    <s v="IT"/>
    <m/>
    <m/>
    <m/>
    <m/>
    <m/>
    <m/>
    <m/>
  </r>
  <r>
    <s v="407-4127731-3333108"/>
    <s v="407-4127731-3333108"/>
    <s v="2024-03-15T18:01:20+00:00"/>
    <s v="2024-03-18T11:20:43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n v="0.5"/>
    <n v="0.09"/>
    <m/>
    <m/>
    <m/>
    <m/>
    <s v="Forli"/>
    <s v="Fc"/>
    <n v="47121"/>
    <s v="IT"/>
    <m/>
    <m/>
    <m/>
    <m/>
    <m/>
    <m/>
    <m/>
  </r>
  <r>
    <s v="403-2161137-3581917"/>
    <s v="403-2161137-3581917"/>
    <s v="2024-03-15T17:52:32+00:00"/>
    <s v="2024-03-16T02:36:34+00:00"/>
    <s v="Shipped"/>
    <s v="Amazon"/>
    <x v="3"/>
    <m/>
    <m/>
    <s v="Expedited"/>
    <s v="BEPER Macchina per Popcorn, Popcorn in 3 Minuti, No Grassi, Circolazione di Aria Calda, Senza Olio Potenza 1200 W, Rosso/ Oro"/>
    <x v="33"/>
    <x v="28"/>
    <s v="Shipped"/>
    <n v="1"/>
    <s v="EUR"/>
    <n v="42.9"/>
    <n v="7.74"/>
    <m/>
    <m/>
    <m/>
    <m/>
    <m/>
    <m/>
    <s v="romano di lombardia"/>
    <s v="bg"/>
    <n v="24058"/>
    <s v="IT"/>
    <m/>
    <m/>
    <m/>
    <m/>
    <m/>
    <m/>
    <m/>
  </r>
  <r>
    <s v="407-6898657-2604322"/>
    <s v="407-6898657-2604322"/>
    <s v="2024-03-15T17:30:41+00:00"/>
    <s v="2024-03-18T16:01:0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M"/>
    <n v="141"/>
    <s v="IT"/>
    <m/>
    <m/>
    <m/>
    <m/>
    <m/>
    <m/>
    <m/>
  </r>
  <r>
    <s v="405-3031588-9077100"/>
    <s v="405-3031588-9077100"/>
    <s v="2024-03-15T17:02:43+00:00"/>
    <s v="2024-03-15T20:46:29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genova"/>
    <s v="Genova"/>
    <n v="16136"/>
    <s v="IT"/>
    <m/>
    <m/>
    <m/>
    <m/>
    <m/>
    <m/>
    <m/>
  </r>
  <r>
    <s v="404-5996711-1613105"/>
    <s v="404-5996711-1613105"/>
    <s v="2024-03-15T16:33:50+00:00"/>
    <s v="2024-03-17T04:30:30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Motta Sant'Anastasia"/>
    <s v="Catania"/>
    <n v="95040"/>
    <s v="IT"/>
    <m/>
    <m/>
    <m/>
    <m/>
    <m/>
    <m/>
    <m/>
  </r>
  <r>
    <s v="407-2836208-0000311"/>
    <s v="407-2836208-0000311"/>
    <s v="2024-03-15T16:24:59+00:00"/>
    <s v="2024-03-17T22:44:06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Senago"/>
    <s v="MI"/>
    <n v="20030"/>
    <s v="IT"/>
    <m/>
    <m/>
    <m/>
    <m/>
    <m/>
    <m/>
    <m/>
  </r>
  <r>
    <s v="171-8070456-2385946"/>
    <s v="171-8070456-2385946"/>
    <s v="2024-03-15T15:40:31+00:00"/>
    <s v="2024-03-15T20:48:5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iccione"/>
    <s v="RN"/>
    <n v="47838"/>
    <s v="IT"/>
    <m/>
    <m/>
    <m/>
    <m/>
    <m/>
    <m/>
    <m/>
  </r>
  <r>
    <s v="402-8287358-2940340"/>
    <m/>
    <s v="2024-03-15T15:33:47+00:00"/>
    <s v="2024-03-19T05:12:09+00:00"/>
    <s v="Shipped"/>
    <s v="Merchant"/>
    <x v="3"/>
    <s v="WebsiteOrderChannel"/>
    <m/>
    <s v="Standard"/>
    <s v="BEPER 40.490 Asciugacapelli Da Parete 2000 W - Phon da Parete con Cavo Lungo 2 Metri"/>
    <x v="30"/>
    <x v="26"/>
    <s v="Shipped"/>
    <n v="1"/>
    <s v="EUR"/>
    <n v="29.9"/>
    <n v="5.39"/>
    <n v="3"/>
    <n v="0.54"/>
    <m/>
    <m/>
    <m/>
    <m/>
    <s v="roma"/>
    <s v="roma"/>
    <n v="183"/>
    <s v="IT"/>
    <m/>
    <m/>
    <m/>
    <m/>
    <s v="IT16908011006"/>
    <s v="IT"/>
    <s v="VAT"/>
  </r>
  <r>
    <s v="402-2348748-1479552"/>
    <s v="402-2348748-1479552"/>
    <s v="2024-03-15T15:18:20+00:00"/>
    <s v="2024-03-15T21:35:2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Diano Marina"/>
    <s v="Imperia"/>
    <n v="18013"/>
    <s v="IT"/>
    <m/>
    <m/>
    <m/>
    <m/>
    <m/>
    <m/>
    <m/>
  </r>
  <r>
    <s v="171-8333118-3812311"/>
    <s v="171-8333118-3812311"/>
    <s v="2024-03-15T15:16:30+00:00"/>
    <s v="2024-03-17T17:25:1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m/>
    <n v="137"/>
    <s v="IT"/>
    <m/>
    <m/>
    <m/>
    <m/>
    <m/>
    <m/>
    <m/>
  </r>
  <r>
    <s v="406-4546691-1347522"/>
    <m/>
    <s v="2024-03-15T15:14:31+00:00"/>
    <s v="2024-03-18T10:25:59+00:00"/>
    <s v="Shipped"/>
    <s v="Merchant"/>
    <x v="3"/>
    <s v="WebsiteOrderChannel"/>
    <m/>
    <s v="Standard"/>
    <s v="BEPER C206UTI002 Copriscarpe Monouso Set 100 Sacchetti - Copriscarpe da Casa o Lavoro"/>
    <x v="36"/>
    <x v="16"/>
    <s v="Shipped"/>
    <n v="5"/>
    <s v="EUR"/>
    <n v="74.5"/>
    <n v="13.45"/>
    <n v="15"/>
    <n v="2.7"/>
    <m/>
    <m/>
    <m/>
    <m/>
    <s v="Copparo"/>
    <s v="Ferrara"/>
    <n v="44034"/>
    <s v="IT"/>
    <m/>
    <m/>
    <m/>
    <m/>
    <s v="IT01261440380"/>
    <s v="IT"/>
    <s v="VAT"/>
  </r>
  <r>
    <s v="408-7536668-8842737"/>
    <s v="408-7536668-8842737"/>
    <s v="2024-03-15T15:10:57+00:00"/>
    <s v="2024-03-18T01:23:39+00:00"/>
    <s v="Shipped"/>
    <s v="Amazon"/>
    <x v="3"/>
    <m/>
    <s v="http://www.amazon.it"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vidate al Piano"/>
    <m/>
    <n v="24050"/>
    <s v="IT"/>
    <m/>
    <m/>
    <m/>
    <m/>
    <m/>
    <m/>
    <m/>
  </r>
  <r>
    <s v="408-0830004-7597962"/>
    <s v="408-0830004-7597962"/>
    <s v="2024-03-15T14:50:39+00:00"/>
    <s v="2024-03-17T04:20:22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SIRACUSA"/>
    <s v="SICILIA"/>
    <n v="96100"/>
    <s v="IT"/>
    <m/>
    <m/>
    <m/>
    <m/>
    <m/>
    <m/>
    <m/>
  </r>
  <r>
    <s v="403-9448310-0895559"/>
    <s v="403-9448310-0895559"/>
    <s v="2024-03-15T14:40:27+00:00"/>
    <s v="2024-03-15T19:40:3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stelnuovo del Garda"/>
    <s v="Verona"/>
    <n v="37014"/>
    <s v="IT"/>
    <m/>
    <m/>
    <m/>
    <m/>
    <m/>
    <m/>
    <m/>
  </r>
  <r>
    <s v="404-4724676-6011503"/>
    <s v="404-4724676-6011503"/>
    <s v="2024-03-15T14:37:43+00:00"/>
    <s v="2024-03-16T01:58:21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Saviano"/>
    <s v="NA"/>
    <n v="80039"/>
    <s v="IT"/>
    <m/>
    <m/>
    <m/>
    <m/>
    <m/>
    <m/>
    <m/>
  </r>
  <r>
    <s v="406-2543440-1577102"/>
    <s v="406-2543440-1577102"/>
    <s v="2024-03-15T14:09:25+00:00"/>
    <s v="2024-03-16T21:20:0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64"/>
    <m/>
    <m/>
    <m/>
    <m/>
    <n v="1.64"/>
    <s v="PONTECURONE"/>
    <s v="Alessandria"/>
    <n v="15055"/>
    <s v="IT"/>
    <m/>
    <m/>
    <m/>
    <m/>
    <m/>
    <m/>
    <m/>
  </r>
  <r>
    <s v="407-8272167-8101107"/>
    <s v="407-8272167-8101107"/>
    <s v="2024-03-15T14:08:34+00:00"/>
    <s v="2024-03-17T09:17:42+00:00"/>
    <s v="Shipped"/>
    <s v="Amazon"/>
    <x v="3"/>
    <m/>
    <m/>
    <s v="Standard"/>
    <s v="BEPER 90.590Y Macchina per Popcorn, Popcorn in 3 Minuti, 1200 W, Circolazione di Aria Calda, Rosso"/>
    <x v="2"/>
    <x v="2"/>
    <s v="Shipped"/>
    <n v="1"/>
    <s v="EUR"/>
    <n v="28.61"/>
    <m/>
    <n v="1.17"/>
    <m/>
    <m/>
    <m/>
    <m/>
    <n v="1.17"/>
    <s v="Riva S.Vitale"/>
    <s v="Ticino"/>
    <n v="6826"/>
    <s v="CH"/>
    <m/>
    <m/>
    <m/>
    <m/>
    <m/>
    <m/>
    <m/>
  </r>
  <r>
    <s v="408-2330888-4935505"/>
    <s v="408-2330888-4935505"/>
    <s v="2024-03-15T14:08:14+00:00"/>
    <s v="2024-03-18T01:26:52+00:00"/>
    <s v="Shipped"/>
    <s v="Amazon"/>
    <x v="3"/>
    <m/>
    <s v="http://www.amazon.it"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vidate al Piano"/>
    <m/>
    <n v="24050"/>
    <s v="IT"/>
    <m/>
    <m/>
    <m/>
    <m/>
    <m/>
    <m/>
    <m/>
  </r>
  <r>
    <s v="406-2961869-8005114"/>
    <m/>
    <s v="2024-03-15T13:59:17+00:00"/>
    <s v="2024-03-18T10:24:44+00:00"/>
    <s v="Shipped"/>
    <s v="Merchant"/>
    <x v="3"/>
    <s v="WebsiteOrderChannel"/>
    <m/>
    <s v="Standard"/>
    <s v="BEPER 40.490 Asciugacapelli Da Parete 2000 W - Phon da Parete con Cavo Lungo 2 Metri"/>
    <x v="30"/>
    <x v="26"/>
    <s v="Shipped"/>
    <n v="1"/>
    <s v="EUR"/>
    <n v="29.9"/>
    <n v="5.39"/>
    <n v="3"/>
    <n v="0.54"/>
    <m/>
    <m/>
    <m/>
    <m/>
    <s v="FORMIA"/>
    <s v="LT"/>
    <n v="4023"/>
    <s v="IT"/>
    <m/>
    <m/>
    <m/>
    <m/>
    <n v="3240770598"/>
    <s v="IT"/>
    <s v="VAT"/>
  </r>
  <r>
    <s v="407-6948372-1223524"/>
    <s v="407-6948372-1223524"/>
    <s v="2024-03-15T13:49:46+00:00"/>
    <s v="2024-03-15T20:18:24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Tavernerio"/>
    <s v="Como"/>
    <n v="22038"/>
    <s v="IT"/>
    <m/>
    <m/>
    <m/>
    <m/>
    <m/>
    <m/>
    <m/>
  </r>
  <r>
    <s v="406-6050270-3701930"/>
    <s v="406-6050270-3701930"/>
    <s v="2024-03-15T13:30:25+00:00"/>
    <s v="2024-03-15T20:48:5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Lettere"/>
    <s v="NA"/>
    <n v="80050"/>
    <s v="IT"/>
    <m/>
    <m/>
    <m/>
    <m/>
    <m/>
    <m/>
    <m/>
  </r>
  <r>
    <s v="403-8572001-4445122"/>
    <s v="403-8572001-4445122"/>
    <s v="2024-03-15T13:29:25+00:00"/>
    <s v="2024-03-17T17:48:2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VERDELLO"/>
    <s v="BG"/>
    <n v="24049"/>
    <s v="IT"/>
    <m/>
    <m/>
    <m/>
    <m/>
    <m/>
    <m/>
    <m/>
  </r>
  <r>
    <s v="404-6473298-0288351"/>
    <s v="404-6473298-0288351"/>
    <s v="2024-03-15T13:23:20+00:00"/>
    <s v="2024-03-17T16:20:46+00:00"/>
    <s v="Shipped"/>
    <s v="Amazon"/>
    <x v="3"/>
    <m/>
    <m/>
    <s v="Expedited"/>
    <s v="BEPER BP.961 Mescolatore Automatico"/>
    <x v="39"/>
    <x v="24"/>
    <s v="Shipped"/>
    <n v="1"/>
    <s v="EUR"/>
    <n v="59.9"/>
    <n v="10.8"/>
    <m/>
    <m/>
    <m/>
    <m/>
    <m/>
    <m/>
    <s v="corsico"/>
    <s v="Milano"/>
    <n v="20094"/>
    <s v="IT"/>
    <m/>
    <m/>
    <m/>
    <m/>
    <m/>
    <m/>
    <m/>
  </r>
  <r>
    <s v="407-5268734-6863523"/>
    <s v="407-5268734-6863523"/>
    <s v="2024-03-15T13:21:49+00:00"/>
    <s v="2024-03-16T03:55:59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Milano"/>
    <s v="MI"/>
    <n v="20142"/>
    <s v="IT"/>
    <m/>
    <m/>
    <m/>
    <m/>
    <m/>
    <m/>
    <m/>
  </r>
  <r>
    <s v="407-5268734-6863523"/>
    <s v="407-5268734-6863523"/>
    <s v="2024-03-15T13:21:49+00:00"/>
    <s v="2024-03-16T03:55:5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ilano"/>
    <s v="MI"/>
    <n v="20142"/>
    <s v="IT"/>
    <m/>
    <m/>
    <m/>
    <m/>
    <m/>
    <m/>
    <m/>
  </r>
  <r>
    <s v="405-2462530-5068343"/>
    <s v="405-2462530-5068343"/>
    <s v="2024-03-15T13:12:32+00:00"/>
    <s v="2024-03-17T17:24:0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Foggia"/>
    <s v="FG"/>
    <n v="71121"/>
    <s v="IT"/>
    <m/>
    <m/>
    <m/>
    <m/>
    <m/>
    <m/>
    <m/>
  </r>
  <r>
    <s v="407-7408794-1115551"/>
    <s v="407-7408794-1115551"/>
    <s v="2024-03-15T13:11:31+00:00"/>
    <s v="2024-03-15T20:59:12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CASTELLAMMARE DI STABIA"/>
    <s v="NA"/>
    <n v="80053"/>
    <s v="IT"/>
    <m/>
    <m/>
    <m/>
    <m/>
    <m/>
    <m/>
    <m/>
  </r>
  <r>
    <s v="171-5956350-2848347"/>
    <s v="171-5956350-2848347"/>
    <s v="2024-03-15T13:01:58+00:00"/>
    <s v="2024-03-16T01:29:58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Catania"/>
    <s v="Catania"/>
    <n v="95123"/>
    <s v="IT"/>
    <m/>
    <m/>
    <m/>
    <m/>
    <m/>
    <m/>
    <m/>
  </r>
  <r>
    <s v="402-0504804-9262761"/>
    <s v="402-0504804-9262761"/>
    <s v="2024-03-15T12:36:51+00:00"/>
    <s v="2024-03-20T01:07:11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n v="1.0900000000000001"/>
    <m/>
    <m/>
    <m/>
    <m/>
    <n v="1.0900000000000001"/>
    <s v="Genova"/>
    <s v="Genova"/>
    <n v="16154"/>
    <s v="IT"/>
    <m/>
    <m/>
    <m/>
    <m/>
    <m/>
    <m/>
    <m/>
  </r>
  <r>
    <s v="405-9974060-2555568"/>
    <s v="405-9974060-2555568"/>
    <s v="2024-03-15T12:22:45+00:00"/>
    <s v="2024-03-18T09:34:36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VALDUGGIA"/>
    <s v="Vercelli"/>
    <n v="13018"/>
    <s v="IT"/>
    <m/>
    <m/>
    <m/>
    <m/>
    <m/>
    <m/>
    <m/>
  </r>
  <r>
    <s v="407-5300869-0722744"/>
    <s v="407-5300869-0722744"/>
    <s v="2024-03-15T12:19:25+00:00"/>
    <s v="2024-03-17T12:46:3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Galtelli"/>
    <s v="Nu"/>
    <n v="8020"/>
    <s v="IT"/>
    <m/>
    <m/>
    <m/>
    <m/>
    <m/>
    <m/>
    <m/>
  </r>
  <r>
    <s v="402-2578377-9416303"/>
    <s v="402-2578377-9416303"/>
    <s v="2024-03-15T12:13:04+00:00"/>
    <s v="2024-03-15T20:00:12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Latisana"/>
    <s v="udine"/>
    <n v="33053"/>
    <s v="IT"/>
    <m/>
    <m/>
    <m/>
    <m/>
    <m/>
    <m/>
    <m/>
  </r>
  <r>
    <s v="403-4054139-7061135"/>
    <s v="403-4054139-7061135"/>
    <s v="2024-03-15T12:06:52+00:00"/>
    <s v="2024-03-15T21:21:30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Passignano sul Trasimeno"/>
    <s v="Perugia"/>
    <n v="6065"/>
    <s v="IT"/>
    <m/>
    <m/>
    <m/>
    <m/>
    <m/>
    <m/>
    <m/>
  </r>
  <r>
    <s v="407-3316811-6319521"/>
    <s v="407-3316811-6319521"/>
    <s v="2024-03-15T11:38:58+00:00"/>
    <s v="2024-03-15T17:49:24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4"/>
    <s v="EUR"/>
    <n v="99.6"/>
    <n v="17.96"/>
    <m/>
    <m/>
    <m/>
    <m/>
    <m/>
    <m/>
    <s v="Fontanellato"/>
    <s v="Parma"/>
    <n v="43012"/>
    <s v="IT"/>
    <m/>
    <m/>
    <m/>
    <m/>
    <m/>
    <m/>
    <m/>
  </r>
  <r>
    <s v="402-8563690-2975529"/>
    <s v="402-8563690-2975529"/>
    <s v="2024-03-15T11:33:55+00:00"/>
    <s v="2024-03-15T21:22:49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2"/>
    <s v="EUR"/>
    <n v="37.799999999999997"/>
    <n v="6.82"/>
    <m/>
    <m/>
    <m/>
    <m/>
    <m/>
    <m/>
    <s v="Terni"/>
    <s v="TR"/>
    <n v="5100"/>
    <s v="IT"/>
    <m/>
    <m/>
    <m/>
    <m/>
    <m/>
    <m/>
    <m/>
  </r>
  <r>
    <s v="403-9995858-9032347"/>
    <s v="403-9995858-9032347"/>
    <s v="2024-03-15T11:31:10+00:00"/>
    <s v="2024-03-18T03:20:5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Lissone"/>
    <s v="MB"/>
    <n v="20851"/>
    <s v="IT"/>
    <m/>
    <m/>
    <m/>
    <m/>
    <m/>
    <m/>
    <m/>
  </r>
  <r>
    <s v="408-1106841-9671533"/>
    <s v="408-1106841-9671533"/>
    <s v="2024-03-15T11:24:59+00:00"/>
    <s v="2024-03-17T14:51:55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5"/>
    <s v="EUR"/>
    <n v="124.5"/>
    <n v="22.45"/>
    <m/>
    <m/>
    <m/>
    <m/>
    <m/>
    <m/>
    <s v="torino"/>
    <s v="TO"/>
    <n v="10139"/>
    <s v="IT"/>
    <m/>
    <m/>
    <m/>
    <m/>
    <s v="IT11409620017"/>
    <s v="IT"/>
    <s v="VAT"/>
  </r>
  <r>
    <s v="402-4738321-5472315"/>
    <s v="402-4738321-5472315"/>
    <s v="2024-03-15T11:24:11+00:00"/>
    <s v="2024-03-15T17:50:20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madregolo di collecchio"/>
    <s v="parma"/>
    <n v="43044"/>
    <s v="IT"/>
    <m/>
    <m/>
    <m/>
    <m/>
    <m/>
    <m/>
    <m/>
  </r>
  <r>
    <s v="404-7106124-9577161"/>
    <s v="404-7106124-9577161"/>
    <s v="2024-03-15T11:22:58+00:00"/>
    <s v="2024-04-01T15:07:43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San Bonifacio"/>
    <s v="Verona"/>
    <n v="37047"/>
    <s v="IT"/>
    <m/>
    <m/>
    <m/>
    <m/>
    <m/>
    <m/>
    <m/>
  </r>
  <r>
    <s v="406-2457092-1821959"/>
    <s v="406-2457092-1821959"/>
    <s v="2024-03-15T11:22:11+00:00"/>
    <s v="2024-03-17T07:43:2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arrali"/>
    <s v="CA"/>
    <n v="9040"/>
    <s v="IT"/>
    <m/>
    <m/>
    <m/>
    <m/>
    <m/>
    <m/>
    <m/>
  </r>
  <r>
    <s v="404-3502661-0669164"/>
    <s v="404-3502661-0669164"/>
    <s v="2024-03-15T11:21:04+00:00"/>
    <s v="2024-03-22T20:00:5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Serramazzoni"/>
    <s v="Modena"/>
    <n v="41028"/>
    <s v="IT"/>
    <m/>
    <m/>
    <m/>
    <m/>
    <m/>
    <m/>
    <m/>
  </r>
  <r>
    <s v="406-2176046-5453126"/>
    <s v="406-2176046-5453126"/>
    <s v="2024-03-15T11:05:34+00:00"/>
    <s v="2024-03-15T20:48:4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ozzuoli"/>
    <s v="NA"/>
    <n v="80078"/>
    <s v="IT"/>
    <m/>
    <m/>
    <m/>
    <m/>
    <m/>
    <m/>
    <m/>
  </r>
  <r>
    <s v="171-8887136-5861946"/>
    <s v="171-8887136-5861946"/>
    <s v="2024-03-15T10:50:43+00:00"/>
    <s v="2024-03-16T00:16:22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Roma"/>
    <s v="Roma"/>
    <n v="141"/>
    <s v="IT"/>
    <m/>
    <m/>
    <m/>
    <m/>
    <m/>
    <m/>
    <m/>
  </r>
  <r>
    <s v="408-7174843-3814744"/>
    <s v="408-7174843-3814744"/>
    <s v="2024-03-15T10:36:28+00:00"/>
    <s v="2024-03-15T14:00:56+00:00"/>
    <s v="Shipped"/>
    <s v="Amazon"/>
    <x v="3"/>
    <m/>
    <s v="http://www.amazon.it"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Passo Corese (RI)"/>
    <s v="Rieti"/>
    <n v="2032"/>
    <s v="IT"/>
    <m/>
    <m/>
    <m/>
    <m/>
    <m/>
    <m/>
    <m/>
  </r>
  <r>
    <s v="406-1767433-7693160"/>
    <s v="406-1767433-7693160"/>
    <s v="2024-03-15T10:35:48+00:00"/>
    <s v="2024-03-15T21:35:25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Milano"/>
    <s v="MI"/>
    <n v="20124"/>
    <s v="IT"/>
    <m/>
    <m/>
    <m/>
    <m/>
    <m/>
    <m/>
    <m/>
  </r>
  <r>
    <s v="408-9293554-1756316"/>
    <s v="408-9293554-1756316"/>
    <s v="2024-03-15T10:35:31+00:00"/>
    <s v="2024-03-15T17:21:02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gallipoli"/>
    <s v="lecce"/>
    <n v="73014"/>
    <s v="IT"/>
    <m/>
    <m/>
    <m/>
    <m/>
    <m/>
    <m/>
    <m/>
  </r>
  <r>
    <s v="403-1392040-2533146"/>
    <s v="403-1392040-2533146"/>
    <s v="2024-03-15T10:16:13+00:00"/>
    <s v="2024-03-15T21:37:4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iena"/>
    <s v="si"/>
    <n v="53100"/>
    <s v="IT"/>
    <m/>
    <m/>
    <m/>
    <m/>
    <m/>
    <m/>
    <m/>
  </r>
  <r>
    <s v="407-1637426-7459565"/>
    <s v="407-1637426-7459565"/>
    <s v="2024-03-15T10:02:16+00:00"/>
    <s v="2024-03-15T18:27:46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Bologna"/>
    <s v="Bologna"/>
    <n v="40138"/>
    <s v="IT"/>
    <m/>
    <m/>
    <m/>
    <m/>
    <m/>
    <m/>
    <m/>
  </r>
  <r>
    <s v="403-0121300-1151531"/>
    <s v="403-0121300-1151531"/>
    <s v="2024-03-15T10:00:29+00:00"/>
    <s v="2024-03-15T13:28:20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3.9"/>
    <n v="4.3099999999999996"/>
    <m/>
    <m/>
    <m/>
    <m/>
    <m/>
    <m/>
    <s v="Monza"/>
    <s v="Mb"/>
    <n v="20900"/>
    <s v="IT"/>
    <m/>
    <m/>
    <m/>
    <m/>
    <m/>
    <m/>
    <m/>
  </r>
  <r>
    <s v="405-9049030-7647502"/>
    <s v="405-9049030-7647502"/>
    <s v="2024-03-15T09:49:56+00:00"/>
    <s v="2024-03-15T13:29:5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MONTESILVANO MARINA"/>
    <s v="Pescara"/>
    <n v="65015"/>
    <s v="IT"/>
    <m/>
    <m/>
    <m/>
    <m/>
    <m/>
    <m/>
    <m/>
  </r>
  <r>
    <s v="404-9718072-1926762"/>
    <s v="404-9718072-1926762"/>
    <s v="2024-03-15T09:34:46+00:00"/>
    <s v="2024-03-16T00:14:4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OR LUPARA"/>
    <s v="Roma"/>
    <n v="13"/>
    <s v="IT"/>
    <m/>
    <m/>
    <m/>
    <m/>
    <m/>
    <m/>
    <m/>
  </r>
  <r>
    <s v="408-5002757-8426722"/>
    <s v="408-5002757-8426722"/>
    <s v="2024-03-15T09:27:52+00:00"/>
    <s v="2024-03-16T01:57:3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sora"/>
    <s v="ancona"/>
    <n v="60030"/>
    <s v="IT"/>
    <m/>
    <m/>
    <m/>
    <m/>
    <m/>
    <m/>
    <m/>
  </r>
  <r>
    <s v="402-3969728-4849164"/>
    <s v="402-3969728-4849164"/>
    <s v="2024-03-15T09:15:40+00:00"/>
    <s v="2024-03-15T20:29:4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avenna"/>
    <s v="RA"/>
    <n v="48124"/>
    <s v="IT"/>
    <m/>
    <m/>
    <m/>
    <m/>
    <m/>
    <m/>
    <m/>
  </r>
  <r>
    <s v="402-0214262-6906766"/>
    <s v="402-0214262-6906766"/>
    <s v="2024-03-15T09:04:34+00:00"/>
    <s v="2024-03-16T21:32:5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64"/>
    <m/>
    <m/>
    <m/>
    <m/>
    <n v="1.64"/>
    <s v="Occhieppo Superiore"/>
    <s v="Biella"/>
    <n v="13898"/>
    <s v="IT"/>
    <m/>
    <m/>
    <m/>
    <m/>
    <m/>
    <m/>
    <m/>
  </r>
  <r>
    <s v="405-3195441-8298726"/>
    <s v="405-3195441-8298726"/>
    <s v="2024-03-15T08:51:57+00:00"/>
    <s v="2024-03-15T17:35:2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oves"/>
    <s v="Boves"/>
    <n v="12012"/>
    <s v="IT"/>
    <m/>
    <m/>
    <m/>
    <m/>
    <m/>
    <m/>
    <m/>
  </r>
  <r>
    <s v="408-8621426-4580351"/>
    <s v="408-8621426-4580351"/>
    <s v="2024-03-15T08:36:05+00:00"/>
    <s v="2024-03-16T01:18:5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Leno"/>
    <s v="Brescia"/>
    <n v="25024"/>
    <s v="IT"/>
    <m/>
    <m/>
    <m/>
    <m/>
    <m/>
    <m/>
    <m/>
  </r>
  <r>
    <s v="406-7300889-1270719"/>
    <m/>
    <s v="2024-03-15T07:21:05+00:00"/>
    <s v="2024-03-18T11:35:48+00:00"/>
    <s v="Shipped"/>
    <s v="Merchant"/>
    <x v="3"/>
    <s v="WebsiteOrderChannel"/>
    <m/>
    <s v="Standard"/>
    <s v="BEPER 90.820 Fornello Elettrico in Acciaio Inossidabile con 5 Livelli di Potenza - Fornellino Elettrico Piccolo 18,5 cm"/>
    <x v="44"/>
    <x v="34"/>
    <s v="Shipped"/>
    <n v="1"/>
    <s v="EUR"/>
    <n v="34.9"/>
    <n v="6.29"/>
    <n v="3"/>
    <n v="0.54"/>
    <m/>
    <m/>
    <m/>
    <m/>
    <s v="Milano"/>
    <s v="Milano"/>
    <n v="20139"/>
    <s v="IT"/>
    <m/>
    <m/>
    <m/>
    <m/>
    <m/>
    <m/>
    <m/>
  </r>
  <r>
    <s v="408-1021004-9997929"/>
    <s v="408-1021004-9997929"/>
    <s v="2024-03-15T07:13:43+00:00"/>
    <s v="2024-03-15T12:09:08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Talamona"/>
    <s v="Sondrio"/>
    <n v="23018"/>
    <s v="IT"/>
    <m/>
    <m/>
    <m/>
    <m/>
    <m/>
    <m/>
    <m/>
  </r>
  <r>
    <s v="402-9807588-5463526"/>
    <s v="402-9807588-5463526"/>
    <s v="2024-03-15T06:48:59+00:00"/>
    <s v="2024-03-15T17:20:0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4.99"/>
    <n v="0.9"/>
    <m/>
    <m/>
    <m/>
    <m/>
    <s v="LA MARTELLA"/>
    <s v="MT"/>
    <n v="75100"/>
    <s v="IT"/>
    <m/>
    <m/>
    <m/>
    <m/>
    <m/>
    <m/>
    <m/>
  </r>
  <r>
    <s v="171-7232241-9833169"/>
    <s v="171-7232241-9833169"/>
    <s v="2024-03-15T05:57:20+00:00"/>
    <s v="2024-03-15T11:24:2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orto salvo"/>
    <s v="Vibo valentia"/>
    <n v="89900"/>
    <s v="IT"/>
    <m/>
    <m/>
    <m/>
    <m/>
    <m/>
    <m/>
    <m/>
  </r>
  <r>
    <s v="404-0001952-4150722"/>
    <m/>
    <s v="2024-03-15T05:52:30+00:00"/>
    <s v="2024-03-15T22:28:14+00:00"/>
    <s v="Shipped"/>
    <s v="Merchant"/>
    <x v="3"/>
    <s v="WebsiteOrderChannel"/>
    <m/>
    <s v="Standard"/>
    <s v="BEPER BT.602H Waffle Maker con Piastre Antiaderenti, Avvolgicavo e Piedini Antiscivolo - Piastra Waffle 780 W"/>
    <x v="57"/>
    <x v="9"/>
    <s v="Shipped"/>
    <n v="1"/>
    <s v="EUR"/>
    <n v="26.9"/>
    <n v="4.8499999999999996"/>
    <n v="3"/>
    <n v="0.54"/>
    <m/>
    <m/>
    <m/>
    <m/>
    <s v="Castelvecchio subequo"/>
    <s v="L'Aquila"/>
    <n v="67024"/>
    <s v="IT"/>
    <m/>
    <m/>
    <m/>
    <m/>
    <m/>
    <m/>
    <m/>
  </r>
  <r>
    <s v="405-6885146-8688322"/>
    <s v="405-6885146-8688322"/>
    <s v="2024-03-15T05:13:47+00:00"/>
    <s v="2024-03-15T08:52:4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olfetta"/>
    <s v="Bari"/>
    <n v="70056"/>
    <s v="IT"/>
    <m/>
    <m/>
    <m/>
    <m/>
    <m/>
    <m/>
    <m/>
  </r>
  <r>
    <s v="404-8463578-1768368"/>
    <s v="404-8463578-1768368"/>
    <s v="2024-03-15T00:20:42+00:00"/>
    <s v="2024-03-19T13:58:1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n v="1.63"/>
    <m/>
    <m/>
    <m/>
    <m/>
    <n v="1.63"/>
    <s v="SORRENTO"/>
    <s v="NA"/>
    <n v="80067"/>
    <s v="IT"/>
    <m/>
    <m/>
    <m/>
    <m/>
    <m/>
    <m/>
    <m/>
  </r>
  <r>
    <s v="407-9552448-2816305"/>
    <s v="407-9552448-2816305"/>
    <s v="2024-03-14T23:42:35+00:00"/>
    <s v="2024-03-15T20:47:09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n v="4.99"/>
    <n v="0.9"/>
    <m/>
    <m/>
    <m/>
    <m/>
    <s v="Ponticelli (NA)"/>
    <s v="Napoli"/>
    <n v="80147"/>
    <s v="IT"/>
    <m/>
    <m/>
    <m/>
    <m/>
    <m/>
    <m/>
    <m/>
  </r>
  <r>
    <s v="407-4508651-7691567"/>
    <s v="407-4508651-7691567"/>
    <s v="2024-03-14T23:14:13+00:00"/>
    <s v="2024-03-15T20:48:49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n v="1.0900000000000001"/>
    <m/>
    <m/>
    <m/>
    <m/>
    <n v="1.0900000000000001"/>
    <s v="giugliano in campania"/>
    <s v="napoli"/>
    <n v="80014"/>
    <s v="IT"/>
    <m/>
    <m/>
    <m/>
    <m/>
    <m/>
    <m/>
    <m/>
  </r>
  <r>
    <s v="403-1019296-5862711"/>
    <s v="403-1019296-5862711"/>
    <s v="2024-03-14T22:22:43+00:00"/>
    <s v="2024-03-15T00:38:16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m/>
    <m/>
    <m/>
    <m/>
    <m/>
    <m/>
    <s v="Portico Di Caserta"/>
    <s v="Caserta"/>
    <n v="81050"/>
    <s v="IT"/>
    <m/>
    <m/>
    <m/>
    <m/>
    <m/>
    <m/>
    <m/>
  </r>
  <r>
    <s v="404-7142036-9899520"/>
    <s v="404-7142036-9899520"/>
    <s v="2024-03-14T22:20:45+00:00"/>
    <s v="2024-03-15T20:49:0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esaro"/>
    <s v="PU"/>
    <n v="61121"/>
    <s v="IT"/>
    <m/>
    <m/>
    <m/>
    <m/>
    <m/>
    <m/>
    <m/>
  </r>
  <r>
    <s v="404-7476862-8898707"/>
    <s v="404-7476862-8898707"/>
    <s v="2024-03-14T22:17:04+00:00"/>
    <s v="2024-03-15T00:56:57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torreglia"/>
    <s v="padova"/>
    <n v="35038"/>
    <s v="IT"/>
    <m/>
    <m/>
    <m/>
    <m/>
    <m/>
    <m/>
    <m/>
  </r>
  <r>
    <s v="408-3842495-3670702"/>
    <s v="408-3842495-3670702"/>
    <s v="2024-03-14T22:04:55+00:00"/>
    <s v="2024-03-15T20:27:0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abicce Mare"/>
    <s v="Pesaro e Urbino"/>
    <n v="61011"/>
    <s v="IT"/>
    <m/>
    <m/>
    <m/>
    <m/>
    <m/>
    <m/>
    <m/>
  </r>
  <r>
    <s v="406-2534654-6787569"/>
    <m/>
    <s v="2024-03-14T22:04:54+00:00"/>
    <s v="2024-03-15T08:58:22+00:00"/>
    <s v="Shipped"/>
    <s v="Merchant"/>
    <x v="3"/>
    <s v="WebsiteOrderChannel"/>
    <m/>
    <s v="Standard"/>
    <s v="BEPER 40.490 Asciugacapelli Da Parete 2000 W - Phon da Parete con Cavo Lungo 2 Metri"/>
    <x v="30"/>
    <x v="26"/>
    <s v="Shipped"/>
    <n v="1"/>
    <s v="EUR"/>
    <n v="29.9"/>
    <n v="5.39"/>
    <n v="3"/>
    <n v="0.54"/>
    <m/>
    <m/>
    <m/>
    <m/>
    <s v="Napoli"/>
    <s v="Napoli"/>
    <n v="80136"/>
    <s v="IT"/>
    <m/>
    <m/>
    <m/>
    <m/>
    <m/>
    <m/>
    <m/>
  </r>
  <r>
    <s v="171-1841066-4865140"/>
    <m/>
    <s v="2024-03-14T21:36:41+00:00"/>
    <s v="2024-03-15T08:23:01+00:00"/>
    <s v="Shipped"/>
    <s v="Merchant"/>
    <x v="3"/>
    <s v="WebsiteOrderChannel"/>
    <m/>
    <s v="Standard"/>
    <s v="BEPER P102ROB050 Tritatutto ricaricabile USB, Mini Robot da Cucina, Capacità 250 ml, Potenza 3,7V,3 Lame Acciaio Inossidabile, Batteria ricaricabile, Rosso/Bianco"/>
    <x v="58"/>
    <x v="41"/>
    <s v="Shipped"/>
    <n v="2"/>
    <s v="EUR"/>
    <n v="29.8"/>
    <n v="5.38"/>
    <n v="6"/>
    <n v="1.08"/>
    <m/>
    <m/>
    <m/>
    <m/>
    <s v="ROMA"/>
    <s v="Roma"/>
    <n v="173"/>
    <s v="IT"/>
    <m/>
    <m/>
    <m/>
    <m/>
    <m/>
    <m/>
    <m/>
  </r>
  <r>
    <s v="408-3745424-2930724"/>
    <s v="408-3745424-2930724"/>
    <s v="2024-03-14T21:22:25+00:00"/>
    <s v="2024-03-15T07:51:51+00:00"/>
    <s v="Cancelled"/>
    <s v="Amazon"/>
    <x v="3"/>
    <m/>
    <m/>
    <s v="Expedited"/>
    <s v="BEPER 90.590Y Macchina per Popcorn, Popcorn in 3 Minuti, 1200 W, Circolazione di Aria Calda, Rosso"/>
    <x v="2"/>
    <x v="2"/>
    <s v="Cancelled"/>
    <n v="0"/>
    <m/>
    <m/>
    <m/>
    <m/>
    <m/>
    <m/>
    <m/>
    <m/>
    <m/>
    <s v="Vicenza"/>
    <s v="Vi"/>
    <n v="36100"/>
    <s v="IT"/>
    <m/>
    <m/>
    <m/>
    <m/>
    <m/>
    <m/>
    <m/>
  </r>
  <r>
    <s v="402-2196176-3490751"/>
    <s v="402-2196176-3490751"/>
    <s v="2024-03-14T21:16:55+00:00"/>
    <s v="2024-03-17T16:16:3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Lavagno"/>
    <s v="VR"/>
    <n v="37030"/>
    <s v="IT"/>
    <m/>
    <m/>
    <m/>
    <m/>
    <m/>
    <m/>
    <m/>
  </r>
  <r>
    <s v="404-4895010-2762752"/>
    <s v="404-4895010-2762752"/>
    <s v="2024-03-14T21:09:20+00:00"/>
    <s v="2024-03-15T01:32:5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igna"/>
    <s v="Firenze"/>
    <n v="50058"/>
    <s v="IT"/>
    <m/>
    <m/>
    <m/>
    <m/>
    <m/>
    <m/>
    <m/>
  </r>
  <r>
    <s v="402-0769703-9655535"/>
    <m/>
    <s v="2024-03-14T20:57:16+00:00"/>
    <s v="2024-03-15T08:22:59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x v="59"/>
    <x v="14"/>
    <s v="Shipped"/>
    <n v="1"/>
    <s v="EUR"/>
    <n v="39.9"/>
    <n v="7.2"/>
    <n v="3"/>
    <n v="0.54"/>
    <m/>
    <m/>
    <m/>
    <m/>
    <s v="Ascea"/>
    <s v="Salerno"/>
    <n v="84046"/>
    <s v="IT"/>
    <m/>
    <m/>
    <m/>
    <m/>
    <n v="4105930657"/>
    <s v="IT"/>
    <s v="VAT"/>
  </r>
  <r>
    <s v="402-9798127-8533143"/>
    <s v="402-9798127-8533143"/>
    <s v="2024-03-14T20:46:20+00:00"/>
    <s v="2024-03-15T18:16:3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2.5"/>
    <n v="0.45"/>
    <m/>
    <m/>
    <m/>
    <m/>
    <s v="Cosenza"/>
    <s v="Cosenza"/>
    <n v="87100"/>
    <s v="IT"/>
    <m/>
    <m/>
    <m/>
    <m/>
    <m/>
    <m/>
    <m/>
  </r>
  <r>
    <s v="408-8935727-1069126"/>
    <s v="408-8935727-1069126"/>
    <s v="2024-03-14T20:43:01+00:00"/>
    <s v="2024-03-15T04:49:18+00:00"/>
    <s v="Shipped"/>
    <s v="Amazon"/>
    <x v="3"/>
    <m/>
    <s v="http://www.amazon.it"/>
    <s v="Standar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Passo Corese (RI)"/>
    <s v="Rieti"/>
    <n v="2032"/>
    <s v="IT"/>
    <m/>
    <m/>
    <m/>
    <m/>
    <m/>
    <m/>
    <m/>
  </r>
  <r>
    <s v="403-5794646-4099544"/>
    <s v="403-5794646-4099544"/>
    <s v="2024-03-14T20:11:48+00:00"/>
    <s v="2024-03-15T02:28:10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n v="2.99"/>
    <n v="0.54"/>
    <m/>
    <m/>
    <s v="FANO"/>
    <s v="PU"/>
    <n v="61032"/>
    <s v="IT"/>
    <m/>
    <m/>
    <m/>
    <m/>
    <m/>
    <m/>
    <m/>
  </r>
  <r>
    <s v="171-8446231-9466720"/>
    <s v="171-8446231-9466720"/>
    <s v="2024-03-14T20:08:42+00:00"/>
    <s v="2024-03-16T21:17:47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n v="3.99"/>
    <n v="0.72"/>
    <m/>
    <m/>
    <m/>
    <m/>
    <s v="Arezzo"/>
    <s v="Arezzo"/>
    <n v="52100"/>
    <s v="IT"/>
    <m/>
    <m/>
    <m/>
    <m/>
    <m/>
    <m/>
    <m/>
  </r>
  <r>
    <s v="171-1142024-0945119"/>
    <s v="171-1142024-0945119"/>
    <s v="2024-03-14T19:44:06+00:00"/>
    <s v="2024-03-17T17:48:13+00:00"/>
    <s v="Shipped"/>
    <s v="Amazon"/>
    <x v="3"/>
    <m/>
    <m/>
    <s v="Expedited"/>
    <s v="Beper Levapelucchi Ricaricabile USB, Autonomia fino a 40 minuti, Rimuove pelucchie e nodi, Lame in acciaio, Potente e Sicuro"/>
    <x v="6"/>
    <x v="6"/>
    <s v="Shipped"/>
    <n v="1"/>
    <s v="EUR"/>
    <n v="14.9"/>
    <n v="2.69"/>
    <m/>
    <m/>
    <m/>
    <m/>
    <m/>
    <m/>
    <s v="GIAVENO"/>
    <m/>
    <n v="10094"/>
    <s v="IT"/>
    <m/>
    <m/>
    <m/>
    <m/>
    <m/>
    <m/>
    <m/>
  </r>
  <r>
    <s v="408-6616695-5481123"/>
    <s v="408-6616695-5481123"/>
    <s v="2024-03-14T19:37:49+00:00"/>
    <s v="2024-03-21T19:28:2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enise"/>
    <s v="Potenza"/>
    <n v="85038"/>
    <s v="IT"/>
    <m/>
    <m/>
    <m/>
    <m/>
    <m/>
    <m/>
    <m/>
  </r>
  <r>
    <s v="406-1078083-7493110"/>
    <s v="406-1078083-7493110"/>
    <s v="2024-03-14T19:35:56+00:00"/>
    <s v="2024-03-15T02:32:2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67"/>
    <n v="0.3"/>
    <m/>
    <m/>
    <m/>
    <m/>
    <s v="Porto d'Ascoli"/>
    <s v="Ascoli Piceno"/>
    <n v="63074"/>
    <s v="IT"/>
    <m/>
    <m/>
    <m/>
    <m/>
    <m/>
    <m/>
    <m/>
  </r>
  <r>
    <s v="406-4590803-2817908"/>
    <s v="406-4590803-2817908"/>
    <s v="2024-03-14T19:33:02+00:00"/>
    <s v="2024-03-16T23:35:29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VICENZA"/>
    <s v="Vicenza"/>
    <n v="36100"/>
    <s v="IT"/>
    <m/>
    <m/>
    <m/>
    <m/>
    <m/>
    <m/>
    <m/>
  </r>
  <r>
    <s v="404-4392609-1553935"/>
    <m/>
    <s v="2024-03-14T19:31:05+00:00"/>
    <s v="2024-03-15T08:57:28+00:00"/>
    <s v="Shipped"/>
    <s v="Merchant"/>
    <x v="3"/>
    <s v="WebsiteOrderChannel"/>
    <m/>
    <s v="Standard"/>
    <s v="BEPER 40.332 Ragolabarba Ricaricaricabile, Adatto anche per Capelli, Lame in Acciaio Inox, 20 Lunghezze, Ghiera Girevole da 1mm a 10mm, Lame Removibili, Ricarica con Cavo USB, Beard Trimmer"/>
    <x v="53"/>
    <x v="39"/>
    <s v="Shipped"/>
    <n v="1"/>
    <s v="EUR"/>
    <n v="22.9"/>
    <n v="4.13"/>
    <n v="3"/>
    <n v="0.54"/>
    <m/>
    <m/>
    <m/>
    <m/>
    <s v="San Cipriano d'Aversa"/>
    <s v="Caserta"/>
    <n v="81036"/>
    <s v="IT"/>
    <m/>
    <m/>
    <m/>
    <m/>
    <m/>
    <m/>
    <m/>
  </r>
  <r>
    <s v="406-6955754-7477106"/>
    <s v="406-6955754-7477106"/>
    <s v="2024-03-14T19:30:43+00:00"/>
    <s v="2024-03-15T12:09:11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CORTINA D'AMPEZZO"/>
    <s v="Belluno"/>
    <n v="32043"/>
    <s v="IT"/>
    <m/>
    <m/>
    <m/>
    <m/>
    <m/>
    <m/>
    <m/>
  </r>
  <r>
    <s v="405-6528520-9248330"/>
    <s v="405-6528520-9248330"/>
    <s v="2024-03-14T19:08:45+00:00"/>
    <s v="2024-03-15T16:23:5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adia Tedalda"/>
    <s v="Arezzo"/>
    <n v="52032"/>
    <s v="IT"/>
    <m/>
    <m/>
    <m/>
    <m/>
    <m/>
    <m/>
    <m/>
  </r>
  <r>
    <s v="407-8829089-4156300"/>
    <s v="407-8829089-4156300"/>
    <s v="2024-03-14T19:04:44+00:00"/>
    <s v="2024-03-15T00:38:0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ortici"/>
    <s v="Napoli"/>
    <n v="80055"/>
    <s v="IT"/>
    <m/>
    <m/>
    <m/>
    <m/>
    <m/>
    <m/>
    <m/>
  </r>
  <r>
    <s v="407-1925518-6358767"/>
    <s v="407-1925518-6358767"/>
    <s v="2024-03-14T18:42:41+00:00"/>
    <s v="2024-03-16T05:06:32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n v="1.64"/>
    <m/>
    <m/>
    <m/>
    <m/>
    <n v="1.64"/>
    <s v="Scicli"/>
    <s v="Ragusa"/>
    <n v="97018"/>
    <s v="IT"/>
    <m/>
    <m/>
    <m/>
    <m/>
    <m/>
    <m/>
    <m/>
  </r>
  <r>
    <s v="406-1187016-4074720"/>
    <s v="406-1187016-4074720"/>
    <s v="2024-03-14T18:37:48+00:00"/>
    <s v="2024-03-15T00:29:3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FOLLONICA"/>
    <s v="Grosseto"/>
    <n v="58022"/>
    <s v="IT"/>
    <m/>
    <m/>
    <m/>
    <m/>
    <m/>
    <m/>
    <m/>
  </r>
  <r>
    <s v="404-9971930-3130719"/>
    <s v="404-9971930-3130719"/>
    <s v="2024-03-14T18:27:31+00:00"/>
    <s v="2024-03-14T20:55:2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4.99"/>
    <n v="0.9"/>
    <m/>
    <m/>
    <m/>
    <m/>
    <s v="Pesaro"/>
    <s v="Pesaro e Urbino"/>
    <n v="61121"/>
    <s v="IT"/>
    <m/>
    <m/>
    <m/>
    <m/>
    <m/>
    <m/>
    <m/>
  </r>
  <r>
    <s v="406-5445624-9201912"/>
    <s v="406-5445624-9201912"/>
    <s v="2024-03-14T18:21:49+00:00"/>
    <s v="2024-03-17T20:20:17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Napoli"/>
    <s v="Napoli"/>
    <n v="80144"/>
    <s v="IT"/>
    <s v="PAWS-V2-24410021917-91-  DPWS"/>
    <m/>
    <m/>
    <m/>
    <m/>
    <m/>
    <m/>
  </r>
  <r>
    <s v="407-5925915-8856322"/>
    <s v="407-5925915-8856322"/>
    <s v="2024-03-14T18:01:15+00:00"/>
    <s v="2024-03-17T05:21:23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2"/>
    <s v="EUR"/>
    <n v="37.799999999999997"/>
    <n v="6.82"/>
    <m/>
    <m/>
    <m/>
    <m/>
    <m/>
    <m/>
    <s v="Albino"/>
    <s v="BG"/>
    <n v="24021"/>
    <s v="IT"/>
    <m/>
    <m/>
    <m/>
    <m/>
    <m/>
    <m/>
    <m/>
  </r>
  <r>
    <s v="171-6020897-2536349"/>
    <s v="171-6020897-2536349"/>
    <s v="2024-03-14T17:59:38+00:00"/>
    <s v="2024-03-15T15:45:02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CASTAGNITO"/>
    <s v="CN"/>
    <n v="12050"/>
    <s v="IT"/>
    <m/>
    <m/>
    <m/>
    <m/>
    <m/>
    <m/>
    <m/>
  </r>
  <r>
    <s v="403-7497440-9127517"/>
    <s v="403-7497440-9127517"/>
    <s v="2024-03-14T17:59:09+00:00"/>
    <s v="2024-03-15T05:02:58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Monza"/>
    <s v="Monza e Brianza"/>
    <n v="20900"/>
    <s v="IT"/>
    <m/>
    <m/>
    <m/>
    <m/>
    <m/>
    <m/>
    <m/>
  </r>
  <r>
    <s v="404-6143476-0446709"/>
    <s v="404-6143476-0446709"/>
    <s v="2024-03-14T17:52:41+00:00"/>
    <s v="2024-03-15T02:31:25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n v="1.66"/>
    <n v="0.3"/>
    <m/>
    <m/>
    <m/>
    <m/>
    <s v="OSPITALETTO"/>
    <s v="Brescia"/>
    <n v="25035"/>
    <s v="IT"/>
    <m/>
    <m/>
    <m/>
    <m/>
    <m/>
    <m/>
    <m/>
  </r>
  <r>
    <s v="402-2251837-7825911"/>
    <s v="402-2251837-7825911"/>
    <s v="2024-03-14T17:40:32+00:00"/>
    <s v="2024-03-17T21:03:4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0900000000000001"/>
    <m/>
    <m/>
    <m/>
    <m/>
    <n v="1.0900000000000001"/>
    <s v="SILVI MARINA"/>
    <s v="Teramo"/>
    <n v="64028"/>
    <s v="IT"/>
    <m/>
    <m/>
    <m/>
    <m/>
    <m/>
    <m/>
    <m/>
  </r>
  <r>
    <s v="402-7537063-6445967"/>
    <s v="402-7537063-6445967"/>
    <s v="2024-03-14T17:25:06+00:00"/>
    <s v="2024-03-15T15:45:33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Trinita'"/>
    <s v="Cuneo"/>
    <n v="12049"/>
    <s v="IT"/>
    <m/>
    <m/>
    <m/>
    <m/>
    <m/>
    <m/>
    <m/>
  </r>
  <r>
    <s v="406-1173807-7927506"/>
    <s v="406-1173807-7927506"/>
    <s v="2024-03-14T17:20:33+00:00"/>
    <s v="2024-03-15T11:20:3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ciacca"/>
    <s v="Agrigento"/>
    <n v="92019"/>
    <s v="IT"/>
    <m/>
    <m/>
    <m/>
    <m/>
    <m/>
    <m/>
    <m/>
  </r>
  <r>
    <s v="406-0607572-7120312"/>
    <m/>
    <s v="2024-03-14T17:16:25+00:00"/>
    <s v="2024-03-15T13:12:39+00:00"/>
    <s v="Shipped"/>
    <s v="Merchant"/>
    <x v="3"/>
    <s v="WebsiteOrderChannel"/>
    <m/>
    <s v="Standard"/>
    <s v="BEPER 90.920G Lunch &amp; Go Scaldavivande Elettrico Portatile con 2 Contenitori Removibili e Posate Incluse, 220V, Giallo"/>
    <x v="60"/>
    <x v="19"/>
    <s v="Shipped"/>
    <n v="1"/>
    <s v="EUR"/>
    <n v="19.899999999999999"/>
    <n v="3.59"/>
    <n v="3"/>
    <n v="0.54"/>
    <m/>
    <m/>
    <m/>
    <m/>
    <s v="Sambatello"/>
    <s v="Reggio calabria"/>
    <n v="89135"/>
    <s v="IT"/>
    <m/>
    <m/>
    <m/>
    <m/>
    <m/>
    <m/>
    <m/>
  </r>
  <r>
    <s v="408-0986468-9923565"/>
    <s v="408-0986468-9923565"/>
    <s v="2024-03-14T17:15:27+00:00"/>
    <s v="2024-03-15T16:27:1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aiole in Chianti"/>
    <s v="Siena"/>
    <n v="53013"/>
    <s v="IT"/>
    <m/>
    <m/>
    <m/>
    <m/>
    <m/>
    <m/>
    <m/>
  </r>
  <r>
    <s v="403-7185794-3341952"/>
    <s v="403-7185794-3341952"/>
    <s v="2024-03-14T17:06:43+00:00"/>
    <s v="2024-03-14T17:24:36+00:00"/>
    <s v="Cancelled"/>
    <s v="Amazon"/>
    <x v="3"/>
    <m/>
    <m/>
    <s v="Standard"/>
    <s v="Beper Pulitore a Vapore Igenizzante, Caldaia in Alluminio da 350 Ml, Pulsante Vapore Continuo, Pressione 3.2 Bar, 30 G/Min, Cavo da 3 M Giallo/Nero"/>
    <x v="7"/>
    <x v="7"/>
    <s v="Cancelled"/>
    <n v="0"/>
    <m/>
    <m/>
    <m/>
    <m/>
    <m/>
    <m/>
    <m/>
    <m/>
    <m/>
    <s v="BUBIKON"/>
    <s v="ZURIGO"/>
    <n v="8608"/>
    <s v="CH"/>
    <m/>
    <m/>
    <m/>
    <m/>
    <m/>
    <m/>
    <m/>
  </r>
  <r>
    <s v="406-8170958-8807517"/>
    <s v="406-8170958-8807517"/>
    <s v="2024-03-14T17:02:34+00:00"/>
    <s v="2024-03-16T02:27:2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0900000000000001"/>
    <m/>
    <m/>
    <m/>
    <m/>
    <n v="1.0900000000000001"/>
    <s v="Roma"/>
    <s v="Roma"/>
    <n v="147"/>
    <s v="IT"/>
    <m/>
    <m/>
    <m/>
    <m/>
    <m/>
    <m/>
    <m/>
  </r>
  <r>
    <s v="406-5284512-5759559"/>
    <s v="406-5284512-5759559"/>
    <s v="2024-03-14T16:57:40+00:00"/>
    <s v="2024-03-15T03:18:46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Roma"/>
    <m/>
    <n v="136"/>
    <s v="IT"/>
    <m/>
    <m/>
    <m/>
    <m/>
    <m/>
    <m/>
    <m/>
  </r>
  <r>
    <s v="406-0594109-8238714"/>
    <s v="406-0594109-8238714"/>
    <s v="2024-03-14T16:48:41+00:00"/>
    <s v="2024-03-14T16:52:21+00:00"/>
    <s v="Cancell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Cancelled"/>
    <n v="0"/>
    <m/>
    <m/>
    <m/>
    <m/>
    <m/>
    <m/>
    <m/>
    <m/>
    <m/>
    <s v="Roma"/>
    <s v="Roma"/>
    <n v="144"/>
    <s v="IT"/>
    <m/>
    <m/>
    <m/>
    <m/>
    <m/>
    <m/>
    <m/>
  </r>
  <r>
    <s v="406-2453416-9560355"/>
    <s v="406-2453416-9560355"/>
    <s v="2024-03-14T16:29:41+00:00"/>
    <s v="2024-03-14T20:21:34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m/>
    <m/>
    <m/>
    <m/>
    <m/>
    <m/>
    <s v="Lodi"/>
    <s v="LO"/>
    <n v="26900"/>
    <s v="IT"/>
    <m/>
    <m/>
    <m/>
    <m/>
    <m/>
    <m/>
    <m/>
  </r>
  <r>
    <s v="402-4441849-4466752"/>
    <s v="402-4441849-4466752"/>
    <s v="2024-03-14T16:22:03+00:00"/>
    <s v="2024-03-14T20:54:49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m/>
    <m/>
    <m/>
    <m/>
    <m/>
    <m/>
    <s v="Airola"/>
    <s v="Benevento"/>
    <n v="82011"/>
    <s v="IT"/>
    <m/>
    <m/>
    <m/>
    <m/>
    <m/>
    <m/>
    <m/>
  </r>
  <r>
    <s v="406-7272105-6434758"/>
    <s v="406-7272105-6434758"/>
    <s v="2024-03-14T16:17:17+00:00"/>
    <s v="2024-03-14T21:26:13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Monfalcone"/>
    <s v="Gorizia"/>
    <n v="34074"/>
    <s v="IT"/>
    <m/>
    <m/>
    <m/>
    <m/>
    <m/>
    <m/>
    <m/>
  </r>
  <r>
    <s v="402-0419592-8078743"/>
    <s v="402-0419592-8078743"/>
    <s v="2024-03-14T16:17:06+00:00"/>
    <s v="2024-03-15T00:57:0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NCADE"/>
    <s v="TV"/>
    <n v="31056"/>
    <s v="IT"/>
    <m/>
    <m/>
    <m/>
    <m/>
    <m/>
    <m/>
    <m/>
  </r>
  <r>
    <s v="404-1539767-8633952"/>
    <s v="404-1539767-8633952"/>
    <s v="2024-03-14T15:34:16+00:00"/>
    <s v="2024-03-14T20:21:05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Milano"/>
    <s v="MI"/>
    <n v="20142"/>
    <s v="IT"/>
    <m/>
    <m/>
    <m/>
    <m/>
    <m/>
    <m/>
    <m/>
  </r>
  <r>
    <s v="408-6579865-9661937"/>
    <m/>
    <s v="2024-03-14T15:30:24+00:00"/>
    <s v="2024-03-15T08:26:52+00:00"/>
    <s v="Shipped"/>
    <s v="Merchant"/>
    <x v="3"/>
    <s v="WebsiteOrderChannel"/>
    <m/>
    <s v="Standard"/>
    <s v="BEPER P102ROB001 Tritatutto in vetro, Contenitore in vetro, Corpo in Abs, Doppia coppia di lame in acciaio,2 velocità, base antiscivolo, Capacità di 1,5L, Grigio/Nero"/>
    <x v="35"/>
    <x v="17"/>
    <s v="Shipped"/>
    <n v="1"/>
    <s v="EUR"/>
    <n v="39.9"/>
    <n v="7.2"/>
    <n v="3"/>
    <n v="0.54"/>
    <m/>
    <m/>
    <m/>
    <m/>
    <s v="VALVASONE"/>
    <s v="Pordenone"/>
    <n v="33098"/>
    <s v="IT"/>
    <m/>
    <m/>
    <m/>
    <m/>
    <m/>
    <m/>
    <m/>
  </r>
  <r>
    <s v="406-0291338-6753148"/>
    <s v="406-0291338-6753148"/>
    <s v="2024-03-14T15:26:16+00:00"/>
    <s v="2024-03-17T23:47:4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Italia, Roma, Lazio"/>
    <n v="167"/>
    <s v="IT"/>
    <m/>
    <m/>
    <m/>
    <m/>
    <m/>
    <m/>
    <m/>
  </r>
  <r>
    <s v="406-3780211-7601111"/>
    <s v="406-3780211-7601111"/>
    <s v="2024-03-14T15:18:42+00:00"/>
    <s v="2024-03-15T13:28:16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Dolianova"/>
    <s v="SU"/>
    <n v="9041"/>
    <s v="IT"/>
    <m/>
    <m/>
    <m/>
    <m/>
    <m/>
    <m/>
    <m/>
  </r>
  <r>
    <s v="407-3728438-6068307"/>
    <s v="407-3728438-6068307"/>
    <s v="2024-03-14T15:05:03+00:00"/>
    <s v="2024-03-15T01:51:37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Milano"/>
    <s v="MI"/>
    <n v="20147"/>
    <s v="IT"/>
    <m/>
    <m/>
    <m/>
    <m/>
    <m/>
    <m/>
    <m/>
  </r>
  <r>
    <s v="405-9533598-8665107"/>
    <s v="405-9533598-8665107"/>
    <s v="2024-03-14T15:04:46+00:00"/>
    <s v="2024-03-14T20:23:22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TRECASE"/>
    <m/>
    <n v="80040"/>
    <s v="IT"/>
    <m/>
    <m/>
    <m/>
    <m/>
    <m/>
    <m/>
    <m/>
  </r>
  <r>
    <s v="171-8068086-9157937"/>
    <s v="171-8068086-9157937"/>
    <s v="2024-03-14T14:52:17+00:00"/>
    <s v="2024-03-14T21:37:18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roma"/>
    <s v="roma"/>
    <n v="126"/>
    <s v="IT"/>
    <m/>
    <m/>
    <m/>
    <m/>
    <m/>
    <m/>
    <m/>
  </r>
  <r>
    <s v="407-7453300-8644335"/>
    <s v="407-7453300-8644335"/>
    <s v="2024-03-14T14:50:04+00:00"/>
    <s v="2024-03-15T11:24:09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Alghero"/>
    <s v="sassari"/>
    <n v="7041"/>
    <s v="IT"/>
    <m/>
    <m/>
    <m/>
    <m/>
    <m/>
    <m/>
    <m/>
  </r>
  <r>
    <s v="402-3571285-0711510"/>
    <s v="402-3571285-0711510"/>
    <s v="2024-03-14T14:41:00+00:00"/>
    <s v="2024-03-14T22:30:50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2"/>
    <s v="EUR"/>
    <n v="37.799999999999997"/>
    <n v="6.82"/>
    <m/>
    <m/>
    <m/>
    <m/>
    <m/>
    <m/>
    <s v="Roma"/>
    <s v="RM"/>
    <n v="141"/>
    <s v="IT"/>
    <m/>
    <m/>
    <m/>
    <m/>
    <m/>
    <m/>
    <m/>
  </r>
  <r>
    <s v="402-5773816-1793142"/>
    <s v="402-5773816-1793142"/>
    <s v="2024-03-14T14:37:45+00:00"/>
    <s v="2024-03-15T12:09:09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venezia"/>
    <m/>
    <n v="30125"/>
    <s v="IT"/>
    <m/>
    <m/>
    <m/>
    <m/>
    <m/>
    <m/>
    <m/>
  </r>
  <r>
    <s v="403-3125718-9761903"/>
    <m/>
    <s v="2024-03-14T14:09:05+00:00"/>
    <s v="2024-03-15T08:24:16+00:00"/>
    <s v="Shipped"/>
    <s v="Merchant"/>
    <x v="3"/>
    <s v="WebsiteOrderChannel"/>
    <m/>
    <s v="Standard"/>
    <s v="BEPER BA.200Y Cannello da Cucina con Blocco di Sicurezza e Fiamma Regolabile - Cannello a Gas per Dolci e Barbecue"/>
    <x v="61"/>
    <x v="42"/>
    <s v="Shipped"/>
    <n v="1"/>
    <s v="EUR"/>
    <n v="19.899999999999999"/>
    <n v="3.59"/>
    <n v="3"/>
    <n v="0.54"/>
    <m/>
    <m/>
    <m/>
    <m/>
    <s v="correggio"/>
    <s v="RE"/>
    <n v="42015"/>
    <s v="IT"/>
    <m/>
    <m/>
    <m/>
    <m/>
    <s v="IT01435310352"/>
    <s v="IT"/>
    <s v="VAT"/>
  </r>
  <r>
    <s v="406-9588791-4497921"/>
    <s v="406-9588791-4497921"/>
    <s v="2024-03-14T13:42:01+00:00"/>
    <s v="2024-03-14T20:57:1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orle"/>
    <s v="BG"/>
    <n v="24020"/>
    <s v="IT"/>
    <m/>
    <m/>
    <m/>
    <m/>
    <m/>
    <m/>
    <m/>
  </r>
  <r>
    <s v="405-9221886-1794714"/>
    <s v="405-9221886-1794714"/>
    <s v="2024-03-14T13:22:34+00:00"/>
    <s v="2024-03-14T17:05:2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Torino"/>
    <s v="TO"/>
    <n v="10121"/>
    <s v="IT"/>
    <m/>
    <m/>
    <m/>
    <m/>
    <s v="IT08814790013"/>
    <s v="IT"/>
    <s v="VAT"/>
  </r>
  <r>
    <s v="408-2972183-2755547"/>
    <s v="408-2972183-2755547"/>
    <s v="2024-03-14T13:21:25+00:00"/>
    <s v="2024-03-14T17:21:3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n v="4.99"/>
    <n v="0.9"/>
    <m/>
    <m/>
    <m/>
    <m/>
    <s v="Cecina"/>
    <s v="Livorno"/>
    <n v="57023"/>
    <s v="IT"/>
    <m/>
    <m/>
    <m/>
    <m/>
    <m/>
    <m/>
    <m/>
  </r>
  <r>
    <s v="404-8029549-2249141"/>
    <s v="404-8029549-2249141"/>
    <s v="2024-03-14T13:19:37+00:00"/>
    <s v="2024-03-15T00:27:13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2"/>
    <s v="EUR"/>
    <n v="37.799999999999997"/>
    <n v="6.82"/>
    <m/>
    <m/>
    <m/>
    <m/>
    <m/>
    <m/>
    <s v="Prato"/>
    <s v="PO"/>
    <n v="59100"/>
    <s v="IT"/>
    <m/>
    <m/>
    <m/>
    <m/>
    <m/>
    <m/>
    <m/>
  </r>
  <r>
    <s v="403-8194314-7892354"/>
    <s v="403-8194314-7892354"/>
    <s v="2024-03-14T12:52:30+00:00"/>
    <s v="2024-03-14T20:54:3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2.4900000000000002"/>
    <n v="0.45"/>
    <m/>
    <m/>
    <m/>
    <m/>
    <s v="VILLAGGIO COPPOLA PINETAMARE"/>
    <s v="Caserta"/>
    <n v="81030"/>
    <s v="IT"/>
    <m/>
    <m/>
    <m/>
    <m/>
    <m/>
    <m/>
    <m/>
  </r>
  <r>
    <s v="404-6415530-1900313"/>
    <s v="404-6415530-1900313"/>
    <s v="2024-03-14T12:34:56+00:00"/>
    <s v="2024-03-17T07:12:37+00:00"/>
    <s v="Cancelled"/>
    <s v="Amazon"/>
    <x v="3"/>
    <m/>
    <m/>
    <s v="Expedited"/>
    <s v="Beper Levapelucchi Ricaricabile USB, Autonomia fino a 40 minuti, Rimuove pelucchie e nodi, Lame in acciaio, Potente e Sicuro"/>
    <x v="6"/>
    <x v="6"/>
    <s v="Cancelled"/>
    <n v="0"/>
    <m/>
    <m/>
    <m/>
    <m/>
    <m/>
    <m/>
    <m/>
    <m/>
    <m/>
    <s v="Monza"/>
    <s v="Monza e Brianza"/>
    <n v="20900"/>
    <s v="IT"/>
    <m/>
    <m/>
    <m/>
    <m/>
    <m/>
    <m/>
    <m/>
  </r>
  <r>
    <s v="404-3492804-1560358"/>
    <s v="404-3492804-1560358"/>
    <s v="2024-03-14T12:31:19+00:00"/>
    <s v="2024-03-14T21:41:19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Roma"/>
    <s v="ROMA"/>
    <n v="189"/>
    <s v="IT"/>
    <m/>
    <m/>
    <m/>
    <m/>
    <m/>
    <m/>
    <m/>
  </r>
  <r>
    <s v="171-9398953-5649133"/>
    <s v="171-9398953-5649133"/>
    <s v="2024-03-14T12:24:44+00:00"/>
    <s v="2024-03-14T20:52:5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Nocera Inferiore"/>
    <s v="Campania"/>
    <n v="84014"/>
    <s v="IT"/>
    <m/>
    <m/>
    <m/>
    <m/>
    <m/>
    <m/>
    <m/>
  </r>
  <r>
    <s v="171-8820782-8014766"/>
    <s v="171-8820782-8014766"/>
    <s v="2024-03-14T11:51:43+00:00"/>
    <s v="2024-03-14T17:56:21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bergamo"/>
    <s v="bg"/>
    <n v="24126"/>
    <s v="IT"/>
    <m/>
    <m/>
    <m/>
    <m/>
    <m/>
    <m/>
    <m/>
  </r>
  <r>
    <s v="407-7071032-7764316"/>
    <s v="407-7071032-7764316"/>
    <s v="2024-03-14T11:19:32+00:00"/>
    <s v="2024-03-15T18:26:1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Gaggio Montano"/>
    <s v="Bologna"/>
    <n v="40041"/>
    <s v="IT"/>
    <m/>
    <m/>
    <m/>
    <m/>
    <m/>
    <m/>
    <m/>
  </r>
  <r>
    <s v="405-6366112-7026719"/>
    <s v="405-6366112-7026719"/>
    <s v="2024-03-14T10:52:28+00:00"/>
    <s v="2024-03-14T13:27:37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2"/>
    <s v="EUR"/>
    <n v="37.799999999999997"/>
    <n v="6.82"/>
    <m/>
    <m/>
    <m/>
    <m/>
    <m/>
    <m/>
    <s v="CANNIZZARO"/>
    <s v="Catania"/>
    <n v="95021"/>
    <s v="IT"/>
    <m/>
    <m/>
    <m/>
    <m/>
    <m/>
    <m/>
    <m/>
  </r>
  <r>
    <s v="405-8505292-5309143"/>
    <s v="405-8505292-5309143"/>
    <s v="2024-03-14T10:36:11+00:00"/>
    <s v="2024-03-22T17:18:0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Leca d'Albenga"/>
    <s v="Savona"/>
    <n v="17031"/>
    <s v="IT"/>
    <m/>
    <m/>
    <m/>
    <m/>
    <m/>
    <m/>
    <m/>
  </r>
  <r>
    <s v="408-7731426-0063504"/>
    <s v="408-7731426-0063504"/>
    <s v="2024-03-14T10:34:21+00:00"/>
    <s v="2024-03-19T17:45:36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Castel San Giovanni (PC)"/>
    <m/>
    <n v="29015"/>
    <s v="IT"/>
    <m/>
    <m/>
    <m/>
    <m/>
    <m/>
    <m/>
    <m/>
  </r>
  <r>
    <s v="406-9078705-5901164"/>
    <s v="406-9078705-5901164"/>
    <s v="2024-03-14T10:30:54+00:00"/>
    <s v="2024-03-14T16:31:20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n v="4.99"/>
    <n v="0.9"/>
    <m/>
    <m/>
    <m/>
    <m/>
    <s v="Moena"/>
    <s v="Trento"/>
    <n v="38035"/>
    <s v="IT"/>
    <m/>
    <m/>
    <m/>
    <m/>
    <m/>
    <m/>
    <m/>
  </r>
  <r>
    <s v="403-9906883-4074728"/>
    <m/>
    <s v="2024-03-14T10:29:51+00:00"/>
    <s v="2024-03-15T13:04:26+00:00"/>
    <s v="Shipped"/>
    <s v="Merchant"/>
    <x v="3"/>
    <s v="WebsiteOrderChannel"/>
    <m/>
    <s v="Standard"/>
    <s v="Beper - Piastra per Waffle, Cialdiera, 5 Waffle Alla Volta, Piastra Antiaderente 18cm, 800-100W - Rosso/Bianco"/>
    <x v="62"/>
    <x v="29"/>
    <s v="Shipped"/>
    <n v="1"/>
    <s v="EUR"/>
    <n v="32.9"/>
    <n v="5.93"/>
    <n v="3"/>
    <n v="0.54"/>
    <m/>
    <m/>
    <m/>
    <m/>
    <s v="Ferrara"/>
    <s v="FE"/>
    <n v="44124"/>
    <s v="IT"/>
    <m/>
    <m/>
    <m/>
    <m/>
    <n v="2149910388"/>
    <s v="IT"/>
    <s v="VAT"/>
  </r>
  <r>
    <s v="408-8052123-9833134"/>
    <s v="408-8052123-9833134"/>
    <s v="2024-03-14T10:24:34+00:00"/>
    <s v="2024-03-15T05:08:41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7-7117584-9011523"/>
    <s v="407-7117584-9011523"/>
    <s v="2024-03-14T10:21:06+00:00"/>
    <s v="2024-03-17T17:25:51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San Giuliano Milanese"/>
    <s v="MI"/>
    <n v="20098"/>
    <s v="IT"/>
    <m/>
    <m/>
    <m/>
    <m/>
    <m/>
    <m/>
    <m/>
  </r>
  <r>
    <s v="402-0470670-6508337"/>
    <s v="402-0470670-6508337"/>
    <s v="2024-03-14T09:50:16+00:00"/>
    <s v="2024-03-14T17:36:28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san giorgio a cremano"/>
    <s v="napoli"/>
    <n v="80046"/>
    <s v="IT"/>
    <m/>
    <m/>
    <m/>
    <m/>
    <m/>
    <m/>
    <m/>
  </r>
  <r>
    <s v="408-8640134-3223558"/>
    <s v="408-8640134-3223558"/>
    <s v="2024-03-14T09:48:39+00:00"/>
    <s v="2024-03-14T12:49:56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5-2863582-4689908"/>
    <s v="405-2863582-4689908"/>
    <s v="2024-03-14T09:43:20+00:00"/>
    <s v="2024-03-14T21:30:0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3.99"/>
    <n v="0.72"/>
    <m/>
    <m/>
    <m/>
    <m/>
    <s v="Venegono superiore"/>
    <s v="Varese"/>
    <n v="21040"/>
    <s v="IT"/>
    <m/>
    <m/>
    <m/>
    <m/>
    <m/>
    <m/>
    <m/>
  </r>
  <r>
    <s v="408-8983667-5333169"/>
    <s v="408-8983667-5333169"/>
    <s v="2024-03-14T09:30:45+00:00"/>
    <s v="2024-03-14T13:09:28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Castelfiorentino"/>
    <s v="Firenze"/>
    <n v="50051"/>
    <s v="IT"/>
    <m/>
    <m/>
    <m/>
    <m/>
    <m/>
    <m/>
    <m/>
  </r>
  <r>
    <s v="408-3334199-2577155"/>
    <s v="408-3334199-2577155"/>
    <s v="2024-03-14T09:23:41+00:00"/>
    <s v="2024-03-14T21:41:46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Roma"/>
    <s v="Roma"/>
    <n v="193"/>
    <s v="IT"/>
    <m/>
    <m/>
    <m/>
    <m/>
    <m/>
    <m/>
    <m/>
  </r>
  <r>
    <s v="403-4023046-2257122"/>
    <s v="403-4023046-2257122"/>
    <s v="2024-03-14T09:12:44+00:00"/>
    <s v="2024-03-15T17:58:5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T'ANNA"/>
    <s v="Venezia"/>
    <n v="30015"/>
    <s v="IT"/>
    <m/>
    <m/>
    <m/>
    <m/>
    <m/>
    <m/>
    <m/>
  </r>
  <r>
    <s v="407-6559195-6705117"/>
    <s v="407-6559195-6705117"/>
    <s v="2024-03-14T09:01:06+00:00"/>
    <s v="2024-03-14T21:36:5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odena"/>
    <s v="Modena"/>
    <n v="41124"/>
    <s v="IT"/>
    <m/>
    <m/>
    <m/>
    <m/>
    <m/>
    <m/>
    <m/>
  </r>
  <r>
    <s v="403-3023627-8100342"/>
    <s v="403-3023627-8100342"/>
    <s v="2024-03-14T08:57:35+00:00"/>
    <s v="2024-03-14T20:23:4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Brusson"/>
    <s v="Aosta"/>
    <n v="11022"/>
    <s v="IT"/>
    <m/>
    <m/>
    <m/>
    <m/>
    <m/>
    <m/>
    <m/>
  </r>
  <r>
    <s v="171-2002358-5860345"/>
    <s v="171-2002358-5860345"/>
    <s v="2024-03-14T08:56:25+00:00"/>
    <s v="2024-03-14T20:20:2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assano Magnago"/>
    <s v="Va"/>
    <n v="21012"/>
    <s v="IT"/>
    <m/>
    <m/>
    <m/>
    <m/>
    <m/>
    <m/>
    <m/>
  </r>
  <r>
    <s v="405-2727863-5594757"/>
    <s v="405-2727863-5594757"/>
    <s v="2024-03-14T08:41:01+00:00"/>
    <s v="2024-03-14T13:29:19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Mapello"/>
    <s v="Bergamo"/>
    <n v="24030"/>
    <s v="IT"/>
    <m/>
    <m/>
    <m/>
    <m/>
    <m/>
    <m/>
    <m/>
  </r>
  <r>
    <s v="406-1403340-9601947"/>
    <s v="406-1403340-9601947"/>
    <s v="2024-03-14T08:15:09+00:00"/>
    <s v="2024-03-14T13:26:3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LENTINI"/>
    <s v="SR"/>
    <n v="96016"/>
    <s v="IT"/>
    <m/>
    <m/>
    <m/>
    <m/>
    <m/>
    <m/>
    <m/>
  </r>
  <r>
    <s v="406-5186688-2369142"/>
    <s v="406-5186688-2369142"/>
    <s v="2024-03-14T08:00:36+00:00"/>
    <s v="2024-03-14T17:20:01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Dovera"/>
    <s v="CR"/>
    <n v="26010"/>
    <s v="IT"/>
    <m/>
    <m/>
    <m/>
    <m/>
    <m/>
    <m/>
    <m/>
  </r>
  <r>
    <s v="402-7402231-0497943"/>
    <s v="402-7402231-0497943"/>
    <s v="2024-03-14T07:51:49+00:00"/>
    <s v="2024-03-14T18:02:3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edizzole"/>
    <s v="Brescia"/>
    <n v="25081"/>
    <s v="IT"/>
    <m/>
    <m/>
    <m/>
    <m/>
    <m/>
    <m/>
    <m/>
  </r>
  <r>
    <s v="171-3493325-9365933"/>
    <s v="171-3493325-9365933"/>
    <s v="2024-03-14T07:36:54+00:00"/>
    <s v="2024-03-14T13:29:16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CERNUSCO SUL NAVIGLIO"/>
    <s v="Milano"/>
    <n v="20063"/>
    <s v="IT"/>
    <m/>
    <m/>
    <m/>
    <m/>
    <m/>
    <m/>
    <m/>
  </r>
  <r>
    <s v="404-5333975-6505164"/>
    <s v="404-5333975-6505164"/>
    <s v="2024-03-14T07:19:53+00:00"/>
    <s v="2024-03-14T09:24:15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Savogna d'Isonzo"/>
    <s v="Gorizia"/>
    <n v="34070"/>
    <s v="IT"/>
    <m/>
    <m/>
    <m/>
    <m/>
    <m/>
    <m/>
    <m/>
  </r>
  <r>
    <s v="406-3125852-6177960"/>
    <s v="406-3125852-6177960"/>
    <s v="2024-03-14T07:16:05+00:00"/>
    <s v="2024-03-14T22:32:13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ROMA"/>
    <s v="RM"/>
    <n v="199"/>
    <s v="IT"/>
    <m/>
    <m/>
    <m/>
    <m/>
    <m/>
    <m/>
    <m/>
  </r>
  <r>
    <s v="407-3693966-5616341"/>
    <s v="407-3693966-5616341"/>
    <s v="2024-03-14T07:06:53+00:00"/>
    <s v="2024-03-14T12:49:1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1.24"/>
    <n v="0.22"/>
    <m/>
    <m/>
    <m/>
    <m/>
    <s v="sanluri"/>
    <s v="vs"/>
    <n v="9025"/>
    <s v="IT"/>
    <m/>
    <m/>
    <m/>
    <m/>
    <m/>
    <m/>
    <m/>
  </r>
  <r>
    <s v="406-3196478-9308331"/>
    <s v="406-3196478-9308331"/>
    <s v="2024-03-14T05:48:39+00:00"/>
    <s v="2024-03-14T21:38:04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n v="2.99"/>
    <n v="0.54"/>
    <m/>
    <m/>
    <s v="Albano Laziale"/>
    <s v="Roma"/>
    <n v="41"/>
    <s v="IT"/>
    <m/>
    <m/>
    <m/>
    <m/>
    <m/>
    <m/>
    <m/>
  </r>
  <r>
    <s v="171-9473927-1857145"/>
    <s v="171-9473927-1857145"/>
    <s v="2024-03-14T00:59:14+00:00"/>
    <s v="2024-03-14T20:19:3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Bellinzago Novarese"/>
    <s v="Novara"/>
    <n v="28043"/>
    <s v="IT"/>
    <m/>
    <m/>
    <m/>
    <m/>
    <m/>
    <m/>
    <m/>
  </r>
  <r>
    <s v="408-0860385-2882718"/>
    <s v="408-0860385-2882718"/>
    <s v="2024-03-14T00:06:39+00:00"/>
    <s v="2024-03-14T05:27:11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171-0476473-6060319"/>
    <s v="171-0476473-6060319"/>
    <s v="2024-03-13T23:48:46+00:00"/>
    <s v="2024-03-14T17:04:2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ASTAGNITO"/>
    <s v="CN"/>
    <n v="12050"/>
    <s v="IT"/>
    <m/>
    <m/>
    <m/>
    <m/>
    <m/>
    <m/>
    <m/>
  </r>
  <r>
    <s v="407-1107383-2604341"/>
    <s v="407-1107383-2604341"/>
    <s v="2024-03-13T23:44:47+00:00"/>
    <s v="2024-03-15T01:26:5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agliari"/>
    <s v="Cagliari"/>
    <n v="9126"/>
    <s v="IT"/>
    <m/>
    <m/>
    <m/>
    <m/>
    <m/>
    <m/>
    <m/>
  </r>
  <r>
    <s v="403-9656980-8014727"/>
    <s v="403-9656980-8014727"/>
    <s v="2024-03-13T22:44:59+00:00"/>
    <s v="2024-03-15T02:22:5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PESCARA"/>
    <s v="Pescara"/>
    <n v="65124"/>
    <s v="IT"/>
    <m/>
    <m/>
    <m/>
    <m/>
    <m/>
    <m/>
    <m/>
  </r>
  <r>
    <s v="406-8811406-1901148"/>
    <s v="406-8811406-1901148"/>
    <s v="2024-03-13T22:33:28+00:00"/>
    <s v="2024-03-14T01:38:38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ROMA"/>
    <s v="Roma"/>
    <n v="159"/>
    <s v="IT"/>
    <m/>
    <m/>
    <m/>
    <m/>
    <m/>
    <m/>
    <m/>
  </r>
  <r>
    <s v="408-2480395-7757119"/>
    <s v="408-2480395-7757119"/>
    <s v="2024-03-13T22:03:49+00:00"/>
    <s v="2024-03-14T13:32:0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enova"/>
    <s v="Genova"/>
    <n v="16161"/>
    <s v="IT"/>
    <m/>
    <m/>
    <m/>
    <m/>
    <m/>
    <m/>
    <m/>
  </r>
  <r>
    <s v="402-4564170-5587534"/>
    <s v="402-4564170-5587534"/>
    <s v="2024-03-13T21:56:32+00:00"/>
    <s v="2024-03-14T02:26:03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Roma"/>
    <s v="RM"/>
    <n v="141"/>
    <s v="IT"/>
    <m/>
    <m/>
    <m/>
    <m/>
    <m/>
    <m/>
    <m/>
  </r>
  <r>
    <s v="408-5282089-0310731"/>
    <s v="408-5282089-0310731"/>
    <s v="2024-03-13T21:51:41+00:00"/>
    <s v="2024-03-14T16:29:32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8-8092333-0845118"/>
    <s v="408-8092333-0845118"/>
    <s v="2024-03-13T21:48:56+00:00"/>
    <s v="2024-03-14T09:35:47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6-3366577-0762727"/>
    <s v="406-3366577-0762727"/>
    <s v="2024-03-13T21:44:25+00:00"/>
    <s v="2024-03-14T01:29:21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n v="1.0900000000000001"/>
    <m/>
    <m/>
    <m/>
    <m/>
    <n v="1.0900000000000001"/>
    <s v="Thiene"/>
    <s v="VI"/>
    <n v="36016"/>
    <s v="IT"/>
    <m/>
    <m/>
    <m/>
    <m/>
    <m/>
    <m/>
    <m/>
  </r>
  <r>
    <s v="171-5634930-9521927"/>
    <s v="171-5634930-9521927"/>
    <s v="2024-03-13T21:29:08+00:00"/>
    <s v="2024-03-14T02:26:1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M"/>
    <n v="123"/>
    <s v="IT"/>
    <m/>
    <m/>
    <m/>
    <m/>
    <m/>
    <m/>
    <m/>
  </r>
  <r>
    <s v="408-5054100-4121924"/>
    <s v="408-5054100-4121924"/>
    <s v="2024-03-13T21:14:14+00:00"/>
    <s v="2024-03-14T02:26:1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M"/>
    <n v="159"/>
    <s v="IT"/>
    <m/>
    <m/>
    <m/>
    <m/>
    <m/>
    <m/>
    <m/>
  </r>
  <r>
    <s v="171-7046953-8495513"/>
    <s v="171-7046953-8495513"/>
    <s v="2024-03-13T21:03:23+00:00"/>
    <s v="2024-03-14T11:26:15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Napoli"/>
    <s v="Na"/>
    <n v="80128"/>
    <s v="IT"/>
    <m/>
    <m/>
    <m/>
    <m/>
    <m/>
    <m/>
    <m/>
  </r>
  <r>
    <s v="407-4611703-9040367"/>
    <s v="407-4611703-9040367"/>
    <s v="2024-03-13T20:59:33+00:00"/>
    <s v="2024-03-14T02:27:1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PONTICELLI"/>
    <s v="NA"/>
    <n v="80147"/>
    <s v="IT"/>
    <m/>
    <m/>
    <m/>
    <m/>
    <m/>
    <m/>
    <m/>
  </r>
  <r>
    <s v="403-2460607-6357134"/>
    <s v="403-2460607-6357134"/>
    <s v="2024-03-13T20:55:57+00:00"/>
    <s v="2024-03-14T01:37:35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Vigevano"/>
    <s v="PV"/>
    <n v="27029"/>
    <s v="IT"/>
    <m/>
    <m/>
    <m/>
    <m/>
    <m/>
    <m/>
    <m/>
  </r>
  <r>
    <s v="171-1837876-9229947"/>
    <s v="171-1837876-9229947"/>
    <s v="2024-03-13T20:42:22+00:00"/>
    <s v="2024-03-18T21:28:14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n v="0.47"/>
    <m/>
    <m/>
    <m/>
    <m/>
    <n v="0.47"/>
    <s v="Torino"/>
    <s v="Torino"/>
    <n v="10154"/>
    <s v="IT"/>
    <m/>
    <m/>
    <m/>
    <m/>
    <m/>
    <m/>
    <m/>
  </r>
  <r>
    <s v="407-0289129-9253922"/>
    <s v="407-0289129-9253922"/>
    <s v="2024-03-13T20:40:44+00:00"/>
    <s v="2024-03-15T11:24:42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alghero"/>
    <s v="Sassari"/>
    <n v="7041"/>
    <s v="IT"/>
    <m/>
    <m/>
    <m/>
    <m/>
    <m/>
    <m/>
    <m/>
  </r>
  <r>
    <s v="171-7756417-9128325"/>
    <s v="171-7756417-9128325"/>
    <s v="2024-03-13T20:30:22+00:00"/>
    <s v="2024-03-14T00:19:3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Varese"/>
    <s v="VA"/>
    <n v="21100"/>
    <s v="IT"/>
    <m/>
    <m/>
    <m/>
    <m/>
    <m/>
    <m/>
    <m/>
  </r>
  <r>
    <s v="406-3310306-3189958"/>
    <s v="406-3310306-3189958"/>
    <s v="2024-03-13T20:26:07+00:00"/>
    <s v="2024-03-14T20:23:22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Massa Lubrense"/>
    <s v="Napoli"/>
    <n v="80061"/>
    <s v="IT"/>
    <m/>
    <m/>
    <m/>
    <m/>
    <m/>
    <m/>
    <m/>
  </r>
  <r>
    <s v="171-1586286-9217111"/>
    <s v="171-1586286-9217111"/>
    <s v="2024-03-13T20:18:37+00:00"/>
    <s v="2024-03-14T02:20:52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acerata"/>
    <s v="Macerata"/>
    <n v="62100"/>
    <s v="IT"/>
    <m/>
    <m/>
    <m/>
    <m/>
    <m/>
    <m/>
    <m/>
  </r>
  <r>
    <s v="408-4696255-1246712"/>
    <s v="408-4696255-1246712"/>
    <s v="2024-03-13T20:07:33+00:00"/>
    <s v="2024-03-14T05:34:52+00:00"/>
    <s v="Shipped"/>
    <s v="Amazon"/>
    <x v="3"/>
    <m/>
    <s v="http://www.amazon.it"/>
    <s v="Standar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AGOGNATE"/>
    <s v="NOVARA"/>
    <n v="28100"/>
    <s v="IT"/>
    <m/>
    <m/>
    <m/>
    <m/>
    <m/>
    <m/>
    <m/>
  </r>
  <r>
    <s v="404-6462307-1152362"/>
    <s v="404-6462307-1152362"/>
    <s v="2024-03-13T20:05:25+00:00"/>
    <s v="2024-03-14T16:37:0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alcesine"/>
    <s v="Verona"/>
    <n v="37018"/>
    <s v="IT"/>
    <m/>
    <m/>
    <m/>
    <m/>
    <m/>
    <m/>
    <m/>
  </r>
  <r>
    <s v="404-2505630-2898726"/>
    <s v="404-2505630-2898726"/>
    <s v="2024-03-13T20:00:11+00:00"/>
    <s v="2024-03-14T02:02:30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Genova"/>
    <s v="Genova"/>
    <n v="16152"/>
    <s v="IT"/>
    <m/>
    <m/>
    <m/>
    <m/>
    <s v="PDLLRN85H55Z602P"/>
    <s v="IT"/>
    <s v="CitizenId"/>
  </r>
  <r>
    <s v="404-4740640-1292322"/>
    <s v="404-4740640-1292322"/>
    <s v="2024-03-13T19:54:54+00:00"/>
    <s v="2024-03-14T01:34:1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vato"/>
    <s v="Brescia"/>
    <n v="25038"/>
    <s v="IT"/>
    <m/>
    <m/>
    <m/>
    <m/>
    <m/>
    <m/>
    <m/>
  </r>
  <r>
    <s v="408-1980808-9129969"/>
    <s v="408-1980808-9129969"/>
    <s v="2024-03-13T19:52:47+00:00"/>
    <s v="2024-03-14T01:28:10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n v="3.99"/>
    <n v="0.72"/>
    <m/>
    <m/>
    <m/>
    <m/>
    <s v="LIDO DI OSTIA"/>
    <s v="Roma"/>
    <n v="121"/>
    <s v="IT"/>
    <m/>
    <m/>
    <m/>
    <m/>
    <m/>
    <m/>
    <m/>
  </r>
  <r>
    <s v="408-1234419-0314765"/>
    <s v="408-1234419-0314765"/>
    <s v="2024-03-13T19:52:37+00:00"/>
    <s v="2024-03-14T21:42:51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Roma"/>
    <s v="Roma"/>
    <n v="198"/>
    <s v="IT"/>
    <m/>
    <m/>
    <m/>
    <m/>
    <m/>
    <m/>
    <m/>
  </r>
  <r>
    <s v="408-1627472-7724356"/>
    <s v="408-1627472-7724356"/>
    <s v="2024-03-13T19:51:32+00:00"/>
    <s v="2024-03-15T18:04:1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ASERADA SUL PIAVE"/>
    <s v="TV"/>
    <n v="31052"/>
    <s v="IT"/>
    <m/>
    <m/>
    <m/>
    <m/>
    <m/>
    <m/>
    <m/>
  </r>
  <r>
    <s v="171-2942923-5769159"/>
    <s v="171-2942923-5769159"/>
    <s v="2024-03-13T19:47:41+00:00"/>
    <s v="2024-03-14T00:21:4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ttolica"/>
    <s v="Rn"/>
    <n v="47841"/>
    <s v="IT"/>
    <m/>
    <m/>
    <m/>
    <m/>
    <m/>
    <m/>
    <m/>
  </r>
  <r>
    <s v="403-3185407-9639533"/>
    <s v="403-3185407-9639533"/>
    <s v="2024-03-13T19:25:49+00:00"/>
    <s v="2024-03-13T23:03:20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ardea"/>
    <s v="Roma"/>
    <n v="40"/>
    <s v="IT"/>
    <m/>
    <m/>
    <m/>
    <m/>
    <s v="SMPLRN00D61H501P"/>
    <s v="IT"/>
    <s v="CitizenId"/>
  </r>
  <r>
    <s v="403-2460190-8754730"/>
    <s v="403-2460190-8754730"/>
    <s v="2024-03-13T19:22:47+00:00"/>
    <s v="2024-03-14T21:26:26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2"/>
    <s v="EUR"/>
    <n v="39.799999999999997"/>
    <n v="7.18"/>
    <n v="3.27"/>
    <m/>
    <m/>
    <m/>
    <m/>
    <n v="3.27"/>
    <s v="MASSAFRA"/>
    <s v="Taranto"/>
    <n v="74016"/>
    <s v="IT"/>
    <m/>
    <m/>
    <m/>
    <m/>
    <m/>
    <m/>
    <m/>
  </r>
  <r>
    <s v="404-0986151-1957964"/>
    <s v="404-0986151-1957964"/>
    <s v="2024-03-13T19:18:39+00:00"/>
    <s v="2024-03-14T12:10:19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n v="4.99"/>
    <n v="0.9"/>
    <m/>
    <m/>
    <m/>
    <m/>
    <s v="Peschici"/>
    <s v="Foggia"/>
    <n v="71010"/>
    <s v="IT"/>
    <m/>
    <m/>
    <m/>
    <m/>
    <m/>
    <m/>
    <m/>
  </r>
  <r>
    <s v="402-5830132-7473917"/>
    <s v="402-5830132-7473917"/>
    <s v="2024-03-13T19:14:47+00:00"/>
    <s v="2024-03-13T21:22:4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 Giovanni Lupatoto"/>
    <s v="Verona-Italy"/>
    <n v="37057"/>
    <s v="IT"/>
    <m/>
    <m/>
    <m/>
    <m/>
    <m/>
    <m/>
    <m/>
  </r>
  <r>
    <s v="403-6270224-0560331"/>
    <s v="403-6270224-0560331"/>
    <s v="2024-03-13T19:13:57+00:00"/>
    <s v="2024-03-14T17:22:5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IGGIANO"/>
    <s v="LE"/>
    <n v="73035"/>
    <s v="IT"/>
    <m/>
    <m/>
    <m/>
    <m/>
    <m/>
    <m/>
    <m/>
  </r>
  <r>
    <s v="408-9756586-7456365"/>
    <s v="408-9756586-7456365"/>
    <s v="2024-03-13T19:11:33+00:00"/>
    <s v="2024-03-14T00:25:4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enova"/>
    <s v="Genova"/>
    <n v="16161"/>
    <s v="IT"/>
    <m/>
    <m/>
    <m/>
    <m/>
    <m/>
    <m/>
    <m/>
  </r>
  <r>
    <s v="408-2547671-9256327"/>
    <s v="408-2547671-9256327"/>
    <s v="2024-03-13T19:01:22+00:00"/>
    <s v="2024-03-26T13:48:01+00:00"/>
    <s v="Shipped"/>
    <s v="Amazon"/>
    <x v="3"/>
    <m/>
    <s v="http://www.amazon.it"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Torrazza Piemonte"/>
    <s v="Piemonte"/>
    <n v="10037"/>
    <s v="IT"/>
    <m/>
    <m/>
    <m/>
    <m/>
    <m/>
    <m/>
    <m/>
  </r>
  <r>
    <s v="407-9626406-6211556"/>
    <s v="407-9626406-6211556"/>
    <s v="2024-03-13T18:52:03+00:00"/>
    <s v="2024-03-13T19:37:50+00:00"/>
    <s v="Cancelled"/>
    <s v="Amazon"/>
    <x v="3"/>
    <m/>
    <m/>
    <s v="Expedited"/>
    <s v="BEPER BT.602H Waffle Maker con Piastre Antiaderenti, Avvolgicavo e Piedini Antiscivolo - Piastra Waffle 780 W"/>
    <x v="9"/>
    <x v="9"/>
    <s v="Cancelled"/>
    <n v="0"/>
    <m/>
    <m/>
    <m/>
    <m/>
    <m/>
    <m/>
    <m/>
    <m/>
    <m/>
    <s v="Forli"/>
    <s v="Fc"/>
    <n v="47121"/>
    <s v="IT"/>
    <m/>
    <m/>
    <m/>
    <m/>
    <m/>
    <m/>
    <m/>
  </r>
  <r>
    <s v="404-7730488-3781928"/>
    <s v="404-7730488-3781928"/>
    <s v="2024-03-13T18:46:40+00:00"/>
    <s v="2024-03-14T13:28:1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odica"/>
    <s v="Ragusa"/>
    <n v="97015"/>
    <s v="IT"/>
    <m/>
    <m/>
    <m/>
    <m/>
    <m/>
    <m/>
    <m/>
  </r>
  <r>
    <s v="408-1115961-7785917"/>
    <s v="408-1115961-7785917"/>
    <s v="2024-03-13T18:41:59+00:00"/>
    <s v="2024-03-14T02:35:12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2-2280935-8927503"/>
    <s v="402-2280935-8927503"/>
    <s v="2024-03-13T18:36:28+00:00"/>
    <s v="2024-03-13T23:06:1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agnolo mella"/>
    <s v="brescia"/>
    <n v="25021"/>
    <s v="IT"/>
    <m/>
    <m/>
    <m/>
    <m/>
    <m/>
    <m/>
    <m/>
  </r>
  <r>
    <s v="405-1413120-6490701"/>
    <s v="405-1413120-6490701"/>
    <s v="2024-03-13T18:06:19+00:00"/>
    <s v="2024-03-14T18:32:33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Venegono superiore"/>
    <s v="Varese"/>
    <n v="21040"/>
    <s v="IT"/>
    <m/>
    <m/>
    <m/>
    <m/>
    <m/>
    <m/>
    <m/>
  </r>
  <r>
    <s v="171-7171957-0629152"/>
    <s v="171-7171957-0629152"/>
    <s v="2024-03-13T18:05:59+00:00"/>
    <s v="2024-03-13T20:58:5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2"/>
    <s v="EUR"/>
    <n v="49.8"/>
    <n v="8.98"/>
    <m/>
    <m/>
    <m/>
    <m/>
    <m/>
    <m/>
    <s v="Asola"/>
    <s v="Mantova"/>
    <n v="46041"/>
    <s v="IT"/>
    <m/>
    <m/>
    <m/>
    <m/>
    <m/>
    <m/>
    <m/>
  </r>
  <r>
    <s v="405-7881363-0336358"/>
    <s v="405-7881363-0336358"/>
    <s v="2024-03-13T18:03:52+00:00"/>
    <s v="2024-03-13T21:22:0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lonate pozzolo"/>
    <s v="varese"/>
    <n v="21015"/>
    <s v="IT"/>
    <m/>
    <m/>
    <m/>
    <m/>
    <m/>
    <m/>
    <m/>
  </r>
  <r>
    <s v="405-2948602-4108317"/>
    <s v="405-2948602-4108317"/>
    <s v="2024-03-13T17:45:21+00:00"/>
    <s v="2024-03-13T21:26:3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Orvieto"/>
    <s v="Terni"/>
    <n v="5018"/>
    <s v="IT"/>
    <m/>
    <m/>
    <m/>
    <m/>
    <m/>
    <m/>
    <m/>
  </r>
  <r>
    <s v="171-5446098-9996348"/>
    <s v="171-5446098-9996348"/>
    <s v="2024-03-13T17:45:20+00:00"/>
    <s v="2024-03-14T04:36:5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Maiori"/>
    <s v="SA"/>
    <n v="84010"/>
    <s v="IT"/>
    <m/>
    <m/>
    <m/>
    <m/>
    <m/>
    <m/>
    <m/>
  </r>
  <r>
    <s v="406-3696207-8159569"/>
    <s v="406-3696207-8159569"/>
    <s v="2024-03-13T17:37:26+00:00"/>
    <s v="2024-03-13T20:39:2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ibbiano"/>
    <s v="Reggio Emilia"/>
    <n v="42021"/>
    <s v="IT"/>
    <m/>
    <m/>
    <m/>
    <m/>
    <m/>
    <m/>
    <m/>
  </r>
  <r>
    <s v="404-6898710-3841954"/>
    <s v="404-6898710-3841954"/>
    <s v="2024-03-13T17:18:10+00:00"/>
    <s v="2024-03-14T18:23:23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VENEZIA"/>
    <m/>
    <n v="30173"/>
    <s v="IT"/>
    <m/>
    <m/>
    <m/>
    <m/>
    <m/>
    <m/>
    <m/>
  </r>
  <r>
    <s v="406-6238564-0568340"/>
    <s v="406-6238564-0568340"/>
    <s v="2024-03-13T17:15:54+00:00"/>
    <s v="2024-03-13T21:25:57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terni"/>
    <s v="tr"/>
    <n v="5100"/>
    <s v="IT"/>
    <m/>
    <m/>
    <m/>
    <m/>
    <m/>
    <m/>
    <m/>
  </r>
  <r>
    <s v="403-6740874-7641143"/>
    <m/>
    <s v="2024-03-13T17:10:25+00:00"/>
    <s v="2024-03-14T14:10:27+00:00"/>
    <s v="Shipped"/>
    <s v="Merchant"/>
    <x v="3"/>
    <s v="WebsiteOrderChannel"/>
    <m/>
    <s v="Standard"/>
    <s v="BEPER P102ROB050 Tritatutto ricaricabile USB, Mini Robot da Cucina, Capacità 250 ml, Potenza 3,7V,3 Lame Acciaio Inossidabile, Batteria ricaricabile, Rosso/Bianco"/>
    <x v="58"/>
    <x v="41"/>
    <s v="Shipped"/>
    <n v="1"/>
    <s v="EUR"/>
    <n v="14.9"/>
    <n v="2.69"/>
    <n v="3"/>
    <n v="0.54"/>
    <m/>
    <m/>
    <m/>
    <m/>
    <s v="PORTOVENERE"/>
    <s v="La Spezia"/>
    <n v="19025"/>
    <s v="IT"/>
    <m/>
    <m/>
    <m/>
    <m/>
    <m/>
    <m/>
    <m/>
  </r>
  <r>
    <s v="404-8460761-6241161"/>
    <m/>
    <s v="2024-03-13T17:02:55+00:00"/>
    <s v="2024-03-14T15:19:30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x v="63"/>
    <x v="8"/>
    <s v="Shipped"/>
    <n v="1"/>
    <s v="EUR"/>
    <n v="29.9"/>
    <n v="5.39"/>
    <n v="3"/>
    <n v="0.54"/>
    <m/>
    <m/>
    <m/>
    <m/>
    <s v="Genova"/>
    <s v="Genova"/>
    <n v="16139"/>
    <s v="IT"/>
    <m/>
    <m/>
    <m/>
    <m/>
    <m/>
    <m/>
    <m/>
  </r>
  <r>
    <s v="404-0290191-3341170"/>
    <s v="404-0290191-3341170"/>
    <s v="2024-03-13T16:47:53+00:00"/>
    <s v="2024-03-14T19:38:06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MILANO"/>
    <s v="MILANO"/>
    <n v="20151"/>
    <s v="IT"/>
    <m/>
    <m/>
    <m/>
    <m/>
    <m/>
    <m/>
    <m/>
  </r>
  <r>
    <s v="408-7251743-4829963"/>
    <s v="408-7251743-4829963"/>
    <s v="2024-03-13T16:30:57+00:00"/>
    <s v="2024-03-13T23:53:08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Calderara di Reno"/>
    <s v="Bologna"/>
    <n v="40012"/>
    <s v="IT"/>
    <m/>
    <m/>
    <m/>
    <m/>
    <m/>
    <m/>
    <m/>
  </r>
  <r>
    <s v="404-8175627-9905923"/>
    <s v="404-8175627-9905923"/>
    <s v="2024-03-13T16:30:33+00:00"/>
    <s v="2024-03-13T23:45:57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Brogliano"/>
    <s v="VI"/>
    <n v="36070"/>
    <s v="IT"/>
    <m/>
    <m/>
    <m/>
    <m/>
    <m/>
    <m/>
    <m/>
  </r>
  <r>
    <s v="406-8468267-5990706"/>
    <s v="406-8468267-5990706"/>
    <s v="2024-03-13T16:15:38+00:00"/>
    <s v="2024-03-14T02:26:24+00:00"/>
    <s v="Shipped"/>
    <s v="Amazon"/>
    <x v="3"/>
    <m/>
    <m/>
    <s v="Expedited"/>
    <s v="BEPER C206UTI002 Copriscarpe Monouso Set 100 Sacchetti - Copriscarpe da Casa o Lavoro"/>
    <x v="17"/>
    <x v="16"/>
    <s v="Shipped"/>
    <n v="2"/>
    <s v="EUR"/>
    <n v="33.799999999999997"/>
    <n v="6.1"/>
    <m/>
    <m/>
    <m/>
    <m/>
    <m/>
    <m/>
    <s v="pomigliano D'Arco"/>
    <s v="Napoli"/>
    <n v="80038"/>
    <s v="IT"/>
    <m/>
    <m/>
    <m/>
    <m/>
    <m/>
    <m/>
    <m/>
  </r>
  <r>
    <s v="408-9462800-8277951"/>
    <s v="408-9462800-8277951"/>
    <s v="2024-03-13T16:14:54+00:00"/>
    <s v="2024-03-14T13:14:0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Villanovaforru"/>
    <s v="VS"/>
    <n v="9020"/>
    <s v="IT"/>
    <m/>
    <m/>
    <m/>
    <m/>
    <m/>
    <m/>
    <m/>
  </r>
  <r>
    <s v="171-1535705-1877149"/>
    <s v="171-1535705-1877149"/>
    <s v="2024-03-13T16:10:50+00:00"/>
    <s v="2024-03-14T03:03:5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oma"/>
    <s v="Roma"/>
    <n v="153"/>
    <s v="IT"/>
    <m/>
    <m/>
    <m/>
    <m/>
    <m/>
    <m/>
    <m/>
  </r>
  <r>
    <s v="407-7146149-4541168"/>
    <s v="407-7146149-4541168"/>
    <s v="2024-03-13T16:07:44+00:00"/>
    <s v="2024-03-15T15:28:3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gliari"/>
    <s v="CA"/>
    <n v="9126"/>
    <s v="IT"/>
    <m/>
    <m/>
    <m/>
    <m/>
    <m/>
    <m/>
    <m/>
  </r>
  <r>
    <s v="406-8594418-0505936"/>
    <s v="406-8594418-0505936"/>
    <s v="2024-03-13T16:04:35+00:00"/>
    <s v="2024-03-14T01:29:15+00:00"/>
    <s v="Shipped"/>
    <s v="Amazon"/>
    <x v="3"/>
    <m/>
    <m/>
    <s v="Standard"/>
    <s v="BEPER P201UTP111 Lampada da Tavolo Senza Fili 2in1, Lampada Touch da Scrivania - Lampada Led Ricaricabile USB per Interni ed Esterni, 3W, Nero"/>
    <x v="50"/>
    <x v="27"/>
    <s v="Shipped"/>
    <n v="2"/>
    <s v="EUR"/>
    <n v="30.98"/>
    <m/>
    <n v="6.99"/>
    <m/>
    <m/>
    <m/>
    <m/>
    <m/>
    <s v="Pazzallo"/>
    <m/>
    <n v="6912"/>
    <s v="CH"/>
    <m/>
    <m/>
    <m/>
    <m/>
    <m/>
    <m/>
    <m/>
  </r>
  <r>
    <s v="402-9627869-1557132"/>
    <s v="402-9627869-1557132"/>
    <s v="2024-03-13T16:04:09+00:00"/>
    <s v="2024-03-13T18:12:48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ROMA"/>
    <m/>
    <n v="172"/>
    <s v="IT"/>
    <m/>
    <m/>
    <m/>
    <m/>
    <m/>
    <m/>
    <m/>
  </r>
  <r>
    <s v="408-0305161-8730755"/>
    <s v="408-0305161-8730755"/>
    <s v="2024-03-13T16:01:21+00:00"/>
    <s v="2024-03-14T04:58:01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8-9976157-4406732"/>
    <s v="408-9976157-4406732"/>
    <s v="2024-03-13T15:47:33+00:00"/>
    <s v="2024-03-14T05:28:47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3-0148413-2748331"/>
    <s v="403-0148413-2748331"/>
    <s v="2024-03-13T15:15:53+00:00"/>
    <s v="2024-03-13T23:51:3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vittorio veneto"/>
    <s v="Treviso"/>
    <n v="31029"/>
    <s v="IT"/>
    <m/>
    <m/>
    <m/>
    <m/>
    <m/>
    <m/>
    <m/>
  </r>
  <r>
    <s v="407-7860350-7657961"/>
    <s v="407-7860350-7657961"/>
    <s v="2024-03-13T15:06:49+00:00"/>
    <s v="2024-03-13T21:31:2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MILANO"/>
    <s v="MI"/>
    <n v="20133"/>
    <s v="IT"/>
    <m/>
    <m/>
    <m/>
    <m/>
    <m/>
    <m/>
    <m/>
  </r>
  <r>
    <s v="408-4885591-3983502"/>
    <s v="408-4885591-3983502"/>
    <s v="2024-03-13T14:43:31+00:00"/>
    <s v="2024-03-13T17:36:02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Milano"/>
    <s v="MI"/>
    <n v="20141"/>
    <s v="IT"/>
    <m/>
    <m/>
    <m/>
    <m/>
    <m/>
    <m/>
    <m/>
  </r>
  <r>
    <s v="408-4960947-0017159"/>
    <s v="408-4960947-0017159"/>
    <s v="2024-03-13T14:38:39+00:00"/>
    <s v="2024-03-14T11:40:13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3"/>
    <s v="EUR"/>
    <n v="74.7"/>
    <n v="13.47"/>
    <m/>
    <m/>
    <m/>
    <m/>
    <m/>
    <m/>
    <s v="AGOGNATE"/>
    <s v="NOVARA"/>
    <n v="28100"/>
    <s v="IT"/>
    <m/>
    <m/>
    <m/>
    <m/>
    <m/>
    <m/>
    <m/>
  </r>
  <r>
    <s v="406-4568926-5953913"/>
    <s v="406-4568926-5953913"/>
    <s v="2024-03-13T14:35:08+00:00"/>
    <s v="2024-03-13T18:12:2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3.99"/>
    <n v="0.72"/>
    <m/>
    <m/>
    <m/>
    <m/>
    <s v="Montalto Uffugo"/>
    <s v="COSENZA"/>
    <n v="87046"/>
    <s v="IT"/>
    <m/>
    <m/>
    <m/>
    <m/>
    <m/>
    <m/>
    <m/>
  </r>
  <r>
    <s v="407-3910315-4943525"/>
    <s v="407-3910315-4943525"/>
    <s v="2024-03-13T14:33:08+00:00"/>
    <s v="2024-03-14T02:26:0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salnuovo di Napoli"/>
    <s v="NA"/>
    <n v="80013"/>
    <s v="IT"/>
    <m/>
    <m/>
    <m/>
    <m/>
    <m/>
    <m/>
    <m/>
  </r>
  <r>
    <s v="408-8632421-4302707"/>
    <s v="408-8632421-4302707"/>
    <s v="2024-03-13T14:21:51+00:00"/>
    <s v="2024-03-14T02:36:23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171-7639667-1919554"/>
    <s v="171-7639667-1919554"/>
    <s v="2024-03-13T14:20:04+00:00"/>
    <s v="2024-03-14T01:36:5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3.27"/>
    <m/>
    <m/>
    <m/>
    <m/>
    <n v="3.27"/>
    <s v="Concorezzo"/>
    <s v="Monza e Brianza"/>
    <n v="20863"/>
    <s v="IT"/>
    <m/>
    <m/>
    <m/>
    <m/>
    <m/>
    <m/>
    <m/>
  </r>
  <r>
    <s v="404-9326484-2969921"/>
    <s v="404-9326484-2969921"/>
    <s v="2024-03-13T14:11:40+00:00"/>
    <s v="2024-03-13T20:25:14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Ardea"/>
    <s v="RM"/>
    <n v="40"/>
    <s v="IT"/>
    <m/>
    <m/>
    <m/>
    <m/>
    <m/>
    <m/>
    <m/>
  </r>
  <r>
    <s v="408-3821743-2175520"/>
    <s v="408-3821743-2175520"/>
    <s v="2024-03-13T13:59:18+00:00"/>
    <s v="2024-03-14T13:13:5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n v="3.27"/>
    <m/>
    <m/>
    <m/>
    <m/>
    <n v="3.27"/>
    <s v="ACIREALE"/>
    <s v="Catania"/>
    <n v="95024"/>
    <s v="IT"/>
    <s v="PAWS-V2-24410021917-91-  DPWS"/>
    <m/>
    <m/>
    <m/>
    <m/>
    <m/>
    <m/>
  </r>
  <r>
    <s v="403-8476012-5340338"/>
    <s v="403-8476012-5340338"/>
    <s v="2024-03-13T13:22:47+00:00"/>
    <s v="2024-03-13T21:45:3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istoia"/>
    <s v="Pistoia"/>
    <n v="51100"/>
    <s v="IT"/>
    <m/>
    <m/>
    <m/>
    <m/>
    <m/>
    <m/>
    <m/>
  </r>
  <r>
    <s v="406-8892963-8309167"/>
    <s v="406-8892963-8309167"/>
    <s v="2024-03-13T13:19:57+00:00"/>
    <s v="2024-03-13T17:52:06+00:00"/>
    <s v="Shipped"/>
    <s v="Amazon"/>
    <x v="3"/>
    <m/>
    <m/>
    <s v="Expedited"/>
    <s v="BEPER BP.961 Mescolatore Automatico"/>
    <x v="39"/>
    <x v="24"/>
    <s v="Shipped"/>
    <n v="1"/>
    <s v="EUR"/>
    <n v="59.9"/>
    <n v="10.8"/>
    <m/>
    <m/>
    <m/>
    <m/>
    <m/>
    <m/>
    <s v="Rezzato"/>
    <s v="Brescia"/>
    <n v="25086"/>
    <s v="IT"/>
    <m/>
    <m/>
    <m/>
    <m/>
    <m/>
    <m/>
    <m/>
  </r>
  <r>
    <s v="404-5077089-0606726"/>
    <s v="404-5077089-0606726"/>
    <s v="2024-03-13T13:16:52+00:00"/>
    <s v="2024-03-24T01:09:3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n v="1.63"/>
    <m/>
    <m/>
    <m/>
    <m/>
    <n v="1.63"/>
    <s v="Collebeato"/>
    <s v="Brescia"/>
    <n v="25060"/>
    <s v="IT"/>
    <m/>
    <m/>
    <m/>
    <m/>
    <m/>
    <m/>
    <m/>
  </r>
  <r>
    <s v="403-3806117-0143508"/>
    <s v="403-3806117-0143508"/>
    <s v="2024-03-13T13:09:04+00:00"/>
    <s v="2024-03-13T20:46:10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Maddaloni"/>
    <s v="Caserta"/>
    <n v="81024"/>
    <s v="IT"/>
    <m/>
    <m/>
    <m/>
    <m/>
    <m/>
    <m/>
    <m/>
  </r>
  <r>
    <s v="407-1052505-3197161"/>
    <m/>
    <s v="2024-03-13T13:01:15+00:00"/>
    <s v="2024-03-14T14:20:41+00:00"/>
    <s v="Shipped"/>
    <s v="Merchant"/>
    <x v="3"/>
    <s v="WebsiteOrderChannel"/>
    <m/>
    <s v="Standard"/>
    <s v="BEPER BC.041N Caffettiera Elettrica Lucilla in Alluminio, Timer Programmabile Fino a 24 Ore, Moka Elettrica 3 Tazze, Mantiene il Caffè Caldo per 30 Minuti, Electric Espresso Coffee Maker"/>
    <x v="40"/>
    <x v="15"/>
    <s v="Shipped"/>
    <n v="1"/>
    <s v="EUR"/>
    <n v="49.9"/>
    <n v="9"/>
    <n v="3"/>
    <n v="0.54"/>
    <m/>
    <m/>
    <m/>
    <m/>
    <s v="Torino"/>
    <s v="Collegno"/>
    <n v="10093"/>
    <s v="IT"/>
    <m/>
    <m/>
    <m/>
    <m/>
    <m/>
    <m/>
    <m/>
  </r>
  <r>
    <s v="403-9597279-2292331"/>
    <s v="403-9597279-2292331"/>
    <s v="2024-03-13T11:48:56+00:00"/>
    <s v="2024-03-13T19:12:1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Trezzano sul Naviglio"/>
    <s v="Milano"/>
    <n v="20090"/>
    <s v="IT"/>
    <m/>
    <m/>
    <m/>
    <m/>
    <m/>
    <m/>
    <m/>
  </r>
  <r>
    <s v="407-5113742-2789965"/>
    <s v="407-5113742-2789965"/>
    <s v="2024-03-13T11:38:52+00:00"/>
    <s v="2024-03-13T17:25:23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n v="3.99"/>
    <n v="0.72"/>
    <m/>
    <m/>
    <m/>
    <m/>
    <s v="BARI"/>
    <s v="PUGLIA"/>
    <n v="70127"/>
    <s v="IT"/>
    <m/>
    <m/>
    <m/>
    <m/>
    <m/>
    <m/>
    <m/>
  </r>
  <r>
    <s v="403-2678471-0738764"/>
    <s v="403-2678471-0738764"/>
    <s v="2024-03-13T11:38:43+00:00"/>
    <s v="2024-03-13T21:27:5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3.99"/>
    <n v="0.72"/>
    <m/>
    <m/>
    <m/>
    <m/>
    <s v="Casalecchio Di Reno"/>
    <s v="BO"/>
    <n v="40033"/>
    <s v="IT"/>
    <m/>
    <m/>
    <m/>
    <m/>
    <m/>
    <m/>
    <m/>
  </r>
  <r>
    <s v="404-8924545-5181117"/>
    <s v="404-8924545-5181117"/>
    <s v="2024-03-13T11:38:42+00:00"/>
    <s v="2024-03-13T16:50:1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rembate"/>
    <s v="BG"/>
    <n v="24041"/>
    <s v="IT"/>
    <m/>
    <m/>
    <m/>
    <m/>
    <m/>
    <m/>
    <m/>
  </r>
  <r>
    <s v="405-7674008-1683536"/>
    <s v="405-7674008-1683536"/>
    <s v="2024-03-13T11:34:42+00:00"/>
    <s v="2024-03-14T00:45:2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ontegrotto Terme"/>
    <s v="Padova"/>
    <n v="35036"/>
    <s v="IT"/>
    <m/>
    <m/>
    <m/>
    <m/>
    <m/>
    <m/>
    <m/>
  </r>
  <r>
    <s v="171-9015623-1908346"/>
    <s v="171-9015623-1908346"/>
    <s v="2024-03-13T11:28:49+00:00"/>
    <s v="2024-03-13T17:22:13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ascina"/>
    <s v="PI"/>
    <n v="56021"/>
    <s v="IT"/>
    <m/>
    <m/>
    <m/>
    <m/>
    <m/>
    <m/>
    <m/>
  </r>
  <r>
    <s v="408-2154734-1198764"/>
    <s v="408-2154734-1198764"/>
    <s v="2024-03-13T11:25:21+00:00"/>
    <s v="2024-03-14T05:35:19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7-1438673-9466758"/>
    <s v="407-1438673-9466758"/>
    <s v="2024-03-13T11:16:44+00:00"/>
    <s v="2024-03-13T21:23:2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escara"/>
    <s v="Pescara"/>
    <n v="65123"/>
    <s v="IT"/>
    <m/>
    <m/>
    <m/>
    <m/>
    <m/>
    <m/>
    <m/>
  </r>
  <r>
    <s v="403-1428380-8437158"/>
    <s v="403-1428380-8437158"/>
    <s v="2024-03-13T11:00:52+00:00"/>
    <s v="2024-03-13T21:39:0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HIUSA DI SAN MICHELE"/>
    <s v="Torino"/>
    <n v="10050"/>
    <s v="IT"/>
    <m/>
    <m/>
    <m/>
    <m/>
    <m/>
    <m/>
    <m/>
  </r>
  <r>
    <s v="402-0093746-0253126"/>
    <s v="402-0093746-0253126"/>
    <s v="2024-03-13T10:54:27+00:00"/>
    <s v="2024-03-13T21:18:08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DOMODOSSOLA"/>
    <s v="VERBANIA"/>
    <n v="28845"/>
    <s v="IT"/>
    <m/>
    <m/>
    <m/>
    <m/>
    <m/>
    <m/>
    <m/>
  </r>
  <r>
    <s v="404-7255375-9444303"/>
    <s v="404-7255375-9444303"/>
    <s v="2024-03-13T10:23:22+00:00"/>
    <s v="2024-03-14T16:13:5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ONTECAVOLO"/>
    <s v="Reggio Emilia"/>
    <n v="42020"/>
    <s v="IT"/>
    <m/>
    <m/>
    <m/>
    <m/>
    <m/>
    <m/>
    <m/>
  </r>
  <r>
    <s v="406-7665074-1200317"/>
    <s v="406-7665074-1200317"/>
    <s v="2024-03-13T10:21:26+00:00"/>
    <s v="2024-03-13T17:21:3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assa"/>
    <s v="Italia, Massa Carrara, Toscana"/>
    <n v="54100"/>
    <s v="IT"/>
    <m/>
    <m/>
    <m/>
    <m/>
    <m/>
    <m/>
    <m/>
  </r>
  <r>
    <s v="408-5726338-1329106"/>
    <s v="408-5726338-1329106"/>
    <s v="2024-03-13T10:18:56+00:00"/>
    <s v="2024-03-15T02:37:30+00:00"/>
    <s v="Shipped"/>
    <s v="Amazon"/>
    <x v="3"/>
    <m/>
    <s v="http://www.amazon.it"/>
    <s v="Standar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San Bellino (Rovigo)"/>
    <s v="Italy"/>
    <n v="45020"/>
    <s v="IT"/>
    <s v="Free Shipping 2017/03/07 18-55-47-776"/>
    <m/>
    <m/>
    <m/>
    <m/>
    <m/>
    <m/>
  </r>
  <r>
    <s v="405-9807404-3491509"/>
    <m/>
    <s v="2024-03-13T10:17:51+00:00"/>
    <s v="2024-03-14T14:10:27+00:00"/>
    <s v="Shipped"/>
    <s v="Merchant"/>
    <x v="3"/>
    <s v="WebsiteOrderChannel"/>
    <m/>
    <s v="Standard"/>
    <s v="BEPER C206UTI002 Copriscarpe Monouso Set 100 Sacchetti - Copriscarpe da Casa o Lavoro"/>
    <x v="36"/>
    <x v="16"/>
    <s v="Shipped"/>
    <n v="2"/>
    <s v="EUR"/>
    <n v="29.8"/>
    <n v="5.38"/>
    <n v="6"/>
    <n v="1.08"/>
    <m/>
    <m/>
    <m/>
    <m/>
    <s v="CAMERATA PICENA"/>
    <s v="Ancona"/>
    <n v="60020"/>
    <s v="IT"/>
    <m/>
    <m/>
    <m/>
    <m/>
    <s v="IT02355820420"/>
    <s v="IT"/>
    <s v="VAT"/>
  </r>
  <r>
    <s v="405-9807404-3491509"/>
    <m/>
    <s v="2024-03-13T10:17:51+00:00"/>
    <s v="2024-03-14T14:10:27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x v="59"/>
    <x v="14"/>
    <s v="Shipped"/>
    <n v="1"/>
    <s v="EUR"/>
    <n v="39.9"/>
    <n v="7.2"/>
    <n v="3"/>
    <n v="0.54"/>
    <m/>
    <m/>
    <m/>
    <m/>
    <s v="CAMERATA PICENA"/>
    <s v="Ancona"/>
    <n v="60020"/>
    <s v="IT"/>
    <m/>
    <m/>
    <m/>
    <m/>
    <s v="IT02355820420"/>
    <s v="IT"/>
    <s v="VAT"/>
  </r>
  <r>
    <s v="408-3731350-2037933"/>
    <s v="408-3731350-2037933"/>
    <s v="2024-03-13T10:10:50+00:00"/>
    <s v="2024-03-13T16:24:14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Novara"/>
    <s v="NOVARA"/>
    <n v="28100"/>
    <s v="IT"/>
    <m/>
    <m/>
    <m/>
    <m/>
    <m/>
    <m/>
    <m/>
  </r>
  <r>
    <s v="403-1797725-7058734"/>
    <s v="403-1797725-7058734"/>
    <s v="2024-03-13T09:58:21+00:00"/>
    <s v="2024-03-13T19:47:3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n v="2.99"/>
    <n v="0.54"/>
    <m/>
    <m/>
    <s v="torino"/>
    <s v="Torino"/>
    <n v="10144"/>
    <s v="IT"/>
    <m/>
    <m/>
    <m/>
    <m/>
    <m/>
    <m/>
    <m/>
  </r>
  <r>
    <s v="408-1957542-2353166"/>
    <s v="408-1957542-2353166"/>
    <s v="2024-03-13T09:41:44+00:00"/>
    <s v="2024-03-13T23:49:24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4-3932352-5720351"/>
    <s v="404-3932352-5720351"/>
    <s v="2024-03-13T09:32:00+00:00"/>
    <s v="2024-03-14T01:29:52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n v="1.63"/>
    <m/>
    <m/>
    <m/>
    <m/>
    <n v="1.63"/>
    <s v="san bonifacio"/>
    <s v="verona"/>
    <n v="37047"/>
    <s v="IT"/>
    <m/>
    <m/>
    <m/>
    <m/>
    <m/>
    <m/>
    <m/>
  </r>
  <r>
    <s v="407-1829287-3209942"/>
    <s v="407-1829287-3209942"/>
    <s v="2024-03-13T09:24:02+00:00"/>
    <s v="2024-03-13T12:18:34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Castellanza"/>
    <s v="Varese"/>
    <n v="21053"/>
    <s v="IT"/>
    <m/>
    <m/>
    <m/>
    <m/>
    <m/>
    <m/>
    <m/>
  </r>
  <r>
    <s v="403-3685441-7632351"/>
    <s v="403-3685441-7632351"/>
    <s v="2024-03-13T09:22:16+00:00"/>
    <s v="2024-03-15T02:41:08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GAMBARA"/>
    <s v="BS"/>
    <n v="25020"/>
    <s v="IT"/>
    <m/>
    <m/>
    <m/>
    <m/>
    <m/>
    <m/>
    <m/>
  </r>
  <r>
    <s v="171-7114708-2221140"/>
    <s v="171-7114708-2221140"/>
    <s v="2024-03-13T09:20:33+00:00"/>
    <s v="2024-03-13T16:51:0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rembate di Sopra"/>
    <s v="BG"/>
    <n v="24030"/>
    <s v="IT"/>
    <m/>
    <m/>
    <m/>
    <m/>
    <m/>
    <m/>
    <m/>
  </r>
  <r>
    <s v="403-3711278-2585107"/>
    <m/>
    <s v="2024-03-13T09:18:06+00:00"/>
    <s v="2024-03-14T14:12:31+00:00"/>
    <s v="Shipped"/>
    <s v="Merchant"/>
    <x v="3"/>
    <s v="WebsiteOrderChannel"/>
    <m/>
    <s v="Standard"/>
    <s v="BEPER C206UTI002 Copriscarpe Monouso Set 100 Sacchetti - Copriscarpe da Casa o Lavoro"/>
    <x v="36"/>
    <x v="16"/>
    <s v="Shipped"/>
    <n v="5"/>
    <s v="EUR"/>
    <n v="74.5"/>
    <n v="13.45"/>
    <n v="15"/>
    <n v="2.7"/>
    <m/>
    <m/>
    <m/>
    <m/>
    <s v="Medolago"/>
    <s v="Bergamo"/>
    <n v="24030"/>
    <s v="IT"/>
    <m/>
    <m/>
    <m/>
    <m/>
    <s v="IT02320530807"/>
    <s v="IT"/>
    <s v="VAT"/>
  </r>
  <r>
    <s v="407-7584437-3057912"/>
    <s v="407-7584437-3057912"/>
    <s v="2024-03-13T09:11:53+00:00"/>
    <s v="2024-03-13T23:02:46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Frascati"/>
    <s v="Roma"/>
    <n v="44"/>
    <s v="IT"/>
    <m/>
    <m/>
    <m/>
    <m/>
    <m/>
    <m/>
    <m/>
  </r>
  <r>
    <s v="405-4563431-5849100"/>
    <s v="405-4563431-5849100"/>
    <s v="2024-03-13T09:02:07+00:00"/>
    <s v="2024-03-13T16:38:3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Vanzaghello"/>
    <s v="Milano"/>
    <n v="20020"/>
    <s v="IT"/>
    <m/>
    <m/>
    <m/>
    <m/>
    <m/>
    <m/>
    <m/>
  </r>
  <r>
    <s v="408-7300171-2777167"/>
    <s v="408-7300171-2777167"/>
    <s v="2024-03-13T08:50:54+00:00"/>
    <s v="2024-03-14T04:49:48+00:00"/>
    <s v="Shipped"/>
    <s v="Amazon"/>
    <x v="3"/>
    <m/>
    <s v="http://www.amazon.it"/>
    <s v="Expedited"/>
    <s v="Beper Bp.690 Frullino per Frappè Caffè Freddo Milkshake e Cocktails, 2 Velocità, Contenitore in Alluminio 0.5 L, 100 W Rosso"/>
    <x v="3"/>
    <x v="3"/>
    <s v="Shipped"/>
    <n v="1"/>
    <s v="EUR"/>
    <n v="39.9"/>
    <n v="7.2"/>
    <m/>
    <m/>
    <m/>
    <m/>
    <m/>
    <m/>
    <s v="Passo Corese (RI)"/>
    <s v="Rieti"/>
    <n v="2032"/>
    <s v="IT"/>
    <m/>
    <m/>
    <m/>
    <m/>
    <m/>
    <m/>
    <m/>
  </r>
  <r>
    <s v="407-5042668-5522765"/>
    <s v="407-5042668-5522765"/>
    <s v="2024-03-13T08:40:48+00:00"/>
    <s v="2024-03-13T21:22:50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Montesilvano"/>
    <s v="PE"/>
    <n v="65015"/>
    <s v="IT"/>
    <m/>
    <m/>
    <m/>
    <m/>
    <m/>
    <m/>
    <m/>
  </r>
  <r>
    <s v="171-9724426-7833101"/>
    <s v="171-9724426-7833101"/>
    <s v="2024-03-13T08:28:23+00:00"/>
    <s v="2024-03-13T12:42:3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Roma"/>
    <s v="RM"/>
    <n v="148"/>
    <s v="IT"/>
    <m/>
    <m/>
    <m/>
    <m/>
    <m/>
    <m/>
    <m/>
  </r>
  <r>
    <s v="171-7605544-8007517"/>
    <s v="171-7605544-8007517"/>
    <s v="2024-03-13T08:14:42+00:00"/>
    <s v="2024-03-13T13:23:22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Domodossola"/>
    <s v="Verbania"/>
    <n v="28845"/>
    <s v="IT"/>
    <m/>
    <m/>
    <m/>
    <m/>
    <m/>
    <m/>
    <m/>
  </r>
  <r>
    <s v="408-7276564-3876316"/>
    <s v="408-7276564-3876316"/>
    <s v="2024-03-13T08:07:18+00:00"/>
    <s v="2024-03-13T13:00:19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8-8310611-2941945"/>
    <s v="408-8310611-2941945"/>
    <s v="2024-03-13T07:29:12+00:00"/>
    <s v="2024-03-14T03:02:34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Roma"/>
    <s v="RM"/>
    <n v="185"/>
    <s v="IT"/>
    <m/>
    <m/>
    <m/>
    <m/>
    <m/>
    <m/>
    <m/>
  </r>
  <r>
    <s v="405-9295575-7993102"/>
    <s v="405-9295575-7993102"/>
    <s v="2024-03-13T07:14:43+00:00"/>
    <s v="2024-03-13T16:06:09+00:00"/>
    <s v="Shipped"/>
    <s v="Amazon"/>
    <x v="3"/>
    <m/>
    <m/>
    <s v="Expedited"/>
    <s v="BEPER C206UTI002 Copriscarpe Monouso Set 100 Sacchetti - Copriscarpe da Casa o Lavoro"/>
    <x v="17"/>
    <x v="16"/>
    <s v="Shipped"/>
    <n v="4"/>
    <s v="EUR"/>
    <n v="67.599999999999994"/>
    <n v="12.2"/>
    <m/>
    <m/>
    <m/>
    <m/>
    <m/>
    <m/>
    <s v="policoro"/>
    <s v="Matera"/>
    <n v="75025"/>
    <s v="IT"/>
    <m/>
    <m/>
    <m/>
    <m/>
    <s v="IT01202960777"/>
    <s v="IT"/>
    <s v="VAT"/>
  </r>
  <r>
    <s v="404-8344316-2585954"/>
    <s v="404-8344316-2585954"/>
    <s v="2024-03-13T07:10:41+00:00"/>
    <s v="2024-03-13T13:34:3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Casteggio"/>
    <s v="Pavia"/>
    <n v="27045"/>
    <s v="IT"/>
    <m/>
    <m/>
    <m/>
    <m/>
    <m/>
    <m/>
    <m/>
  </r>
  <r>
    <s v="406-2713728-8349115"/>
    <s v="406-2713728-8349115"/>
    <s v="2024-03-13T06:18:25+00:00"/>
    <s v="2024-03-19T12:19:39+00:00"/>
    <s v="Shipped"/>
    <s v="Amazon"/>
    <x v="3"/>
    <m/>
    <m/>
    <s v="Standard"/>
    <s v="BEPER 90.920G Lunch &amp; Go Scaldavivande Elettrico Portatile con 2 Contenitori Removibili e Posate Incluse, 220V, Giallo"/>
    <x v="20"/>
    <x v="19"/>
    <s v="Shipped"/>
    <n v="1"/>
    <s v="EUR"/>
    <n v="16.309999999999999"/>
    <m/>
    <n v="6.99"/>
    <m/>
    <m/>
    <m/>
    <m/>
    <m/>
    <s v="Pregassona"/>
    <s v="Ticino"/>
    <n v="6963"/>
    <s v="CH"/>
    <m/>
    <m/>
    <m/>
    <m/>
    <m/>
    <m/>
    <m/>
  </r>
  <r>
    <s v="408-7555403-7969908"/>
    <s v="408-7555403-7969908"/>
    <s v="2024-03-13T06:14:35+00:00"/>
    <s v="2024-03-13T17:38:3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ilano"/>
    <s v="milano"/>
    <n v="20161"/>
    <s v="IT"/>
    <m/>
    <m/>
    <m/>
    <m/>
    <m/>
    <m/>
    <m/>
  </r>
  <r>
    <s v="408-5585445-6409903"/>
    <s v="408-5585445-6409903"/>
    <s v="2024-03-13T05:40:44+00:00"/>
    <s v="2024-03-14T02:47:15+00:00"/>
    <s v="Shipped"/>
    <s v="Amazon"/>
    <x v="3"/>
    <m/>
    <s v="http://www.amazon.it"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AGOGNATE"/>
    <s v="NOVARA"/>
    <n v="28100"/>
    <s v="IT"/>
    <m/>
    <m/>
    <m/>
    <m/>
    <m/>
    <m/>
    <m/>
  </r>
  <r>
    <s v="402-2622108-0072363"/>
    <s v="402-2622108-0072363"/>
    <s v="2024-03-13T02:39:36+00:00"/>
    <s v="2024-03-18T14:36:5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2"/>
    <s v="EUR"/>
    <n v="49.8"/>
    <n v="8.98"/>
    <m/>
    <m/>
    <m/>
    <m/>
    <m/>
    <m/>
    <m/>
    <m/>
    <m/>
    <m/>
    <m/>
    <m/>
    <m/>
    <m/>
    <m/>
    <m/>
    <m/>
  </r>
  <r>
    <s v="171-0802462-3756303"/>
    <s v="171-0802462-3756303"/>
    <s v="2024-03-13T02:31:38+00:00"/>
    <s v="2024-03-13T07:58:02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Olbia"/>
    <s v="Sassari"/>
    <n v="7026"/>
    <s v="IT"/>
    <m/>
    <m/>
    <m/>
    <m/>
    <m/>
    <m/>
    <m/>
  </r>
  <r>
    <s v="171-3758490-4496368"/>
    <s v="171-3758490-4496368"/>
    <s v="2024-03-13T00:57:17+00:00"/>
    <s v="2024-03-13T09:25:05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Siena"/>
    <s v="SI"/>
    <n v="53100"/>
    <s v="IT"/>
    <m/>
    <m/>
    <m/>
    <m/>
    <m/>
    <m/>
    <m/>
  </r>
  <r>
    <s v="405-1438299-6653140"/>
    <s v="405-1438299-6653140"/>
    <s v="2024-03-12T23:52:17+00:00"/>
    <s v="2024-03-13T17:27:3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orino"/>
    <s v="Torino"/>
    <n v="10128"/>
    <s v="IT"/>
    <m/>
    <m/>
    <m/>
    <m/>
    <m/>
    <m/>
    <m/>
  </r>
  <r>
    <s v="407-8078121-5057126"/>
    <s v="407-8078121-5057126"/>
    <s v="2024-03-12T23:37:56+00:00"/>
    <s v="2024-03-13T16:22:39+00:00"/>
    <s v="Shipped"/>
    <s v="Amazon"/>
    <x v="3"/>
    <m/>
    <m/>
    <s v="Expedited"/>
    <s v="Beper Pulitore a Vapore Igenizzante, Caldaia in Alluminio da 350 Ml, Pulsante Vapore Continuo, Pressione 3.2 Bar, 30 G/Min, Cavo da 3 M Giallo/Nero"/>
    <x v="7"/>
    <x v="7"/>
    <s v="Shipped"/>
    <n v="1"/>
    <s v="EUR"/>
    <n v="44.9"/>
    <n v="8.1"/>
    <m/>
    <m/>
    <m/>
    <m/>
    <m/>
    <m/>
    <s v="Milano"/>
    <s v="MI"/>
    <n v="20147"/>
    <s v="IT"/>
    <m/>
    <m/>
    <m/>
    <m/>
    <m/>
    <m/>
    <m/>
  </r>
  <r>
    <s v="402-4726027-9443561"/>
    <s v="402-4726027-9443561"/>
    <s v="2024-03-12T23:13:26+00:00"/>
    <s v="2024-03-13T04:35:10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Barra"/>
    <s v="Napoli"/>
    <n v="80147"/>
    <s v="IT"/>
    <m/>
    <m/>
    <m/>
    <m/>
    <m/>
    <m/>
    <m/>
  </r>
  <r>
    <s v="406-8130512-2090754"/>
    <s v="406-8130512-2090754"/>
    <s v="2024-03-12T22:57:55+00:00"/>
    <s v="2024-03-13T01:38:0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CASSINA DE' PECCHI"/>
    <s v="mi"/>
    <n v="20051"/>
    <s v="IT"/>
    <m/>
    <m/>
    <m/>
    <m/>
    <m/>
    <m/>
    <m/>
  </r>
  <r>
    <s v="408-6950927-3331558"/>
    <s v="408-6950927-3331558"/>
    <s v="2024-03-12T22:48:19+00:00"/>
    <s v="2024-03-13T13:02:47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2-6544140-7226725"/>
    <s v="402-6544140-7226725"/>
    <s v="2024-03-12T22:17:00+00:00"/>
    <s v="2024-03-17T22:20:17+00:00"/>
    <s v="Cancelled"/>
    <s v="Amazon"/>
    <x v="3"/>
    <m/>
    <m/>
    <s v="Expedited"/>
    <s v="Beper - Piastra per Waffle, Cialdiera, 5 Waffle Alla Volta, Piastra Antiaderente 18cm, 800-100W - Rosso/Bianco"/>
    <x v="34"/>
    <x v="29"/>
    <s v="Cancelled"/>
    <n v="0"/>
    <m/>
    <m/>
    <m/>
    <m/>
    <m/>
    <m/>
    <m/>
    <m/>
    <m/>
    <s v="Sforzacosta"/>
    <s v="Macerata"/>
    <n v="62100"/>
    <s v="IT"/>
    <m/>
    <m/>
    <m/>
    <m/>
    <m/>
    <m/>
    <m/>
  </r>
  <r>
    <s v="171-8518661-9918721"/>
    <s v="171-8518661-9918721"/>
    <s v="2024-03-12T22:02:47+00:00"/>
    <s v="2024-03-13T01:35:56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Spino d'Adda"/>
    <s v="Cremona"/>
    <n v="26016"/>
    <s v="IT"/>
    <m/>
    <m/>
    <m/>
    <m/>
    <m/>
    <m/>
    <m/>
  </r>
  <r>
    <s v="408-2532882-6849126"/>
    <s v="408-2532882-6849126"/>
    <s v="2024-03-12T21:43:56+00:00"/>
    <s v="2024-03-13T02:21:28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Arzano"/>
    <s v="Napoli"/>
    <n v="80022"/>
    <s v="IT"/>
    <m/>
    <m/>
    <m/>
    <m/>
    <m/>
    <m/>
    <m/>
  </r>
  <r>
    <s v="406-1932833-7648309"/>
    <s v="406-1932833-7648309"/>
    <s v="2024-03-12T21:26:12+00:00"/>
    <s v="2024-03-13T16:23:34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m/>
    <m/>
    <m/>
    <m/>
    <m/>
    <m/>
    <s v="Vigevano"/>
    <s v="PV"/>
    <n v="27029"/>
    <s v="IT"/>
    <m/>
    <m/>
    <m/>
    <m/>
    <m/>
    <m/>
    <m/>
  </r>
  <r>
    <s v="402-4987611-0201957"/>
    <s v="402-4987611-0201957"/>
    <s v="2024-03-12T21:23:10+00:00"/>
    <s v="2024-03-13T17:21:3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ari"/>
    <s v="BA"/>
    <n v="70125"/>
    <s v="IT"/>
    <m/>
    <m/>
    <m/>
    <m/>
    <m/>
    <m/>
    <m/>
  </r>
  <r>
    <s v="404-7058050-3008321"/>
    <s v="404-7058050-3008321"/>
    <s v="2024-03-12T21:14:19+00:00"/>
    <s v="2024-03-13T02:18:2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ma"/>
    <s v="RM"/>
    <n v="198"/>
    <s v="IT"/>
    <m/>
    <m/>
    <m/>
    <m/>
    <m/>
    <m/>
    <m/>
  </r>
  <r>
    <s v="405-8039855-5667561"/>
    <s v="405-8039855-5667561"/>
    <s v="2024-03-12T21:09:44+00:00"/>
    <s v="2024-03-13T01:36:26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TREVIGLIO"/>
    <s v="BG"/>
    <n v="24047"/>
    <s v="IT"/>
    <m/>
    <m/>
    <m/>
    <m/>
    <m/>
    <m/>
    <m/>
  </r>
  <r>
    <s v="408-0536639-3658741"/>
    <s v="408-0536639-3658741"/>
    <s v="2024-03-12T21:08:09+00:00"/>
    <s v="2024-03-13T05:36:45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4-1781854-3148338"/>
    <s v="404-1781854-3148338"/>
    <s v="2024-03-12T20:47:10+00:00"/>
    <s v="2024-03-13T20:50:25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n v="1.63"/>
    <m/>
    <m/>
    <m/>
    <m/>
    <n v="1.63"/>
    <s v="Pesaro"/>
    <s v="PU"/>
    <n v="61121"/>
    <s v="IT"/>
    <m/>
    <m/>
    <m/>
    <m/>
    <m/>
    <m/>
    <m/>
  </r>
  <r>
    <s v="407-7760527-2565124"/>
    <s v="407-7760527-2565124"/>
    <s v="2024-03-12T20:43:41+00:00"/>
    <s v="2024-03-13T12:22:41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orro D'oro"/>
    <s v="Teramo"/>
    <n v="64020"/>
    <s v="IT"/>
    <m/>
    <m/>
    <m/>
    <m/>
    <m/>
    <m/>
    <m/>
  </r>
  <r>
    <s v="403-7455918-5366736"/>
    <s v="403-7455918-5366736"/>
    <s v="2024-03-12T20:31:01+00:00"/>
    <s v="2024-03-13T17:21:35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m/>
    <m/>
    <m/>
    <m/>
    <m/>
    <m/>
    <s v="Monopoli"/>
    <s v="Bari"/>
    <n v="70043"/>
    <s v="IT"/>
    <m/>
    <m/>
    <m/>
    <m/>
    <s v="SCSFNC67D04F376V"/>
    <s v="IT"/>
    <s v="CitizenId"/>
  </r>
  <r>
    <s v="407-2461411-9171530"/>
    <s v="407-2461411-9171530"/>
    <s v="2024-03-12T20:26:04+00:00"/>
    <s v="2024-03-13T00:31:0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ietrasanta"/>
    <s v="LU"/>
    <n v="55045"/>
    <s v="IT"/>
    <m/>
    <m/>
    <m/>
    <m/>
    <m/>
    <m/>
    <m/>
  </r>
  <r>
    <s v="404-7252654-4602722"/>
    <m/>
    <s v="2024-03-12T20:16:42+00:00"/>
    <s v="2024-03-13T10:48:59+00:00"/>
    <s v="Shipped"/>
    <s v="Merchant"/>
    <x v="3"/>
    <s v="WebsiteOrderChannel"/>
    <m/>
    <s v="Standard"/>
    <s v="Beper BC.261 Vaporiera da 5 litri - Vaporiera Elettrica Con Timer per Cottura al Vapore di Riso, Pesce, Ravioli, Verdure, Carne - BFA Free"/>
    <x v="64"/>
    <x v="1"/>
    <s v="Shipped"/>
    <n v="1"/>
    <s v="EUR"/>
    <n v="29.9"/>
    <n v="5.39"/>
    <n v="3"/>
    <n v="0.54"/>
    <m/>
    <m/>
    <m/>
    <m/>
    <s v="MILANO"/>
    <s v="Milano"/>
    <n v="20139"/>
    <s v="IT"/>
    <m/>
    <m/>
    <m/>
    <m/>
    <m/>
    <m/>
    <m/>
  </r>
  <r>
    <s v="407-0125644-0450739"/>
    <s v="407-0125644-0450739"/>
    <s v="2024-03-12T20:16:07+00:00"/>
    <s v="2024-03-13T17:49:16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Cremona"/>
    <s v="(Cr)"/>
    <n v="26100"/>
    <s v="IT"/>
    <m/>
    <m/>
    <m/>
    <m/>
    <m/>
    <m/>
    <m/>
  </r>
  <r>
    <s v="407-9995243-6158724"/>
    <s v="407-9995243-6158724"/>
    <s v="2024-03-12T20:14:25+00:00"/>
    <s v="2024-03-14T21:25:0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63"/>
    <m/>
    <m/>
    <m/>
    <m/>
    <n v="1.63"/>
    <s v="ROSETO DEGLI ABRUZZI"/>
    <s v="teramo"/>
    <n v="64026"/>
    <s v="IT"/>
    <m/>
    <m/>
    <m/>
    <m/>
    <m/>
    <m/>
    <m/>
  </r>
  <r>
    <s v="405-3989713-0095539"/>
    <s v="405-3989713-0095539"/>
    <s v="2024-03-12T20:07:45+00:00"/>
    <s v="2024-03-13T03:16:5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Roma"/>
    <s v="Roma"/>
    <n v="197"/>
    <s v="IT"/>
    <m/>
    <m/>
    <m/>
    <m/>
    <m/>
    <m/>
    <m/>
  </r>
  <r>
    <s v="171-6930152-8793120"/>
    <s v="171-6930152-8793120"/>
    <s v="2024-03-12T20:07:33+00:00"/>
    <s v="2024-03-13T00:41:1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Livorno"/>
    <s v="LI"/>
    <n v="57121"/>
    <s v="IT"/>
    <m/>
    <m/>
    <m/>
    <m/>
    <m/>
    <m/>
    <m/>
  </r>
  <r>
    <s v="405-0703340-2051543"/>
    <s v="405-0703340-2051543"/>
    <s v="2024-03-12T20:02:08+00:00"/>
    <s v="2024-03-13T02:33:3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Torino"/>
    <s v="TO"/>
    <n v="10144"/>
    <s v="IT"/>
    <m/>
    <m/>
    <m/>
    <m/>
    <m/>
    <m/>
    <m/>
  </r>
  <r>
    <s v="405-7616113-9976300"/>
    <s v="405-7616113-9976300"/>
    <s v="2024-03-12T20:01:50+00:00"/>
    <s v="2024-03-13T09:05:2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GIULIANOVA"/>
    <s v="TERAMO"/>
    <n v="64021"/>
    <s v="IT"/>
    <m/>
    <m/>
    <m/>
    <m/>
    <m/>
    <m/>
    <m/>
  </r>
  <r>
    <s v="171-2908476-7653946"/>
    <s v="171-2908476-7653946"/>
    <s v="2024-03-12T19:54:40+00:00"/>
    <s v="2024-03-13T12:05:37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n v="4.99"/>
    <n v="0.9"/>
    <m/>
    <m/>
    <m/>
    <m/>
    <s v="Monteiasi"/>
    <s v="TA"/>
    <n v="74020"/>
    <s v="IT"/>
    <m/>
    <m/>
    <m/>
    <m/>
    <m/>
    <m/>
    <m/>
  </r>
  <r>
    <s v="405-6897955-1174717"/>
    <s v="405-6897955-1174717"/>
    <s v="2024-03-12T19:53:41+00:00"/>
    <s v="2024-03-13T00:26:4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Torino"/>
    <s v="Torino"/>
    <n v="10137"/>
    <s v="IT"/>
    <m/>
    <m/>
    <m/>
    <m/>
    <m/>
    <m/>
    <m/>
  </r>
  <r>
    <s v="407-4373979-4985154"/>
    <s v="407-4373979-4985154"/>
    <s v="2024-03-12T19:44:08+00:00"/>
    <s v="2024-03-13T20:37:37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Lignano Sabbiadoro"/>
    <s v="UD"/>
    <n v="33054"/>
    <s v="IT"/>
    <m/>
    <m/>
    <m/>
    <m/>
    <m/>
    <m/>
    <m/>
  </r>
  <r>
    <s v="404-8964863-4747529"/>
    <s v="404-8964863-4747529"/>
    <s v="2024-03-12T19:38:51+00:00"/>
    <s v="2024-03-12T19:41:38+00:00"/>
    <s v="Cancelled"/>
    <s v="Amazon"/>
    <x v="3"/>
    <m/>
    <m/>
    <s v="Expedited"/>
    <s v="BEPER Ferro da Stiro a Secco, Suola Antiusura, Teflon, Small - Medium"/>
    <x v="43"/>
    <x v="33"/>
    <s v="Cancelled"/>
    <n v="0"/>
    <m/>
    <m/>
    <m/>
    <m/>
    <m/>
    <m/>
    <m/>
    <m/>
    <m/>
    <s v="Pesaro"/>
    <s v="PU"/>
    <n v="61121"/>
    <s v="IT"/>
    <m/>
    <m/>
    <m/>
    <m/>
    <m/>
    <m/>
    <m/>
  </r>
  <r>
    <s v="408-1269734-2687536"/>
    <s v="408-1269734-2687536"/>
    <s v="2024-03-12T19:34:08+00:00"/>
    <s v="2024-03-13T01:30:28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Firenze"/>
    <s v="Firenze"/>
    <n v="50132"/>
    <s v="IT"/>
    <m/>
    <m/>
    <m/>
    <m/>
    <m/>
    <m/>
    <m/>
  </r>
  <r>
    <s v="406-1222334-9472360"/>
    <s v="406-1222334-9472360"/>
    <s v="2024-03-12T19:28:47+00:00"/>
    <s v="2024-03-13T02:22:28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m/>
    <m/>
    <m/>
    <m/>
    <m/>
    <m/>
    <s v="Pompei"/>
    <s v="Napoli"/>
    <n v="80045"/>
    <s v="IT"/>
    <m/>
    <m/>
    <m/>
    <m/>
    <m/>
    <m/>
    <m/>
  </r>
  <r>
    <s v="171-4071577-2709121"/>
    <s v="171-4071577-2709121"/>
    <s v="2024-03-12T19:27:35+00:00"/>
    <s v="2024-03-13T12:05:43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San Marzano di San Giuseppe"/>
    <s v="Taranto"/>
    <n v="74020"/>
    <s v="IT"/>
    <m/>
    <m/>
    <m/>
    <m/>
    <m/>
    <m/>
    <m/>
  </r>
  <r>
    <s v="405-1828601-5862715"/>
    <s v="405-1828601-5862715"/>
    <s v="2024-03-12T19:26:49+00:00"/>
    <s v="2024-03-17T21:21:11+00:00"/>
    <s v="Shipped"/>
    <s v="Amazon"/>
    <x v="3"/>
    <m/>
    <m/>
    <s v="Expedited"/>
    <s v="BEPER C206UTI002 Copriscarpe Monouso Set 100 Sacchetti - Copriscarpe da Casa o Lavoro"/>
    <x v="17"/>
    <x v="16"/>
    <s v="Shipped"/>
    <n v="8"/>
    <s v="EUR"/>
    <n v="135.19999999999999"/>
    <n v="24.4"/>
    <m/>
    <m/>
    <m/>
    <m/>
    <m/>
    <m/>
    <s v="Bari"/>
    <s v="Bari"/>
    <n v="70126"/>
    <s v="IT"/>
    <m/>
    <m/>
    <m/>
    <m/>
    <m/>
    <m/>
    <m/>
  </r>
  <r>
    <s v="408-3552056-6041164"/>
    <s v="408-3552056-6041164"/>
    <s v="2024-03-12T19:22:39+00:00"/>
    <s v="2024-03-12T23:58:47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7-2032001-9442751"/>
    <s v="407-2032001-9442751"/>
    <s v="2024-03-12T19:17:42+00:00"/>
    <s v="2024-03-12T20:02:07+00:00"/>
    <s v="Cancell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Cancelled"/>
    <n v="0"/>
    <m/>
    <m/>
    <m/>
    <m/>
    <m/>
    <m/>
    <m/>
    <m/>
    <m/>
    <s v="ROSETO DEGLI ABRUZZI"/>
    <s v="teramo"/>
    <n v="64026"/>
    <s v="IT"/>
    <m/>
    <m/>
    <m/>
    <m/>
    <m/>
    <m/>
    <m/>
  </r>
  <r>
    <s v="406-8010111-8097919"/>
    <s v="406-8010111-8097919"/>
    <s v="2024-03-12T19:06:32+00:00"/>
    <s v="2024-03-13T01:32:17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Milano"/>
    <s v="Milano"/>
    <n v="20151"/>
    <s v="IT"/>
    <m/>
    <m/>
    <m/>
    <m/>
    <m/>
    <m/>
    <m/>
  </r>
  <r>
    <s v="406-8574868-6010762"/>
    <s v="406-8574868-6010762"/>
    <s v="2024-03-12T19:05:18+00:00"/>
    <s v="2024-03-13T02:21:5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stellammare di Stabia"/>
    <s v="NA"/>
    <n v="80053"/>
    <s v="IT"/>
    <m/>
    <m/>
    <m/>
    <m/>
    <n v="9387221212"/>
    <s v="IT"/>
    <s v="VAT"/>
  </r>
  <r>
    <s v="408-2896092-3475567"/>
    <s v="408-2896092-3475567"/>
    <s v="2024-03-12T18:56:01+00:00"/>
    <s v="2024-03-12T19:00:15+00:00"/>
    <s v="Cancelled"/>
    <s v="Amazon"/>
    <x v="3"/>
    <m/>
    <m/>
    <s v="Standar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san fernando"/>
    <s v="Cádiz"/>
    <n v="11100"/>
    <s v="ES"/>
    <m/>
    <m/>
    <m/>
    <m/>
    <m/>
    <m/>
    <m/>
  </r>
  <r>
    <s v="407-2242593-3177961"/>
    <s v="407-2242593-3177961"/>
    <s v="2024-03-12T18:54:59+00:00"/>
    <s v="2024-03-14T18:26:4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Poggio a Caiano"/>
    <m/>
    <n v="59016"/>
    <s v="IT"/>
    <m/>
    <m/>
    <m/>
    <m/>
    <m/>
    <m/>
    <m/>
  </r>
  <r>
    <s v="403-7172178-9409951"/>
    <s v="403-7172178-9409951"/>
    <s v="2024-03-12T18:48:21+00:00"/>
    <s v="2024-03-12T21:37:24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n v="1.66"/>
    <n v="0.3"/>
    <m/>
    <m/>
    <m/>
    <m/>
    <s v="busca"/>
    <s v="cuneo"/>
    <n v="12022"/>
    <s v="IT"/>
    <m/>
    <m/>
    <m/>
    <m/>
    <m/>
    <m/>
    <m/>
  </r>
  <r>
    <s v="404-2913912-0001149"/>
    <s v="404-2913912-0001149"/>
    <s v="2024-03-12T18:43:02+00:00"/>
    <s v="2024-03-12T21:35:38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LECCE"/>
    <s v="Lecce"/>
    <n v="73100"/>
    <s v="IT"/>
    <m/>
    <m/>
    <m/>
    <m/>
    <m/>
    <m/>
    <m/>
  </r>
  <r>
    <s v="407-8692803-8789935"/>
    <s v="407-8692803-8789935"/>
    <s v="2024-03-12T18:40:52+00:00"/>
    <s v="2024-03-13T02:20:43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Quarto"/>
    <s v="Napoli"/>
    <n v="80010"/>
    <s v="IT"/>
    <m/>
    <m/>
    <m/>
    <m/>
    <m/>
    <m/>
    <m/>
  </r>
  <r>
    <s v="171-8453611-5366737"/>
    <s v="171-8453611-5366737"/>
    <s v="2024-03-12T18:34:40+00:00"/>
    <s v="2024-03-12T21:29:5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Firenze"/>
    <s v="FI"/>
    <n v="50145"/>
    <s v="IT"/>
    <m/>
    <m/>
    <m/>
    <m/>
    <m/>
    <m/>
    <m/>
  </r>
  <r>
    <s v="406-8554803-7020330"/>
    <s v="406-8554803-7020330"/>
    <s v="2024-03-12T18:22:46+00:00"/>
    <s v="2024-03-13T16:31:4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VOGHERA"/>
    <m/>
    <n v="27058"/>
    <s v="IT"/>
    <m/>
    <m/>
    <m/>
    <m/>
    <m/>
    <m/>
    <m/>
  </r>
  <r>
    <s v="406-6064622-2083556"/>
    <s v="406-6064622-2083556"/>
    <s v="2024-03-12T18:15:29+00:00"/>
    <s v="2024-03-13T12:26:5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Montenero di bisaccia"/>
    <s v="Campobasso"/>
    <n v="86036"/>
    <s v="IT"/>
    <m/>
    <m/>
    <m/>
    <m/>
    <m/>
    <m/>
    <m/>
  </r>
  <r>
    <s v="404-9319694-0732331"/>
    <s v="404-9319694-0732331"/>
    <s v="2024-03-12T18:03:28+00:00"/>
    <s v="2024-03-12T21:29:4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orino"/>
    <s v="TO"/>
    <n v="10127"/>
    <s v="IT"/>
    <m/>
    <m/>
    <m/>
    <m/>
    <m/>
    <m/>
    <m/>
  </r>
  <r>
    <s v="408-4688449-9921909"/>
    <s v="408-4688449-9921909"/>
    <s v="2024-03-12T17:55:09+00:00"/>
    <s v="2024-03-12T21:51:08+00:00"/>
    <s v="Cancelled"/>
    <s v="Amazon"/>
    <x v="3"/>
    <m/>
    <s v="http://www.amazon.it"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Milano"/>
    <m/>
    <n v="20124"/>
    <s v="IT"/>
    <m/>
    <m/>
    <m/>
    <m/>
    <m/>
    <m/>
    <m/>
  </r>
  <r>
    <s v="408-3017794-4249920"/>
    <s v="408-3017794-4249920"/>
    <s v="2024-03-12T17:53:48+00:00"/>
    <s v="2024-03-13T15:37:22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Genova"/>
    <s v="GE"/>
    <n v="16122"/>
    <s v="IT"/>
    <m/>
    <m/>
    <m/>
    <m/>
    <m/>
    <m/>
    <m/>
  </r>
  <r>
    <s v="403-4350883-0432347"/>
    <s v="403-4350883-0432347"/>
    <s v="2024-03-12T17:51:02+00:00"/>
    <s v="2024-03-13T18:30:5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MA"/>
    <m/>
    <n v="168"/>
    <s v="IT"/>
    <m/>
    <m/>
    <m/>
    <m/>
    <m/>
    <m/>
    <m/>
  </r>
  <r>
    <s v="405-0097317-6385126"/>
    <s v="405-0097317-6385126"/>
    <s v="2024-03-12T17:35:07+00:00"/>
    <s v="2024-03-13T15:53:5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Valsinni"/>
    <s v="Mt"/>
    <n v="75029"/>
    <s v="IT"/>
    <m/>
    <m/>
    <m/>
    <m/>
    <m/>
    <m/>
    <m/>
  </r>
  <r>
    <s v="408-5097141-3617140"/>
    <s v="408-5097141-3617140"/>
    <s v="2024-03-12T17:32:14+00:00"/>
    <s v="2024-03-24T09:31:57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4.9"/>
    <n v="4.49"/>
    <m/>
    <m/>
    <m/>
    <m/>
    <m/>
    <m/>
    <s v="palermo"/>
    <s v="PA"/>
    <n v="90143"/>
    <s v="IT"/>
    <m/>
    <m/>
    <m/>
    <m/>
    <s v="IT04578130827"/>
    <s v="IT"/>
    <s v="VAT"/>
  </r>
  <r>
    <s v="406-6563438-2785103"/>
    <s v="406-6563438-2785103"/>
    <s v="2024-03-12T17:30:08+00:00"/>
    <s v="2024-03-13T01:38:2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onate Sotto"/>
    <s v="Bergamo"/>
    <n v="24040"/>
    <s v="IT"/>
    <m/>
    <m/>
    <m/>
    <m/>
    <m/>
    <m/>
    <m/>
  </r>
  <r>
    <s v="171-4528412-6119529"/>
    <s v="171-4528412-6119529"/>
    <s v="2024-03-12T17:29:25+00:00"/>
    <s v="2024-03-13T02:24:3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Sant arpino"/>
    <s v="Caserta"/>
    <n v="81030"/>
    <s v="IT"/>
    <m/>
    <m/>
    <m/>
    <m/>
    <m/>
    <m/>
    <m/>
  </r>
  <r>
    <s v="407-1555238-3104368"/>
    <m/>
    <s v="2024-03-12T17:26:15+00:00"/>
    <s v="2024-03-13T14:12:29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x v="59"/>
    <x v="14"/>
    <s v="Shipped"/>
    <n v="1"/>
    <s v="EUR"/>
    <n v="39.9"/>
    <n v="7.2"/>
    <n v="3"/>
    <n v="0.54"/>
    <m/>
    <m/>
    <m/>
    <m/>
    <s v="Porcia"/>
    <s v="Pordenone"/>
    <n v="33080"/>
    <s v="IT"/>
    <m/>
    <m/>
    <m/>
    <m/>
    <s v="IT01119340931"/>
    <s v="IT"/>
    <s v="VAT"/>
  </r>
  <r>
    <s v="403-7484294-9979529"/>
    <s v="403-7484294-9979529"/>
    <s v="2024-03-12T17:22:52+00:00"/>
    <s v="2024-03-13T21:31:32+00:00"/>
    <s v="Shipped"/>
    <s v="Amazon"/>
    <x v="3"/>
    <m/>
    <m/>
    <s v="Expedited"/>
    <s v="BEPER 40.490 Asciugacapelli Da Parete 2000 W - Phon da Parete con Cavo Lungo 2 Metri"/>
    <x v="37"/>
    <x v="26"/>
    <s v="Shipped"/>
    <n v="5"/>
    <s v="EUR"/>
    <n v="124.5"/>
    <n v="22.45"/>
    <m/>
    <m/>
    <m/>
    <m/>
    <m/>
    <m/>
    <s v="CESENATICO"/>
    <s v="Forlì-Cesena"/>
    <n v="47042"/>
    <s v="IT"/>
    <m/>
    <m/>
    <m/>
    <m/>
    <s v="IT03772820407"/>
    <s v="IT"/>
    <s v="VAT"/>
  </r>
  <r>
    <s v="403-7484294-9979529"/>
    <s v="403-7484294-9979529"/>
    <s v="2024-03-12T17:22:52+00:00"/>
    <s v="2024-03-13T21:31:32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4.9"/>
    <n v="4.49"/>
    <m/>
    <m/>
    <m/>
    <m/>
    <m/>
    <m/>
    <s v="CESENATICO"/>
    <s v="Forlì-Cesena"/>
    <n v="47042"/>
    <s v="IT"/>
    <m/>
    <m/>
    <m/>
    <m/>
    <s v="IT03772820407"/>
    <s v="IT"/>
    <s v="VAT"/>
  </r>
  <r>
    <s v="408-9426298-7551554"/>
    <s v="408-9426298-7551554"/>
    <s v="2024-03-12T17:17:54+00:00"/>
    <s v="2024-03-12T20:32:4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remona"/>
    <s v="Cr"/>
    <n v="26100"/>
    <s v="IT"/>
    <m/>
    <m/>
    <m/>
    <m/>
    <m/>
    <m/>
    <m/>
  </r>
  <r>
    <s v="407-1304690-4636357"/>
    <s v="407-1304690-4636357"/>
    <s v="2024-03-12T17:12:58+00:00"/>
    <s v="2024-03-12T21:27:1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hivasso"/>
    <s v="Torino"/>
    <n v="10034"/>
    <s v="IT"/>
    <m/>
    <m/>
    <m/>
    <m/>
    <m/>
    <m/>
    <m/>
  </r>
  <r>
    <s v="408-0959373-1925932"/>
    <s v="408-0959373-1925932"/>
    <s v="2024-03-12T17:10:04+00:00"/>
    <s v="2024-03-12T21:26:3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Vercelli"/>
    <s v="Vercelli"/>
    <n v="13100"/>
    <s v="IT"/>
    <m/>
    <m/>
    <m/>
    <m/>
    <m/>
    <m/>
    <m/>
  </r>
  <r>
    <s v="171-3627117-8554726"/>
    <s v="171-3627117-8554726"/>
    <s v="2024-03-12T17:07:08+00:00"/>
    <s v="2024-03-12T20:45:2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Vaglia"/>
    <s v="Firenze"/>
    <n v="50036"/>
    <s v="IT"/>
    <m/>
    <m/>
    <m/>
    <m/>
    <m/>
    <m/>
    <m/>
  </r>
  <r>
    <s v="171-1923671-9173122"/>
    <s v="171-1923671-9173122"/>
    <s v="2024-03-12T17:05:49+00:00"/>
    <s v="2024-03-13T09:23:4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Porcari"/>
    <s v="Lucca"/>
    <n v="55016"/>
    <s v="IT"/>
    <m/>
    <m/>
    <m/>
    <m/>
    <m/>
    <m/>
    <m/>
  </r>
  <r>
    <s v="404-7853291-5461952"/>
    <s v="404-7853291-5461952"/>
    <s v="2024-03-12T17:02:33+00:00"/>
    <s v="2024-03-17T13:04:3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SIRACUSA"/>
    <m/>
    <n v="96100"/>
    <s v="IT"/>
    <m/>
    <m/>
    <m/>
    <m/>
    <m/>
    <m/>
    <m/>
  </r>
  <r>
    <s v="408-4661077-0408306"/>
    <s v="408-4661077-0408306"/>
    <s v="2024-03-12T17:01:46+00:00"/>
    <s v="2024-03-13T09:24:35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Udine"/>
    <s v="UD"/>
    <n v="33100"/>
    <s v="IT"/>
    <m/>
    <m/>
    <m/>
    <m/>
    <m/>
    <m/>
    <m/>
  </r>
  <r>
    <s v="402-9656956-2749145"/>
    <s v="402-9656956-2749145"/>
    <s v="2024-03-12T16:52:10+00:00"/>
    <s v="2024-03-12T20:32:5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arma"/>
    <s v="PR"/>
    <n v="43125"/>
    <s v="IT"/>
    <m/>
    <m/>
    <m/>
    <m/>
    <m/>
    <m/>
    <m/>
  </r>
  <r>
    <s v="408-9835031-5951556"/>
    <s v="408-9835031-5951556"/>
    <s v="2024-03-12T16:22:42+00:00"/>
    <s v="2024-03-13T05:07:18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Aquileia"/>
    <s v="Udine"/>
    <n v="33051"/>
    <s v="IT"/>
    <m/>
    <m/>
    <m/>
    <m/>
    <m/>
    <m/>
    <m/>
  </r>
  <r>
    <s v="171-2439491-2265936"/>
    <s v="171-2439491-2265936"/>
    <s v="2024-03-12T16:15:10+00:00"/>
    <s v="2024-03-12T21:34:2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Mantova"/>
    <s v="Mantova"/>
    <n v="46100"/>
    <s v="IT"/>
    <m/>
    <m/>
    <m/>
    <m/>
    <s v="PT313822239"/>
    <s v="PT"/>
    <s v="VAT"/>
  </r>
  <r>
    <s v="402-1916895-2779551"/>
    <s v="402-1916895-2779551"/>
    <s v="2024-03-12T16:12:13+00:00"/>
    <s v="2024-03-12T20:50:0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sandrino"/>
    <s v="NA"/>
    <n v="80025"/>
    <s v="IT"/>
    <m/>
    <m/>
    <m/>
    <m/>
    <m/>
    <m/>
    <m/>
  </r>
  <r>
    <s v="408-3402975-1121130"/>
    <s v="408-3402975-1121130"/>
    <s v="2024-03-12T16:09:29+00:00"/>
    <s v="2024-03-13T05:36:42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2-6560127-9699505"/>
    <s v="402-6560127-9699505"/>
    <s v="2024-03-12T16:06:26+00:00"/>
    <s v="2024-03-12T20:51:2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rasco"/>
    <s v="genova"/>
    <n v="16042"/>
    <s v="IT"/>
    <m/>
    <m/>
    <m/>
    <m/>
    <m/>
    <m/>
    <m/>
  </r>
  <r>
    <s v="407-0379619-3173934"/>
    <s v="407-0379619-3173934"/>
    <s v="2024-03-12T16:05:28+00:00"/>
    <s v="2024-03-14T17:22:30+00:00"/>
    <s v="Shipped"/>
    <s v="Amazon"/>
    <x v="3"/>
    <m/>
    <m/>
    <s v="Expedited"/>
    <s v="BEPER P102ROB001 Tritatutto in vetro, Contenitore in vetro, Corpo in Abs, Doppia coppia di lame in acciaio,2 velocità, base antiscivolo, Capacità di"/>
    <x v="18"/>
    <x v="17"/>
    <s v="Shipped"/>
    <n v="1"/>
    <s v="EUR"/>
    <n v="39.9"/>
    <n v="7.2"/>
    <n v="3.27"/>
    <m/>
    <m/>
    <m/>
    <m/>
    <n v="3.27"/>
    <s v="Monte san giusto"/>
    <s v="MC"/>
    <n v="62015"/>
    <s v="IT"/>
    <m/>
    <m/>
    <m/>
    <m/>
    <m/>
    <m/>
    <m/>
  </r>
  <r>
    <s v="404-8207373-4219549"/>
    <s v="404-8207373-4219549"/>
    <s v="2024-03-12T15:58:11+00:00"/>
    <s v="2024-03-14T02:06:5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Thiene"/>
    <s v="Vicenza"/>
    <n v="36016"/>
    <s v="IT"/>
    <m/>
    <m/>
    <m/>
    <m/>
    <m/>
    <m/>
    <m/>
  </r>
  <r>
    <s v="403-2951195-4931556"/>
    <s v="403-2951195-4931556"/>
    <s v="2024-03-12T15:52:46+00:00"/>
    <s v="2024-03-13T15:48:4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GENOVA"/>
    <s v="GE"/>
    <n v="16143"/>
    <s v="IT"/>
    <m/>
    <m/>
    <m/>
    <m/>
    <m/>
    <m/>
    <m/>
  </r>
  <r>
    <s v="171-4505918-4313145"/>
    <s v="171-4505918-4313145"/>
    <s v="2024-03-12T15:48:20+00:00"/>
    <s v="2024-03-12T21:28:32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Salerno"/>
    <s v="Salerno"/>
    <n v="84126"/>
    <s v="IT"/>
    <m/>
    <m/>
    <m/>
    <m/>
    <m/>
    <m/>
    <m/>
  </r>
  <r>
    <s v="403-1827012-6885914"/>
    <s v="403-1827012-6885914"/>
    <s v="2024-03-12T15:39:53+00:00"/>
    <s v="2024-03-12T18:25:53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Agnana Calabra"/>
    <s v="Reggio Calabria"/>
    <n v="89040"/>
    <s v="IT"/>
    <m/>
    <m/>
    <m/>
    <m/>
    <m/>
    <m/>
    <m/>
  </r>
  <r>
    <s v="407-1749591-2449917"/>
    <s v="407-1749591-2449917"/>
    <s v="2024-03-12T15:23:55+00:00"/>
    <s v="2024-03-12T21:30:53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mantignana"/>
    <s v="perugia"/>
    <n v="6073"/>
    <s v="IT"/>
    <m/>
    <m/>
    <m/>
    <m/>
    <m/>
    <m/>
    <m/>
  </r>
  <r>
    <s v="408-1798588-9765903"/>
    <s v="408-1798588-9765903"/>
    <s v="2024-03-12T15:22:41+00:00"/>
    <s v="2024-03-29T17:34:14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Torrazza Piemonte"/>
    <s v="Piemonte"/>
    <n v="10037"/>
    <s v="IT"/>
    <m/>
    <m/>
    <m/>
    <m/>
    <m/>
    <m/>
    <m/>
  </r>
  <r>
    <s v="408-2755175-3989139"/>
    <s v="408-2755175-3989139"/>
    <s v="2024-03-12T15:07:09+00:00"/>
    <s v="2024-03-12T23:48:46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8-1507085-0352324"/>
    <s v="408-1507085-0352324"/>
    <s v="2024-03-12T14:47:33+00:00"/>
    <s v="2024-03-14T09:05:0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0.81"/>
    <m/>
    <m/>
    <m/>
    <m/>
    <n v="0.81"/>
    <s v="Bisceglie"/>
    <s v="Barletta-Andria-Trani"/>
    <n v="76011"/>
    <s v="IT"/>
    <m/>
    <m/>
    <m/>
    <m/>
    <m/>
    <m/>
    <m/>
  </r>
  <r>
    <s v="407-2034173-0813915"/>
    <s v="407-2034173-0813915"/>
    <s v="2024-03-12T14:40:31+00:00"/>
    <s v="2024-03-12T20:49:3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Napoli"/>
    <s v="Napoli"/>
    <n v="80131"/>
    <s v="IT"/>
    <m/>
    <m/>
    <m/>
    <m/>
    <m/>
    <m/>
    <m/>
  </r>
  <r>
    <s v="405-2364297-5157915"/>
    <s v="405-2364297-5157915"/>
    <s v="2024-03-12T14:39:47+00:00"/>
    <s v="2024-03-12T17:05:52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BOLZANO"/>
    <s v="TRENTINO ALTO ADIGE"/>
    <n v="39100"/>
    <s v="IT"/>
    <m/>
    <m/>
    <m/>
    <m/>
    <m/>
    <m/>
    <m/>
  </r>
  <r>
    <s v="408-6152237-0834709"/>
    <s v="408-6152237-0834709"/>
    <s v="2024-03-12T14:37:49+00:00"/>
    <s v="2024-03-13T15:55:3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FANO"/>
    <m/>
    <n v="61032"/>
    <s v="IT"/>
    <m/>
    <m/>
    <m/>
    <m/>
    <m/>
    <m/>
    <m/>
  </r>
  <r>
    <s v="405-2308474-2478733"/>
    <s v="405-2308474-2478733"/>
    <s v="2024-03-12T14:13:59+00:00"/>
    <s v="2024-03-12T20:49:0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Napoli"/>
    <s v="Napoli"/>
    <n v="80123"/>
    <s v="IT"/>
    <m/>
    <m/>
    <m/>
    <m/>
    <m/>
    <m/>
    <m/>
  </r>
  <r>
    <s v="404-5725949-1192341"/>
    <s v="404-5725949-1192341"/>
    <s v="2024-03-12T14:13:16+00:00"/>
    <s v="2024-03-12T16:43:1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aularo"/>
    <s v="Ud"/>
    <n v="33027"/>
    <s v="IT"/>
    <m/>
    <m/>
    <m/>
    <m/>
    <m/>
    <m/>
    <m/>
  </r>
  <r>
    <s v="407-6905216-3077901"/>
    <s v="407-6905216-3077901"/>
    <s v="2024-03-12T14:07:39+00:00"/>
    <s v="2024-03-12T22:50:0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Fondi"/>
    <s v="Latina"/>
    <n v="4022"/>
    <s v="IT"/>
    <m/>
    <m/>
    <m/>
    <m/>
    <m/>
    <m/>
    <m/>
  </r>
  <r>
    <s v="405-4465135-7007522"/>
    <s v="405-4465135-7007522"/>
    <s v="2024-03-12T14:07:37+00:00"/>
    <s v="2024-03-12T20:45:1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Reggello"/>
    <s v="Firenze"/>
    <n v="50066"/>
    <s v="IT"/>
    <m/>
    <m/>
    <m/>
    <m/>
    <m/>
    <m/>
    <m/>
  </r>
  <r>
    <s v="402-4669734-0907555"/>
    <s v="402-4669734-0907555"/>
    <s v="2024-03-12T13:49:16+00:00"/>
    <s v="2024-03-12T16:42:59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Trieste"/>
    <s v="TS"/>
    <n v="34125"/>
    <s v="IT"/>
    <m/>
    <m/>
    <m/>
    <m/>
    <m/>
    <m/>
    <m/>
  </r>
  <r>
    <s v="403-3814752-0545950"/>
    <s v="403-3814752-0545950"/>
    <s v="2024-03-12T13:45:52+00:00"/>
    <s v="2024-03-12T14:04:50+00:00"/>
    <s v="Cancell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Cancelled"/>
    <n v="0"/>
    <m/>
    <m/>
    <m/>
    <m/>
    <m/>
    <m/>
    <m/>
    <m/>
    <m/>
    <s v="Pieve Emanuele"/>
    <s v="Milano"/>
    <n v="20072"/>
    <s v="IT"/>
    <m/>
    <m/>
    <m/>
    <m/>
    <m/>
    <m/>
    <m/>
  </r>
  <r>
    <s v="408-2014650-5991559"/>
    <s v="408-2014650-5991559"/>
    <s v="2024-03-12T13:45:39+00:00"/>
    <s v="2024-03-13T05:35:39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4-0032507-8848348"/>
    <s v="404-0032507-8848348"/>
    <s v="2024-03-12T13:41:06+00:00"/>
    <s v="2024-03-12T21:58:1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Anghiari"/>
    <s v="Arezzo"/>
    <n v="52031"/>
    <s v="IT"/>
    <m/>
    <m/>
    <m/>
    <m/>
    <m/>
    <m/>
    <m/>
  </r>
  <r>
    <s v="405-3865077-3210704"/>
    <s v="405-3865077-3210704"/>
    <s v="2024-03-12T13:31:42+00:00"/>
    <s v="2024-03-13T03:16:32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Roma"/>
    <s v="Roma"/>
    <n v="168"/>
    <s v="IT"/>
    <m/>
    <m/>
    <m/>
    <m/>
    <m/>
    <m/>
    <m/>
  </r>
  <r>
    <s v="408-1322349-3014705"/>
    <s v="408-1322349-3014705"/>
    <s v="2024-03-12T13:30:14+00:00"/>
    <s v="2024-03-12T17:52:16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Codogno"/>
    <s v="Lodi"/>
    <n v="26845"/>
    <s v="IT"/>
    <m/>
    <m/>
    <m/>
    <m/>
    <n v="9102730968"/>
    <s v="IT"/>
    <s v="VAT"/>
  </r>
  <r>
    <s v="406-4200067-7985922"/>
    <s v="406-4200067-7985922"/>
    <s v="2024-03-12T13:22:09+00:00"/>
    <s v="2024-03-12T23:51:4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Torrevecchia pia"/>
    <s v="Lombardia"/>
    <n v="27010"/>
    <s v="IT"/>
    <m/>
    <m/>
    <m/>
    <m/>
    <m/>
    <m/>
    <m/>
  </r>
  <r>
    <s v="404-6047594-0665146"/>
    <s v="404-6047594-0665146"/>
    <s v="2024-03-12T13:19:22+00:00"/>
    <s v="2024-03-12T17:50:1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uccinasco"/>
    <s v="milano"/>
    <n v="20090"/>
    <s v="IT"/>
    <m/>
    <m/>
    <m/>
    <m/>
    <m/>
    <m/>
    <m/>
  </r>
  <r>
    <s v="408-7312867-3861930"/>
    <s v="408-7312867-3861930"/>
    <s v="2024-03-12T13:18:14+00:00"/>
    <s v="2024-03-12T18:33:23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Valvasone"/>
    <s v="Pordenone"/>
    <n v="33098"/>
    <s v="IT"/>
    <m/>
    <m/>
    <m/>
    <m/>
    <m/>
    <m/>
    <m/>
  </r>
  <r>
    <s v="402-6164584-8137906"/>
    <s v="402-6164584-8137906"/>
    <s v="2024-03-12T13:05:47+00:00"/>
    <s v="2024-03-12T20:48:44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Napoli"/>
    <s v="Napoli"/>
    <n v="80123"/>
    <s v="IT"/>
    <m/>
    <m/>
    <m/>
    <m/>
    <m/>
    <m/>
    <m/>
  </r>
  <r>
    <s v="404-8305872-9519505"/>
    <s v="404-8305872-9519505"/>
    <s v="2024-03-12T12:59:26+00:00"/>
    <s v="2024-03-12T21:31:44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Uboldo"/>
    <s v="Varese"/>
    <n v="21040"/>
    <s v="IT"/>
    <m/>
    <m/>
    <m/>
    <m/>
    <m/>
    <m/>
    <m/>
  </r>
  <r>
    <s v="405-9676690-2587565"/>
    <s v="405-9676690-2587565"/>
    <s v="2024-03-12T12:40:37+00:00"/>
    <s v="2024-03-13T02:30:02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Velletri"/>
    <s v="Roma"/>
    <n v="49"/>
    <s v="IT"/>
    <m/>
    <m/>
    <m/>
    <m/>
    <m/>
    <m/>
    <m/>
  </r>
  <r>
    <s v="405-9676690-2587565"/>
    <s v="405-9676690-2587565"/>
    <s v="2024-03-12T12:40:37+00:00"/>
    <s v="2024-03-13T02:30:0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Velletri"/>
    <s v="Roma"/>
    <n v="49"/>
    <s v="IT"/>
    <m/>
    <m/>
    <m/>
    <m/>
    <m/>
    <m/>
    <m/>
  </r>
  <r>
    <s v="405-5671176-4649107"/>
    <s v="405-5671176-4649107"/>
    <s v="2024-03-12T12:13:47+00:00"/>
    <s v="2024-03-14T17:02:03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n v="0.66"/>
    <m/>
    <m/>
    <m/>
    <m/>
    <n v="0.66"/>
    <s v="Montegrino Valtravaglia"/>
    <s v="VA"/>
    <n v="21010"/>
    <s v="IT"/>
    <m/>
    <m/>
    <m/>
    <m/>
    <m/>
    <m/>
    <m/>
  </r>
  <r>
    <s v="403-6772919-1499509"/>
    <s v="403-6772919-1499509"/>
    <s v="2024-03-12T12:08:49+00:00"/>
    <s v="2024-03-12T21:19:3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ologna"/>
    <s v="bologna"/>
    <n v="40137"/>
    <s v="IT"/>
    <m/>
    <m/>
    <m/>
    <m/>
    <n v="3301290403"/>
    <s v="IT"/>
    <s v="VAT"/>
  </r>
  <r>
    <s v="407-6468234-8301150"/>
    <s v="407-6468234-8301150"/>
    <s v="2024-03-12T12:03:35+00:00"/>
    <s v="2024-03-12T14:58:29+00:00"/>
    <s v="Shipped"/>
    <s v="Amazon"/>
    <x v="3"/>
    <m/>
    <m/>
    <s v="Expedited"/>
    <s v="Beper BF.640 - Forno Ventilato Multifunzione 12L, Anello di Prolungamento per Capienza Totale 18L, Timer 60 Minuti, Temperatura Regolabile fino a 250 "/>
    <x v="10"/>
    <x v="10"/>
    <s v="Shipped"/>
    <n v="1"/>
    <s v="EUR"/>
    <n v="79.900000000000006"/>
    <n v="14.41"/>
    <m/>
    <m/>
    <m/>
    <m/>
    <m/>
    <m/>
    <s v="Trentola Ducenta"/>
    <s v="Caserta"/>
    <n v="81038"/>
    <s v="IT"/>
    <m/>
    <m/>
    <m/>
    <m/>
    <m/>
    <m/>
    <m/>
  </r>
  <r>
    <s v="407-5717836-8761116"/>
    <s v="407-5717836-8761116"/>
    <s v="2024-03-12T12:01:50+00:00"/>
    <s v="2024-03-12T15:42:2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arnate"/>
    <s v="Va"/>
    <n v="21050"/>
    <s v="IT"/>
    <m/>
    <m/>
    <m/>
    <m/>
    <m/>
    <m/>
    <m/>
  </r>
  <r>
    <s v="171-2957991-0000369"/>
    <s v="171-2957991-0000369"/>
    <s v="2024-03-12T11:55:43+00:00"/>
    <s v="2024-03-12T20:47:5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an Giuseppe Vesuviano"/>
    <s v="NA"/>
    <n v="80047"/>
    <s v="IT"/>
    <m/>
    <m/>
    <m/>
    <m/>
    <m/>
    <m/>
    <m/>
  </r>
  <r>
    <s v="405-8440628-5204363"/>
    <s v="405-8440628-5204363"/>
    <s v="2024-03-12T11:47:21+00:00"/>
    <s v="2024-03-12T12:00:55+00:00"/>
    <s v="Cancelled"/>
    <s v="Amazon"/>
    <x v="3"/>
    <m/>
    <m/>
    <s v="Expedited"/>
    <s v="BEPER 90.920G Lunch &amp; Go Scaldavivande Elettrico Portatile con 2 Contenitori Removibili e Posate Incluse, 220V, Giallo"/>
    <x v="20"/>
    <x v="19"/>
    <s v="Cancelled"/>
    <n v="0"/>
    <m/>
    <m/>
    <m/>
    <m/>
    <m/>
    <m/>
    <m/>
    <m/>
    <m/>
    <s v="Ascoli Piceno"/>
    <s v="AP"/>
    <n v="63100"/>
    <s v="IT"/>
    <m/>
    <m/>
    <m/>
    <m/>
    <m/>
    <m/>
    <m/>
  </r>
  <r>
    <s v="404-8144118-9973112"/>
    <m/>
    <s v="2024-03-12T11:34:03+00:00"/>
    <s v="2024-03-13T10:49:14+00:00"/>
    <s v="Shipped"/>
    <s v="Merchant"/>
    <x v="3"/>
    <s v="WebsiteOrderChannel"/>
    <m/>
    <s v="Standard"/>
    <s v="BEPER 40.332 Ragolabarba Ricaricaricabile, Adatto anche per Capelli, Lame in Acciaio Inox, 20 Lunghezze, Ghiera Girevole da 1mm a 10mm, Lame Removibili, Ricarica con Cavo USB, Beard Trimmer"/>
    <x v="53"/>
    <x v="39"/>
    <s v="Shipped"/>
    <n v="1"/>
    <s v="EUR"/>
    <n v="22.9"/>
    <n v="4.13"/>
    <n v="3"/>
    <n v="0.54"/>
    <m/>
    <m/>
    <m/>
    <m/>
    <s v="Milano"/>
    <s v="Milano"/>
    <n v="20154"/>
    <s v="IT"/>
    <m/>
    <m/>
    <m/>
    <m/>
    <m/>
    <m/>
    <m/>
  </r>
  <r>
    <s v="171-5103342-7524367"/>
    <s v="171-5103342-7524367"/>
    <s v="2024-03-12T11:24:06+00:00"/>
    <s v="2024-03-12T22:50:3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Villanova"/>
    <s v="RM"/>
    <n v="12"/>
    <s v="IT"/>
    <m/>
    <m/>
    <m/>
    <m/>
    <m/>
    <m/>
    <m/>
  </r>
  <r>
    <s v="171-9817076-7195552"/>
    <s v="171-9817076-7195552"/>
    <s v="2024-03-12T11:17:34+00:00"/>
    <s v="2024-03-12T17:56:38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PARATICO"/>
    <s v="BS"/>
    <n v="25030"/>
    <s v="IT"/>
    <m/>
    <m/>
    <m/>
    <m/>
    <m/>
    <m/>
    <m/>
  </r>
  <r>
    <s v="406-3891994-3753105"/>
    <s v="406-3891994-3753105"/>
    <s v="2024-03-12T11:03:25+00:00"/>
    <s v="2024-03-13T01:51:3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oma"/>
    <s v="RM"/>
    <n v="186"/>
    <s v="IT"/>
    <m/>
    <m/>
    <m/>
    <m/>
    <n v="11356621000"/>
    <s v="IT"/>
    <s v="VAT"/>
  </r>
  <r>
    <s v="403-1894333-3256354"/>
    <s v="403-1894333-3256354"/>
    <s v="2024-03-12T11:02:30+00:00"/>
    <s v="2024-03-12T13:22:3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Castel Di Lama"/>
    <s v="AP"/>
    <n v="63082"/>
    <s v="IT"/>
    <m/>
    <m/>
    <m/>
    <m/>
    <m/>
    <m/>
    <m/>
  </r>
  <r>
    <s v="406-9666127-7147514"/>
    <s v="406-9666127-7147514"/>
    <s v="2024-03-12T11:00:46+00:00"/>
    <s v="2024-03-12T23:50:3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SAN GENESIO ED UNITI"/>
    <s v="Pavia"/>
    <n v="27010"/>
    <s v="IT"/>
    <m/>
    <m/>
    <m/>
    <m/>
    <m/>
    <m/>
    <m/>
  </r>
  <r>
    <s v="404-3798195-5556354"/>
    <s v="404-3798195-5556354"/>
    <s v="2024-03-12T10:54:35+00:00"/>
    <s v="2024-03-12T20:02:47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MELZO"/>
    <s v="MI"/>
    <n v="20066"/>
    <s v="IT"/>
    <m/>
    <m/>
    <m/>
    <m/>
    <m/>
    <m/>
    <m/>
  </r>
  <r>
    <s v="404-8929539-6936312"/>
    <s v="404-8929539-6936312"/>
    <s v="2024-03-12T10:38:44+00:00"/>
    <s v="2024-03-13T20:53:22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Rimini"/>
    <s v="RN"/>
    <n v="47921"/>
    <s v="IT"/>
    <m/>
    <m/>
    <m/>
    <m/>
    <s v="IT01069960407"/>
    <s v="IT"/>
    <s v="VAT"/>
  </r>
  <r>
    <s v="402-4223388-0009940"/>
    <s v="402-4223388-0009940"/>
    <s v="2024-03-12T10:27:13+00:00"/>
    <s v="2024-03-12T13:17:11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4.9"/>
    <n v="4.49"/>
    <m/>
    <m/>
    <m/>
    <m/>
    <m/>
    <m/>
    <s v="vito d'asio"/>
    <s v="PN"/>
    <n v="33090"/>
    <s v="IT"/>
    <m/>
    <m/>
    <m/>
    <m/>
    <m/>
    <m/>
    <m/>
  </r>
  <r>
    <s v="405-1760543-7044339"/>
    <s v="405-1760543-7044339"/>
    <s v="2024-03-12T10:26:41+00:00"/>
    <s v="2024-03-12T17:50:4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Albairate"/>
    <s v="MI"/>
    <n v="20080"/>
    <s v="IT"/>
    <m/>
    <m/>
    <m/>
    <m/>
    <m/>
    <m/>
    <m/>
  </r>
  <r>
    <s v="403-1095571-3235562"/>
    <s v="403-1095571-3235562"/>
    <s v="2024-03-12T10:04:05+00:00"/>
    <s v="2024-03-12T13:26:23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Siracusa"/>
    <s v="SR"/>
    <n v="96100"/>
    <s v="IT"/>
    <m/>
    <m/>
    <m/>
    <m/>
    <m/>
    <m/>
    <m/>
  </r>
  <r>
    <s v="407-3837563-8681106"/>
    <s v="407-3837563-8681106"/>
    <s v="2024-03-12T09:40:54+00:00"/>
    <s v="2024-03-13T12:17:5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zzano"/>
    <s v="MI"/>
    <n v="20089"/>
    <s v="IT"/>
    <m/>
    <m/>
    <m/>
    <m/>
    <m/>
    <m/>
    <m/>
  </r>
  <r>
    <s v="406-8987040-8621904"/>
    <s v="406-8987040-8621904"/>
    <s v="2024-03-12T09:33:05+00:00"/>
    <s v="2024-03-12T20:33:3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isa"/>
    <s v="Pisa"/>
    <n v="56123"/>
    <s v="IT"/>
    <m/>
    <m/>
    <m/>
    <m/>
    <m/>
    <m/>
    <m/>
  </r>
  <r>
    <s v="406-3545484-3152313"/>
    <s v="406-3545484-3152313"/>
    <s v="2024-03-12T09:30:09+00:00"/>
    <s v="2024-03-12T09:31:04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Ferrara"/>
    <s v="FE"/>
    <n v="44124"/>
    <s v="IT"/>
    <m/>
    <m/>
    <m/>
    <m/>
    <m/>
    <m/>
    <m/>
  </r>
  <r>
    <s v="408-6703370-9445902"/>
    <s v="408-6703370-9445902"/>
    <s v="2024-03-12T08:58:39+00:00"/>
    <s v="2024-03-13T05:36:45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6-0214837-4955569"/>
    <s v="406-0214837-4955569"/>
    <s v="2024-03-12T08:35:03+00:00"/>
    <s v="2024-03-12T08:42:22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castro dei volsci"/>
    <s v="Frosinone"/>
    <n v="3020"/>
    <s v="IT"/>
    <m/>
    <m/>
    <m/>
    <m/>
    <m/>
    <m/>
    <m/>
  </r>
  <r>
    <s v="402-2229615-2472350"/>
    <s v="402-2229615-2472350"/>
    <s v="2024-03-12T08:28:50+00:00"/>
    <s v="2024-03-12T20:51:11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Pietra Ligure"/>
    <s v="Savona"/>
    <n v="17027"/>
    <s v="IT"/>
    <m/>
    <m/>
    <m/>
    <m/>
    <m/>
    <m/>
    <m/>
  </r>
  <r>
    <s v="405-4738467-0599539"/>
    <s v="405-4738467-0599539"/>
    <s v="2024-03-12T08:28:03+00:00"/>
    <s v="2024-03-14T01:30:09+00:00"/>
    <s v="Shipped"/>
    <s v="Amazon"/>
    <x v="3"/>
    <m/>
    <m/>
    <s v="Expedited"/>
    <s v="BEPER C206UTI002 Copriscarpe Monouso Set 100 Sacchetti - Copriscarpe da Casa o Lavoro"/>
    <x v="17"/>
    <x v="16"/>
    <s v="Shipped"/>
    <n v="3"/>
    <s v="EUR"/>
    <n v="50.7"/>
    <n v="9.15"/>
    <n v="3.27"/>
    <m/>
    <m/>
    <m/>
    <m/>
    <n v="3.27"/>
    <s v="Monticello Brianza"/>
    <s v="Lecco"/>
    <n v="23876"/>
    <s v="IT"/>
    <m/>
    <m/>
    <m/>
    <m/>
    <m/>
    <m/>
    <m/>
  </r>
  <r>
    <s v="404-4689426-8020367"/>
    <s v="404-4689426-8020367"/>
    <s v="2024-03-12T08:16:45+00:00"/>
    <s v="2024-03-12T12:23:0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Stornarella"/>
    <s v="Foggia"/>
    <n v="71048"/>
    <s v="IT"/>
    <m/>
    <m/>
    <m/>
    <m/>
    <m/>
    <m/>
    <m/>
  </r>
  <r>
    <s v="406-6650607-1534748"/>
    <s v="406-6650607-1534748"/>
    <s v="2024-03-12T08:11:04+00:00"/>
    <s v="2024-03-13T12:28:00+00:00"/>
    <s v="Cancelled"/>
    <s v="Amazon"/>
    <x v="3"/>
    <m/>
    <m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Casaletto Lodigiano"/>
    <s v="Lodi"/>
    <n v="26852"/>
    <s v="IT"/>
    <m/>
    <m/>
    <m/>
    <m/>
    <m/>
    <m/>
    <m/>
  </r>
  <r>
    <s v="405-9412906-7597124"/>
    <s v="405-9412906-7597124"/>
    <s v="2024-03-12T07:33:55+00:00"/>
    <s v="2024-03-12T13:19:4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AN GIOVANNI PAGANICA di Montereale"/>
    <s v="AQ"/>
    <n v="67015"/>
    <s v="IT"/>
    <m/>
    <m/>
    <m/>
    <m/>
    <m/>
    <m/>
    <m/>
  </r>
  <r>
    <s v="406-8894283-9743503"/>
    <m/>
    <s v="2024-03-12T07:31:50+00:00"/>
    <s v="2024-03-12T07:41:44+00:00"/>
    <s v="Cancelled"/>
    <s v="Merchant"/>
    <x v="3"/>
    <s v="WebsiteOrderChannel"/>
    <m/>
    <s v="Standard"/>
    <s v="Beper Levapelucchi Ricaricabile USB, Autonomia fino a 40 minuti, Rimuove pelucchie e nodi, Lame in acciaio, Potente e Sicuro"/>
    <x v="65"/>
    <x v="6"/>
    <m/>
    <n v="0"/>
    <m/>
    <m/>
    <m/>
    <m/>
    <m/>
    <m/>
    <m/>
    <m/>
    <m/>
    <s v="Vigo di Fassa"/>
    <s v="Trento"/>
    <n v="38039"/>
    <s v="IT"/>
    <m/>
    <m/>
    <m/>
    <m/>
    <m/>
    <m/>
    <m/>
  </r>
  <r>
    <s v="408-8117785-7321143"/>
    <s v="408-8117785-7321143"/>
    <s v="2024-03-12T07:01:19+00:00"/>
    <s v="2024-03-13T03:47:09+00:00"/>
    <s v="Shipped"/>
    <s v="Amazon"/>
    <x v="3"/>
    <m/>
    <s v="http://www.amazon.it"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Cividate al Piano"/>
    <m/>
    <n v="24050"/>
    <s v="IT"/>
    <m/>
    <m/>
    <m/>
    <m/>
    <m/>
    <m/>
    <m/>
  </r>
  <r>
    <s v="171-6056155-8886767"/>
    <s v="171-6056155-8886767"/>
    <s v="2024-03-12T06:57:58+00:00"/>
    <s v="2024-03-12T20:10:1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VENTIMIGLIA"/>
    <s v="IM"/>
    <n v="18039"/>
    <s v="IT"/>
    <m/>
    <m/>
    <m/>
    <m/>
    <m/>
    <m/>
    <m/>
  </r>
  <r>
    <s v="408-2374840-4102759"/>
    <s v="408-2374840-4102759"/>
    <s v="2024-03-12T06:45:23+00:00"/>
    <s v="2024-03-12T19:03:33+00:00"/>
    <s v="Shipped"/>
    <s v="Amazon"/>
    <x v="3"/>
    <m/>
    <m/>
    <s v="Expedited"/>
    <s v="Beper P101TEM001 Scaldavivande per buffet, Acciaio inossidabile, 4 vassoi rimovibili, Termostato per la temperatura, Luce funzionamento, Ideale per bu"/>
    <x v="11"/>
    <x v="11"/>
    <s v="Shipped"/>
    <n v="1"/>
    <s v="EUR"/>
    <n v="68.900000000000006"/>
    <n v="12.42"/>
    <m/>
    <m/>
    <m/>
    <m/>
    <m/>
    <m/>
    <s v="Marina di Massa"/>
    <s v="Massa-Carrara"/>
    <n v="54100"/>
    <s v="IT"/>
    <m/>
    <m/>
    <m/>
    <m/>
    <s v="IT01204200453"/>
    <s v="IT"/>
    <s v="VAT"/>
  </r>
  <r>
    <s v="405-9834517-6786766"/>
    <s v="405-9834517-6786766"/>
    <s v="2024-03-12T06:41:06+00:00"/>
    <s v="2024-03-12T17:29:10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Monopoli"/>
    <s v="Bari"/>
    <n v="70043"/>
    <s v="IT"/>
    <m/>
    <m/>
    <m/>
    <m/>
    <m/>
    <m/>
    <m/>
  </r>
  <r>
    <s v="408-7955114-5425903"/>
    <s v="408-7955114-5425903"/>
    <s v="2024-03-12T06:34:06+00:00"/>
    <s v="2024-03-12T22:49:58+00:00"/>
    <s v="Shipped"/>
    <s v="Amazon"/>
    <x v="3"/>
    <m/>
    <m/>
    <s v="Expedited"/>
    <s v="BEPER Ferro da Stiro a Secco, Suola Antiusura, Teflon, Small - Medium"/>
    <x v="43"/>
    <x v="33"/>
    <s v="Shipped"/>
    <n v="1"/>
    <s v="EUR"/>
    <n v="18.899999999999999"/>
    <n v="3.41"/>
    <n v="4.99"/>
    <n v="0.9"/>
    <m/>
    <m/>
    <m/>
    <m/>
    <s v="ROMA"/>
    <s v="Roma"/>
    <n v="123"/>
    <s v="IT"/>
    <m/>
    <m/>
    <m/>
    <m/>
    <m/>
    <m/>
    <m/>
  </r>
  <r>
    <s v="408-8091448-1089955"/>
    <s v="408-8091448-1089955"/>
    <s v="2024-03-12T06:16:39+00:00"/>
    <s v="2024-03-13T05:02:00+00:00"/>
    <s v="Shipped"/>
    <s v="Amazon"/>
    <x v="3"/>
    <m/>
    <s v="http://www.amazon.it"/>
    <s v="Expedited"/>
    <s v="Beper Bp.690 Frullino per Frappè Caffè Freddo Milkshake e Cocktails, 2 Velocità, Contenitore in Alluminio 0.5 L, 100 W Rosso"/>
    <x v="3"/>
    <x v="3"/>
    <s v="Shipped"/>
    <n v="1"/>
    <s v="EUR"/>
    <n v="39.9"/>
    <n v="7.2"/>
    <m/>
    <m/>
    <m/>
    <m/>
    <m/>
    <m/>
    <s v="Passo Corese (RI)"/>
    <s v="Rieti"/>
    <n v="2032"/>
    <s v="IT"/>
    <m/>
    <m/>
    <m/>
    <m/>
    <m/>
    <m/>
    <m/>
  </r>
  <r>
    <s v="405-8575158-4688304"/>
    <s v="405-8575158-4688304"/>
    <s v="2024-03-12T06:11:52+00:00"/>
    <s v="2024-03-13T08:12:0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1.0900000000000001"/>
    <m/>
    <m/>
    <m/>
    <m/>
    <n v="1.0900000000000001"/>
    <s v="Monterosi"/>
    <s v="Viterbo"/>
    <n v="1030"/>
    <s v="IT"/>
    <m/>
    <m/>
    <m/>
    <m/>
    <m/>
    <m/>
    <m/>
  </r>
  <r>
    <s v="402-5301878-8424335"/>
    <s v="402-5301878-8424335"/>
    <s v="2024-03-12T05:54:47+00:00"/>
    <s v="2024-03-12T23:51:0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Verbania"/>
    <s v="Verbania"/>
    <n v="28921"/>
    <s v="IT"/>
    <m/>
    <m/>
    <m/>
    <m/>
    <m/>
    <m/>
    <m/>
  </r>
  <r>
    <s v="408-7430601-0313904"/>
    <s v="408-7430601-0313904"/>
    <s v="2024-03-12T05:40:09+00:00"/>
    <s v="2024-03-13T05:36:41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2-1029075-8407500"/>
    <s v="402-1029075-8407500"/>
    <s v="2024-03-12T05:16:12+00:00"/>
    <s v="2024-03-14T11:29:46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TAUFERS IM MUENSTERTAL"/>
    <s v="Bolzano"/>
    <n v="39020"/>
    <s v="IT"/>
    <m/>
    <m/>
    <m/>
    <m/>
    <m/>
    <m/>
    <m/>
  </r>
  <r>
    <s v="405-2302184-3849107"/>
    <s v="405-2302184-3849107"/>
    <s v="2024-03-11T23:27:23+00:00"/>
    <s v="2024-03-12T23:18:57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Massafra"/>
    <s v="Taranto"/>
    <n v="74016"/>
    <s v="IT"/>
    <m/>
    <m/>
    <m/>
    <m/>
    <m/>
    <m/>
    <m/>
  </r>
  <r>
    <s v="171-2534470-2733145"/>
    <s v="171-2534470-2733145"/>
    <s v="2024-03-11T22:58:40+00:00"/>
    <s v="2024-03-12T21:33:07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2"/>
    <s v="EUR"/>
    <n v="39.799999999999997"/>
    <n v="7.18"/>
    <m/>
    <m/>
    <m/>
    <m/>
    <m/>
    <m/>
    <s v="Spoleto"/>
    <s v="Perugia"/>
    <n v="6049"/>
    <s v="IT"/>
    <m/>
    <m/>
    <m/>
    <m/>
    <m/>
    <m/>
    <m/>
  </r>
  <r>
    <s v="402-8395492-4228332"/>
    <s v="402-8395492-4228332"/>
    <s v="2024-03-11T22:40:54+00:00"/>
    <s v="2024-03-12T16:06:4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INTROBIO"/>
    <m/>
    <n v="23815"/>
    <s v="IT"/>
    <m/>
    <m/>
    <m/>
    <m/>
    <m/>
    <m/>
    <m/>
  </r>
  <r>
    <s v="408-6522973-0665957"/>
    <s v="408-6522973-0665957"/>
    <s v="2024-03-11T22:27:29+00:00"/>
    <s v="2024-03-12T05:35:06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7-2355688-3787529"/>
    <s v="407-2355688-3787529"/>
    <s v="2024-03-11T22:06:15+00:00"/>
    <s v="2024-03-12T18:10:53+00:00"/>
    <s v="Shipped"/>
    <s v="Amazon"/>
    <x v="3"/>
    <m/>
    <m/>
    <s v="Expedited"/>
    <s v="BEPER C206UTI002 Copriscarpe Monouso Set 100 Sacchetti - Copriscarpe da Casa o Lavoro"/>
    <x v="17"/>
    <x v="16"/>
    <s v="Shipped"/>
    <n v="2"/>
    <s v="EUR"/>
    <n v="33.799999999999997"/>
    <n v="6.1"/>
    <m/>
    <m/>
    <m/>
    <m/>
    <m/>
    <m/>
    <s v="Sospiro"/>
    <s v="Cremona"/>
    <n v="26048"/>
    <s v="IT"/>
    <m/>
    <m/>
    <m/>
    <m/>
    <m/>
    <m/>
    <m/>
  </r>
  <r>
    <s v="171-6639120-5433915"/>
    <s v="171-6639120-5433915"/>
    <s v="2024-03-11T21:58:19+00:00"/>
    <s v="2024-03-12T02:22:02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Saviano"/>
    <s v="NA"/>
    <n v="80039"/>
    <s v="IT"/>
    <m/>
    <m/>
    <m/>
    <m/>
    <m/>
    <m/>
    <m/>
  </r>
  <r>
    <s v="408-5387250-5488363"/>
    <m/>
    <s v="2024-03-11T21:54:55+00:00"/>
    <s v="2024-03-12T09:02:40+00:00"/>
    <s v="Shipped"/>
    <s v="Merchant"/>
    <x v="3"/>
    <s v="WebsiteOrderChannel"/>
    <m/>
    <s v="Standard"/>
    <s v="BEPER 40.332 Ragolabarba Ricaricaricabile, Adatto anche per Capelli, Lame in Acciaio Inox, 20 Lunghezze, Ghiera Girevole da 1mm a 10mm, Lame Removibili, Ricarica con Cavo USB, Beard Trimmer"/>
    <x v="53"/>
    <x v="39"/>
    <s v="Shipped"/>
    <n v="1"/>
    <s v="EUR"/>
    <n v="22.9"/>
    <n v="4.13"/>
    <n v="3"/>
    <n v="0.54"/>
    <m/>
    <m/>
    <m/>
    <m/>
    <s v="PANNI (FG)"/>
    <s v="ITALIA"/>
    <n v="71020"/>
    <s v="IT"/>
    <m/>
    <m/>
    <m/>
    <m/>
    <m/>
    <m/>
    <m/>
  </r>
  <r>
    <s v="404-4979081-7166734"/>
    <s v="404-4979081-7166734"/>
    <s v="2024-03-11T21:42:41+00:00"/>
    <s v="2024-03-12T15:28:46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n v="1.63"/>
    <m/>
    <m/>
    <m/>
    <m/>
    <n v="1.63"/>
    <s v="Padova"/>
    <s v="Padova"/>
    <n v="35129"/>
    <s v="IT"/>
    <m/>
    <m/>
    <m/>
    <m/>
    <m/>
    <m/>
    <m/>
  </r>
  <r>
    <s v="402-3707817-3555563"/>
    <s v="402-3707817-3555563"/>
    <s v="2024-03-11T21:35:53+00:00"/>
    <s v="2024-03-14T23:34:41+00:00"/>
    <s v="Cancelled"/>
    <s v="Amazon"/>
    <x v="3"/>
    <m/>
    <m/>
    <s v="Expedited"/>
    <s v="BEPER 90.920G Lunch &amp; Go Scaldavivande Elettrico Portatile con 2 Contenitori Removibili e Posate Incluse, 220V, Giallo"/>
    <x v="20"/>
    <x v="19"/>
    <s v="Cancelled"/>
    <n v="0"/>
    <m/>
    <m/>
    <m/>
    <m/>
    <m/>
    <m/>
    <m/>
    <m/>
    <m/>
    <s v="Arcore"/>
    <s v="Monza e Brianza"/>
    <n v="20862"/>
    <s v="IT"/>
    <m/>
    <m/>
    <m/>
    <m/>
    <m/>
    <m/>
    <m/>
  </r>
  <r>
    <s v="408-6892708-5642749"/>
    <s v="408-6892708-5642749"/>
    <s v="2024-03-11T21:06:23+00:00"/>
    <s v="2024-03-12T01:05:30+00:00"/>
    <s v="Shipped"/>
    <s v="Amazon"/>
    <x v="3"/>
    <m/>
    <s v="http://www.amazon.it"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AGOGNATE"/>
    <s v="NOVARA"/>
    <n v="28100"/>
    <s v="IT"/>
    <m/>
    <m/>
    <m/>
    <m/>
    <m/>
    <m/>
    <m/>
  </r>
  <r>
    <s v="402-2566485-9561121"/>
    <s v="402-2566485-9561121"/>
    <s v="2024-03-11T21:03:43+00:00"/>
    <s v="2024-03-12T03:20:49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Roma"/>
    <s v="RM"/>
    <n v="152"/>
    <s v="IT"/>
    <m/>
    <m/>
    <m/>
    <m/>
    <m/>
    <m/>
    <m/>
  </r>
  <r>
    <s v="407-8272974-4797927"/>
    <s v="407-8272974-4797927"/>
    <s v="2024-03-11T20:57:28+00:00"/>
    <s v="2024-03-12T21:28:11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Carovilli"/>
    <s v="Isernia"/>
    <n v="86083"/>
    <s v="IT"/>
    <m/>
    <m/>
    <m/>
    <m/>
    <m/>
    <m/>
    <m/>
  </r>
  <r>
    <s v="171-1415118-2399510"/>
    <s v="171-1415118-2399510"/>
    <s v="2024-03-11T20:52:50+00:00"/>
    <s v="2024-03-12T02:41:2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MA"/>
    <s v="Roma"/>
    <n v="132"/>
    <s v="IT"/>
    <m/>
    <m/>
    <m/>
    <m/>
    <m/>
    <m/>
    <m/>
  </r>
  <r>
    <s v="403-7536756-3155567"/>
    <s v="403-7536756-3155567"/>
    <s v="2024-03-11T20:41:36+00:00"/>
    <s v="2024-03-12T02:43:5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Fonte Nuova"/>
    <s v="RM"/>
    <n v="13"/>
    <s v="IT"/>
    <m/>
    <m/>
    <m/>
    <m/>
    <m/>
    <m/>
    <m/>
  </r>
  <r>
    <s v="404-3882457-4753914"/>
    <s v="404-3882457-4753914"/>
    <s v="2024-03-11T20:37:39+00:00"/>
    <s v="2024-03-12T21:34:20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Cannara"/>
    <s v="PG"/>
    <n v="6033"/>
    <s v="IT"/>
    <m/>
    <m/>
    <m/>
    <m/>
    <m/>
    <m/>
    <m/>
  </r>
  <r>
    <s v="408-8440931-5470714"/>
    <s v="408-8440931-5470714"/>
    <s v="2024-03-11T20:14:10+00:00"/>
    <s v="2024-03-12T02:11:2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agnolo di Po"/>
    <s v="Rovigo"/>
    <n v="45022"/>
    <s v="IT"/>
    <m/>
    <m/>
    <m/>
    <m/>
    <m/>
    <m/>
    <m/>
  </r>
  <r>
    <s v="408-5825734-9318723"/>
    <s v="408-5825734-9318723"/>
    <s v="2024-03-11T20:06:23+00:00"/>
    <s v="2024-03-12T01:30:1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STELFRANCO PIANDISCO'"/>
    <s v="Arezzo"/>
    <n v="52026"/>
    <s v="IT"/>
    <m/>
    <m/>
    <m/>
    <m/>
    <m/>
    <m/>
    <m/>
  </r>
  <r>
    <s v="404-5201576-5803531"/>
    <s v="404-5201576-5803531"/>
    <s v="2024-03-11T19:59:50+00:00"/>
    <s v="2024-03-12T20:21:0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aiori"/>
    <s v="Salerno"/>
    <n v="84010"/>
    <s v="IT"/>
    <m/>
    <m/>
    <m/>
    <m/>
    <m/>
    <m/>
    <m/>
  </r>
  <r>
    <s v="407-3034698-1482735"/>
    <s v="407-3034698-1482735"/>
    <s v="2024-03-11T19:49:29+00:00"/>
    <s v="2024-03-12T16:22:5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Acerenza"/>
    <s v="Potenza"/>
    <n v="85011"/>
    <s v="IT"/>
    <m/>
    <m/>
    <m/>
    <m/>
    <m/>
    <m/>
    <m/>
  </r>
  <r>
    <s v="408-6477448-9987561"/>
    <s v="408-6477448-9987561"/>
    <s v="2024-03-11T19:46:09+00:00"/>
    <s v="2024-03-12T01:02:40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7-4618571-4593101"/>
    <s v="407-4618571-4593101"/>
    <s v="2024-03-11T19:33:43+00:00"/>
    <s v="2024-03-12T11:24:3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eggio Calabria"/>
    <s v="Reggio Calabria"/>
    <n v="89134"/>
    <s v="IT"/>
    <m/>
    <m/>
    <m/>
    <m/>
    <m/>
    <m/>
    <m/>
  </r>
  <r>
    <s v="171-9386805-5837122"/>
    <s v="171-9386805-5837122"/>
    <s v="2024-03-11T19:27:24+00:00"/>
    <s v="2024-03-12T00:21:52+00:00"/>
    <s v="Shipped"/>
    <s v="Amazon"/>
    <x v="3"/>
    <m/>
    <m/>
    <s v="Expedited"/>
    <s v="BEPER 40.490 Asciugacapelli Da Parete 2000 W - Phon da Parete con Cavo Lungo 2 Metri"/>
    <x v="37"/>
    <x v="26"/>
    <s v="Shipped"/>
    <n v="3"/>
    <s v="EUR"/>
    <n v="74.7"/>
    <n v="13.47"/>
    <m/>
    <m/>
    <m/>
    <m/>
    <m/>
    <m/>
    <s v="Roma"/>
    <s v="Roma"/>
    <n v="189"/>
    <s v="IT"/>
    <m/>
    <m/>
    <m/>
    <m/>
    <m/>
    <m/>
    <m/>
  </r>
  <r>
    <s v="407-5915936-2057125"/>
    <s v="407-5915936-2057125"/>
    <s v="2024-03-11T19:27:20+00:00"/>
    <s v="2024-03-13T17:48:03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n v="1.64"/>
    <m/>
    <m/>
    <m/>
    <m/>
    <n v="1.64"/>
    <s v="Comun nuovo"/>
    <s v="Bergamo"/>
    <n v="24040"/>
    <s v="IT"/>
    <m/>
    <m/>
    <m/>
    <m/>
    <m/>
    <m/>
    <m/>
  </r>
  <r>
    <s v="404-2147554-9206726"/>
    <s v="404-2147554-9206726"/>
    <s v="2024-03-11T19:18:05+00:00"/>
    <s v="2024-03-12T01:13:13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Roma"/>
    <s v="RM"/>
    <n v="199"/>
    <s v="IT"/>
    <m/>
    <m/>
    <m/>
    <m/>
    <m/>
    <m/>
    <m/>
  </r>
  <r>
    <s v="403-2382732-2233129"/>
    <s v="403-2382732-2233129"/>
    <s v="2024-03-11T18:54:15+00:00"/>
    <s v="2024-03-12T00:23:5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enova"/>
    <s v="Genova"/>
    <n v="16144"/>
    <s v="IT"/>
    <m/>
    <m/>
    <m/>
    <m/>
    <m/>
    <m/>
    <m/>
  </r>
  <r>
    <s v="405-7212769-2253934"/>
    <s v="405-7212769-2253934"/>
    <s v="2024-03-11T18:52:46+00:00"/>
    <s v="2024-03-12T17:57:3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agli"/>
    <s v="pu"/>
    <n v="61043"/>
    <s v="IT"/>
    <m/>
    <m/>
    <m/>
    <m/>
    <m/>
    <m/>
    <m/>
  </r>
  <r>
    <s v="402-7328793-3162765"/>
    <s v="402-7328793-3162765"/>
    <s v="2024-03-11T18:39:34+00:00"/>
    <s v="2024-03-11T23:47:2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ilano però"/>
    <s v="Milano"/>
    <n v="20016"/>
    <s v="IT"/>
    <m/>
    <m/>
    <m/>
    <m/>
    <m/>
    <m/>
    <m/>
  </r>
  <r>
    <s v="408-1341835-0781132"/>
    <s v="408-1341835-0781132"/>
    <s v="2024-03-11T18:38:54+00:00"/>
    <s v="2024-03-11T21:25:3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ezzolombardo"/>
    <s v="Trento"/>
    <n v="38017"/>
    <s v="IT"/>
    <m/>
    <m/>
    <m/>
    <m/>
    <m/>
    <m/>
    <m/>
  </r>
  <r>
    <s v="405-5206757-3201169"/>
    <m/>
    <s v="2024-03-11T18:35:49+00:00"/>
    <s v="2024-03-12T09:41:48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x v="63"/>
    <x v="8"/>
    <s v="Shipped"/>
    <n v="1"/>
    <s v="EUR"/>
    <n v="29.9"/>
    <n v="5.39"/>
    <n v="3"/>
    <n v="0.54"/>
    <m/>
    <m/>
    <m/>
    <m/>
    <s v="Anguillara Sabazia"/>
    <s v="Roma"/>
    <n v="61"/>
    <s v="IT"/>
    <m/>
    <m/>
    <m/>
    <m/>
    <m/>
    <m/>
    <m/>
  </r>
  <r>
    <s v="402-2439465-7406704"/>
    <s v="402-2439465-7406704"/>
    <s v="2024-03-11T18:28:32+00:00"/>
    <s v="2024-03-11T22:44:0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misinto"/>
    <s v="Monza e Brianza"/>
    <n v="20826"/>
    <s v="IT"/>
    <m/>
    <m/>
    <m/>
    <m/>
    <m/>
    <m/>
    <m/>
  </r>
  <r>
    <s v="406-4402560-2509951"/>
    <s v="406-4402560-2509951"/>
    <s v="2024-03-11T18:24:16+00:00"/>
    <s v="2024-03-13T02:22:5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Dosolo"/>
    <s v="Mantova"/>
    <n v="46030"/>
    <s v="IT"/>
    <m/>
    <m/>
    <m/>
    <m/>
    <m/>
    <m/>
    <m/>
  </r>
  <r>
    <s v="403-0396293-8513107"/>
    <s v="403-0396293-8513107"/>
    <s v="2024-03-11T18:19:57+00:00"/>
    <s v="2024-03-12T01:12:39+00:00"/>
    <s v="Shipped"/>
    <s v="Amazon"/>
    <x v="3"/>
    <m/>
    <m/>
    <s v="Expedited"/>
    <s v="BEPER C206UTI002 Copriscarpe Monouso Set 100 Sacchetti - Copriscarpe da Casa o Lavoro"/>
    <x v="17"/>
    <x v="16"/>
    <s v="Shipped"/>
    <n v="5"/>
    <s v="EUR"/>
    <n v="84.5"/>
    <n v="15.25"/>
    <m/>
    <m/>
    <m/>
    <m/>
    <m/>
    <m/>
    <s v="roma"/>
    <s v="RM"/>
    <n v="156"/>
    <s v="IT"/>
    <m/>
    <m/>
    <m/>
    <m/>
    <m/>
    <m/>
    <m/>
  </r>
  <r>
    <s v="408-6732242-2993101"/>
    <s v="408-6732242-2993101"/>
    <s v="2024-03-11T18:06:54+00:00"/>
    <s v="2024-03-12T00:10:38+00:00"/>
    <s v="Shipped"/>
    <s v="Amazon"/>
    <x v="3"/>
    <m/>
    <s v="http://www.amazon.it"/>
    <s v="Standar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vidate al Piano"/>
    <m/>
    <n v="24050"/>
    <s v="IT"/>
    <m/>
    <m/>
    <m/>
    <m/>
    <m/>
    <m/>
    <m/>
  </r>
  <r>
    <s v="406-1513407-0046721"/>
    <s v="406-1513407-0046721"/>
    <s v="2024-03-11T18:01:57+00:00"/>
    <s v="2024-03-12T18:19:03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n v="4.99"/>
    <n v="0.9"/>
    <m/>
    <m/>
    <m/>
    <m/>
    <s v="Pizzoni"/>
    <s v="Vibo Valentia"/>
    <n v="89834"/>
    <s v="IT"/>
    <m/>
    <m/>
    <m/>
    <m/>
    <m/>
    <m/>
    <m/>
  </r>
  <r>
    <s v="402-5231101-5334721"/>
    <s v="402-5231101-5334721"/>
    <s v="2024-03-11T17:58:06+00:00"/>
    <s v="2024-03-11T20:55:41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Montegiorgio"/>
    <s v="FM"/>
    <n v="63833"/>
    <s v="IT"/>
    <m/>
    <m/>
    <m/>
    <m/>
    <m/>
    <m/>
    <m/>
  </r>
  <r>
    <s v="403-4172185-7011562"/>
    <s v="403-4172185-7011562"/>
    <s v="2024-03-11T17:57:28+00:00"/>
    <s v="2024-03-11T21:33:11+00:00"/>
    <s v="Shipp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Shipped"/>
    <n v="1"/>
    <s v="EUR"/>
    <n v="46.9"/>
    <n v="8.4600000000000009"/>
    <m/>
    <m/>
    <m/>
    <m/>
    <m/>
    <m/>
    <s v="Fossano"/>
    <s v="CN"/>
    <n v="12045"/>
    <s v="IT"/>
    <m/>
    <m/>
    <m/>
    <m/>
    <m/>
    <m/>
    <m/>
  </r>
  <r>
    <s v="406-3368466-4144355"/>
    <s v="406-3368466-4144355"/>
    <s v="2024-03-11T17:53:22+00:00"/>
    <s v="2024-03-16T18:07:00+00:00"/>
    <s v="Cancelled"/>
    <s v="Amazon"/>
    <x v="3"/>
    <m/>
    <m/>
    <s v="Expedited"/>
    <s v="BEPER C206UTI002 Copriscarpe Monouso Set 100 Sacchetti - Copriscarpe da Casa o Lavoro"/>
    <x v="17"/>
    <x v="16"/>
    <s v="Cancelled"/>
    <n v="0"/>
    <m/>
    <m/>
    <m/>
    <m/>
    <m/>
    <m/>
    <m/>
    <m/>
    <m/>
    <s v="Roma"/>
    <s v="RM"/>
    <n v="155"/>
    <s v="IT"/>
    <m/>
    <m/>
    <m/>
    <m/>
    <m/>
    <m/>
    <m/>
  </r>
  <r>
    <s v="171-3276939-8006759"/>
    <s v="171-3276939-8006759"/>
    <s v="2024-03-11T17:30:51+00:00"/>
    <s v="2024-03-11T23:47:21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Napoli"/>
    <s v="NA"/>
    <n v="80138"/>
    <s v="IT"/>
    <m/>
    <m/>
    <m/>
    <m/>
    <m/>
    <m/>
    <m/>
  </r>
  <r>
    <s v="403-3556851-2482703"/>
    <s v="403-3556851-2482703"/>
    <s v="2024-03-11T17:30:32+00:00"/>
    <s v="2024-03-11T17:52:56+00:00"/>
    <s v="Cancell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Cancelled"/>
    <n v="0"/>
    <m/>
    <m/>
    <m/>
    <m/>
    <m/>
    <m/>
    <m/>
    <m/>
    <m/>
    <s v="Fossano"/>
    <s v="CN"/>
    <n v="12045"/>
    <s v="IT"/>
    <m/>
    <m/>
    <m/>
    <m/>
    <m/>
    <m/>
    <m/>
  </r>
  <r>
    <s v="406-9096179-5552347"/>
    <s v="406-9096179-5552347"/>
    <s v="2024-03-11T17:19:40+00:00"/>
    <s v="2024-03-11T23:20:21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napoli"/>
    <s v="Napoli"/>
    <n v="80141"/>
    <s v="IT"/>
    <m/>
    <m/>
    <m/>
    <m/>
    <m/>
    <m/>
    <m/>
  </r>
  <r>
    <s v="406-7730815-6144363"/>
    <s v="406-7730815-6144363"/>
    <s v="2024-03-11T17:14:21+00:00"/>
    <s v="2024-03-12T14:00:19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Catania"/>
    <s v="Catania"/>
    <n v="95123"/>
    <s v="IT"/>
    <m/>
    <m/>
    <m/>
    <m/>
    <m/>
    <m/>
    <m/>
  </r>
  <r>
    <s v="405-2746451-7247562"/>
    <s v="405-2746451-7247562"/>
    <s v="2024-03-11T17:07:20+00:00"/>
    <s v="2024-03-12T01:41:02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n v="2.5"/>
    <n v="0.45"/>
    <m/>
    <m/>
    <m/>
    <m/>
    <s v="Macerata"/>
    <s v="MC"/>
    <n v="62100"/>
    <s v="IT"/>
    <m/>
    <m/>
    <m/>
    <m/>
    <m/>
    <m/>
    <m/>
  </r>
  <r>
    <s v="171-7442298-3349936"/>
    <s v="171-7442298-3349936"/>
    <s v="2024-03-11T17:04:19+00:00"/>
    <s v="2024-03-12T01:26:07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1"/>
    <s v="EUR"/>
    <n v="18.899999999999999"/>
    <n v="3.41"/>
    <m/>
    <m/>
    <m/>
    <m/>
    <m/>
    <m/>
    <s v="CANTÙ"/>
    <s v="CO"/>
    <n v="22063"/>
    <s v="IT"/>
    <m/>
    <m/>
    <m/>
    <m/>
    <m/>
    <m/>
    <m/>
  </r>
  <r>
    <s v="171-7442298-3349936"/>
    <s v="171-7442298-3349936"/>
    <s v="2024-03-11T17:04:19+00:00"/>
    <s v="2024-03-12T01:26:07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CANTÙ"/>
    <s v="CO"/>
    <n v="22063"/>
    <s v="IT"/>
    <m/>
    <m/>
    <m/>
    <m/>
    <m/>
    <m/>
    <m/>
  </r>
  <r>
    <s v="171-2231340-2704332"/>
    <m/>
    <s v="2024-03-11T16:56:48+00:00"/>
    <s v="2024-03-12T09:41:43+00:00"/>
    <s v="Shipped"/>
    <s v="Merchant"/>
    <x v="3"/>
    <s v="WebsiteOrderChannel"/>
    <m/>
    <s v="Standard"/>
    <s v="Beper P101TEM001 Scaldavivande per buffet, Acciaio inossidabile, 4 vassoi rimovibili, Termostato per la temperatura, Luce funzionamento, Ideale per buffet"/>
    <x v="31"/>
    <x v="11"/>
    <s v="Shipped"/>
    <n v="1"/>
    <s v="EUR"/>
    <n v="79.900000000000006"/>
    <n v="14.41"/>
    <n v="3"/>
    <n v="0.54"/>
    <m/>
    <m/>
    <m/>
    <m/>
    <s v="Firenze"/>
    <s v="Firenze"/>
    <n v="50137"/>
    <s v="IT"/>
    <m/>
    <m/>
    <m/>
    <m/>
    <m/>
    <m/>
    <m/>
  </r>
  <r>
    <s v="403-1087097-0716317"/>
    <s v="403-1087097-0716317"/>
    <s v="2024-03-11T16:44:26+00:00"/>
    <s v="2024-03-12T13:23:2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METTA MAREA"/>
    <s v="ME"/>
    <n v="98043"/>
    <s v="IT"/>
    <m/>
    <m/>
    <m/>
    <m/>
    <m/>
    <m/>
    <m/>
  </r>
  <r>
    <s v="404-6970421-2292328"/>
    <s v="404-6970421-2292328"/>
    <s v="2024-03-11T16:43:46+00:00"/>
    <s v="2024-03-13T09:27:39+00:00"/>
    <s v="Shipp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Shipped"/>
    <n v="1"/>
    <s v="EUR"/>
    <n v="46.9"/>
    <n v="8.4600000000000009"/>
    <m/>
    <m/>
    <m/>
    <m/>
    <m/>
    <m/>
    <s v="Ponte nelle Alpi"/>
    <s v="BL"/>
    <n v="32014"/>
    <s v="IT"/>
    <m/>
    <m/>
    <m/>
    <m/>
    <m/>
    <m/>
    <m/>
  </r>
  <r>
    <s v="408-7845236-6133128"/>
    <s v="408-7845236-6133128"/>
    <s v="2024-03-11T16:40:11+00:00"/>
    <s v="2024-03-12T03:05:30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AGOGNATE"/>
    <s v="NOVARA"/>
    <n v="28100"/>
    <s v="IT"/>
    <m/>
    <m/>
    <m/>
    <m/>
    <m/>
    <m/>
    <m/>
  </r>
  <r>
    <s v="402-9865787-2383536"/>
    <s v="402-9865787-2383536"/>
    <s v="2024-03-11T16:15:07+00:00"/>
    <s v="2024-03-12T15:26:20+00:00"/>
    <s v="Shipped"/>
    <s v="Amazon"/>
    <x v="3"/>
    <m/>
    <m/>
    <s v="Expedited"/>
    <s v="BEPER 40.490 Asciugacapelli Da Parete 2000 W - Phon da Parete con Cavo Lungo 2 Metri"/>
    <x v="37"/>
    <x v="26"/>
    <s v="Shipped"/>
    <n v="4"/>
    <s v="EUR"/>
    <n v="99.6"/>
    <n v="17.96"/>
    <m/>
    <m/>
    <m/>
    <m/>
    <m/>
    <m/>
    <s v="Belsito"/>
    <s v="Cosenza"/>
    <n v="87030"/>
    <s v="IT"/>
    <m/>
    <m/>
    <m/>
    <m/>
    <m/>
    <m/>
    <m/>
  </r>
  <r>
    <s v="171-1545050-9919529"/>
    <s v="171-1545050-9919529"/>
    <s v="2024-03-11T16:07:48+00:00"/>
    <s v="2024-03-13T11:18:11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palermo"/>
    <s v="pa"/>
    <n v="90124"/>
    <s v="IT"/>
    <m/>
    <m/>
    <m/>
    <m/>
    <m/>
    <m/>
    <m/>
  </r>
  <r>
    <s v="171-7839061-4442761"/>
    <s v="171-7839061-4442761"/>
    <s v="2024-03-11T15:55:30+00:00"/>
    <s v="2024-03-11T21:29:3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orciano"/>
    <s v="Perugia"/>
    <n v="6073"/>
    <s v="IT"/>
    <m/>
    <m/>
    <m/>
    <m/>
    <m/>
    <m/>
    <m/>
  </r>
  <r>
    <s v="403-6194363-9193160"/>
    <s v="403-6194363-9193160"/>
    <s v="2024-03-11T15:45:26+00:00"/>
    <s v="2024-03-12T15:47:29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Perosa canavese"/>
    <s v="Torino"/>
    <n v="10010"/>
    <s v="IT"/>
    <m/>
    <m/>
    <m/>
    <m/>
    <m/>
    <m/>
    <m/>
  </r>
  <r>
    <s v="403-4355111-8805136"/>
    <s v="403-4355111-8805136"/>
    <s v="2024-03-11T15:45:26+00:00"/>
    <s v="2024-03-11T18:13:32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Napoli"/>
    <s v="Napoli"/>
    <n v="80132"/>
    <s v="IT"/>
    <m/>
    <m/>
    <m/>
    <m/>
    <m/>
    <m/>
    <m/>
  </r>
  <r>
    <s v="402-7300622-4554716"/>
    <s v="402-7300622-4554716"/>
    <s v="2024-03-11T15:22:20+00:00"/>
    <s v="2024-03-12T02:06:49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Roma"/>
    <s v="Italy"/>
    <n v="142"/>
    <s v="IT"/>
    <m/>
    <m/>
    <m/>
    <m/>
    <m/>
    <m/>
    <m/>
  </r>
  <r>
    <s v="171-3713787-2130737"/>
    <s v="171-3713787-2130737"/>
    <s v="2024-03-11T15:21:56+00:00"/>
    <s v="2024-03-12T04:35:07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ottaviano"/>
    <s v="napoli"/>
    <n v="80044"/>
    <s v="IT"/>
    <m/>
    <m/>
    <m/>
    <m/>
    <m/>
    <m/>
    <m/>
  </r>
  <r>
    <s v="171-3713787-2130737"/>
    <s v="171-3713787-2130737"/>
    <s v="2024-03-11T15:21:56+00:00"/>
    <s v="2024-03-12T04:35:07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ottaviano"/>
    <s v="napoli"/>
    <n v="80044"/>
    <s v="IT"/>
    <m/>
    <m/>
    <m/>
    <m/>
    <m/>
    <m/>
    <m/>
  </r>
  <r>
    <s v="405-4480959-3369906"/>
    <m/>
    <s v="2024-03-11T14:59:05+00:00"/>
    <s v="2024-03-12T08:32:37+00:00"/>
    <s v="Shipped"/>
    <s v="Merchant"/>
    <x v="3"/>
    <s v="WebsiteOrderChannel"/>
    <m/>
    <s v="Standard"/>
    <s v="BEPER 90.590Y Macchina per Popcorn, Popcorn in 3 Minuti, 1200 W, Circolazione di Aria Calda, Rosso"/>
    <x v="66"/>
    <x v="2"/>
    <s v="Shipped"/>
    <n v="1"/>
    <s v="EUR"/>
    <n v="34.9"/>
    <n v="6.29"/>
    <n v="3"/>
    <n v="0.54"/>
    <m/>
    <m/>
    <m/>
    <m/>
    <s v="siena"/>
    <s v="Siena"/>
    <n v="53100"/>
    <s v="IT"/>
    <m/>
    <m/>
    <m/>
    <m/>
    <s v="IT01687370492"/>
    <s v="IT"/>
    <s v="VAT"/>
  </r>
  <r>
    <s v="407-4035677-5409946"/>
    <s v="407-4035677-5409946"/>
    <s v="2024-03-11T14:46:52+00:00"/>
    <s v="2024-03-12T21:02:13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n v="0.82"/>
    <m/>
    <m/>
    <m/>
    <m/>
    <n v="0.82"/>
    <s v="Mariano Comense"/>
    <s v="Como"/>
    <n v="22066"/>
    <s v="IT"/>
    <m/>
    <m/>
    <m/>
    <m/>
    <m/>
    <m/>
    <m/>
  </r>
  <r>
    <s v="403-7514627-2049944"/>
    <s v="403-7514627-2049944"/>
    <s v="2024-03-11T14:46:01+00:00"/>
    <s v="2024-03-16T14:53:34+00:00"/>
    <s v="Cancelled"/>
    <s v="Amazon"/>
    <x v="3"/>
    <m/>
    <m/>
    <s v="Expedited"/>
    <s v="BEPER BT.602H Waffle Maker con Piastre Antiaderenti, Avvolgicavo e Piedini Antiscivolo - Piastra Waffle 780 W"/>
    <x v="9"/>
    <x v="9"/>
    <s v="Cancelled"/>
    <n v="0"/>
    <m/>
    <m/>
    <m/>
    <m/>
    <m/>
    <m/>
    <m/>
    <m/>
    <m/>
    <s v="san costanzo"/>
    <s v="PU"/>
    <n v="61039"/>
    <s v="IT"/>
    <m/>
    <m/>
    <m/>
    <m/>
    <m/>
    <m/>
    <m/>
  </r>
  <r>
    <s v="408-8950748-9469142"/>
    <s v="408-8950748-9469142"/>
    <s v="2024-03-11T14:37:23+00:00"/>
    <s v="2024-03-12T20:21:36+00:00"/>
    <s v="Shipped"/>
    <s v="Amazon"/>
    <x v="3"/>
    <m/>
    <m/>
    <s v="Expedited"/>
    <s v="Beper P101TEM001 Scaldavivande per buffet, Acciaio inossidabile, 4 vassoi rimovibili, Termostato per la temperatura, Luce funzionamento, Ideale per bu"/>
    <x v="11"/>
    <x v="11"/>
    <s v="Shipped"/>
    <n v="1"/>
    <s v="EUR"/>
    <n v="68.900000000000006"/>
    <n v="12.42"/>
    <m/>
    <m/>
    <m/>
    <m/>
    <m/>
    <m/>
    <s v="Riano"/>
    <s v="Roma"/>
    <n v="60"/>
    <s v="IT"/>
    <m/>
    <m/>
    <m/>
    <m/>
    <m/>
    <m/>
    <m/>
  </r>
  <r>
    <s v="405-8221744-1197939"/>
    <s v="405-8221744-1197939"/>
    <s v="2024-03-11T14:33:07+00:00"/>
    <s v="2024-03-12T10:22:4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Milano"/>
    <s v="Milano"/>
    <n v="20149"/>
    <s v="IT"/>
    <m/>
    <m/>
    <m/>
    <m/>
    <m/>
    <m/>
    <m/>
  </r>
  <r>
    <s v="405-3477930-7885122"/>
    <s v="405-3477930-7885122"/>
    <s v="2024-03-11T14:15:09+00:00"/>
    <s v="2024-03-11T22:51:3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oscolano Maderno"/>
    <s v="Brescia"/>
    <n v="25088"/>
    <s v="IT"/>
    <m/>
    <m/>
    <m/>
    <m/>
    <m/>
    <m/>
    <m/>
  </r>
  <r>
    <s v="404-3278908-1109128"/>
    <s v="404-3278908-1109128"/>
    <s v="2024-03-11T13:59:33+00:00"/>
    <s v="2024-03-11T17:10:21+00:00"/>
    <s v="Shipped"/>
    <s v="Amazon"/>
    <x v="3"/>
    <m/>
    <m/>
    <s v="Expedited"/>
    <s v="BEPER P201UTP111 Lampada da Tavolo Senza Fili 2in1, Lampada Touch da Scrivania - Lampada Led Ricaricabile USB per Interni ed Esterni, 3W, Nero"/>
    <x v="50"/>
    <x v="27"/>
    <s v="Shipped"/>
    <n v="2"/>
    <s v="EUR"/>
    <n v="37.799999999999997"/>
    <n v="6.82"/>
    <m/>
    <m/>
    <m/>
    <m/>
    <m/>
    <m/>
    <s v="Bonate Sotto"/>
    <s v="BG"/>
    <n v="24040"/>
    <s v="IT"/>
    <m/>
    <m/>
    <m/>
    <m/>
    <m/>
    <m/>
    <m/>
  </r>
  <r>
    <s v="404-9887306-0893101"/>
    <s v="404-9887306-0893101"/>
    <s v="2024-03-11T13:57:44+00:00"/>
    <s v="2024-03-11T21:27:3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Vignanello"/>
    <s v="Viterbo"/>
    <n v="1039"/>
    <s v="IT"/>
    <m/>
    <m/>
    <m/>
    <m/>
    <m/>
    <m/>
    <m/>
  </r>
  <r>
    <s v="404-6917307-2285106"/>
    <s v="404-6917307-2285106"/>
    <s v="2024-03-11T13:53:44+00:00"/>
    <s v="2024-03-11T16:18:16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milano"/>
    <s v="Milano"/>
    <n v="20151"/>
    <s v="IT"/>
    <m/>
    <m/>
    <m/>
    <m/>
    <m/>
    <m/>
    <m/>
  </r>
  <r>
    <s v="406-7649263-8406769"/>
    <s v="406-7649263-8406769"/>
    <s v="2024-03-11T13:51:21+00:00"/>
    <s v="2024-03-11T17:51:4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Treviso"/>
    <s v="TV"/>
    <n v="31100"/>
    <s v="IT"/>
    <m/>
    <m/>
    <m/>
    <m/>
    <m/>
    <m/>
    <m/>
  </r>
  <r>
    <s v="403-6821309-4115519"/>
    <s v="403-6821309-4115519"/>
    <s v="2024-03-11T13:45:12+00:00"/>
    <s v="2024-03-12T06:27:1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1.67"/>
    <n v="0.3"/>
    <m/>
    <m/>
    <m/>
    <m/>
    <s v="Nocera superiore"/>
    <s v="Salerno"/>
    <n v="84015"/>
    <s v="IT"/>
    <m/>
    <m/>
    <m/>
    <m/>
    <m/>
    <m/>
    <m/>
  </r>
  <r>
    <s v="404-1480205-9713156"/>
    <s v="404-1480205-9713156"/>
    <s v="2024-03-11T13:41:00+00:00"/>
    <s v="2024-03-12T02:25:1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2.77"/>
    <n v="0.5"/>
    <m/>
    <m/>
    <m/>
    <m/>
    <s v="Torino"/>
    <s v="Torino"/>
    <n v="10132"/>
    <s v="IT"/>
    <m/>
    <m/>
    <m/>
    <m/>
    <m/>
    <m/>
    <m/>
  </r>
  <r>
    <s v="404-3625325-5193134"/>
    <s v="404-3625325-5193134"/>
    <s v="2024-03-11T13:39:28+00:00"/>
    <s v="2024-03-11T23:11:46+00:00"/>
    <s v="Shipped"/>
    <s v="Amazon"/>
    <x v="3"/>
    <m/>
    <m/>
    <s v="Expedited"/>
    <s v="Beper P101TEM001 Scaldavivande per buffet, Acciaio inossidabile, 4 vassoi rimovibili, Termostato per la temperatura, Luce funzionamento, Ideale per bu"/>
    <x v="11"/>
    <x v="11"/>
    <s v="Shipped"/>
    <n v="6"/>
    <s v="EUR"/>
    <n v="413.4"/>
    <n v="74.52"/>
    <m/>
    <m/>
    <m/>
    <m/>
    <m/>
    <m/>
    <s v="CASORIA"/>
    <s v="Napoli"/>
    <n v="80026"/>
    <s v="IT"/>
    <m/>
    <m/>
    <m/>
    <m/>
    <m/>
    <m/>
    <m/>
  </r>
  <r>
    <s v="404-1517185-8107520"/>
    <s v="404-1517185-8107520"/>
    <s v="2024-03-11T13:35:36+00:00"/>
    <s v="2024-03-11T13:36:39+00:00"/>
    <s v="Cancelled"/>
    <s v="Amazon"/>
    <x v="3"/>
    <m/>
    <m/>
    <s v="Expedited"/>
    <s v="Beper P101TEM001 Scaldavivande per buffet, Acciaio inossidabile, 4 vassoi rimovibili, Termostato per la temperatura, Luce funzionamento, Ideale per bu"/>
    <x v="11"/>
    <x v="11"/>
    <s v="Cancelled"/>
    <n v="0"/>
    <m/>
    <m/>
    <m/>
    <m/>
    <m/>
    <m/>
    <m/>
    <m/>
    <m/>
    <s v="Roma"/>
    <s v="Roma"/>
    <n v="152"/>
    <s v="IT"/>
    <m/>
    <m/>
    <m/>
    <m/>
    <m/>
    <m/>
    <m/>
  </r>
  <r>
    <s v="407-0941901-2520365"/>
    <s v="407-0941901-2520365"/>
    <s v="2024-03-11T13:28:06+00:00"/>
    <s v="2024-03-11T17:19:57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FRANCAVILLA FONTANA"/>
    <s v="PUGLIA"/>
    <n v="72021"/>
    <s v="IT"/>
    <m/>
    <m/>
    <m/>
    <m/>
    <m/>
    <m/>
    <m/>
  </r>
  <r>
    <s v="406-5278298-5394718"/>
    <s v="406-5278298-5394718"/>
    <s v="2024-03-11T13:08:52+00:00"/>
    <s v="2024-03-13T11:24:4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4.9"/>
    <n v="4.49"/>
    <m/>
    <m/>
    <m/>
    <m/>
    <m/>
    <m/>
    <s v="Marano Ticino"/>
    <s v="NOVARA"/>
    <n v="28040"/>
    <s v="IT"/>
    <m/>
    <m/>
    <m/>
    <m/>
    <m/>
    <m/>
    <m/>
  </r>
  <r>
    <s v="408-2766199-6408339"/>
    <s v="408-2766199-6408339"/>
    <s v="2024-03-11T13:06:02+00:00"/>
    <s v="2024-03-12T00:09:51+00:00"/>
    <s v="Shipped"/>
    <s v="Amazon"/>
    <x v="3"/>
    <m/>
    <s v="http://www.amazon.it"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vidate al Piano"/>
    <m/>
    <n v="24050"/>
    <s v="IT"/>
    <m/>
    <m/>
    <m/>
    <m/>
    <m/>
    <m/>
    <m/>
  </r>
  <r>
    <s v="402-7420232-5177157"/>
    <s v="402-7420232-5177157"/>
    <s v="2024-03-11T13:01:29+00:00"/>
    <s v="2024-03-11T18:20:01+00:00"/>
    <s v="Shipp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Shipped"/>
    <n v="1"/>
    <s v="EUR"/>
    <n v="46.9"/>
    <n v="8.4600000000000009"/>
    <m/>
    <m/>
    <m/>
    <m/>
    <m/>
    <m/>
    <s v="Bibione"/>
    <s v="VE"/>
    <n v="30028"/>
    <s v="IT"/>
    <m/>
    <m/>
    <m/>
    <m/>
    <m/>
    <m/>
    <m/>
  </r>
  <r>
    <s v="407-4408012-3317905"/>
    <s v="407-4408012-3317905"/>
    <s v="2024-03-11T12:54:38+00:00"/>
    <s v="2024-03-11T20:52:28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GIUGLIANO IN CAMPANIA"/>
    <s v="Napoli"/>
    <n v="80014"/>
    <s v="IT"/>
    <m/>
    <m/>
    <m/>
    <m/>
    <m/>
    <m/>
    <m/>
  </r>
  <r>
    <s v="405-7899173-3380302"/>
    <s v="405-7899173-3380302"/>
    <s v="2024-03-11T12:54:02+00:00"/>
    <s v="2024-03-11T21:20:4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candicci"/>
    <s v="Firenze"/>
    <n v="50018"/>
    <s v="IT"/>
    <m/>
    <m/>
    <m/>
    <m/>
    <m/>
    <m/>
    <m/>
  </r>
  <r>
    <s v="407-7906994-1357110"/>
    <s v="407-7906994-1357110"/>
    <s v="2024-03-11T12:48:42+00:00"/>
    <s v="2024-03-11T18:14:01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Acquaviva Picena"/>
    <s v="Ascoli Piceno"/>
    <n v="63075"/>
    <s v="IT"/>
    <m/>
    <m/>
    <m/>
    <m/>
    <m/>
    <m/>
    <m/>
  </r>
  <r>
    <s v="407-0044160-3928353"/>
    <s v="407-0044160-3928353"/>
    <s v="2024-03-11T12:17:30+00:00"/>
    <s v="2024-03-12T07:48:35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Santa caterina villarmosa"/>
    <s v="Caltanissetta"/>
    <n v="93018"/>
    <s v="IT"/>
    <m/>
    <m/>
    <m/>
    <m/>
    <m/>
    <m/>
    <m/>
  </r>
  <r>
    <s v="171-2948480-3737127"/>
    <s v="171-2948480-3737127"/>
    <s v="2024-03-11T12:15:53+00:00"/>
    <s v="2024-03-11T21:33:28+00:00"/>
    <s v="Shipped"/>
    <s v="Amazon"/>
    <x v="3"/>
    <m/>
    <m/>
    <s v="Expedited"/>
    <s v="BEPER C206UTI002 Copriscarpe Monouso Set 100 Sacchetti - Copriscarpe da Casa o Lavoro"/>
    <x v="17"/>
    <x v="16"/>
    <s v="Shipped"/>
    <n v="2"/>
    <s v="EUR"/>
    <n v="33.799999999999997"/>
    <n v="6.1"/>
    <m/>
    <m/>
    <m/>
    <m/>
    <m/>
    <m/>
    <s v="leporano"/>
    <s v="Taranto"/>
    <n v="74020"/>
    <s v="IT"/>
    <m/>
    <m/>
    <m/>
    <m/>
    <m/>
    <m/>
    <m/>
  </r>
  <r>
    <s v="407-4408348-7035526"/>
    <s v="407-4408348-7035526"/>
    <s v="2024-03-11T11:54:46+00:00"/>
    <s v="2024-03-11T17:20:30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CARRARA"/>
    <s v="MS"/>
    <n v="54033"/>
    <s v="IT"/>
    <m/>
    <m/>
    <m/>
    <m/>
    <m/>
    <m/>
    <m/>
  </r>
  <r>
    <s v="404-8934940-1536366"/>
    <s v="404-8934940-1536366"/>
    <s v="2024-03-11T11:51:57+00:00"/>
    <s v="2024-03-12T22:38:5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resso"/>
    <s v="MI"/>
    <n v="20091"/>
    <s v="IT"/>
    <m/>
    <m/>
    <m/>
    <m/>
    <m/>
    <m/>
    <m/>
  </r>
  <r>
    <s v="171-8212874-7167505"/>
    <s v="171-8212874-7167505"/>
    <s v="2024-03-11T11:47:00+00:00"/>
    <s v="2024-03-11T21:19:49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AOSTA"/>
    <s v="AO"/>
    <n v="11100"/>
    <s v="IT"/>
    <m/>
    <m/>
    <m/>
    <m/>
    <m/>
    <m/>
    <m/>
  </r>
  <r>
    <s v="406-1017318-6797952"/>
    <s v="406-1017318-6797952"/>
    <s v="2024-03-11T11:40:47+00:00"/>
    <s v="2024-03-11T15:54:42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TRAPANI"/>
    <s v="TRAPANI"/>
    <n v="91100"/>
    <s v="IT"/>
    <m/>
    <m/>
    <m/>
    <m/>
    <m/>
    <m/>
    <m/>
  </r>
  <r>
    <s v="408-8313630-0381113"/>
    <s v="408-8313630-0381113"/>
    <s v="2024-03-11T11:33:43+00:00"/>
    <s v="2024-03-12T04:25:10+00:00"/>
    <s v="Shipped"/>
    <s v="Amazon"/>
    <x v="3"/>
    <m/>
    <s v="http://www.amazon.it"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vidate al Piano"/>
    <m/>
    <n v="24050"/>
    <s v="IT"/>
    <m/>
    <m/>
    <m/>
    <m/>
    <m/>
    <m/>
    <m/>
  </r>
  <r>
    <s v="406-6927218-0531558"/>
    <s v="406-6927218-0531558"/>
    <s v="2024-03-11T11:31:50+00:00"/>
    <s v="2024-03-11T17:45:51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Lumezzane"/>
    <s v="Brescia"/>
    <n v="25065"/>
    <s v="IT"/>
    <m/>
    <m/>
    <m/>
    <m/>
    <m/>
    <m/>
    <m/>
  </r>
  <r>
    <s v="405-4836306-5554730"/>
    <s v="405-4836306-5554730"/>
    <s v="2024-03-11T11:26:48+00:00"/>
    <s v="2024-03-12T01:47:45+00:00"/>
    <s v="Shipp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Shipped"/>
    <n v="1"/>
    <s v="EUR"/>
    <n v="46.9"/>
    <n v="8.4600000000000009"/>
    <m/>
    <m/>
    <m/>
    <m/>
    <m/>
    <m/>
    <s v="Bari"/>
    <s v="Bari"/>
    <n v="70131"/>
    <s v="IT"/>
    <m/>
    <m/>
    <m/>
    <m/>
    <m/>
    <m/>
    <m/>
  </r>
  <r>
    <s v="405-6714534-1525104"/>
    <s v="405-6714534-1525104"/>
    <s v="2024-03-11T11:19:41+00:00"/>
    <s v="2024-03-12T01:12:5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6.9"/>
    <n v="4.8499999999999996"/>
    <m/>
    <m/>
    <m/>
    <m/>
    <m/>
    <m/>
    <s v="Gardone Val Trompia"/>
    <s v="BS"/>
    <n v="25063"/>
    <s v="IT"/>
    <m/>
    <m/>
    <m/>
    <m/>
    <m/>
    <m/>
    <m/>
  </r>
  <r>
    <s v="408-2904407-4918721"/>
    <s v="408-2904407-4918721"/>
    <s v="2024-03-11T11:19:39+00:00"/>
    <s v="2024-03-11T23:55:12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6.9"/>
    <n v="4.8499999999999996"/>
    <m/>
    <m/>
    <m/>
    <m/>
    <m/>
    <m/>
    <s v="AGOGNATE"/>
    <s v="NOVARA"/>
    <n v="28100"/>
    <s v="IT"/>
    <m/>
    <m/>
    <m/>
    <m/>
    <m/>
    <m/>
    <m/>
  </r>
  <r>
    <s v="408-8737694-4747562"/>
    <s v="408-8737694-4747562"/>
    <s v="2024-03-11T11:06:21+00:00"/>
    <s v="2024-03-12T04:40:31+00:00"/>
    <s v="Shipped"/>
    <s v="Amazon"/>
    <x v="3"/>
    <m/>
    <s v="http://www.amazon.it"/>
    <s v="Expedited"/>
    <s v="Beper C206UTI001 Dispenser Casa e Ufficio, 100 Copriscarpe Monouso Inclusi C206UTI001-Distributore Automatico, ABS, Bianco, 42.5 x 22.5 x 13.5 cm"/>
    <x v="14"/>
    <x v="14"/>
    <s v="Shipped"/>
    <n v="2"/>
    <s v="EUR"/>
    <n v="79.8"/>
    <n v="14.4"/>
    <m/>
    <m/>
    <m/>
    <m/>
    <m/>
    <m/>
    <s v="Cividate al Piano"/>
    <m/>
    <n v="24050"/>
    <s v="IT"/>
    <m/>
    <m/>
    <m/>
    <m/>
    <m/>
    <m/>
    <m/>
  </r>
  <r>
    <s v="404-5818822-3690757"/>
    <s v="404-5818822-3690757"/>
    <s v="2024-03-11T10:35:25+00:00"/>
    <s v="2024-03-12T03:27:5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2"/>
    <s v="EUR"/>
    <n v="53.8"/>
    <n v="9.6999999999999993"/>
    <m/>
    <m/>
    <m/>
    <m/>
    <m/>
    <m/>
    <s v="Roma"/>
    <s v="Roma"/>
    <n v="195"/>
    <s v="IT"/>
    <m/>
    <m/>
    <m/>
    <m/>
    <m/>
    <m/>
    <m/>
  </r>
  <r>
    <s v="405-5994170-7527545"/>
    <s v="405-5994170-7527545"/>
    <s v="2024-03-11T10:27:02+00:00"/>
    <s v="2024-03-11T13:23:4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Guardiagrele"/>
    <s v="Chieti"/>
    <n v="66016"/>
    <s v="IT"/>
    <m/>
    <m/>
    <m/>
    <m/>
    <m/>
    <m/>
    <m/>
  </r>
  <r>
    <s v="403-3999683-5257164"/>
    <s v="403-3999683-5257164"/>
    <s v="2024-03-11T10:21:05+00:00"/>
    <s v="2024-03-11T20:09:5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arbagnate milanese"/>
    <s v="Milano"/>
    <n v="20024"/>
    <s v="IT"/>
    <m/>
    <m/>
    <m/>
    <m/>
    <m/>
    <m/>
    <m/>
  </r>
  <r>
    <s v="402-0855002-9735532"/>
    <m/>
    <s v="2024-03-11T10:15:12+00:00"/>
    <s v="2024-03-12T08:34:42+00:00"/>
    <s v="Shipped"/>
    <s v="Merchant"/>
    <x v="3"/>
    <s v="WebsiteOrderChannel"/>
    <m/>
    <s v="Standard"/>
    <s v="BEPER C206UTI002 Copriscarpe Monouso Set 100 Sacchetti - Copriscarpe da Casa o Lavoro"/>
    <x v="36"/>
    <x v="16"/>
    <s v="Shipped"/>
    <n v="3"/>
    <s v="EUR"/>
    <n v="44.7"/>
    <n v="8.07"/>
    <n v="9"/>
    <n v="1.62"/>
    <m/>
    <m/>
    <m/>
    <m/>
    <s v="Gallarate"/>
    <s v="VA"/>
    <n v="21013"/>
    <s v="IT"/>
    <m/>
    <m/>
    <m/>
    <m/>
    <m/>
    <m/>
    <m/>
  </r>
  <r>
    <s v="405-4596651-6575551"/>
    <s v="405-4596651-6575551"/>
    <s v="2024-03-11T09:52:36+00:00"/>
    <s v="2024-03-11T21:20:1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3.99"/>
    <n v="0.72"/>
    <m/>
    <m/>
    <m/>
    <m/>
    <s v="SANTA CROCE SULL'ARNO"/>
    <s v="TOSCANA"/>
    <n v="56029"/>
    <s v="IT"/>
    <m/>
    <m/>
    <m/>
    <m/>
    <m/>
    <m/>
    <m/>
  </r>
  <r>
    <s v="404-9509816-2932364"/>
    <s v="404-9509816-2932364"/>
    <s v="2024-03-11T09:49:10+00:00"/>
    <s v="2024-03-13T04:49:5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San Paolo di Civitate"/>
    <s v="FG"/>
    <n v="71010"/>
    <s v="IT"/>
    <m/>
    <m/>
    <m/>
    <m/>
    <m/>
    <m/>
    <m/>
  </r>
  <r>
    <s v="406-4909176-3346745"/>
    <s v="406-4909176-3346745"/>
    <s v="2024-03-11T09:48:29+00:00"/>
    <s v="2024-03-11T15:33:35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4.9"/>
    <n v="4.49"/>
    <m/>
    <m/>
    <m/>
    <m/>
    <m/>
    <m/>
    <s v="Lamezia Terme"/>
    <s v="Catanzaro"/>
    <n v="88046"/>
    <s v="IT"/>
    <m/>
    <m/>
    <m/>
    <m/>
    <m/>
    <m/>
    <m/>
  </r>
  <r>
    <s v="406-1313880-0971533"/>
    <s v="406-1313880-0971533"/>
    <s v="2024-03-11T09:46:19+00:00"/>
    <s v="2024-03-11T20:49:55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3"/>
    <s v="EUR"/>
    <n v="74.7"/>
    <n v="13.47"/>
    <m/>
    <m/>
    <m/>
    <m/>
    <m/>
    <m/>
    <s v="Genova"/>
    <s v="Genova"/>
    <n v="16145"/>
    <s v="IT"/>
    <m/>
    <m/>
    <m/>
    <m/>
    <m/>
    <m/>
    <m/>
  </r>
  <r>
    <s v="408-3775178-4729106"/>
    <s v="408-3775178-4729106"/>
    <s v="2024-03-11T09:44:02+00:00"/>
    <s v="2024-03-11T20:54:03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San giovanni in marignano"/>
    <s v="Rimini"/>
    <n v="47842"/>
    <s v="IT"/>
    <m/>
    <m/>
    <m/>
    <m/>
    <m/>
    <m/>
    <m/>
  </r>
  <r>
    <s v="408-8380183-7141924"/>
    <s v="408-8380183-7141924"/>
    <s v="2024-03-11T09:31:59+00:00"/>
    <s v="2024-03-12T02:36:17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6.9"/>
    <n v="4.8499999999999996"/>
    <m/>
    <m/>
    <m/>
    <m/>
    <m/>
    <m/>
    <s v="AGOGNATE"/>
    <s v="NOVARA"/>
    <n v="28100"/>
    <s v="IT"/>
    <m/>
    <m/>
    <m/>
    <m/>
    <m/>
    <m/>
    <m/>
  </r>
  <r>
    <s v="171-1068290-1072345"/>
    <m/>
    <s v="2024-03-11T09:30:21+00:00"/>
    <s v="2024-03-12T09:02:39+00:00"/>
    <s v="Shipped"/>
    <s v="Merchant"/>
    <x v="3"/>
    <s v="WebsiteOrderChannel"/>
    <m/>
    <s v="Standard"/>
    <s v="Beper BC.261 Vaporiera da 5 litri - Vaporiera Elettrica Con Timer per Cottura al Vapore di Riso, Pesce, Ravioli, Verdure, Carne - BFA Free"/>
    <x v="64"/>
    <x v="1"/>
    <s v="Shipped"/>
    <n v="1"/>
    <s v="EUR"/>
    <n v="29.9"/>
    <n v="5.39"/>
    <n v="3"/>
    <n v="0.54"/>
    <m/>
    <m/>
    <m/>
    <m/>
    <s v="Livorno"/>
    <s v="LI"/>
    <n v="57122"/>
    <s v="IT"/>
    <m/>
    <m/>
    <m/>
    <m/>
    <m/>
    <m/>
    <m/>
  </r>
  <r>
    <s v="406-5315539-0979504"/>
    <s v="406-5315539-0979504"/>
    <s v="2024-03-11T09:14:12+00:00"/>
    <s v="2024-03-13T21:24:39+00:00"/>
    <s v="Cancelled"/>
    <s v="Amazon"/>
    <x v="3"/>
    <m/>
    <m/>
    <s v="Expedited"/>
    <s v="BEPER BT.602H Waffle Maker con Piastre Antiaderenti, Avvolgicavo e Piedini Antiscivolo - Piastra Waffle 780 W"/>
    <x v="9"/>
    <x v="9"/>
    <s v="Cancelled"/>
    <n v="0"/>
    <m/>
    <m/>
    <m/>
    <m/>
    <m/>
    <m/>
    <m/>
    <m/>
    <m/>
    <s v="Salerno"/>
    <s v="Salerno"/>
    <n v="84126"/>
    <s v="IT"/>
    <m/>
    <m/>
    <m/>
    <m/>
    <m/>
    <m/>
    <m/>
  </r>
  <r>
    <s v="402-3315055-7534723"/>
    <s v="402-3315055-7534723"/>
    <s v="2024-03-11T08:12:15+00:00"/>
    <s v="2024-03-12T02:41:05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Capena"/>
    <s v="Roma"/>
    <n v="60"/>
    <s v="IT"/>
    <m/>
    <m/>
    <m/>
    <m/>
    <m/>
    <m/>
    <m/>
  </r>
  <r>
    <s v="406-9936393-9055533"/>
    <s v="406-9936393-9055533"/>
    <s v="2024-03-11T07:45:35+00:00"/>
    <s v="2024-03-11T19:36:1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ORENTANO"/>
    <s v="Pisa"/>
    <n v="56022"/>
    <s v="IT"/>
    <m/>
    <m/>
    <m/>
    <m/>
    <m/>
    <m/>
    <m/>
  </r>
  <r>
    <s v="404-6623452-4041109"/>
    <s v="404-6623452-4041109"/>
    <s v="2024-03-11T07:37:37+00:00"/>
    <s v="2024-03-12T22:51:2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0.55000000000000004"/>
    <m/>
    <m/>
    <m/>
    <m/>
    <n v="0.55000000000000004"/>
    <s v="Veroli"/>
    <s v="Frosinone"/>
    <n v="3029"/>
    <s v="IT"/>
    <m/>
    <m/>
    <m/>
    <m/>
    <m/>
    <m/>
    <m/>
  </r>
  <r>
    <s v="404-0554417-2682700"/>
    <s v="404-0554417-2682700"/>
    <s v="2024-03-11T07:36:54+00:00"/>
    <s v="2024-03-12T02:06:3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ologna Veneta"/>
    <s v="Verona"/>
    <n v="37044"/>
    <s v="IT"/>
    <m/>
    <m/>
    <m/>
    <m/>
    <n v="1210920292"/>
    <s v="IT"/>
    <s v="VAT"/>
  </r>
  <r>
    <s v="404-9372375-8004348"/>
    <s v="404-9372375-8004348"/>
    <s v="2024-03-11T07:25:25+00:00"/>
    <s v="2024-03-11T18:17:29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Verona"/>
    <s v="VR"/>
    <n v="37139"/>
    <s v="IT"/>
    <m/>
    <m/>
    <m/>
    <m/>
    <m/>
    <m/>
    <m/>
  </r>
  <r>
    <s v="404-7023966-9876342"/>
    <s v="404-7023966-9876342"/>
    <s v="2024-03-11T07:10:45+00:00"/>
    <s v="2024-03-11T20:27:27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Rozzano"/>
    <s v="Milano"/>
    <n v="20089"/>
    <s v="IT"/>
    <m/>
    <m/>
    <m/>
    <m/>
    <m/>
    <m/>
    <m/>
  </r>
  <r>
    <s v="408-0618925-3718763"/>
    <s v="408-0618925-3718763"/>
    <s v="2024-03-11T06:57:47+00:00"/>
    <s v="2024-03-11T23:48:2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rema"/>
    <s v="Cremona"/>
    <n v="26013"/>
    <s v="IT"/>
    <m/>
    <m/>
    <m/>
    <m/>
    <m/>
    <m/>
    <m/>
  </r>
  <r>
    <s v="402-6422749-3017162"/>
    <s v="402-6422749-3017162"/>
    <s v="2024-03-11T06:15:56+00:00"/>
    <s v="2024-03-11T21:21:0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Firenze"/>
    <s v="Italia"/>
    <n v="50136"/>
    <s v="IT"/>
    <m/>
    <m/>
    <m/>
    <m/>
    <m/>
    <m/>
    <m/>
  </r>
  <r>
    <s v="171-1202689-2925926"/>
    <s v="171-1202689-2925926"/>
    <s v="2024-03-11T06:04:45+00:00"/>
    <s v="2024-03-11T13:21:55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Valmadrera"/>
    <s v="Lecco"/>
    <n v="23868"/>
    <s v="IT"/>
    <m/>
    <m/>
    <m/>
    <m/>
    <m/>
    <m/>
    <m/>
  </r>
  <r>
    <s v="407-2494333-6673109"/>
    <s v="407-2494333-6673109"/>
    <s v="2024-03-11T01:12:46+00:00"/>
    <s v="2024-03-12T01:15:1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adova"/>
    <s v="PD"/>
    <n v="35100"/>
    <s v="IT"/>
    <m/>
    <m/>
    <m/>
    <m/>
    <m/>
    <m/>
    <m/>
  </r>
  <r>
    <s v="404-7969270-0579530"/>
    <s v="404-7969270-0579530"/>
    <s v="2024-03-11T00:08:24+00:00"/>
    <s v="2024-03-11T21:19:4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olli del tronto"/>
    <s v="Ascoli Piceno"/>
    <n v="63079"/>
    <s v="IT"/>
    <m/>
    <m/>
    <m/>
    <m/>
    <m/>
    <m/>
    <m/>
  </r>
  <r>
    <s v="408-1102499-0214719"/>
    <s v="408-1102499-0214719"/>
    <s v="2024-03-10T23:24:45+00:00"/>
    <s v="2024-03-11T17:23:42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Sannicandro di Bari"/>
    <s v="Bari"/>
    <n v="70028"/>
    <s v="IT"/>
    <m/>
    <m/>
    <m/>
    <m/>
    <m/>
    <m/>
    <m/>
  </r>
  <r>
    <s v="404-8664276-6126768"/>
    <s v="404-8664276-6126768"/>
    <s v="2024-03-10T23:24:45+00:00"/>
    <s v="2024-03-11T16:25:1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Foligno"/>
    <s v="PG"/>
    <n v="6034"/>
    <s v="IT"/>
    <m/>
    <m/>
    <m/>
    <m/>
    <m/>
    <m/>
    <m/>
  </r>
  <r>
    <s v="408-1866034-2609901"/>
    <s v="408-1866034-2609901"/>
    <s v="2024-03-10T23:10:32+00:00"/>
    <s v="2024-03-10T23:12:25+00:00"/>
    <s v="Cancelled"/>
    <s v="Amazon"/>
    <x v="3"/>
    <m/>
    <m/>
    <s v="Expedited"/>
    <s v="BEPER 40.405 Phon da Viaggio con Manico Pieghevole - Phon da Viaggio Piccolo e Leggero 1200W"/>
    <x v="0"/>
    <x v="0"/>
    <s v="Cancelled"/>
    <n v="0"/>
    <m/>
    <m/>
    <m/>
    <m/>
    <m/>
    <m/>
    <m/>
    <m/>
    <m/>
    <s v="Bologna"/>
    <s v="BO"/>
    <n v="40134"/>
    <s v="IT"/>
    <m/>
    <m/>
    <m/>
    <m/>
    <m/>
    <m/>
    <m/>
  </r>
  <r>
    <s v="404-6772083-8069969"/>
    <s v="404-6772083-8069969"/>
    <s v="2024-03-10T22:42:30+00:00"/>
    <s v="2024-03-11T23:47:4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Pavia"/>
    <s v="PV"/>
    <n v="27100"/>
    <s v="IT"/>
    <m/>
    <m/>
    <m/>
    <m/>
    <m/>
    <m/>
    <m/>
  </r>
  <r>
    <s v="402-8911202-3021125"/>
    <s v="402-8911202-3021125"/>
    <s v="2024-03-10T22:26:09+00:00"/>
    <s v="2024-03-11T17:46:04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2"/>
    <s v="EUR"/>
    <n v="49.8"/>
    <n v="8.98"/>
    <m/>
    <m/>
    <m/>
    <m/>
    <m/>
    <m/>
    <s v="Brescia"/>
    <s v="Bs"/>
    <n v="25133"/>
    <s v="IT"/>
    <m/>
    <m/>
    <m/>
    <m/>
    <m/>
    <m/>
    <m/>
  </r>
  <r>
    <s v="405-3709696-7943500"/>
    <s v="405-3709696-7943500"/>
    <s v="2024-03-10T22:24:55+00:00"/>
    <s v="2024-03-19T13:23:11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n v="0.62"/>
    <n v="0.11"/>
    <m/>
    <m/>
    <m/>
    <m/>
    <s v="Ercolano"/>
    <s v="Napoli"/>
    <n v="80056"/>
    <s v="IT"/>
    <m/>
    <m/>
    <m/>
    <m/>
    <m/>
    <m/>
    <m/>
  </r>
  <r>
    <s v="404-1925655-4960339"/>
    <s v="404-1925655-4960339"/>
    <s v="2024-03-10T22:22:38+00:00"/>
    <s v="2024-03-11T23:47:21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San Giuliano Milanese"/>
    <s v="Mi"/>
    <n v="20098"/>
    <s v="IT"/>
    <m/>
    <m/>
    <m/>
    <m/>
    <m/>
    <m/>
    <m/>
  </r>
  <r>
    <s v="408-7411615-6521104"/>
    <s v="408-7411615-6521104"/>
    <s v="2024-03-10T22:04:58+00:00"/>
    <s v="2024-03-11T22:08:03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BELLUSCO"/>
    <s v="LOMBARDIA"/>
    <n v="20882"/>
    <s v="IT"/>
    <m/>
    <m/>
    <m/>
    <m/>
    <m/>
    <m/>
    <m/>
  </r>
  <r>
    <s v="408-7657662-6657954"/>
    <s v="408-7657662-6657954"/>
    <s v="2024-03-10T22:04:16+00:00"/>
    <s v="2024-03-12T11:24:22+00:00"/>
    <s v="Cancell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Cancelled"/>
    <n v="0"/>
    <m/>
    <m/>
    <m/>
    <m/>
    <m/>
    <m/>
    <m/>
    <m/>
    <m/>
    <s v="Sannicandro Di bari"/>
    <s v="Bari"/>
    <n v="70028"/>
    <s v="IT"/>
    <m/>
    <m/>
    <m/>
    <m/>
    <m/>
    <m/>
    <m/>
  </r>
  <r>
    <s v="402-3470872-4666714"/>
    <s v="402-3470872-4666714"/>
    <s v="2024-03-10T21:45:01+00:00"/>
    <s v="2024-03-11T16:55:14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TAURASI"/>
    <m/>
    <n v="83030"/>
    <s v="IT"/>
    <m/>
    <m/>
    <m/>
    <m/>
    <m/>
    <m/>
    <m/>
  </r>
  <r>
    <s v="406-2104717-4949145"/>
    <s v="406-2104717-4949145"/>
    <s v="2024-03-10T21:43:28+00:00"/>
    <s v="2024-03-11T17:06:41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camerino"/>
    <s v="Macerata"/>
    <n v="62032"/>
    <s v="IT"/>
    <m/>
    <m/>
    <m/>
    <m/>
    <m/>
    <m/>
    <m/>
  </r>
  <r>
    <s v="405-3241824-6934707"/>
    <s v="405-3241824-6934707"/>
    <s v="2024-03-10T21:33:08+00:00"/>
    <s v="2024-03-11T19:45:30+00:00"/>
    <s v="Shipped"/>
    <s v="Amazon"/>
    <x v="3"/>
    <m/>
    <m/>
    <s v="Expedited"/>
    <s v="Beper Pulitore a Vapore Igenizzante, Caldaia in Alluminio da 350 Ml, Pulsante Vapore Continuo, Pressione 3.2 Bar, 30 G/Min, Cavo da 3 M Giallo/Nero"/>
    <x v="7"/>
    <x v="7"/>
    <s v="Shipped"/>
    <n v="1"/>
    <s v="EUR"/>
    <n v="44.9"/>
    <n v="8.1"/>
    <m/>
    <m/>
    <m/>
    <m/>
    <m/>
    <m/>
    <s v="Trento"/>
    <s v="TN"/>
    <n v="38122"/>
    <s v="IT"/>
    <m/>
    <m/>
    <m/>
    <m/>
    <m/>
    <m/>
    <m/>
  </r>
  <r>
    <s v="408-6708031-6900366"/>
    <s v="408-6708031-6900366"/>
    <s v="2024-03-10T21:22:59+00:00"/>
    <s v="2024-03-11T17:45:3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dengo saiano"/>
    <s v="Brescia"/>
    <n v="25050"/>
    <s v="IT"/>
    <m/>
    <m/>
    <m/>
    <m/>
    <m/>
    <m/>
    <m/>
  </r>
  <r>
    <s v="402-5083906-4346755"/>
    <s v="402-5083906-4346755"/>
    <s v="2024-03-10T21:11:06+00:00"/>
    <s v="2024-03-15T21:34:35+00:00"/>
    <s v="Cancell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Cancelled"/>
    <n v="0"/>
    <m/>
    <m/>
    <m/>
    <m/>
    <m/>
    <m/>
    <m/>
    <m/>
    <m/>
    <s v="Sannicandro Di bari"/>
    <s v="Bari"/>
    <n v="70028"/>
    <s v="IT"/>
    <m/>
    <m/>
    <m/>
    <m/>
    <m/>
    <m/>
    <m/>
  </r>
  <r>
    <s v="402-7499287-6564300"/>
    <s v="402-7499287-6564300"/>
    <s v="2024-03-10T21:04:10+00:00"/>
    <s v="2024-03-11T08:51:0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Ferrara"/>
    <s v="FE"/>
    <n v="44124"/>
    <s v="IT"/>
    <m/>
    <m/>
    <m/>
    <m/>
    <m/>
    <m/>
    <m/>
  </r>
  <r>
    <s v="408-5921611-7089150"/>
    <s v="408-5921611-7089150"/>
    <s v="2024-03-10T20:53:53+00:00"/>
    <s v="2024-03-11T09:31:59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8-7963634-8623557"/>
    <s v="408-7963634-8623557"/>
    <s v="2024-03-10T20:33:06+00:00"/>
    <s v="2024-03-11T02:25:1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oggiomarino"/>
    <s v="Napoli"/>
    <n v="80040"/>
    <s v="IT"/>
    <m/>
    <m/>
    <m/>
    <m/>
    <m/>
    <m/>
    <m/>
  </r>
  <r>
    <s v="403-4755985-2793102"/>
    <s v="403-4755985-2793102"/>
    <s v="2024-03-10T20:22:04+00:00"/>
    <s v="2024-03-10T22:32:3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esto San Giovanni"/>
    <m/>
    <n v="20099"/>
    <s v="IT"/>
    <m/>
    <m/>
    <m/>
    <m/>
    <m/>
    <m/>
    <m/>
  </r>
  <r>
    <s v="407-7274350-0055569"/>
    <s v="407-7274350-0055569"/>
    <s v="2024-03-10T20:18:56+00:00"/>
    <s v="2024-03-11T15:49:18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castelnuovo don bosco"/>
    <s v="asti"/>
    <n v="14022"/>
    <s v="IT"/>
    <m/>
    <m/>
    <m/>
    <m/>
    <m/>
    <m/>
    <m/>
  </r>
  <r>
    <s v="405-0034655-7407500"/>
    <s v="405-0034655-7407500"/>
    <s v="2024-03-10T20:14:24+00:00"/>
    <s v="2024-03-11T22:17:1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orino"/>
    <s v="TO"/>
    <n v="10129"/>
    <s v="IT"/>
    <m/>
    <m/>
    <m/>
    <m/>
    <m/>
    <m/>
    <m/>
  </r>
  <r>
    <s v="404-6422972-9490729"/>
    <s v="404-6422972-9490729"/>
    <s v="2024-03-10T20:13:56+00:00"/>
    <s v="2024-03-10T23:44:5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rescore cremasco"/>
    <s v="Cremona"/>
    <n v="26017"/>
    <s v="IT"/>
    <m/>
    <m/>
    <m/>
    <m/>
    <m/>
    <m/>
    <m/>
  </r>
  <r>
    <s v="171-8958957-6556332"/>
    <m/>
    <s v="2024-03-10T20:07:08+00:00"/>
    <s v="2024-03-11T08:04:47+00:00"/>
    <s v="Shipped"/>
    <s v="Merchant"/>
    <x v="3"/>
    <s v="WebsiteOrderChannel"/>
    <m/>
    <s v="Standard"/>
    <s v="Beper BC.261 Vaporiera da 5 litri - Vaporiera Elettrica Con Timer per Cottura al Vapore di Riso, Pesce, Ravioli, Verdure, Carne - BFA Free"/>
    <x v="64"/>
    <x v="1"/>
    <s v="Shipped"/>
    <n v="1"/>
    <s v="EUR"/>
    <n v="29.9"/>
    <n v="5.39"/>
    <n v="3"/>
    <n v="0.54"/>
    <m/>
    <m/>
    <m/>
    <m/>
    <s v="Sesto San Giovanni"/>
    <s v="MI"/>
    <n v="20099"/>
    <s v="IT"/>
    <m/>
    <m/>
    <m/>
    <m/>
    <m/>
    <m/>
    <m/>
  </r>
  <r>
    <s v="407-1238310-9772358"/>
    <s v="407-1238310-9772358"/>
    <s v="2024-03-10T20:04:24+00:00"/>
    <s v="2024-03-11T10:32:16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6.9"/>
    <n v="4.8499999999999996"/>
    <m/>
    <m/>
    <m/>
    <m/>
    <m/>
    <m/>
    <s v="ALBAVILLA"/>
    <s v="CO"/>
    <n v="22031"/>
    <s v="IT"/>
    <m/>
    <m/>
    <m/>
    <m/>
    <m/>
    <m/>
    <m/>
  </r>
  <r>
    <s v="408-7344724-1808363"/>
    <s v="408-7344724-1808363"/>
    <s v="2024-03-10T20:02:34+00:00"/>
    <s v="2024-03-11T16:28:18+00:00"/>
    <s v="Cancelled"/>
    <s v="Amazon"/>
    <x v="3"/>
    <m/>
    <m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Carpi"/>
    <s v="Modena"/>
    <n v="41012"/>
    <s v="IT"/>
    <m/>
    <m/>
    <m/>
    <m/>
    <n v="3279710366"/>
    <s v="IT"/>
    <s v="VAT"/>
  </r>
  <r>
    <s v="408-5334202-0490749"/>
    <s v="408-5334202-0490749"/>
    <s v="2024-03-10T20:02:22+00:00"/>
    <s v="2024-03-11T13:26:54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Racalmuto"/>
    <s v="Agrigento"/>
    <n v="92020"/>
    <s v="IT"/>
    <m/>
    <m/>
    <m/>
    <m/>
    <m/>
    <m/>
    <m/>
  </r>
  <r>
    <s v="406-3828832-6742765"/>
    <s v="406-3828832-6742765"/>
    <s v="2024-03-10T19:46:07+00:00"/>
    <s v="2024-03-11T15:49:14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torino"/>
    <s v="TO"/>
    <n v="10156"/>
    <s v="IT"/>
    <m/>
    <m/>
    <m/>
    <m/>
    <m/>
    <m/>
    <m/>
  </r>
  <r>
    <s v="171-3201738-8489928"/>
    <s v="171-3201738-8489928"/>
    <s v="2024-03-10T19:37:16+00:00"/>
    <s v="2024-03-11T00:49:40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n v="4.99"/>
    <n v="0.9"/>
    <m/>
    <m/>
    <m/>
    <m/>
    <s v="Roma"/>
    <s v="Rm"/>
    <n v="152"/>
    <s v="IT"/>
    <m/>
    <m/>
    <m/>
    <m/>
    <m/>
    <m/>
    <m/>
  </r>
  <r>
    <s v="404-5898241-7687525"/>
    <s v="404-5898241-7687525"/>
    <s v="2024-03-10T19:31:51+00:00"/>
    <s v="2024-03-10T22:30:43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n v="3.27"/>
    <m/>
    <m/>
    <m/>
    <m/>
    <n v="3.27"/>
    <s v="roma"/>
    <s v="RM"/>
    <n v="163"/>
    <s v="IT"/>
    <m/>
    <m/>
    <m/>
    <m/>
    <n v="5734120586"/>
    <s v="IT"/>
    <s v="VAT"/>
  </r>
  <r>
    <s v="407-3510594-3217112"/>
    <s v="407-3510594-3217112"/>
    <s v="2024-03-10T19:29:15+00:00"/>
    <s v="2024-03-11T21:21:42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San Salvo"/>
    <s v="Chieti"/>
    <n v="66050"/>
    <s v="IT"/>
    <m/>
    <m/>
    <m/>
    <m/>
    <m/>
    <m/>
    <m/>
  </r>
  <r>
    <s v="402-4746449-4971534"/>
    <s v="402-4746449-4971534"/>
    <s v="2024-03-10T19:07:20+00:00"/>
    <s v="2024-03-11T20:27:0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labritto"/>
    <s v="Avellino"/>
    <n v="83040"/>
    <s v="IT"/>
    <m/>
    <m/>
    <m/>
    <m/>
    <m/>
    <m/>
    <m/>
  </r>
  <r>
    <s v="171-7955418-7463554"/>
    <s v="171-7955418-7463554"/>
    <s v="2024-03-10T19:06:44+00:00"/>
    <s v="2024-03-11T16:55:28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Napoli"/>
    <s v="Na"/>
    <n v="80144"/>
    <s v="IT"/>
    <m/>
    <m/>
    <m/>
    <m/>
    <m/>
    <m/>
    <m/>
  </r>
  <r>
    <s v="405-9455388-7498708"/>
    <s v="405-9455388-7498708"/>
    <s v="2024-03-10T19:05:10+00:00"/>
    <s v="2024-03-11T08:51:32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n v="4.99"/>
    <n v="0.9"/>
    <m/>
    <m/>
    <m/>
    <m/>
    <s v="Talsano"/>
    <s v="Taranto"/>
    <n v="74122"/>
    <s v="IT"/>
    <m/>
    <m/>
    <m/>
    <m/>
    <m/>
    <m/>
    <m/>
  </r>
  <r>
    <s v="403-4767385-4635557"/>
    <s v="403-4767385-4635557"/>
    <s v="2024-03-10T18:50:23+00:00"/>
    <s v="2024-03-10T21:26:31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MONTEPULCIANO STAZIONE"/>
    <s v="SIENA"/>
    <n v="53045"/>
    <s v="IT"/>
    <m/>
    <m/>
    <m/>
    <m/>
    <m/>
    <m/>
    <m/>
  </r>
  <r>
    <s v="408-7526607-6093148"/>
    <s v="408-7526607-6093148"/>
    <s v="2024-03-10T18:46:33+00:00"/>
    <s v="2024-03-11T07:49:0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tania"/>
    <s v="Catania"/>
    <n v="95126"/>
    <s v="IT"/>
    <m/>
    <m/>
    <m/>
    <m/>
    <m/>
    <m/>
    <m/>
  </r>
  <r>
    <s v="407-7694263-4196344"/>
    <s v="407-7694263-4196344"/>
    <s v="2024-03-10T18:37:01+00:00"/>
    <s v="2024-03-10T18:42:01+00:00"/>
    <s v="Cancelled"/>
    <s v="Amazon"/>
    <x v="3"/>
    <m/>
    <m/>
    <s v="Expedited"/>
    <s v="BEPER 40.490 Asciugacapelli Da Parete 2000 W - Phon da Parete con Cavo Lungo 2 Metri"/>
    <x v="37"/>
    <x v="26"/>
    <s v="Cancelled"/>
    <n v="0"/>
    <m/>
    <m/>
    <m/>
    <m/>
    <m/>
    <m/>
    <m/>
    <m/>
    <m/>
    <s v="Napoli"/>
    <s v="Napoli"/>
    <n v="80137"/>
    <s v="IT"/>
    <m/>
    <m/>
    <m/>
    <m/>
    <m/>
    <m/>
    <m/>
  </r>
  <r>
    <s v="405-3957544-4200348"/>
    <s v="405-3957544-4200348"/>
    <s v="2024-03-10T18:33:41+00:00"/>
    <s v="2024-03-10T21:05:28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Pescia"/>
    <s v="Pistoia"/>
    <n v="51017"/>
    <s v="IT"/>
    <m/>
    <m/>
    <m/>
    <m/>
    <m/>
    <m/>
    <m/>
  </r>
  <r>
    <s v="406-8334101-3046706"/>
    <s v="406-8334101-3046706"/>
    <s v="2024-03-10T18:33:08+00:00"/>
    <s v="2024-03-11T22:58:1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lessandria"/>
    <s v="Alessandria"/>
    <n v="15121"/>
    <s v="IT"/>
    <m/>
    <m/>
    <m/>
    <m/>
    <m/>
    <m/>
    <m/>
  </r>
  <r>
    <s v="406-6266697-3609925"/>
    <s v="406-6266697-3609925"/>
    <s v="2024-03-10T18:30:03+00:00"/>
    <s v="2024-03-10T18:31:27+00:00"/>
    <s v="Cancelled"/>
    <s v="Amazon"/>
    <x v="3"/>
    <m/>
    <m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ALESSANDRIA"/>
    <m/>
    <n v="15121"/>
    <s v="IT"/>
    <m/>
    <m/>
    <m/>
    <m/>
    <m/>
    <m/>
    <m/>
  </r>
  <r>
    <s v="408-0105329-7115513"/>
    <s v="408-0105329-7115513"/>
    <s v="2024-03-10T18:28:35+00:00"/>
    <s v="2024-03-10T21:27:42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Perugia"/>
    <s v="Perugia"/>
    <n v="6129"/>
    <s v="IT"/>
    <m/>
    <m/>
    <m/>
    <m/>
    <m/>
    <m/>
    <m/>
  </r>
  <r>
    <s v="171-8516308-0870757"/>
    <s v="171-8516308-0870757"/>
    <s v="2024-03-10T18:23:31+00:00"/>
    <s v="2024-03-11T13:23:1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Città sant'angelo"/>
    <s v="Pescara"/>
    <n v="65013"/>
    <s v="IT"/>
    <m/>
    <m/>
    <m/>
    <m/>
    <m/>
    <m/>
    <m/>
  </r>
  <r>
    <s v="408-5991385-5821911"/>
    <s v="408-5991385-5821911"/>
    <s v="2024-03-10T18:22:05+00:00"/>
    <s v="2024-03-11T02:21:10+00:00"/>
    <s v="Shipped"/>
    <s v="Amazon"/>
    <x v="3"/>
    <m/>
    <m/>
    <s v="Expedited"/>
    <s v="BEPER C206UTI002 Copriscarpe Monouso Set 100 Sacchetti - Copriscarpe da Casa o Lavoro"/>
    <x v="17"/>
    <x v="16"/>
    <s v="Shipped"/>
    <n v="2"/>
    <s v="EUR"/>
    <n v="33.799999999999997"/>
    <n v="6.1"/>
    <n v="3.27"/>
    <m/>
    <m/>
    <m/>
    <m/>
    <n v="3.27"/>
    <s v="Saronno"/>
    <s v="Varese"/>
    <n v="21047"/>
    <s v="IT"/>
    <m/>
    <m/>
    <m/>
    <m/>
    <m/>
    <m/>
    <m/>
  </r>
  <r>
    <s v="404-5587070-7074718"/>
    <s v="404-5587070-7074718"/>
    <s v="2024-03-10T18:17:30+00:00"/>
    <s v="2024-03-11T02:04:1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ltare"/>
    <s v="Savona"/>
    <n v="17041"/>
    <s v="IT"/>
    <m/>
    <m/>
    <m/>
    <m/>
    <m/>
    <m/>
    <m/>
  </r>
  <r>
    <s v="402-7125552-5435505"/>
    <s v="402-7125552-5435505"/>
    <s v="2024-03-10T17:59:23+00:00"/>
    <s v="2024-03-11T02:54:12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Livorno"/>
    <m/>
    <n v="57128"/>
    <s v="IT"/>
    <m/>
    <m/>
    <m/>
    <m/>
    <m/>
    <m/>
    <m/>
  </r>
  <r>
    <s v="402-6477171-0048307"/>
    <s v="402-6477171-0048307"/>
    <s v="2024-03-10T17:57:31+00:00"/>
    <s v="2024-03-11T13:23:1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Venezia"/>
    <s v="VE"/>
    <n v="30123"/>
    <s v="IT"/>
    <m/>
    <m/>
    <m/>
    <m/>
    <m/>
    <m/>
    <m/>
  </r>
  <r>
    <s v="171-5679852-9556308"/>
    <s v="171-5679852-9556308"/>
    <s v="2024-03-10T17:46:05+00:00"/>
    <s v="2024-03-10T21:04:40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Carpi"/>
    <s v="Modena"/>
    <n v="41012"/>
    <s v="IT"/>
    <m/>
    <m/>
    <m/>
    <m/>
    <m/>
    <m/>
    <m/>
  </r>
  <r>
    <s v="407-5984062-0650764"/>
    <s v="407-5984062-0650764"/>
    <s v="2024-03-10T17:38:20+00:00"/>
    <s v="2024-03-11T02:04:13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Teolo"/>
    <s v="Padova"/>
    <n v="35037"/>
    <s v="IT"/>
    <m/>
    <m/>
    <m/>
    <m/>
    <m/>
    <m/>
    <m/>
  </r>
  <r>
    <s v="171-6025395-1210750"/>
    <s v="171-6025395-1210750"/>
    <s v="2024-03-10T17:34:52+00:00"/>
    <s v="2024-03-11T13:59:41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elito di Porto Salvo"/>
    <s v="Reggio Calabria"/>
    <n v="89063"/>
    <s v="IT"/>
    <m/>
    <m/>
    <m/>
    <m/>
    <m/>
    <m/>
    <m/>
  </r>
  <r>
    <s v="408-4341025-6159509"/>
    <s v="408-4341025-6159509"/>
    <s v="2024-03-10T17:30:11+00:00"/>
    <s v="2024-03-14T08:07:18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8-3684247-1734763"/>
    <s v="408-3684247-1734763"/>
    <s v="2024-03-10T17:24:34+00:00"/>
    <s v="2024-03-10T17:26:04+00:00"/>
    <s v="Cancelled"/>
    <s v="Amazon"/>
    <x v="3"/>
    <m/>
    <s v="http://www.amazon.it"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Milano"/>
    <m/>
    <n v="20124"/>
    <s v="IT"/>
    <m/>
    <m/>
    <m/>
    <m/>
    <m/>
    <m/>
    <m/>
  </r>
  <r>
    <s v="408-5513488-8829959"/>
    <s v="408-5513488-8829959"/>
    <s v="2024-03-10T17:19:49+00:00"/>
    <s v="2024-03-11T16:27:14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6-2863433-7206758"/>
    <s v="406-2863433-7206758"/>
    <s v="2024-03-10T16:41:36+00:00"/>
    <s v="2024-03-13T18:48:05+00:00"/>
    <s v="Shipped"/>
    <s v="Amazon"/>
    <x v="3"/>
    <m/>
    <m/>
    <s v="Expedited"/>
    <s v="BEPER Macchina per Popcorn, Popcorn in 3 Minuti, No Grassi, Circolazione di Aria Calda, Senza Olio Potenza 1200 W, Rosso/ Oro"/>
    <x v="33"/>
    <x v="28"/>
    <s v="Shipped"/>
    <n v="1"/>
    <s v="EUR"/>
    <n v="42.9"/>
    <n v="7.74"/>
    <m/>
    <m/>
    <m/>
    <m/>
    <m/>
    <m/>
    <s v="Corleone"/>
    <s v="Palermo"/>
    <n v="90034"/>
    <s v="IT"/>
    <m/>
    <m/>
    <m/>
    <m/>
    <m/>
    <m/>
    <m/>
  </r>
  <r>
    <s v="171-4060592-8533922"/>
    <s v="171-4060592-8533922"/>
    <s v="2024-03-10T16:40:38+00:00"/>
    <s v="2024-03-10T21:28:49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Rovereto"/>
    <s v="TN"/>
    <n v="38068"/>
    <s v="IT"/>
    <m/>
    <m/>
    <m/>
    <m/>
    <m/>
    <m/>
    <m/>
  </r>
  <r>
    <s v="408-2591934-1441959"/>
    <s v="408-2591934-1441959"/>
    <s v="2024-03-10T16:33:09+00:00"/>
    <s v="2024-03-11T04:55:44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6-7885120-4214732"/>
    <s v="406-7885120-4214732"/>
    <s v="2024-03-10T16:30:42+00:00"/>
    <s v="2024-03-10T22:12:25+00:00"/>
    <s v="Cancelled"/>
    <s v="Amazon"/>
    <x v="3"/>
    <m/>
    <m/>
    <s v="Expedited"/>
    <s v="BEPER 40.405 Phon da Viaggio con Manico Pieghevole - Phon da Viaggio Piccolo e Leggero 1200W"/>
    <x v="0"/>
    <x v="0"/>
    <s v="Cancelled"/>
    <n v="0"/>
    <m/>
    <m/>
    <m/>
    <m/>
    <m/>
    <m/>
    <m/>
    <m/>
    <m/>
    <s v="Pesaro"/>
    <s v="Pesaro e Urbino"/>
    <n v="61121"/>
    <s v="IT"/>
    <m/>
    <m/>
    <m/>
    <m/>
    <m/>
    <m/>
    <m/>
  </r>
  <r>
    <s v="408-7769889-3442703"/>
    <s v="408-7769889-3442703"/>
    <s v="2024-03-10T16:01:27+00:00"/>
    <s v="2024-03-11T13:21:4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Sant'Andrea Frius"/>
    <s v="Cagliari"/>
    <n v="9040"/>
    <s v="IT"/>
    <m/>
    <m/>
    <m/>
    <m/>
    <m/>
    <m/>
    <m/>
  </r>
  <r>
    <s v="171-4430765-8459535"/>
    <s v="171-4430765-8459535"/>
    <s v="2024-03-10T15:57:40+00:00"/>
    <s v="2024-03-11T02:24:5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udrio"/>
    <s v="Bologna"/>
    <n v="40054"/>
    <s v="IT"/>
    <m/>
    <m/>
    <m/>
    <m/>
    <m/>
    <m/>
    <m/>
  </r>
  <r>
    <s v="406-0491477-4293902"/>
    <s v="406-0491477-4293902"/>
    <s v="2024-03-10T15:31:08+00:00"/>
    <s v="2024-03-10T19:20:1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oncalieri"/>
    <s v="TO"/>
    <n v="10024"/>
    <s v="IT"/>
    <m/>
    <m/>
    <m/>
    <m/>
    <m/>
    <m/>
    <m/>
  </r>
  <r>
    <s v="405-9831604-5256315"/>
    <s v="405-9831604-5256315"/>
    <s v="2024-03-10T15:29:13+00:00"/>
    <s v="2024-03-11T18:16:52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Firmo"/>
    <s v="Cosenza"/>
    <n v="87010"/>
    <s v="IT"/>
    <s v="Subscribe and Save Promotion V2"/>
    <m/>
    <m/>
    <m/>
    <m/>
    <m/>
    <m/>
  </r>
  <r>
    <s v="404-5839089-3406767"/>
    <s v="404-5839089-3406767"/>
    <s v="2024-03-10T14:29:29+00:00"/>
    <s v="2024-03-10T20:54:3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acoli"/>
    <s v="Napoli"/>
    <n v="80070"/>
    <s v="IT"/>
    <m/>
    <m/>
    <m/>
    <m/>
    <m/>
    <m/>
    <m/>
  </r>
  <r>
    <s v="406-6555010-5005122"/>
    <s v="406-6555010-5005122"/>
    <s v="2024-03-10T14:29:10+00:00"/>
    <s v="2024-03-10T21:29:26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SAN MARTINO DEI MULINI"/>
    <s v="RN"/>
    <n v="47822"/>
    <s v="IT"/>
    <m/>
    <m/>
    <m/>
    <m/>
    <m/>
    <m/>
    <m/>
  </r>
  <r>
    <s v="407-0746584-3300332"/>
    <s v="407-0746584-3300332"/>
    <s v="2024-03-10T14:09:42+00:00"/>
    <s v="2024-03-11T20:54:14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6.9"/>
    <n v="4.8499999999999996"/>
    <n v="1.66"/>
    <n v="0.3"/>
    <m/>
    <m/>
    <m/>
    <m/>
    <s v="S.costantino di Briatico"/>
    <s v="VV"/>
    <n v="89817"/>
    <s v="IT"/>
    <m/>
    <m/>
    <m/>
    <m/>
    <m/>
    <m/>
    <m/>
  </r>
  <r>
    <s v="405-8798124-2165112"/>
    <s v="405-8798124-2165112"/>
    <s v="2024-03-10T14:05:03+00:00"/>
    <s v="2024-03-10T22:19:3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AVIA"/>
    <s v="PV"/>
    <n v="27100"/>
    <s v="IT"/>
    <m/>
    <m/>
    <m/>
    <m/>
    <m/>
    <m/>
    <m/>
  </r>
  <r>
    <s v="407-0501390-2726750"/>
    <s v="407-0501390-2726750"/>
    <s v="2024-03-10T14:04:00+00:00"/>
    <s v="2024-03-10T22:25:30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Milano"/>
    <s v="Milano"/>
    <n v="20127"/>
    <s v="IT"/>
    <m/>
    <m/>
    <m/>
    <m/>
    <m/>
    <m/>
    <m/>
  </r>
  <r>
    <s v="171-3476397-1631538"/>
    <s v="171-3476397-1631538"/>
    <s v="2024-03-10T13:44:42+00:00"/>
    <s v="2024-03-11T11:09:12+00:00"/>
    <s v="Shipped"/>
    <s v="Amazon"/>
    <x v="3"/>
    <m/>
    <m/>
    <s v="Expedited"/>
    <s v="Beper BF.640 - Forno Ventilato Multifunzione 12L, Anello di Prolungamento per Capienza Totale 18L, Timer 60 Minuti, Temperatura Regolabile fino a 250 "/>
    <x v="10"/>
    <x v="10"/>
    <s v="Shipped"/>
    <n v="1"/>
    <s v="EUR"/>
    <n v="79.900000000000006"/>
    <n v="14.41"/>
    <m/>
    <m/>
    <m/>
    <m/>
    <m/>
    <m/>
    <s v="SAN GEMINI"/>
    <s v="Terni"/>
    <n v="5029"/>
    <s v="IT"/>
    <m/>
    <m/>
    <m/>
    <m/>
    <m/>
    <m/>
    <m/>
  </r>
  <r>
    <s v="406-2173990-6514735"/>
    <s v="406-2173990-6514735"/>
    <s v="2024-03-10T13:44:09+00:00"/>
    <s v="2024-03-11T13:26:1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mpofranco"/>
    <s v="CL"/>
    <n v="93010"/>
    <s v="IT"/>
    <m/>
    <m/>
    <m/>
    <m/>
    <m/>
    <m/>
    <m/>
  </r>
  <r>
    <s v="408-5206472-3957956"/>
    <s v="408-5206472-3957956"/>
    <s v="2024-03-10T13:19:39+00:00"/>
    <s v="2024-03-11T00:19:26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8-3487474-3275530"/>
    <s v="408-3487474-3275530"/>
    <s v="2024-03-10T13:18:21+00:00"/>
    <s v="2024-03-12T02:35:57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4-6542678-5130728"/>
    <s v="404-6542678-5130728"/>
    <s v="2024-03-10T13:16:29+00:00"/>
    <s v="2024-03-12T20:19:3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Volano"/>
    <s v="trento"/>
    <n v="38060"/>
    <s v="IT"/>
    <m/>
    <m/>
    <m/>
    <m/>
    <m/>
    <m/>
    <m/>
  </r>
  <r>
    <s v="405-3590299-7672353"/>
    <s v="405-3590299-7672353"/>
    <s v="2024-03-10T13:07:27+00:00"/>
    <s v="2024-03-10T20:24:5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VAJONT"/>
    <s v="Pordenone"/>
    <n v="33080"/>
    <s v="IT"/>
    <m/>
    <m/>
    <m/>
    <m/>
    <m/>
    <m/>
    <m/>
  </r>
  <r>
    <s v="171-8597568-9017958"/>
    <s v="171-8597568-9017958"/>
    <s v="2024-03-10T12:22:05+00:00"/>
    <s v="2024-03-11T11:09:11+00:00"/>
    <s v="Shipped"/>
    <s v="Amazon"/>
    <x v="3"/>
    <m/>
    <m/>
    <s v="Expedited"/>
    <s v="Beper BF.640 - Forno Ventilato Multifunzione 12L, Anello di Prolungamento per Capienza Totale 18L, Timer 60 Minuti, Temperatura Regolabile fino a 250 "/>
    <x v="10"/>
    <x v="10"/>
    <s v="Shipped"/>
    <n v="1"/>
    <s v="EUR"/>
    <n v="79.900000000000006"/>
    <n v="14.41"/>
    <m/>
    <m/>
    <m/>
    <m/>
    <m/>
    <m/>
    <s v="Roma"/>
    <s v="RM"/>
    <n v="139"/>
    <s v="IT"/>
    <m/>
    <m/>
    <m/>
    <m/>
    <m/>
    <m/>
    <m/>
  </r>
  <r>
    <s v="405-0321154-4149937"/>
    <s v="405-0321154-4149937"/>
    <s v="2024-03-10T12:10:10+00:00"/>
    <s v="2024-03-10T21:34:40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2"/>
    <s v="EUR"/>
    <n v="57.8"/>
    <n v="10.42"/>
    <m/>
    <m/>
    <m/>
    <m/>
    <m/>
    <m/>
    <s v="Ascoli piceno"/>
    <s v="AP"/>
    <n v="63100"/>
    <s v="IT"/>
    <m/>
    <m/>
    <m/>
    <m/>
    <m/>
    <m/>
    <m/>
  </r>
  <r>
    <s v="403-2713113-2021152"/>
    <s v="403-2713113-2021152"/>
    <s v="2024-03-10T12:04:25+00:00"/>
    <s v="2024-03-11T15:56:4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Porlezza"/>
    <s v="Como"/>
    <n v="22018"/>
    <s v="IT"/>
    <m/>
    <m/>
    <m/>
    <m/>
    <m/>
    <m/>
    <m/>
  </r>
  <r>
    <s v="171-4613673-0435566"/>
    <s v="171-4613673-0435566"/>
    <s v="2024-03-10T11:52:37+00:00"/>
    <s v="2024-03-11T13:28:39+00:00"/>
    <s v="Shipped"/>
    <s v="Amazon"/>
    <x v="3"/>
    <m/>
    <m/>
    <s v="Expedited"/>
    <s v="BEPER 40.490 Asciugacapelli Da Parete 2000 W - Phon da Parete con Cavo Lungo 2 Metri"/>
    <x v="37"/>
    <x v="26"/>
    <s v="Shipped"/>
    <n v="5"/>
    <s v="EUR"/>
    <n v="134.5"/>
    <n v="24.25"/>
    <n v="1.37"/>
    <m/>
    <m/>
    <m/>
    <m/>
    <n v="1.37"/>
    <s v="Levanto"/>
    <s v="La Spezia"/>
    <n v="19015"/>
    <s v="IT"/>
    <m/>
    <m/>
    <m/>
    <m/>
    <m/>
    <m/>
    <m/>
  </r>
  <r>
    <s v="404-5489466-3878738"/>
    <s v="404-5489466-3878738"/>
    <s v="2024-03-10T11:35:43+00:00"/>
    <s v="2024-03-10T23:13:53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2"/>
    <s v="EUR"/>
    <n v="49.8"/>
    <n v="8.98"/>
    <m/>
    <m/>
    <m/>
    <m/>
    <m/>
    <m/>
    <s v="Pietrasanta"/>
    <s v="LU"/>
    <n v="55045"/>
    <s v="IT"/>
    <m/>
    <m/>
    <m/>
    <m/>
    <m/>
    <m/>
    <m/>
  </r>
  <r>
    <s v="404-9647909-3817917"/>
    <s v="404-9647909-3817917"/>
    <s v="2024-03-10T11:35:40+00:00"/>
    <s v="2024-03-10T19:41:2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Napoli"/>
    <s v="NA"/>
    <n v="80135"/>
    <s v="IT"/>
    <m/>
    <m/>
    <m/>
    <m/>
    <m/>
    <m/>
    <m/>
  </r>
  <r>
    <s v="407-5063347-2683509"/>
    <s v="407-5063347-2683509"/>
    <s v="2024-03-10T11:12:56+00:00"/>
    <s v="2024-03-10T23:12:0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alestrina"/>
    <s v="RM"/>
    <n v="36"/>
    <s v="IT"/>
    <m/>
    <m/>
    <m/>
    <m/>
    <m/>
    <m/>
    <m/>
  </r>
  <r>
    <s v="408-8413268-0710716"/>
    <s v="408-8413268-0710716"/>
    <s v="2024-03-10T10:54:12+00:00"/>
    <s v="2024-03-10T20:25:1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limana"/>
    <s v="belluno"/>
    <n v="32020"/>
    <s v="IT"/>
    <m/>
    <m/>
    <m/>
    <m/>
    <m/>
    <m/>
    <m/>
  </r>
  <r>
    <s v="402-9244212-3340361"/>
    <s v="402-9244212-3340361"/>
    <s v="2024-03-10T10:41:39+00:00"/>
    <s v="2024-03-10T18:14:29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Porto Mantovano"/>
    <s v="Italia Mantova Lombardia"/>
    <n v="46047"/>
    <s v="IT"/>
    <m/>
    <m/>
    <m/>
    <m/>
    <m/>
    <m/>
    <m/>
  </r>
  <r>
    <s v="404-9229157-9570706"/>
    <s v="404-9229157-9570706"/>
    <s v="2024-03-10T10:30:54+00:00"/>
    <s v="2024-03-10T21:43:0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INAGO"/>
    <m/>
    <n v="22070"/>
    <s v="IT"/>
    <m/>
    <m/>
    <m/>
    <m/>
    <m/>
    <m/>
    <m/>
  </r>
  <r>
    <s v="406-4585643-7901915"/>
    <s v="406-4585643-7901915"/>
    <s v="2024-03-10T10:26:08+00:00"/>
    <s v="2024-03-10T22:04:40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carmagnola"/>
    <s v="torino"/>
    <n v="10022"/>
    <s v="IT"/>
    <m/>
    <m/>
    <m/>
    <m/>
    <m/>
    <m/>
    <m/>
  </r>
  <r>
    <s v="406-0747437-9886742"/>
    <s v="406-0747437-9886742"/>
    <s v="2024-03-10T10:21:50+00:00"/>
    <s v="2024-03-10T12:02:2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Rimini"/>
    <s v="Rimini"/>
    <n v="47921"/>
    <s v="IT"/>
    <m/>
    <m/>
    <m/>
    <m/>
    <m/>
    <m/>
    <m/>
  </r>
  <r>
    <s v="403-5178738-5106761"/>
    <s v="403-5178738-5106761"/>
    <s v="2024-03-10T10:21:17+00:00"/>
    <s v="2024-03-10T20:46:5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enova"/>
    <s v="GE"/>
    <n v="16149"/>
    <s v="IT"/>
    <m/>
    <m/>
    <m/>
    <m/>
    <m/>
    <m/>
    <m/>
  </r>
  <r>
    <s v="171-6068462-3688323"/>
    <s v="171-6068462-3688323"/>
    <s v="2024-03-10T10:11:31+00:00"/>
    <s v="2024-03-11T03:19:06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Sammichele di Bari"/>
    <s v="Bari"/>
    <n v="70010"/>
    <s v="IT"/>
    <m/>
    <m/>
    <m/>
    <m/>
    <m/>
    <m/>
    <m/>
  </r>
  <r>
    <s v="408-2194589-6972323"/>
    <s v="408-2194589-6972323"/>
    <s v="2024-03-10T10:08:12+00:00"/>
    <s v="2024-03-11T19:38:05+00:00"/>
    <s v="Shipped"/>
    <s v="Amazon"/>
    <x v="3"/>
    <m/>
    <m/>
    <s v="Expedited"/>
    <s v="BEPER P102ROB001 Tritatutto in vetro, Contenitore in vetro, Corpo in Abs, Doppia coppia di lame in acciaio,2 velocità, base antiscivolo, Capacità di"/>
    <x v="18"/>
    <x v="17"/>
    <s v="Shipped"/>
    <n v="1"/>
    <s v="EUR"/>
    <n v="39.9"/>
    <n v="7.2"/>
    <n v="3.27"/>
    <m/>
    <m/>
    <m/>
    <m/>
    <n v="3.27"/>
    <s v="Casalecchio di Reno"/>
    <s v="Bologna"/>
    <n v="40033"/>
    <s v="IT"/>
    <m/>
    <m/>
    <m/>
    <m/>
    <m/>
    <m/>
    <m/>
  </r>
  <r>
    <s v="171-4897734-4300353"/>
    <s v="171-4897734-4300353"/>
    <s v="2024-03-10T09:43:43+00:00"/>
    <s v="2024-03-10T17:27:40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BRINDISI"/>
    <s v="Brindisi"/>
    <n v="72100"/>
    <s v="IT"/>
    <m/>
    <m/>
    <m/>
    <m/>
    <m/>
    <m/>
    <m/>
  </r>
  <r>
    <s v="403-0702600-3453106"/>
    <s v="403-0702600-3453106"/>
    <s v="2024-03-10T09:12:41+00:00"/>
    <s v="2024-03-11T13:04:27+00:00"/>
    <s v="Shipp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Shipped"/>
    <n v="1"/>
    <s v="EUR"/>
    <n v="46.9"/>
    <n v="8.4600000000000009"/>
    <m/>
    <m/>
    <m/>
    <m/>
    <m/>
    <m/>
    <s v="Milano"/>
    <s v="MI"/>
    <n v="20161"/>
    <s v="IT"/>
    <m/>
    <m/>
    <m/>
    <m/>
    <m/>
    <m/>
    <m/>
  </r>
  <r>
    <s v="408-7107548-3109902"/>
    <s v="408-7107548-3109902"/>
    <s v="2024-03-10T08:39:22+00:00"/>
    <s v="2024-03-11T04:55:50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5-5164649-8205923"/>
    <s v="405-5164649-8205923"/>
    <s v="2024-03-10T08:15:04+00:00"/>
    <s v="2024-03-10T23:11:53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Roma"/>
    <s v="Roma"/>
    <n v="198"/>
    <s v="IT"/>
    <m/>
    <m/>
    <m/>
    <m/>
    <m/>
    <m/>
    <m/>
  </r>
  <r>
    <s v="408-6691451-4469942"/>
    <s v="408-6691451-4469942"/>
    <s v="2024-03-10T07:41:51+00:00"/>
    <s v="2024-03-10T12:03:4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Sant'Egidio (Pg)"/>
    <s v="PERUGIA"/>
    <n v="6134"/>
    <s v="IT"/>
    <m/>
    <m/>
    <m/>
    <m/>
    <m/>
    <m/>
    <m/>
  </r>
  <r>
    <s v="405-0620859-9965940"/>
    <s v="405-0620859-9965940"/>
    <s v="2024-03-10T07:32:58+00:00"/>
    <s v="2024-03-10T12:04:1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Mondaino"/>
    <s v="Rimini"/>
    <n v="47836"/>
    <s v="IT"/>
    <m/>
    <m/>
    <m/>
    <m/>
    <m/>
    <m/>
    <m/>
  </r>
  <r>
    <s v="408-1692116-3560346"/>
    <s v="408-1692116-3560346"/>
    <s v="2024-03-10T07:12:09+00:00"/>
    <s v="2024-03-10T20:23:27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8-1893634-8440330"/>
    <s v="408-1893634-8440330"/>
    <s v="2024-03-10T06:55:09+00:00"/>
    <s v="2024-03-11T02:54:58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6-7867164-7736364"/>
    <m/>
    <s v="2024-03-10T06:34:16+00:00"/>
    <s v="2024-03-11T08:34:48+00:00"/>
    <s v="Shipped"/>
    <s v="Merchant"/>
    <x v="3"/>
    <s v="WebsiteOrderChannel"/>
    <m/>
    <s v="Standard"/>
    <s v="Beper BC.261 Vaporiera da 5 litri - Vaporiera Elettrica Con Timer per Cottura al Vapore di Riso, Pesce, Ravioli, Verdure, Carne - BFA Free"/>
    <x v="64"/>
    <x v="1"/>
    <s v="Shipped"/>
    <n v="1"/>
    <s v="EUR"/>
    <n v="29.9"/>
    <n v="5.39"/>
    <n v="3"/>
    <n v="0.54"/>
    <m/>
    <m/>
    <m/>
    <m/>
    <s v="Divignano"/>
    <s v="Novara"/>
    <n v="28010"/>
    <s v="IT"/>
    <m/>
    <m/>
    <m/>
    <m/>
    <m/>
    <m/>
    <m/>
  </r>
  <r>
    <s v="408-0117719-4173114"/>
    <s v="408-0117719-4173114"/>
    <s v="2024-03-10T06:15:27+00:00"/>
    <s v="2024-03-10T22:06:0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VEZZA D'ALBA"/>
    <s v="CN"/>
    <n v="12040"/>
    <s v="IT"/>
    <m/>
    <m/>
    <m/>
    <m/>
    <m/>
    <m/>
    <m/>
  </r>
  <r>
    <s v="408-7523652-9815524"/>
    <s v="408-7523652-9815524"/>
    <s v="2024-03-10T05:30:02+00:00"/>
    <s v="2024-03-10T22:29:2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ma"/>
    <m/>
    <n v="135"/>
    <s v="IT"/>
    <m/>
    <m/>
    <m/>
    <m/>
    <m/>
    <m/>
    <m/>
  </r>
  <r>
    <s v="408-8327102-6937920"/>
    <s v="408-8327102-6937920"/>
    <s v="2024-03-09T22:36:41+00:00"/>
    <s v="2024-03-11T01:39:28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8-1668187-4279566"/>
    <s v="408-1668187-4279566"/>
    <s v="2024-03-09T22:17:03+00:00"/>
    <s v="2024-03-11T04:32:39+00:00"/>
    <s v="Shipped"/>
    <s v="Amazon"/>
    <x v="3"/>
    <m/>
    <s v="http://www.amazon.it"/>
    <s v="Standar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vidate al Piano"/>
    <m/>
    <n v="24050"/>
    <s v="IT"/>
    <m/>
    <m/>
    <m/>
    <m/>
    <m/>
    <m/>
    <m/>
  </r>
  <r>
    <s v="403-5135309-9573119"/>
    <s v="403-5135309-9573119"/>
    <s v="2024-03-09T22:06:32+00:00"/>
    <s v="2024-03-10T21:07:3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antù"/>
    <s v="CO"/>
    <n v="22063"/>
    <s v="IT"/>
    <m/>
    <m/>
    <m/>
    <m/>
    <m/>
    <m/>
    <m/>
  </r>
  <r>
    <s v="404-1164045-6508311"/>
    <s v="404-1164045-6508311"/>
    <s v="2024-03-09T22:00:47+00:00"/>
    <s v="2024-03-10T21:29:24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Terni"/>
    <s v="tr"/>
    <n v="5100"/>
    <s v="IT"/>
    <m/>
    <m/>
    <m/>
    <m/>
    <m/>
    <m/>
    <m/>
  </r>
  <r>
    <s v="408-7635366-9037920"/>
    <s v="408-7635366-9037920"/>
    <s v="2024-03-09T21:57:38+00:00"/>
    <s v="2024-03-10T22:05:07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6-3377171-2651535"/>
    <s v="406-3377171-2651535"/>
    <s v="2024-03-09T21:53:07+00:00"/>
    <s v="2024-03-10T21:26:4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ologna"/>
    <s v="Bo"/>
    <n v="40135"/>
    <s v="IT"/>
    <m/>
    <m/>
    <m/>
    <m/>
    <m/>
    <m/>
    <m/>
  </r>
  <r>
    <s v="171-8805288-2690706"/>
    <s v="171-8805288-2690706"/>
    <s v="2024-03-09T21:26:31+00:00"/>
    <s v="2024-03-10T07:35:18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Vasanello"/>
    <s v="VT"/>
    <n v="1030"/>
    <s v="IT"/>
    <m/>
    <m/>
    <m/>
    <m/>
    <m/>
    <m/>
    <m/>
  </r>
  <r>
    <s v="408-6977048-6475516"/>
    <s v="408-6977048-6475516"/>
    <s v="2024-03-09T21:00:48+00:00"/>
    <s v="2024-03-11T05:22:04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171-0112708-9573952"/>
    <s v="171-0112708-9573952"/>
    <s v="2024-03-09T20:48:43+00:00"/>
    <s v="2024-03-11T16:31:43+00:00"/>
    <s v="Shipp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Shipped"/>
    <n v="1"/>
    <s v="EUR"/>
    <n v="46.9"/>
    <n v="8.4600000000000009"/>
    <m/>
    <m/>
    <m/>
    <m/>
    <m/>
    <m/>
    <s v="Brescia"/>
    <s v="Bs"/>
    <n v="25126"/>
    <s v="IT"/>
    <m/>
    <m/>
    <m/>
    <m/>
    <m/>
    <m/>
    <m/>
  </r>
  <r>
    <s v="407-9602128-0201168"/>
    <s v="407-9602128-0201168"/>
    <s v="2024-03-09T20:15:43+00:00"/>
    <s v="2024-03-09T23:56:22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rema"/>
    <s v="Cremona"/>
    <n v="26013"/>
    <s v="IT"/>
    <m/>
    <m/>
    <m/>
    <m/>
    <m/>
    <m/>
    <m/>
  </r>
  <r>
    <s v="408-2210123-9136343"/>
    <s v="408-2210123-9136343"/>
    <s v="2024-03-09T19:34:32+00:00"/>
    <s v="2024-03-09T19:35:27+00:00"/>
    <s v="Cancelled"/>
    <s v="Amazon"/>
    <x v="3"/>
    <m/>
    <m/>
    <s v="Expedited"/>
    <s v="BEPER 40.405 Phon da Viaggio con Manico Pieghevole - Phon da Viaggio Piccolo e Leggero 1200W"/>
    <x v="0"/>
    <x v="0"/>
    <s v="Cancelled"/>
    <n v="0"/>
    <m/>
    <m/>
    <m/>
    <m/>
    <m/>
    <m/>
    <m/>
    <m/>
    <m/>
    <s v="Arezzo"/>
    <s v="ar"/>
    <n v="52100"/>
    <s v="IT"/>
    <m/>
    <m/>
    <m/>
    <m/>
    <m/>
    <m/>
    <m/>
  </r>
  <r>
    <s v="402-2511156-8308300"/>
    <s v="402-2511156-8308300"/>
    <s v="2024-03-09T18:41:07+00:00"/>
    <s v="2024-03-13T21:03:07+00:00"/>
    <s v="Shipped"/>
    <s v="Amazon"/>
    <x v="3"/>
    <m/>
    <m/>
    <s v="Standard"/>
    <s v="BEPER - Scaldavivande Elettrico Portatile, 2 Contenitori Removibili, Piastra Riscaldante in Acciaio, Posate di Plastica in Dotazione, 220V - Rosso"/>
    <x v="26"/>
    <x v="23"/>
    <s v="Shipped"/>
    <n v="1"/>
    <s v="EUR"/>
    <n v="16.309999999999999"/>
    <m/>
    <n v="2.33"/>
    <m/>
    <m/>
    <m/>
    <m/>
    <m/>
    <s v="Rüti"/>
    <s v="Zurigo"/>
    <n v="8630"/>
    <s v="CH"/>
    <m/>
    <m/>
    <m/>
    <m/>
    <m/>
    <m/>
    <m/>
  </r>
  <r>
    <s v="171-5916041-0049925"/>
    <s v="171-5916041-0049925"/>
    <s v="2024-03-09T18:26:51+00:00"/>
    <s v="2024-03-11T10:51:40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2"/>
    <s v="EUR"/>
    <n v="49.8"/>
    <n v="8.98"/>
    <m/>
    <m/>
    <m/>
    <m/>
    <m/>
    <m/>
    <s v="Parma"/>
    <s v="PR"/>
    <n v="43123"/>
    <s v="IT"/>
    <m/>
    <m/>
    <m/>
    <m/>
    <m/>
    <m/>
    <m/>
  </r>
  <r>
    <s v="171-3352640-6775512"/>
    <s v="171-3352640-6775512"/>
    <s v="2024-03-09T18:08:03+00:00"/>
    <s v="2024-03-11T20:49:55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DONGO"/>
    <s v="COMO"/>
    <n v="22014"/>
    <s v="IT"/>
    <m/>
    <m/>
    <m/>
    <m/>
    <m/>
    <m/>
    <m/>
  </r>
  <r>
    <s v="407-5489835-9593147"/>
    <m/>
    <s v="2024-03-09T18:03:02+00:00"/>
    <s v="2024-03-09T20:32:31+00:00"/>
    <s v="Cancelled"/>
    <s v="Merchant"/>
    <x v="3"/>
    <s v="WebsiteOrderChannel"/>
    <m/>
    <s v="Standard"/>
    <s v="BEPER BP.961 Mescolatore Automatico"/>
    <x v="27"/>
    <x v="24"/>
    <m/>
    <n v="0"/>
    <m/>
    <m/>
    <m/>
    <m/>
    <m/>
    <m/>
    <m/>
    <m/>
    <m/>
    <s v="Peschiera del Garda"/>
    <s v="Verona"/>
    <n v="37019"/>
    <s v="IT"/>
    <m/>
    <m/>
    <m/>
    <m/>
    <m/>
    <m/>
    <m/>
  </r>
  <r>
    <s v="407-5489835-9593147"/>
    <m/>
    <s v="2024-03-09T18:03:02+00:00"/>
    <s v="2024-03-09T20:32:31+00:00"/>
    <s v="Cancelled"/>
    <s v="Merchant"/>
    <x v="3"/>
    <s v="WebsiteOrderChannel"/>
    <m/>
    <s v="Standard"/>
    <s v="BEPER BT.710Y Crepiera elettrica con Manico, 800 W, Piastra in Alluminio con Rivestimento Antiaderente"/>
    <x v="24"/>
    <x v="4"/>
    <m/>
    <n v="0"/>
    <m/>
    <m/>
    <m/>
    <m/>
    <m/>
    <m/>
    <m/>
    <m/>
    <m/>
    <s v="Peschiera del Garda"/>
    <s v="Verona"/>
    <n v="37019"/>
    <s v="IT"/>
    <m/>
    <m/>
    <m/>
    <m/>
    <m/>
    <m/>
    <m/>
  </r>
  <r>
    <s v="408-9106304-6781928"/>
    <s v="408-9106304-6781928"/>
    <s v="2024-03-09T17:54:56+00:00"/>
    <s v="2024-03-11T02:47:35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n v="4.99"/>
    <n v="0.9"/>
    <m/>
    <m/>
    <m/>
    <m/>
    <s v="Ponte a egola"/>
    <s v="Pisa"/>
    <n v="56024"/>
    <s v="IT"/>
    <m/>
    <m/>
    <m/>
    <m/>
    <m/>
    <m/>
    <m/>
  </r>
  <r>
    <s v="171-0156418-3872330"/>
    <s v="171-0156418-3872330"/>
    <s v="2024-03-09T17:51:21+00:00"/>
    <s v="2024-03-09T21:35:4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ERMIGNAGA"/>
    <s v="Varese"/>
    <n v="21010"/>
    <s v="IT"/>
    <m/>
    <m/>
    <m/>
    <m/>
    <m/>
    <m/>
    <m/>
  </r>
  <r>
    <s v="405-4725780-2364320"/>
    <s v="405-4725780-2364320"/>
    <s v="2024-03-09T17:46:38+00:00"/>
    <s v="2024-03-13T01:40:1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1.0900000000000001"/>
    <m/>
    <m/>
    <m/>
    <m/>
    <n v="1.0900000000000001"/>
    <s v="Chiaravalle"/>
    <s v="Ancona"/>
    <n v="60033"/>
    <s v="IT"/>
    <m/>
    <m/>
    <m/>
    <m/>
    <m/>
    <m/>
    <m/>
  </r>
  <r>
    <s v="403-8427248-0259541"/>
    <s v="403-8427248-0259541"/>
    <s v="2024-03-09T17:42:05+00:00"/>
    <s v="2024-03-10T20:28:0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TORINO"/>
    <m/>
    <n v="10156"/>
    <s v="IT"/>
    <m/>
    <m/>
    <m/>
    <m/>
    <m/>
    <m/>
    <m/>
  </r>
  <r>
    <s v="407-8403414-2576313"/>
    <s v="407-8403414-2576313"/>
    <s v="2024-03-09T17:41:30+00:00"/>
    <s v="2024-03-10T00:22:58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ecanati"/>
    <s v="macerata"/>
    <n v="62019"/>
    <s v="IT"/>
    <m/>
    <m/>
    <m/>
    <m/>
    <m/>
    <m/>
    <m/>
  </r>
  <r>
    <s v="408-8746291-0609961"/>
    <s v="408-8746291-0609961"/>
    <s v="2024-03-09T17:39:59+00:00"/>
    <s v="2024-03-10T00:56:14+00:00"/>
    <s v="Cancelled"/>
    <s v="Amazon"/>
    <x v="3"/>
    <m/>
    <m/>
    <s v="Expedited"/>
    <s v="BEPER 40.405 Phon da Viaggio con Manico Pieghevole - Phon da Viaggio Piccolo e Leggero 1200W"/>
    <x v="0"/>
    <x v="0"/>
    <s v="Cancelled"/>
    <n v="0"/>
    <m/>
    <m/>
    <m/>
    <m/>
    <m/>
    <m/>
    <m/>
    <m/>
    <m/>
    <s v="Arezzo"/>
    <s v="ar"/>
    <n v="52100"/>
    <s v="IT"/>
    <m/>
    <m/>
    <m/>
    <m/>
    <m/>
    <m/>
    <m/>
  </r>
  <r>
    <s v="171-7955476-6235533"/>
    <s v="171-7955476-6235533"/>
    <s v="2024-03-09T17:32:56+00:00"/>
    <s v="2024-03-09T21:22:05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Trani"/>
    <s v="BT"/>
    <n v="76125"/>
    <s v="IT"/>
    <m/>
    <m/>
    <m/>
    <m/>
    <s v="VLNDNC75R14L328P"/>
    <s v="IT"/>
    <s v="CitizenId"/>
  </r>
  <r>
    <s v="402-0475179-5661950"/>
    <s v="402-0475179-5661950"/>
    <s v="2024-03-09T17:32:48+00:00"/>
    <s v="2024-03-09T23:42:18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Landriano"/>
    <s v="PV"/>
    <n v="27015"/>
    <s v="IT"/>
    <m/>
    <m/>
    <m/>
    <m/>
    <m/>
    <m/>
    <m/>
  </r>
  <r>
    <s v="405-1450394-2687546"/>
    <s v="405-1450394-2687546"/>
    <s v="2024-03-09T17:22:17+00:00"/>
    <s v="2024-03-10T03:51:42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Roma"/>
    <s v="Roma"/>
    <n v="123"/>
    <s v="IT"/>
    <m/>
    <m/>
    <m/>
    <m/>
    <m/>
    <m/>
    <m/>
  </r>
  <r>
    <s v="408-8277559-5964310"/>
    <s v="408-8277559-5964310"/>
    <s v="2024-03-09T17:19:38+00:00"/>
    <s v="2024-03-10T08:41:4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BOMPORTO"/>
    <s v="Modena"/>
    <n v="41030"/>
    <s v="IT"/>
    <m/>
    <m/>
    <m/>
    <m/>
    <m/>
    <m/>
    <m/>
  </r>
  <r>
    <s v="408-4495182-9679553"/>
    <s v="408-4495182-9679553"/>
    <s v="2024-03-09T16:52:53+00:00"/>
    <s v="2024-03-10T03:02:46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3-9143237-1249121"/>
    <s v="403-9143237-1249121"/>
    <s v="2024-03-09T16:52:47+00:00"/>
    <s v="2024-03-11T13:24:4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1.64"/>
    <m/>
    <m/>
    <m/>
    <m/>
    <n v="1.64"/>
    <s v="Canicattini Bagni"/>
    <s v="Siracusa"/>
    <n v="96010"/>
    <s v="IT"/>
    <m/>
    <m/>
    <m/>
    <m/>
    <m/>
    <m/>
    <m/>
  </r>
  <r>
    <s v="171-8320291-2595521"/>
    <s v="171-8320291-2595521"/>
    <s v="2024-03-09T16:42:31+00:00"/>
    <s v="2024-03-09T21:31:51+00:00"/>
    <s v="Shipp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Shipped"/>
    <n v="1"/>
    <s v="EUR"/>
    <n v="46.9"/>
    <n v="8.4600000000000009"/>
    <m/>
    <m/>
    <m/>
    <m/>
    <m/>
    <m/>
    <s v="Molfetta"/>
    <s v="Bari"/>
    <n v="70056"/>
    <s v="IT"/>
    <m/>
    <m/>
    <m/>
    <m/>
    <m/>
    <m/>
    <m/>
  </r>
  <r>
    <s v="171-5316891-2158745"/>
    <s v="171-5316891-2158745"/>
    <s v="2024-03-09T16:39:20+00:00"/>
    <s v="2024-03-09T16:40:42+00:00"/>
    <s v="Cancelled"/>
    <s v="Amazon"/>
    <x v="3"/>
    <m/>
    <m/>
    <s v="Expedited"/>
    <s v="BEPER BT.602H Waffle Maker con Piastre Antiaderenti, Avvolgicavo e Piedini Antiscivolo - Piastra Waffle 780 W"/>
    <x v="9"/>
    <x v="9"/>
    <s v="Cancelled"/>
    <n v="0"/>
    <m/>
    <m/>
    <m/>
    <m/>
    <m/>
    <m/>
    <m/>
    <m/>
    <m/>
    <s v="BOLOGNA"/>
    <s v="BO"/>
    <n v="40125"/>
    <s v="IT"/>
    <m/>
    <m/>
    <m/>
    <m/>
    <m/>
    <m/>
    <m/>
  </r>
  <r>
    <s v="171-7492944-8364310"/>
    <s v="171-7492944-8364310"/>
    <s v="2024-03-09T16:36:55+00:00"/>
    <s v="2024-03-10T13:21:01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2"/>
    <s v="EUR"/>
    <n v="49.8"/>
    <n v="8.98"/>
    <m/>
    <m/>
    <m/>
    <m/>
    <m/>
    <m/>
    <s v="galliera veneta"/>
    <s v="Padova"/>
    <n v="35015"/>
    <s v="IT"/>
    <m/>
    <m/>
    <m/>
    <m/>
    <s v="IT04972830287"/>
    <s v="IT"/>
    <s v="VAT"/>
  </r>
  <r>
    <s v="405-7555878-2951506"/>
    <s v="405-7555878-2951506"/>
    <s v="2024-03-09T16:34:24+00:00"/>
    <s v="2024-03-09T23:09:00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PESCANTINA"/>
    <s v="VERONA"/>
    <n v="37026"/>
    <s v="IT"/>
    <m/>
    <m/>
    <m/>
    <m/>
    <s v="IT02060260235"/>
    <s v="IT"/>
    <s v="VAT"/>
  </r>
  <r>
    <s v="405-6981190-5982761"/>
    <s v="405-6981190-5982761"/>
    <s v="2024-03-09T16:05:58+00:00"/>
    <s v="2024-03-11T17:30:31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Bresso"/>
    <s v="Milano"/>
    <n v="20091"/>
    <s v="IT"/>
    <m/>
    <m/>
    <m/>
    <m/>
    <m/>
    <m/>
    <m/>
  </r>
  <r>
    <s v="404-6433750-0993943"/>
    <s v="404-6433750-0993943"/>
    <s v="2024-03-09T16:01:36+00:00"/>
    <s v="2024-03-09T21:32:33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erone"/>
    <s v="TO"/>
    <n v="10019"/>
    <s v="IT"/>
    <m/>
    <m/>
    <m/>
    <m/>
    <s v="RBNLSS76E05E379Y"/>
    <s v="IT"/>
    <s v="CitizenId"/>
  </r>
  <r>
    <s v="404-9551713-1545926"/>
    <s v="404-9551713-1545926"/>
    <s v="2024-03-09T15:59:49+00:00"/>
    <s v="2024-03-09T16:01:42+00:00"/>
    <s v="Cancell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Cancelled"/>
    <n v="0"/>
    <m/>
    <m/>
    <m/>
    <m/>
    <m/>
    <m/>
    <m/>
    <m/>
    <m/>
    <s v="Ivrea"/>
    <s v="Torino"/>
    <n v="10015"/>
    <s v="IT"/>
    <m/>
    <m/>
    <m/>
    <m/>
    <s v="RBNLSS76E05E379Y"/>
    <s v="IT"/>
    <s v="CitizenId"/>
  </r>
  <r>
    <s v="404-1983270-3438748"/>
    <s v="404-1983270-3438748"/>
    <s v="2024-03-09T15:58:10+00:00"/>
    <s v="2024-03-10T19:28:11+00:00"/>
    <s v="Shipped"/>
    <s v="Amazon"/>
    <x v="3"/>
    <m/>
    <m/>
    <s v="Expedited"/>
    <s v="BEPER P102ROB001 Tritatutto in vetro, Contenitore in vetro, Corpo in Abs, Doppia coppia di lame in acciaio,2 velocità, base antiscivolo, Capacità di"/>
    <x v="18"/>
    <x v="17"/>
    <s v="Shipped"/>
    <n v="1"/>
    <s v="EUR"/>
    <n v="39.9"/>
    <n v="7.2"/>
    <m/>
    <m/>
    <m/>
    <m/>
    <m/>
    <m/>
    <s v="Volpiano"/>
    <s v="Torino"/>
    <n v="10088"/>
    <s v="IT"/>
    <m/>
    <m/>
    <m/>
    <m/>
    <m/>
    <m/>
    <m/>
  </r>
  <r>
    <s v="408-5609324-1376326"/>
    <s v="408-5609324-1376326"/>
    <s v="2024-03-09T15:36:44+00:00"/>
    <s v="2024-03-11T00:17:56+00:00"/>
    <s v="Shipped"/>
    <s v="Amazon"/>
    <x v="3"/>
    <m/>
    <s v="http://www.amazon.it"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AGOGNATE"/>
    <s v="NOVARA"/>
    <n v="28100"/>
    <s v="IT"/>
    <m/>
    <m/>
    <m/>
    <m/>
    <m/>
    <m/>
    <m/>
  </r>
  <r>
    <s v="171-8684401-8741136"/>
    <s v="171-8684401-8741136"/>
    <s v="2024-03-09T15:34:53+00:00"/>
    <s v="2024-03-09T18:15:3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aldarola"/>
    <s v="Macerata"/>
    <n v="62020"/>
    <s v="IT"/>
    <m/>
    <m/>
    <m/>
    <m/>
    <m/>
    <m/>
    <m/>
  </r>
  <r>
    <s v="404-5356886-9776316"/>
    <s v="404-5356886-9776316"/>
    <s v="2024-03-09T15:23:29+00:00"/>
    <s v="2024-03-09T15:30:56+00:00"/>
    <s v="Cancelled"/>
    <s v="Amazon"/>
    <x v="3"/>
    <m/>
    <m/>
    <s v="Expedited"/>
    <s v="BEPER BP.400 Affetta verdure e Grattugia Elettrica per Formaggio in Acciaio - Grattugia Formaggio, Affetta o Taglia Verdure a Julienne"/>
    <x v="13"/>
    <x v="13"/>
    <s v="Cancelled"/>
    <n v="0"/>
    <m/>
    <m/>
    <m/>
    <m/>
    <m/>
    <m/>
    <m/>
    <m/>
    <m/>
    <s v="roma"/>
    <s v="RM"/>
    <n v="163"/>
    <s v="IT"/>
    <m/>
    <m/>
    <m/>
    <m/>
    <n v="5734120586"/>
    <s v="IT"/>
    <s v="VAT"/>
  </r>
  <r>
    <s v="403-9600995-4423503"/>
    <s v="403-9600995-4423503"/>
    <s v="2024-03-09T14:47:39+00:00"/>
    <s v="2024-03-10T18:21:3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TORRE MELISSA"/>
    <s v="KR"/>
    <n v="88814"/>
    <s v="IT"/>
    <m/>
    <m/>
    <m/>
    <m/>
    <m/>
    <m/>
    <m/>
  </r>
  <r>
    <s v="408-3739419-8473967"/>
    <s v="408-3739419-8473967"/>
    <s v="2024-03-09T13:37:08+00:00"/>
    <s v="2024-03-10T20:36:57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Corigliano Rossano"/>
    <s v="Cosenza"/>
    <n v="87064"/>
    <s v="IT"/>
    <m/>
    <m/>
    <m/>
    <m/>
    <m/>
    <m/>
    <m/>
  </r>
  <r>
    <s v="403-5978683-7990711"/>
    <s v="403-5978683-7990711"/>
    <s v="2024-03-09T13:35:46+00:00"/>
    <s v="2024-03-10T19:09:41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n v="3.99"/>
    <n v="0.72"/>
    <m/>
    <m/>
    <m/>
    <m/>
    <s v="Rivoli"/>
    <s v="Torino"/>
    <n v="10098"/>
    <s v="IT"/>
    <m/>
    <m/>
    <m/>
    <m/>
    <m/>
    <m/>
    <m/>
  </r>
  <r>
    <s v="407-5119080-0855543"/>
    <s v="407-5119080-0855543"/>
    <s v="2024-03-09T13:35:13+00:00"/>
    <s v="2024-03-09T21:36:2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avullo Nel Frignano"/>
    <s v="MO"/>
    <n v="41026"/>
    <s v="IT"/>
    <m/>
    <m/>
    <m/>
    <m/>
    <m/>
    <m/>
    <m/>
  </r>
  <r>
    <s v="402-5260765-1022766"/>
    <s v="402-5260765-1022766"/>
    <s v="2024-03-09T12:41:23+00:00"/>
    <s v="2024-03-09T18:24:2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Ficarolo"/>
    <s v="Rovigo"/>
    <n v="45036"/>
    <s v="IT"/>
    <m/>
    <m/>
    <m/>
    <m/>
    <m/>
    <m/>
    <m/>
  </r>
  <r>
    <s v="406-9639479-9889152"/>
    <s v="406-9639479-9889152"/>
    <s v="2024-03-09T12:31:15+00:00"/>
    <s v="2024-03-10T18:22:40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bologna"/>
    <s v="bologna"/>
    <n v="40121"/>
    <s v="IT"/>
    <m/>
    <m/>
    <m/>
    <m/>
    <m/>
    <m/>
    <m/>
  </r>
  <r>
    <s v="402-2899348-8194769"/>
    <s v="402-2899348-8194769"/>
    <s v="2024-03-09T12:29:36+00:00"/>
    <s v="2024-03-09T17:24:5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Noci"/>
    <s v="Bari"/>
    <n v="70015"/>
    <s v="IT"/>
    <m/>
    <m/>
    <m/>
    <m/>
    <m/>
    <m/>
    <m/>
  </r>
  <r>
    <s v="408-4157993-0237928"/>
    <s v="408-4157993-0237928"/>
    <s v="2024-03-09T12:03:53+00:00"/>
    <s v="2024-03-10T02:17:4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NOLA"/>
    <s v="NAPOLI"/>
    <n v="80035"/>
    <s v="IT"/>
    <m/>
    <m/>
    <m/>
    <m/>
    <m/>
    <m/>
    <m/>
  </r>
  <r>
    <s v="405-2884420-9998729"/>
    <s v="405-2884420-9998729"/>
    <s v="2024-03-09T11:55:05+00:00"/>
    <s v="2024-03-10T01:38:19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Arta Terme"/>
    <s v="Udine"/>
    <n v="33022"/>
    <s v="IT"/>
    <m/>
    <m/>
    <m/>
    <m/>
    <m/>
    <m/>
    <m/>
  </r>
  <r>
    <s v="171-0371649-5701961"/>
    <s v="171-0371649-5701961"/>
    <s v="2024-03-09T11:51:37+00:00"/>
    <s v="2024-03-10T10:40:11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TRENTO"/>
    <s v="TN"/>
    <n v="38121"/>
    <s v="IT"/>
    <m/>
    <m/>
    <m/>
    <m/>
    <m/>
    <m/>
    <m/>
  </r>
  <r>
    <s v="171-1074767-2555553"/>
    <s v="171-1074767-2555553"/>
    <s v="2024-03-09T11:50:46+00:00"/>
    <s v="2024-03-09T16:36:18+00:00"/>
    <s v="Cancell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Cancelled"/>
    <n v="0"/>
    <m/>
    <m/>
    <m/>
    <m/>
    <m/>
    <m/>
    <m/>
    <m/>
    <m/>
    <s v="galliera veneta"/>
    <s v="Padova"/>
    <n v="35015"/>
    <s v="IT"/>
    <m/>
    <m/>
    <m/>
    <m/>
    <s v="IT04972830287"/>
    <s v="IT"/>
    <s v="VAT"/>
  </r>
  <r>
    <s v="408-5146861-8165925"/>
    <s v="408-5146861-8165925"/>
    <s v="2024-03-09T11:31:59+00:00"/>
    <s v="2024-03-10T00:01:38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171-7348992-9946766"/>
    <s v="171-7348992-9946766"/>
    <s v="2024-03-09T11:16:40+00:00"/>
    <s v="2024-03-09T18:11:28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Bologna"/>
    <s v="Bologna"/>
    <n v="40125"/>
    <s v="IT"/>
    <m/>
    <m/>
    <m/>
    <m/>
    <m/>
    <m/>
    <m/>
  </r>
  <r>
    <s v="408-9060820-6305112"/>
    <s v="408-9060820-6305112"/>
    <s v="2024-03-09T11:13:11+00:00"/>
    <s v="2024-03-10T03:02:08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5-0980696-2942741"/>
    <s v="405-0980696-2942741"/>
    <s v="2024-03-09T10:48:27+00:00"/>
    <s v="2024-03-10T07:37:0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TRIESTE"/>
    <s v="TS"/>
    <n v="34135"/>
    <s v="IT"/>
    <m/>
    <m/>
    <m/>
    <m/>
    <m/>
    <m/>
    <m/>
  </r>
  <r>
    <s v="405-9354545-5820347"/>
    <m/>
    <s v="2024-03-09T10:46:36+00:00"/>
    <s v="2024-03-11T08:04:46+00:00"/>
    <s v="Shipped"/>
    <s v="Merchant"/>
    <x v="3"/>
    <s v="WebsiteOrderChannel"/>
    <m/>
    <s v="Standard"/>
    <s v="Beper RI.080 - Termoventilatore Ceramico a Basso Consumo - Stufetta Elettrica con Protezione Anti-Surriscaldamento"/>
    <x v="51"/>
    <x v="38"/>
    <s v="Shipped"/>
    <n v="1"/>
    <s v="EUR"/>
    <n v="29.9"/>
    <n v="5.39"/>
    <n v="3"/>
    <n v="0.54"/>
    <m/>
    <m/>
    <m/>
    <m/>
    <s v="Bra"/>
    <s v="Cuneo"/>
    <n v="12042"/>
    <s v="IT"/>
    <m/>
    <m/>
    <m/>
    <m/>
    <m/>
    <m/>
    <m/>
  </r>
  <r>
    <s v="403-1222000-1318730"/>
    <s v="403-1222000-1318730"/>
    <s v="2024-03-09T10:30:05+00:00"/>
    <s v="2024-03-09T23:41:2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sarile"/>
    <s v="Milano"/>
    <n v="20059"/>
    <s v="IT"/>
    <m/>
    <m/>
    <m/>
    <m/>
    <m/>
    <m/>
    <m/>
  </r>
  <r>
    <s v="408-1781269-3921956"/>
    <s v="408-1781269-3921956"/>
    <s v="2024-03-09T10:28:09+00:00"/>
    <s v="2024-03-10T05:08:10+00:00"/>
    <s v="Shipped"/>
    <s v="Amazon"/>
    <x v="3"/>
    <m/>
    <s v="http://www.amazon.it"/>
    <s v="Expedited"/>
    <s v="Beper Pulitore a Vapore Igenizzante, Caldaia in Alluminio da 350 Ml, Pulsante Vapore Continuo, Pressione 3.2 Bar, 30 G/Min, Cavo da 3 M Giallo/Nero"/>
    <x v="7"/>
    <x v="7"/>
    <s v="Shipped"/>
    <n v="1"/>
    <s v="EUR"/>
    <n v="44.9"/>
    <n v="8.1"/>
    <m/>
    <m/>
    <m/>
    <m/>
    <m/>
    <m/>
    <s v="Cividate al Piano"/>
    <m/>
    <n v="24050"/>
    <s v="IT"/>
    <m/>
    <m/>
    <m/>
    <m/>
    <m/>
    <m/>
    <m/>
  </r>
  <r>
    <s v="402-1629479-1092369"/>
    <s v="402-1629479-1092369"/>
    <s v="2024-03-09T10:24:49+00:00"/>
    <s v="2024-03-09T20:41:22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Genova"/>
    <s v="Genova"/>
    <n v="16155"/>
    <s v="IT"/>
    <m/>
    <m/>
    <m/>
    <m/>
    <m/>
    <m/>
    <m/>
  </r>
  <r>
    <s v="404-7647011-4975546"/>
    <s v="404-7647011-4975546"/>
    <s v="2024-03-09T10:21:08+00:00"/>
    <s v="2024-03-10T19:49:1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ovolone"/>
    <s v="Italy"/>
    <n v="37051"/>
    <s v="IT"/>
    <m/>
    <m/>
    <m/>
    <m/>
    <m/>
    <m/>
    <m/>
  </r>
  <r>
    <s v="407-7563217-9809108"/>
    <s v="407-7563217-9809108"/>
    <s v="2024-03-09T10:17:21+00:00"/>
    <s v="2024-03-10T07:10:37+00:00"/>
    <s v="Shipped"/>
    <s v="Amazon"/>
    <x v="3"/>
    <m/>
    <m/>
    <s v="Expedited"/>
    <s v="Beper Pulitore a Vapore Igenizzante, Caldaia in Alluminio da 350 Ml, Pulsante Vapore Continuo, Pressione 3.2 Bar, 30 G/Min, Cavo da 3 M Giallo/Nero"/>
    <x v="7"/>
    <x v="7"/>
    <s v="Shipped"/>
    <n v="1"/>
    <s v="EUR"/>
    <n v="44.9"/>
    <n v="8.1"/>
    <n v="3.27"/>
    <m/>
    <m/>
    <m/>
    <m/>
    <n v="3.27"/>
    <s v="PATERNO'"/>
    <s v="Catania"/>
    <n v="95047"/>
    <s v="IT"/>
    <m/>
    <m/>
    <m/>
    <m/>
    <m/>
    <m/>
    <m/>
  </r>
  <r>
    <s v="171-9626565-0672338"/>
    <s v="171-9626565-0672338"/>
    <s v="2024-03-09T10:07:28+00:00"/>
    <s v="2024-03-09T21:34:4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DEGLIANO-VICONAGO"/>
    <s v="Varese"/>
    <n v="21031"/>
    <s v="IT"/>
    <m/>
    <m/>
    <m/>
    <m/>
    <m/>
    <m/>
    <m/>
  </r>
  <r>
    <s v="402-3490326-9598739"/>
    <s v="402-3490326-9598739"/>
    <s v="2024-03-09T10:07:16+00:00"/>
    <s v="2024-03-10T20:27:13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portico Di Romagna"/>
    <s v="Forlì-Cesena"/>
    <n v="47010"/>
    <s v="IT"/>
    <m/>
    <m/>
    <m/>
    <m/>
    <m/>
    <m/>
    <m/>
  </r>
  <r>
    <s v="403-2585688-3933941"/>
    <s v="403-2585688-3933941"/>
    <s v="2024-03-09T10:06:03+00:00"/>
    <s v="2024-03-10T12:03:33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IVA DEL PO"/>
    <s v="FERRARA"/>
    <n v="44033"/>
    <s v="IT"/>
    <m/>
    <m/>
    <m/>
    <m/>
    <m/>
    <m/>
    <m/>
  </r>
  <r>
    <s v="407-3416153-3872330"/>
    <s v="407-3416153-3872330"/>
    <s v="2024-03-09T09:54:08+00:00"/>
    <s v="2024-03-10T01:54:46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Padova"/>
    <s v="PD"/>
    <n v="35126"/>
    <s v="IT"/>
    <m/>
    <m/>
    <m/>
    <m/>
    <m/>
    <m/>
    <m/>
  </r>
  <r>
    <s v="404-7145396-1085943"/>
    <s v="404-7145396-1085943"/>
    <s v="2024-03-09T09:40:11+00:00"/>
    <s v="2024-03-09T21:29:5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Villaverla"/>
    <s v="VC"/>
    <n v="36030"/>
    <s v="IT"/>
    <m/>
    <m/>
    <m/>
    <m/>
    <m/>
    <m/>
    <m/>
  </r>
  <r>
    <s v="406-5831795-9065921"/>
    <s v="406-5831795-9065921"/>
    <s v="2024-03-09T09:17:03+00:00"/>
    <s v="2024-03-10T12:42:1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olasecca"/>
    <s v="Varese"/>
    <n v="21010"/>
    <s v="IT"/>
    <m/>
    <m/>
    <m/>
    <m/>
    <m/>
    <m/>
    <m/>
  </r>
  <r>
    <s v="403-1080736-7547567"/>
    <m/>
    <s v="2024-03-09T09:04:24+00:00"/>
    <s v="2024-03-11T08:04:48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x v="45"/>
    <x v="35"/>
    <s v="Shipped"/>
    <n v="1"/>
    <s v="EUR"/>
    <n v="24.9"/>
    <n v="4.49"/>
    <n v="3"/>
    <n v="0.54"/>
    <m/>
    <m/>
    <m/>
    <m/>
    <s v="Trieste"/>
    <s v="Ts"/>
    <n v="34149"/>
    <s v="IT"/>
    <m/>
    <m/>
    <m/>
    <m/>
    <m/>
    <m/>
    <m/>
  </r>
  <r>
    <s v="402-9134403-4048343"/>
    <s v="402-9134403-4048343"/>
    <s v="2024-03-09T08:55:24+00:00"/>
    <s v="2024-03-10T08:23:20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n v="2.5"/>
    <n v="0.45"/>
    <m/>
    <m/>
    <m/>
    <m/>
    <s v="Pescara"/>
    <s v="PE"/>
    <n v="65125"/>
    <s v="IT"/>
    <m/>
    <m/>
    <m/>
    <m/>
    <m/>
    <m/>
    <m/>
  </r>
  <r>
    <s v="405-3681946-4717151"/>
    <s v="405-3681946-4717151"/>
    <s v="2024-03-09T08:42:00+00:00"/>
    <s v="2024-03-10T23:53:3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ilano"/>
    <s v="MI"/>
    <n v="20151"/>
    <s v="IT"/>
    <m/>
    <m/>
    <m/>
    <m/>
    <m/>
    <m/>
    <m/>
  </r>
  <r>
    <s v="403-2113755-0231500"/>
    <s v="403-2113755-0231500"/>
    <s v="2024-03-09T08:33:46+00:00"/>
    <s v="2024-03-10T01:34:4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ivolta d’Adda"/>
    <s v="CR"/>
    <n v="26027"/>
    <s v="IT"/>
    <m/>
    <m/>
    <m/>
    <m/>
    <m/>
    <m/>
    <m/>
  </r>
  <r>
    <s v="403-3586295-1393968"/>
    <s v="403-3586295-1393968"/>
    <s v="2024-03-09T08:31:31+00:00"/>
    <s v="2024-03-11T20:58:15+00:00"/>
    <s v="Shipped"/>
    <s v="Amazon"/>
    <x v="3"/>
    <m/>
    <m/>
    <s v="Expedited"/>
    <s v="BEPER P102ROB001 Tritatutto in vetro, Contenitore in vetro, Corpo in Abs, Doppia coppia di lame in acciaio,2 velocità, base antiscivolo, Capacità di"/>
    <x v="18"/>
    <x v="17"/>
    <s v="Shipped"/>
    <n v="1"/>
    <s v="EUR"/>
    <n v="39.9"/>
    <n v="7.2"/>
    <n v="1.22"/>
    <m/>
    <m/>
    <m/>
    <m/>
    <n v="1.22"/>
    <s v="Caorso"/>
    <s v="PC"/>
    <n v="29012"/>
    <s v="IT"/>
    <m/>
    <m/>
    <m/>
    <m/>
    <m/>
    <m/>
    <m/>
  </r>
  <r>
    <s v="403-7051545-1263526"/>
    <m/>
    <s v="2024-03-09T08:23:34+00:00"/>
    <s v="2024-03-11T08:04:48+00:00"/>
    <s v="Shipped"/>
    <s v="Merchant"/>
    <x v="3"/>
    <s v="WebsiteOrderChannel"/>
    <m/>
    <s v="Standard"/>
    <s v="Beper - Piastra per Waffle, Cialdiera, 5 Waffle Alla Volta, Piastra Antiaderente 18cm, 800-100W - Rosso/Bianco"/>
    <x v="62"/>
    <x v="29"/>
    <s v="Shipped"/>
    <n v="1"/>
    <s v="EUR"/>
    <n v="32.9"/>
    <n v="5.93"/>
    <n v="3"/>
    <n v="0.54"/>
    <m/>
    <m/>
    <m/>
    <m/>
    <s v="Cervia"/>
    <s v="Ravenna"/>
    <n v="48015"/>
    <s v="IT"/>
    <m/>
    <m/>
    <m/>
    <m/>
    <s v="IT01017240399"/>
    <s v="IT"/>
    <s v="VAT"/>
  </r>
  <r>
    <s v="402-1028764-8112335"/>
    <s v="402-1028764-8112335"/>
    <s v="2024-03-09T07:53:44+00:00"/>
    <s v="2024-03-10T12:16:3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astiglione in Teverina"/>
    <s v="Viterbo"/>
    <n v="1024"/>
    <s v="IT"/>
    <m/>
    <m/>
    <m/>
    <m/>
    <m/>
    <m/>
    <m/>
  </r>
  <r>
    <s v="403-1053167-8686714"/>
    <s v="403-1053167-8686714"/>
    <s v="2024-03-09T07:47:46+00:00"/>
    <s v="2024-03-09T23:56:5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San Donato Milanese"/>
    <s v="Milano"/>
    <n v="20097"/>
    <s v="IT"/>
    <m/>
    <m/>
    <m/>
    <m/>
    <m/>
    <m/>
    <m/>
  </r>
  <r>
    <s v="408-4023892-5393114"/>
    <s v="408-4023892-5393114"/>
    <s v="2024-03-09T07:37:23+00:00"/>
    <s v="2024-03-10T05:19:01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8-4384827-9051512"/>
    <s v="408-4384827-9051512"/>
    <s v="2024-03-09T07:10:09+00:00"/>
    <s v="2024-03-10T00:02:12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6-2501360-0209901"/>
    <s v="406-2501360-0209901"/>
    <s v="2024-03-09T06:59:13+00:00"/>
    <s v="2024-03-11T17:20:04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Vezzano Ligure"/>
    <s v="La Spezia"/>
    <n v="19020"/>
    <s v="IT"/>
    <m/>
    <m/>
    <m/>
    <m/>
    <m/>
    <m/>
    <m/>
  </r>
  <r>
    <s v="403-5589945-3521937"/>
    <s v="403-5589945-3521937"/>
    <s v="2024-03-09T06:51:48+00:00"/>
    <s v="2024-03-09T17:29:38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San Giuseppe Vesuviano"/>
    <s v="Napoli"/>
    <n v="80047"/>
    <s v="IT"/>
    <m/>
    <m/>
    <m/>
    <m/>
    <s v="GGLMLS85B56H931E"/>
    <s v="IT"/>
    <s v="CitizenId"/>
  </r>
  <r>
    <s v="408-6323772-3809954"/>
    <s v="408-6323772-3809954"/>
    <s v="2024-03-09T06:34:19+00:00"/>
    <s v="2024-03-15T06:59:32+00:00"/>
    <s v="Cancelled"/>
    <s v="Amazon"/>
    <x v="3"/>
    <m/>
    <s v="http://www.amazon.it"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Milano"/>
    <m/>
    <n v="20124"/>
    <s v="IT"/>
    <m/>
    <m/>
    <m/>
    <m/>
    <m/>
    <m/>
    <m/>
  </r>
  <r>
    <s v="405-7908425-4685953"/>
    <s v="405-7908425-4685953"/>
    <s v="2024-03-09T06:16:28+00:00"/>
    <s v="2024-03-09T20:24:2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neva"/>
    <s v="Pordenone"/>
    <n v="33070"/>
    <s v="IT"/>
    <m/>
    <m/>
    <m/>
    <m/>
    <m/>
    <m/>
    <m/>
  </r>
  <r>
    <s v="403-9225579-6325931"/>
    <s v="403-9225579-6325931"/>
    <s v="2024-03-09T05:54:16+00:00"/>
    <s v="2024-03-10T08:23:2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AGLIACOZZO"/>
    <s v="L'Aquila"/>
    <n v="67069"/>
    <s v="IT"/>
    <m/>
    <m/>
    <m/>
    <m/>
    <m/>
    <m/>
    <m/>
  </r>
  <r>
    <s v="406-0930290-8676368"/>
    <s v="406-0930290-8676368"/>
    <s v="2024-03-09T04:11:36+00:00"/>
    <s v="2024-03-09T18:53:4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3.99"/>
    <n v="0.72"/>
    <m/>
    <m/>
    <m/>
    <m/>
    <s v="Parma"/>
    <s v="PR"/>
    <n v="43122"/>
    <s v="IT"/>
    <m/>
    <m/>
    <m/>
    <m/>
    <m/>
    <m/>
    <m/>
  </r>
  <r>
    <s v="406-5148495-0337129"/>
    <s v="406-5148495-0337129"/>
    <s v="2024-03-09T01:13:19+00:00"/>
    <s v="2024-03-14T01:32:38+00:00"/>
    <s v="Cancelled"/>
    <s v="Amazon"/>
    <x v="3"/>
    <m/>
    <m/>
    <s v="Expedited"/>
    <s v="Beper BC.261 Vaporiera da 5 litri - Vaporiera Elettrica Con Timer per Cottura al Vapore di Riso, Pesce, Ravioli, Verdure, Carne - BFA Free"/>
    <x v="1"/>
    <x v="1"/>
    <s v="Cancelled"/>
    <n v="0"/>
    <m/>
    <m/>
    <m/>
    <m/>
    <m/>
    <m/>
    <m/>
    <m/>
    <m/>
    <s v="Sesso"/>
    <s v="Reggio Emilia"/>
    <n v="42124"/>
    <s v="IT"/>
    <m/>
    <m/>
    <m/>
    <m/>
    <m/>
    <m/>
    <m/>
  </r>
  <r>
    <s v="406-8034121-2064305"/>
    <s v="406-8034121-2064305"/>
    <s v="2024-03-09T00:34:54+00:00"/>
    <s v="2024-03-14T00:54:13+00:00"/>
    <s v="Cancelled"/>
    <s v="Amazon"/>
    <x v="3"/>
    <m/>
    <m/>
    <s v="Expedited"/>
    <s v="Beper BC.261 Vaporiera da 5 litri - Vaporiera Elettrica Con Timer per Cottura al Vapore di Riso, Pesce, Ravioli, Verdure, Carne - BFA Free"/>
    <x v="1"/>
    <x v="1"/>
    <s v="Cancelled"/>
    <n v="0"/>
    <m/>
    <m/>
    <m/>
    <m/>
    <m/>
    <m/>
    <m/>
    <m/>
    <m/>
    <s v="Sesso"/>
    <s v="Reggio Emilia"/>
    <n v="42124"/>
    <s v="IT"/>
    <m/>
    <m/>
    <m/>
    <m/>
    <m/>
    <m/>
    <m/>
  </r>
  <r>
    <s v="403-0645134-6721960"/>
    <s v="403-0645134-6721960"/>
    <s v="2024-03-09T00:30:18+00:00"/>
    <s v="2024-03-09T20:28:50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Livorno"/>
    <s v="Livorno"/>
    <n v="57124"/>
    <s v="IT"/>
    <m/>
    <m/>
    <m/>
    <m/>
    <m/>
    <m/>
    <m/>
  </r>
  <r>
    <s v="405-5591279-6635508"/>
    <s v="405-5591279-6635508"/>
    <s v="2024-03-08T23:51:33+00:00"/>
    <s v="2024-03-09T21:48:3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orino"/>
    <s v="TO"/>
    <n v="10151"/>
    <s v="IT"/>
    <m/>
    <m/>
    <m/>
    <m/>
    <m/>
    <m/>
    <m/>
  </r>
  <r>
    <s v="402-0837158-5197127"/>
    <s v="402-0837158-5197127"/>
    <s v="2024-03-08T23:07:01+00:00"/>
    <s v="2024-03-10T08:32:03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vitavecchia"/>
    <m/>
    <n v="53"/>
    <s v="IT"/>
    <m/>
    <m/>
    <m/>
    <m/>
    <m/>
    <m/>
    <m/>
  </r>
  <r>
    <s v="408-6221647-9135562"/>
    <s v="408-6221647-9135562"/>
    <s v="2024-03-08T22:28:53+00:00"/>
    <s v="2024-03-08T22:30:08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SIRACUSA"/>
    <m/>
    <n v="96100"/>
    <s v="IT"/>
    <m/>
    <m/>
    <m/>
    <m/>
    <m/>
    <m/>
    <m/>
  </r>
  <r>
    <s v="402-6647369-6146751"/>
    <s v="402-6647369-6146751"/>
    <s v="2024-03-08T22:27:04+00:00"/>
    <s v="2024-03-08T23:55:3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Livraga"/>
    <s v="Lodi"/>
    <n v="26814"/>
    <s v="IT"/>
    <m/>
    <m/>
    <m/>
    <m/>
    <m/>
    <m/>
    <m/>
  </r>
  <r>
    <s v="403-2085224-5038714"/>
    <s v="403-2085224-5038714"/>
    <s v="2024-03-08T22:26:22+00:00"/>
    <s v="2024-03-09T01:28:2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Pavia"/>
    <s v="PV"/>
    <n v="27100"/>
    <s v="IT"/>
    <m/>
    <m/>
    <m/>
    <m/>
    <m/>
    <m/>
    <m/>
  </r>
  <r>
    <s v="406-5559053-1255515"/>
    <s v="406-5559053-1255515"/>
    <s v="2024-03-08T22:09:00+00:00"/>
    <s v="2024-03-11T11:38:04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6.9"/>
    <n v="4.8499999999999996"/>
    <n v="1.64"/>
    <m/>
    <m/>
    <m/>
    <m/>
    <n v="1.64"/>
    <s v="Roma"/>
    <s v="RM"/>
    <n v="183"/>
    <s v="IT"/>
    <m/>
    <m/>
    <m/>
    <m/>
    <m/>
    <m/>
    <m/>
  </r>
  <r>
    <s v="403-1034141-5715528"/>
    <s v="403-1034141-5715528"/>
    <s v="2024-03-08T21:41:19+00:00"/>
    <s v="2024-03-10T01:04:35+00:00"/>
    <s v="Shipp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Shipped"/>
    <n v="1"/>
    <s v="EUR"/>
    <n v="46.9"/>
    <n v="8.4600000000000009"/>
    <m/>
    <m/>
    <m/>
    <m/>
    <m/>
    <m/>
    <s v="Roma"/>
    <s v="RM"/>
    <n v="146"/>
    <s v="IT"/>
    <m/>
    <m/>
    <m/>
    <m/>
    <m/>
    <m/>
    <m/>
  </r>
  <r>
    <s v="405-2943536-7715527"/>
    <s v="405-2943536-7715527"/>
    <s v="2024-03-08T21:27:50+00:00"/>
    <s v="2024-03-10T09:20:56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Erice Casa Santa"/>
    <s v="Trapani"/>
    <n v="91016"/>
    <s v="IT"/>
    <m/>
    <m/>
    <m/>
    <m/>
    <m/>
    <m/>
    <m/>
  </r>
  <r>
    <s v="406-5493193-3034744"/>
    <s v="406-5493193-3034744"/>
    <s v="2024-03-08T21:01:18+00:00"/>
    <s v="2024-03-09T02:01:34+00:00"/>
    <s v="Shipped"/>
    <s v="Amazon"/>
    <x v="3"/>
    <m/>
    <m/>
    <s v="Expedited"/>
    <s v="BEPER BP.961 Mescolatore Automatico"/>
    <x v="39"/>
    <x v="24"/>
    <s v="Shipped"/>
    <n v="1"/>
    <s v="EUR"/>
    <n v="59.9"/>
    <n v="10.8"/>
    <m/>
    <m/>
    <m/>
    <m/>
    <m/>
    <m/>
    <s v="Due carrare"/>
    <s v="Padova"/>
    <n v="35020"/>
    <s v="IT"/>
    <m/>
    <m/>
    <m/>
    <m/>
    <m/>
    <m/>
    <m/>
  </r>
  <r>
    <s v="403-2683122-0225965"/>
    <m/>
    <s v="2024-03-08T20:45:25+00:00"/>
    <s v="2024-03-11T22:44:18+00:00"/>
    <s v="Cancelled"/>
    <s v="Merchant"/>
    <x v="3"/>
    <s v="WebsiteOrderChannel"/>
    <m/>
    <s v="Standard"/>
    <s v="BEPER BT.602H Waffle Maker con Piastre Antiaderenti, Avvolgicavo e Piedini Antiscivolo - Piastra Waffle 780 W"/>
    <x v="57"/>
    <x v="9"/>
    <m/>
    <n v="0"/>
    <m/>
    <m/>
    <m/>
    <m/>
    <m/>
    <m/>
    <m/>
    <m/>
    <m/>
    <s v="CARAMANICO TERME"/>
    <s v="Pescara"/>
    <n v="65023"/>
    <s v="IT"/>
    <m/>
    <m/>
    <m/>
    <m/>
    <m/>
    <m/>
    <m/>
  </r>
  <r>
    <s v="404-5629298-4479501"/>
    <s v="404-5629298-4479501"/>
    <s v="2024-03-08T20:30:21+00:00"/>
    <s v="2024-03-09T02:00:57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San Cipriano d'aversa"/>
    <s v="Caserta"/>
    <n v="81036"/>
    <s v="IT"/>
    <m/>
    <m/>
    <m/>
    <m/>
    <m/>
    <m/>
    <m/>
  </r>
  <r>
    <s v="406-9897803-4145901"/>
    <s v="406-9897803-4145901"/>
    <s v="2024-03-08T20:30:11+00:00"/>
    <s v="2024-03-09T03:55:09+00:00"/>
    <s v="Shipped"/>
    <s v="Amazon"/>
    <x v="3"/>
    <m/>
    <m/>
    <s v="Expedited"/>
    <s v="BEPER 40.490 Asciugacapelli Da Parete 2000 W - Phon da Parete con Cavo Lungo 2 Metri"/>
    <x v="37"/>
    <x v="26"/>
    <s v="Shipped"/>
    <n v="3"/>
    <s v="EUR"/>
    <n v="80.7"/>
    <n v="14.55"/>
    <m/>
    <m/>
    <m/>
    <m/>
    <m/>
    <m/>
    <s v="Diano marina"/>
    <s v="Imperia"/>
    <n v="18013"/>
    <s v="IT"/>
    <m/>
    <m/>
    <m/>
    <m/>
    <s v="IT00843620089"/>
    <s v="IT"/>
    <s v="VAT"/>
  </r>
  <r>
    <s v="406-6743149-4800327"/>
    <s v="406-6743149-4800327"/>
    <s v="2024-03-08T20:25:05+00:00"/>
    <s v="2024-03-09T01:35:1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istoia"/>
    <s v="Pistoia"/>
    <n v="51100"/>
    <s v="IT"/>
    <m/>
    <m/>
    <m/>
    <m/>
    <m/>
    <m/>
    <m/>
  </r>
  <r>
    <s v="407-7352976-5401136"/>
    <s v="407-7352976-5401136"/>
    <s v="2024-03-08T19:48:30+00:00"/>
    <s v="2024-03-08T23:51:4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2"/>
    <s v="EUR"/>
    <n v="39.799999999999997"/>
    <n v="7.18"/>
    <m/>
    <m/>
    <m/>
    <m/>
    <m/>
    <m/>
    <s v="Thiene"/>
    <s v="Vicenza"/>
    <n v="36016"/>
    <s v="IT"/>
    <m/>
    <m/>
    <m/>
    <m/>
    <m/>
    <m/>
    <m/>
  </r>
  <r>
    <s v="404-5611897-7455557"/>
    <s v="404-5611897-7455557"/>
    <s v="2024-03-08T19:45:00+00:00"/>
    <s v="2024-03-09T01:32:38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Trecastagni"/>
    <s v="CT"/>
    <n v="95039"/>
    <s v="IT"/>
    <m/>
    <m/>
    <m/>
    <m/>
    <m/>
    <m/>
    <m/>
  </r>
  <r>
    <s v="403-6081830-7697938"/>
    <s v="403-6081830-7697938"/>
    <s v="2024-03-08T19:14:50+00:00"/>
    <s v="2024-03-09T00:24:3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enaia"/>
    <s v="pisa"/>
    <n v="56040"/>
    <s v="IT"/>
    <m/>
    <m/>
    <m/>
    <m/>
    <m/>
    <m/>
    <m/>
  </r>
  <r>
    <s v="405-5838517-8149104"/>
    <s v="405-5838517-8149104"/>
    <s v="2024-03-08T19:11:53+00:00"/>
    <s v="2024-03-09T02:34:3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Umbertide"/>
    <s v="Pg"/>
    <n v="6019"/>
    <s v="IT"/>
    <m/>
    <m/>
    <m/>
    <m/>
    <m/>
    <m/>
    <m/>
  </r>
  <r>
    <s v="408-7857715-0494756"/>
    <s v="408-7857715-0494756"/>
    <s v="2024-03-08T19:03:39+00:00"/>
    <s v="2024-03-11T01:44:47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2-8804613-9801131"/>
    <s v="402-8804613-9801131"/>
    <s v="2024-03-08T18:54:20+00:00"/>
    <s v="2024-03-09T02:02:29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TORINO"/>
    <s v="Torino"/>
    <n v="10127"/>
    <s v="IT"/>
    <m/>
    <m/>
    <m/>
    <m/>
    <m/>
    <m/>
    <m/>
  </r>
  <r>
    <s v="405-4364413-2376308"/>
    <s v="405-4364413-2376308"/>
    <s v="2024-03-08T18:43:57+00:00"/>
    <s v="2024-03-09T17:43:35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Castiglione Olona"/>
    <s v="Varese"/>
    <n v="21043"/>
    <s v="IT"/>
    <m/>
    <m/>
    <m/>
    <m/>
    <m/>
    <m/>
    <m/>
  </r>
  <r>
    <s v="408-1846469-3303524"/>
    <s v="408-1846469-3303524"/>
    <s v="2024-03-08T18:38:51+00:00"/>
    <s v="2024-03-09T00:24:36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Livorno"/>
    <s v="Livorno"/>
    <n v="57128"/>
    <s v="IT"/>
    <m/>
    <m/>
    <m/>
    <m/>
    <m/>
    <m/>
    <m/>
  </r>
  <r>
    <s v="171-1442461-3629145"/>
    <s v="171-1442461-3629145"/>
    <s v="2024-03-08T18:33:53+00:00"/>
    <s v="2024-03-08T21:20:44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Corato"/>
    <s v="BA"/>
    <n v="70033"/>
    <s v="IT"/>
    <m/>
    <m/>
    <m/>
    <m/>
    <m/>
    <m/>
    <m/>
  </r>
  <r>
    <s v="402-3875723-5565930"/>
    <s v="402-3875723-5565930"/>
    <s v="2024-03-08T18:23:28+00:00"/>
    <s v="2024-03-08T21:53:2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an Mauro Torinese"/>
    <s v="Torino"/>
    <n v="10099"/>
    <s v="IT"/>
    <m/>
    <m/>
    <m/>
    <m/>
    <m/>
    <m/>
    <m/>
  </r>
  <r>
    <s v="405-8256006-5717147"/>
    <s v="405-8256006-5717147"/>
    <s v="2024-03-08T18:07:45+00:00"/>
    <s v="2024-03-08T23:56:5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LODI"/>
    <s v="LOMBARDIA"/>
    <n v="26900"/>
    <s v="IT"/>
    <m/>
    <m/>
    <m/>
    <m/>
    <m/>
    <m/>
    <m/>
  </r>
  <r>
    <s v="407-3794010-1117149"/>
    <s v="407-3794010-1117149"/>
    <s v="2024-03-08T18:03:36+00:00"/>
    <s v="2024-03-09T04:34:38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n v="4.99"/>
    <n v="0.9"/>
    <m/>
    <m/>
    <m/>
    <m/>
    <s v="SEGRATE"/>
    <s v="Milano"/>
    <n v="20090"/>
    <s v="IT"/>
    <m/>
    <m/>
    <m/>
    <m/>
    <m/>
    <m/>
    <m/>
  </r>
  <r>
    <s v="406-6205666-1815527"/>
    <s v="406-6205666-1815527"/>
    <s v="2024-03-08T18:00:01+00:00"/>
    <s v="2024-03-08T23:49:3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orbetta"/>
    <s v="MI"/>
    <n v="20011"/>
    <s v="IT"/>
    <m/>
    <m/>
    <m/>
    <m/>
    <m/>
    <m/>
    <m/>
  </r>
  <r>
    <s v="403-0176443-3357967"/>
    <s v="403-0176443-3357967"/>
    <s v="2024-03-08T17:58:28+00:00"/>
    <s v="2024-03-09T02:28:02+00:00"/>
    <s v="Shipped"/>
    <s v="Amazon"/>
    <x v="3"/>
    <m/>
    <m/>
    <s v="Expedited"/>
    <s v="BEPER BT.700Y Crepiera Elettrica, 1300 W, Plastica, Alluminio pressofuso, rinvestimento Antiaderente, Rosso/Nero"/>
    <x v="42"/>
    <x v="32"/>
    <s v="Shipped"/>
    <n v="1"/>
    <s v="EUR"/>
    <n v="39.9"/>
    <n v="7.2"/>
    <m/>
    <m/>
    <m/>
    <m/>
    <m/>
    <m/>
    <s v="Roma"/>
    <s v="RM"/>
    <n v="159"/>
    <s v="IT"/>
    <m/>
    <m/>
    <m/>
    <m/>
    <m/>
    <m/>
    <m/>
  </r>
  <r>
    <s v="408-3703283-1707507"/>
    <s v="408-3703283-1707507"/>
    <s v="2024-03-08T17:53:15+00:00"/>
    <s v="2024-03-08T22:52:28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Gemonio"/>
    <s v="VA"/>
    <n v="21036"/>
    <s v="IT"/>
    <m/>
    <m/>
    <m/>
    <m/>
    <m/>
    <m/>
    <m/>
  </r>
  <r>
    <s v="406-4876238-4089164"/>
    <s v="406-4876238-4089164"/>
    <s v="2024-03-08T17:49:56+00:00"/>
    <s v="2024-03-08T21:30:5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ortazzone"/>
    <s v="Asti"/>
    <n v="14010"/>
    <s v="IT"/>
    <m/>
    <m/>
    <m/>
    <m/>
    <m/>
    <m/>
    <m/>
  </r>
  <r>
    <s v="404-9211730-4869927"/>
    <s v="404-9211730-4869927"/>
    <s v="2024-03-08T17:48:39+00:00"/>
    <s v="2024-03-10T07:35:01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ovigo"/>
    <s v="Rovigo"/>
    <n v="45100"/>
    <s v="IT"/>
    <m/>
    <m/>
    <m/>
    <m/>
    <m/>
    <m/>
    <m/>
  </r>
  <r>
    <s v="171-0042191-6784304"/>
    <s v="171-0042191-6784304"/>
    <s v="2024-03-08T17:35:26+00:00"/>
    <s v="2024-03-11T02:24:48+00:00"/>
    <s v="Shipped"/>
    <s v="Amazon"/>
    <x v="3"/>
    <m/>
    <m/>
    <s v="Expedited"/>
    <s v="BEPER 40.490 Asciugacapelli Da Parete 2000 W - Phon da Parete con Cavo Lungo 2 Metri"/>
    <x v="37"/>
    <x v="26"/>
    <s v="Shipped"/>
    <n v="12"/>
    <s v="EUR"/>
    <n v="322.8"/>
    <n v="58.2"/>
    <m/>
    <m/>
    <m/>
    <m/>
    <m/>
    <m/>
    <s v="ANZIO"/>
    <s v="RM"/>
    <n v="42"/>
    <s v="IT"/>
    <m/>
    <m/>
    <m/>
    <m/>
    <m/>
    <m/>
    <m/>
  </r>
  <r>
    <s v="405-1378528-0843509"/>
    <s v="405-1378528-0843509"/>
    <s v="2024-03-08T17:29:19+00:00"/>
    <s v="2024-03-09T01:03:4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1.99"/>
    <n v="0.36"/>
    <m/>
    <m/>
    <m/>
    <m/>
    <s v="ALBISSOLA MARINA"/>
    <s v="SV"/>
    <n v="17012"/>
    <s v="IT"/>
    <m/>
    <m/>
    <m/>
    <m/>
    <m/>
    <m/>
    <m/>
  </r>
  <r>
    <s v="408-0044295-0130744"/>
    <m/>
    <s v="2024-03-08T17:18:49+00:00"/>
    <s v="2024-03-11T09:13:48+00:00"/>
    <s v="Shipped"/>
    <s v="Merchant"/>
    <x v="3"/>
    <s v="WebsiteOrderChannel"/>
    <m/>
    <s v="Standard"/>
    <s v="Beper Friggitrice elettrica P101FRI100 1 L, 950 W, cestello in acciaio rimovibile, coperchio con oblò, filtro rimovibile lavabile, temperatura regolabile, piedini antiscivolo, nera"/>
    <x v="28"/>
    <x v="25"/>
    <s v="Shipped"/>
    <n v="1"/>
    <s v="EUR"/>
    <n v="37.9"/>
    <n v="6.83"/>
    <n v="3"/>
    <n v="0.54"/>
    <m/>
    <m/>
    <m/>
    <m/>
    <s v="IMPERIA"/>
    <s v="IM"/>
    <n v="18100"/>
    <s v="IT"/>
    <m/>
    <m/>
    <m/>
    <m/>
    <m/>
    <m/>
    <m/>
  </r>
  <r>
    <s v="404-9185498-9741960"/>
    <s v="404-9185498-9741960"/>
    <s v="2024-03-08T17:08:17+00:00"/>
    <s v="2024-03-08T22:56:08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Caronno Pertusella"/>
    <s v="Varese"/>
    <n v="21042"/>
    <s v="IT"/>
    <m/>
    <m/>
    <m/>
    <m/>
    <m/>
    <m/>
    <m/>
  </r>
  <r>
    <s v="402-8422798-1662765"/>
    <s v="402-8422798-1662765"/>
    <s v="2024-03-08T16:35:01+00:00"/>
    <s v="2024-03-08T21:20:38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Noci"/>
    <s v="Bari"/>
    <n v="70015"/>
    <s v="IT"/>
    <m/>
    <m/>
    <m/>
    <m/>
    <n v="11938101000"/>
    <s v="IT"/>
    <s v="VAT"/>
  </r>
  <r>
    <s v="404-4590279-6634744"/>
    <s v="404-4590279-6634744"/>
    <s v="2024-03-08T16:29:09+00:00"/>
    <s v="2024-03-08T23:50:1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rezzano Sul Naviglio"/>
    <s v="Milano"/>
    <n v="20090"/>
    <s v="IT"/>
    <m/>
    <m/>
    <m/>
    <m/>
    <m/>
    <m/>
    <m/>
  </r>
  <r>
    <s v="402-4511103-7400346"/>
    <s v="402-4511103-7400346"/>
    <s v="2024-03-08T16:28:33+00:00"/>
    <s v="2024-03-08T23:57:0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Landriano"/>
    <s v="Pavia"/>
    <n v="27015"/>
    <s v="IT"/>
    <m/>
    <m/>
    <m/>
    <m/>
    <m/>
    <m/>
    <m/>
  </r>
  <r>
    <s v="171-5509154-6849167"/>
    <s v="171-5509154-6849167"/>
    <s v="2024-03-08T16:10:41+00:00"/>
    <s v="2024-03-10T21:27:22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6.9"/>
    <n v="4.8499999999999996"/>
    <m/>
    <m/>
    <m/>
    <m/>
    <m/>
    <m/>
    <s v="Torino"/>
    <s v="Torino"/>
    <n v="10145"/>
    <s v="IT"/>
    <m/>
    <m/>
    <m/>
    <m/>
    <m/>
    <m/>
    <m/>
  </r>
  <r>
    <s v="406-6232007-5381967"/>
    <s v="406-6232007-5381967"/>
    <s v="2024-03-08T15:50:13+00:00"/>
    <s v="2024-03-11T01:35:1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Monza"/>
    <s v="MB"/>
    <n v="20900"/>
    <s v="IT"/>
    <m/>
    <m/>
    <m/>
    <m/>
    <m/>
    <m/>
    <m/>
  </r>
  <r>
    <s v="406-0444788-9942760"/>
    <s v="406-0444788-9942760"/>
    <s v="2024-03-08T15:32:13+00:00"/>
    <s v="2024-03-08T18:22:11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Gorgonzola"/>
    <s v="MI"/>
    <n v="20064"/>
    <s v="IT"/>
    <m/>
    <m/>
    <m/>
    <m/>
    <m/>
    <m/>
    <m/>
  </r>
  <r>
    <s v="406-7886719-8094746"/>
    <s v="406-7886719-8094746"/>
    <s v="2024-03-08T15:31:29+00:00"/>
    <s v="2024-03-09T01:35:3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Ariccia"/>
    <s v="RM"/>
    <n v="72"/>
    <s v="IT"/>
    <m/>
    <m/>
    <m/>
    <m/>
    <m/>
    <m/>
    <m/>
  </r>
  <r>
    <s v="406-0876495-6881922"/>
    <s v="406-0876495-6881922"/>
    <s v="2024-03-08T15:16:12+00:00"/>
    <s v="2024-03-08T23:09:17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Lucca"/>
    <s v="LU"/>
    <n v="55100"/>
    <s v="IT"/>
    <m/>
    <m/>
    <m/>
    <m/>
    <m/>
    <m/>
    <m/>
  </r>
  <r>
    <s v="404-2249959-6496336"/>
    <m/>
    <s v="2024-03-08T15:15:23+00:00"/>
    <s v="2024-03-11T08:04:44+00:00"/>
    <s v="Shipped"/>
    <s v="Merchant"/>
    <x v="3"/>
    <s v="WebsiteOrderChannel"/>
    <m/>
    <s v="Standard"/>
    <s v="BEPER 90.550 Cuociriso e Vaporiera 2 in 1 in Acciaio, Misurino e Cucchiaio inclusi, Argento/Nero"/>
    <x v="67"/>
    <x v="43"/>
    <s v="Shipped"/>
    <n v="1"/>
    <s v="EUR"/>
    <n v="39.9"/>
    <n v="7.2"/>
    <n v="3"/>
    <n v="0.54"/>
    <m/>
    <m/>
    <m/>
    <m/>
    <s v="Mozzagrogna"/>
    <s v="Chieti"/>
    <n v="66030"/>
    <s v="IT"/>
    <m/>
    <m/>
    <m/>
    <m/>
    <n v="2708200692"/>
    <s v="IT"/>
    <s v="VAT"/>
  </r>
  <r>
    <s v="407-8550436-7281957"/>
    <s v="407-8550436-7281957"/>
    <s v="2024-03-08T15:13:33+00:00"/>
    <s v="2024-03-08T18:26:17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Scandale"/>
    <s v="Kr"/>
    <n v="88831"/>
    <s v="IT"/>
    <m/>
    <m/>
    <m/>
    <m/>
    <m/>
    <m/>
    <m/>
  </r>
  <r>
    <s v="404-1771127-6587569"/>
    <s v="404-1771127-6587569"/>
    <s v="2024-03-08T15:00:26+00:00"/>
    <s v="2024-03-08T23:50:03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Campobello di Licata"/>
    <s v="Ag"/>
    <n v="92023"/>
    <s v="IT"/>
    <m/>
    <m/>
    <m/>
    <m/>
    <m/>
    <m/>
    <m/>
  </r>
  <r>
    <s v="408-8136059-0136344"/>
    <s v="408-8136059-0136344"/>
    <s v="2024-03-08T14:54:28+00:00"/>
    <s v="2024-03-09T03:21:28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GENOVA"/>
    <s v="Genova"/>
    <n v="16125"/>
    <s v="IT"/>
    <m/>
    <m/>
    <m/>
    <m/>
    <m/>
    <m/>
    <m/>
  </r>
  <r>
    <s v="408-3192172-8233110"/>
    <s v="408-3192172-8233110"/>
    <s v="2024-03-08T14:54:17+00:00"/>
    <s v="2024-03-10T11:22:16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Palermo"/>
    <s v="PA"/>
    <n v="90145"/>
    <s v="IT"/>
    <m/>
    <m/>
    <m/>
    <m/>
    <m/>
    <m/>
    <m/>
  </r>
  <r>
    <s v="407-4958250-2558737"/>
    <s v="407-4958250-2558737"/>
    <s v="2024-03-08T14:28:43+00:00"/>
    <s v="2024-03-08T21:38:12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Novara"/>
    <s v="Novara"/>
    <n v="28100"/>
    <s v="IT"/>
    <m/>
    <m/>
    <m/>
    <m/>
    <m/>
    <m/>
    <m/>
  </r>
  <r>
    <s v="402-9169651-5033918"/>
    <s v="402-9169651-5033918"/>
    <s v="2024-03-08T14:24:21+00:00"/>
    <s v="2024-03-10T20:29:47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Torino"/>
    <s v="Torino"/>
    <n v="10123"/>
    <s v="IT"/>
    <m/>
    <m/>
    <m/>
    <m/>
    <s v="IT09677510969"/>
    <s v="IT"/>
    <s v="VAT"/>
  </r>
  <r>
    <s v="402-8308348-7034725"/>
    <s v="402-8308348-7034725"/>
    <s v="2024-03-08T14:24:21+00:00"/>
    <s v="2024-03-10T20:27:53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Bergamo"/>
    <s v="Bergamo"/>
    <n v="24122"/>
    <s v="IT"/>
    <m/>
    <m/>
    <m/>
    <m/>
    <s v="IT09677510969"/>
    <s v="IT"/>
    <s v="VAT"/>
  </r>
  <r>
    <s v="402-6377665-4111533"/>
    <s v="402-6377665-4111533"/>
    <s v="2024-03-08T14:24:21+00:00"/>
    <s v="2024-03-10T20:27:53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MILANO"/>
    <s v="MI"/>
    <n v="20136"/>
    <s v="IT"/>
    <m/>
    <m/>
    <m/>
    <m/>
    <s v="IT09677510969"/>
    <s v="IT"/>
    <s v="VAT"/>
  </r>
  <r>
    <s v="402-6173539-0973936"/>
    <s v="402-6173539-0973936"/>
    <s v="2024-03-08T14:24:21+00:00"/>
    <s v="2024-03-10T20:26:49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MILANO"/>
    <s v="MILANO"/>
    <n v="20123"/>
    <s v="IT"/>
    <m/>
    <m/>
    <m/>
    <m/>
    <s v="IT09677510969"/>
    <s v="IT"/>
    <s v="VAT"/>
  </r>
  <r>
    <s v="402-6156230-1146706"/>
    <s v="402-6156230-1146706"/>
    <s v="2024-03-08T14:24:21+00:00"/>
    <s v="2024-03-10T20:29:49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Verona"/>
    <s v="VR"/>
    <n v="37122"/>
    <s v="IT"/>
    <m/>
    <m/>
    <m/>
    <m/>
    <s v="IT09677510969"/>
    <s v="IT"/>
    <s v="VAT"/>
  </r>
  <r>
    <s v="402-4987566-8667545"/>
    <s v="402-4987566-8667545"/>
    <s v="2024-03-08T14:24:21+00:00"/>
    <s v="2024-03-10T20:26:50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PADOVA"/>
    <s v="PD"/>
    <n v="35122"/>
    <s v="IT"/>
    <m/>
    <m/>
    <m/>
    <m/>
    <s v="IT09677510969"/>
    <s v="IT"/>
    <s v="VAT"/>
  </r>
  <r>
    <s v="402-4570781-9033110"/>
    <s v="402-4570781-9033110"/>
    <s v="2024-03-08T14:24:21+00:00"/>
    <s v="2024-03-10T20:27:49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Milano"/>
    <s v="Milano"/>
    <n v="20122"/>
    <s v="IT"/>
    <m/>
    <m/>
    <m/>
    <m/>
    <s v="IT09677510969"/>
    <s v="IT"/>
    <s v="VAT"/>
  </r>
  <r>
    <s v="402-4048487-3336323"/>
    <s v="402-4048487-3336323"/>
    <s v="2024-03-08T14:24:21+00:00"/>
    <s v="2024-03-10T20:27:51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Milano"/>
    <s v="Milano"/>
    <n v="20123"/>
    <s v="IT"/>
    <m/>
    <m/>
    <m/>
    <m/>
    <s v="IT09677510969"/>
    <s v="IT"/>
    <s v="VAT"/>
  </r>
  <r>
    <s v="402-3714772-2908320"/>
    <s v="402-3714772-2908320"/>
    <s v="2024-03-08T14:24:21+00:00"/>
    <s v="2024-03-10T20:27:56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Milano"/>
    <s v="MI"/>
    <n v="20124"/>
    <s v="IT"/>
    <m/>
    <m/>
    <m/>
    <m/>
    <s v="IT09677510969"/>
    <s v="IT"/>
    <s v="VAT"/>
  </r>
  <r>
    <s v="402-3252076-9225130"/>
    <s v="402-3252076-9225130"/>
    <s v="2024-03-08T14:24:21+00:00"/>
    <s v="2024-03-10T20:27:57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Torino"/>
    <s v="TO"/>
    <n v="10138"/>
    <s v="IT"/>
    <m/>
    <m/>
    <m/>
    <m/>
    <s v="IT09677510969"/>
    <s v="IT"/>
    <s v="VAT"/>
  </r>
  <r>
    <s v="402-0812415-2738753"/>
    <s v="402-0812415-2738753"/>
    <s v="2024-03-08T14:24:21+00:00"/>
    <s v="2024-03-10T20:26:50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Pavia"/>
    <s v="PV"/>
    <n v="27100"/>
    <s v="IT"/>
    <m/>
    <m/>
    <m/>
    <m/>
    <s v="IT09677510969"/>
    <s v="IT"/>
    <s v="VAT"/>
  </r>
  <r>
    <s v="402-0706473-5925950"/>
    <s v="402-0706473-5925950"/>
    <s v="2024-03-08T14:24:21+00:00"/>
    <s v="2024-03-10T20:32:08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Milano"/>
    <s v="MI"/>
    <n v="20124"/>
    <s v="IT"/>
    <m/>
    <m/>
    <m/>
    <m/>
    <s v="IT09677510969"/>
    <s v="IT"/>
    <s v="VAT"/>
  </r>
  <r>
    <s v="402-0368237-0794744"/>
    <s v="402-0368237-0794744"/>
    <s v="2024-03-08T14:24:21+00:00"/>
    <s v="2024-03-10T20:29:48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Assago"/>
    <s v="MI"/>
    <n v="20057"/>
    <s v="IT"/>
    <m/>
    <m/>
    <m/>
    <m/>
    <s v="IT09677510969"/>
    <s v="IT"/>
    <s v="VAT"/>
  </r>
  <r>
    <s v="408-5659277-5105944"/>
    <s v="408-5659277-5105944"/>
    <s v="2024-03-08T14:21:29+00:00"/>
    <s v="2024-03-09T02:40:39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171-5629578-8461928"/>
    <s v="171-5629578-8461928"/>
    <s v="2024-03-08T14:15:05+00:00"/>
    <s v="2024-03-14T14:53:33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Nocera superiore"/>
    <s v="Salerno"/>
    <n v="84015"/>
    <s v="IT"/>
    <m/>
    <m/>
    <m/>
    <m/>
    <m/>
    <m/>
    <m/>
  </r>
  <r>
    <s v="404-6107337-7373924"/>
    <s v="404-6107337-7373924"/>
    <s v="2024-03-08T14:12:23+00:00"/>
    <s v="2024-03-08T14:26:23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Torino"/>
    <s v="Torino"/>
    <n v="10132"/>
    <s v="IT"/>
    <m/>
    <m/>
    <m/>
    <m/>
    <m/>
    <m/>
    <m/>
  </r>
  <r>
    <s v="407-0738889-3171526"/>
    <s v="407-0738889-3171526"/>
    <s v="2024-03-08T14:01:09+00:00"/>
    <s v="2024-03-08T14:17:30+00:00"/>
    <s v="Cancelled"/>
    <s v="Amazon"/>
    <x v="3"/>
    <m/>
    <m/>
    <s v="Expedited"/>
    <s v="BEPER 90.590Y Macchina per Popcorn, Popcorn in 3 Minuti, 1200 W, Circolazione di Aria Calda, Rosso"/>
    <x v="2"/>
    <x v="2"/>
    <s v="Cancelled"/>
    <n v="0"/>
    <m/>
    <m/>
    <m/>
    <m/>
    <m/>
    <m/>
    <m/>
    <m/>
    <m/>
    <s v="Novara"/>
    <s v="Novara"/>
    <n v="28100"/>
    <s v="IT"/>
    <m/>
    <m/>
    <m/>
    <m/>
    <m/>
    <m/>
    <m/>
  </r>
  <r>
    <s v="404-9468258-3727564"/>
    <s v="404-9468258-3727564"/>
    <s v="2024-03-08T12:46:12+00:00"/>
    <s v="2024-03-08T12:47:58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San tammaro"/>
    <s v="Ce"/>
    <n v="81050"/>
    <s v="IT"/>
    <m/>
    <m/>
    <m/>
    <m/>
    <m/>
    <m/>
    <m/>
  </r>
  <r>
    <s v="171-3927671-5732318"/>
    <s v="171-3927671-5732318"/>
    <s v="2024-03-08T12:44:56+00:00"/>
    <s v="2024-03-09T19:48:2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fano"/>
    <s v="PU"/>
    <n v="61032"/>
    <s v="IT"/>
    <m/>
    <m/>
    <m/>
    <m/>
    <m/>
    <m/>
    <m/>
  </r>
  <r>
    <s v="406-8654782-4505926"/>
    <s v="406-8654782-4505926"/>
    <s v="2024-03-08T12:44:49+00:00"/>
    <s v="2024-03-08T21:28:2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CALDIERINO"/>
    <s v="Verona"/>
    <n v="37042"/>
    <s v="IT"/>
    <m/>
    <m/>
    <m/>
    <m/>
    <m/>
    <m/>
    <m/>
  </r>
  <r>
    <s v="404-5043343-3476328"/>
    <s v="404-5043343-3476328"/>
    <s v="2024-03-08T12:42:05+00:00"/>
    <s v="2024-03-08T18:34:1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Cordenons"/>
    <s v="Pordenone"/>
    <n v="33084"/>
    <s v="IT"/>
    <m/>
    <m/>
    <m/>
    <m/>
    <m/>
    <m/>
    <m/>
  </r>
  <r>
    <s v="171-8204619-2448355"/>
    <s v="171-8204619-2448355"/>
    <s v="2024-03-08T12:38:48+00:00"/>
    <s v="2024-03-08T15:39:50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4.51"/>
    <m/>
    <n v="18.98"/>
    <m/>
    <m/>
    <m/>
    <m/>
    <m/>
    <s v="istanbul"/>
    <m/>
    <n v="34500"/>
    <s v="TR"/>
    <m/>
    <m/>
    <m/>
    <m/>
    <n v="21088512704"/>
    <s v="TR"/>
    <s v="BusinessReg"/>
  </r>
  <r>
    <s v="408-1393266-6315506"/>
    <s v="408-1393266-6315506"/>
    <s v="2024-03-08T12:30:14+00:00"/>
    <s v="2024-03-08T20:32:26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n v="3.99"/>
    <n v="0.72"/>
    <m/>
    <m/>
    <m/>
    <m/>
    <s v="Dolianova"/>
    <s v="SU"/>
    <n v="9041"/>
    <s v="IT"/>
    <m/>
    <m/>
    <m/>
    <m/>
    <m/>
    <m/>
    <m/>
  </r>
  <r>
    <s v="405-8371574-4045948"/>
    <s v="405-8371574-4045948"/>
    <s v="2024-03-08T12:29:40+00:00"/>
    <s v="2024-03-13T12:50:00+00:00"/>
    <s v="Cancelled"/>
    <s v="Amazon"/>
    <x v="3"/>
    <m/>
    <m/>
    <s v="Expedited"/>
    <s v="BEPER 40.405 Phon da Viaggio con Manico Pieghevole - Phon da Viaggio Piccolo e Leggero 1200W"/>
    <x v="0"/>
    <x v="0"/>
    <s v="Cancelled"/>
    <n v="0"/>
    <m/>
    <m/>
    <m/>
    <m/>
    <m/>
    <m/>
    <m/>
    <m/>
    <m/>
    <s v="Sassari"/>
    <s v="Sassari"/>
    <n v="7100"/>
    <s v="IT"/>
    <m/>
    <m/>
    <m/>
    <m/>
    <m/>
    <m/>
    <m/>
  </r>
  <r>
    <s v="402-3272148-9825101"/>
    <s v="402-3272148-9825101"/>
    <s v="2024-03-08T12:28:11+00:00"/>
    <s v="2024-03-08T21:32:09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Torino"/>
    <s v="Torino"/>
    <n v="10137"/>
    <s v="IT"/>
    <m/>
    <m/>
    <m/>
    <m/>
    <m/>
    <m/>
    <m/>
  </r>
  <r>
    <s v="405-0771830-4560360"/>
    <s v="405-0771830-4560360"/>
    <s v="2024-03-08T12:11:56+00:00"/>
    <s v="2024-03-09T04:46:31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Concordia Sulla Secchia"/>
    <s v="Modena"/>
    <n v="41033"/>
    <s v="IT"/>
    <m/>
    <m/>
    <m/>
    <m/>
    <m/>
    <m/>
    <m/>
  </r>
  <r>
    <s v="403-0466694-2090761"/>
    <s v="403-0466694-2090761"/>
    <s v="2024-03-08T12:10:55+00:00"/>
    <s v="2024-03-10T13:22:3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agliolo monferrato"/>
    <s v="AL"/>
    <n v="15070"/>
    <s v="IT"/>
    <m/>
    <m/>
    <m/>
    <m/>
    <m/>
    <m/>
    <m/>
  </r>
  <r>
    <s v="407-1238622-0228338"/>
    <s v="407-1238622-0228338"/>
    <s v="2024-03-08T12:01:34+00:00"/>
    <s v="2024-03-08T22:09:4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ottaviano"/>
    <s v="napoli"/>
    <n v="80044"/>
    <s v="IT"/>
    <m/>
    <m/>
    <m/>
    <m/>
    <m/>
    <m/>
    <m/>
  </r>
  <r>
    <s v="404-1270452-9901120"/>
    <s v="404-1270452-9901120"/>
    <s v="2024-03-08T11:57:57+00:00"/>
    <s v="2024-03-11T02:38:4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Modugno"/>
    <s v="Bari"/>
    <n v="70026"/>
    <s v="IT"/>
    <m/>
    <m/>
    <m/>
    <m/>
    <m/>
    <m/>
    <m/>
  </r>
  <r>
    <s v="404-5934533-3286727"/>
    <s v="404-5934533-3286727"/>
    <s v="2024-03-08T11:34:18+00:00"/>
    <s v="2024-03-08T16:09:56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6.9"/>
    <n v="4.8499999999999996"/>
    <m/>
    <m/>
    <m/>
    <m/>
    <m/>
    <m/>
    <s v="Campagna"/>
    <s v="Sa"/>
    <n v="84022"/>
    <s v="IT"/>
    <m/>
    <m/>
    <m/>
    <m/>
    <s v="IT03910970650"/>
    <s v="IT"/>
    <s v="VAT"/>
  </r>
  <r>
    <s v="171-2566293-4796325"/>
    <s v="171-2566293-4796325"/>
    <s v="2024-03-08T11:28:07+00:00"/>
    <s v="2024-03-08T18:00:2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Tavullia"/>
    <s v="PU"/>
    <n v="61010"/>
    <s v="IT"/>
    <m/>
    <m/>
    <m/>
    <m/>
    <m/>
    <m/>
    <m/>
  </r>
  <r>
    <s v="408-8992058-5776363"/>
    <s v="408-8992058-5776363"/>
    <s v="2024-03-08T11:16:37+00:00"/>
    <s v="2024-03-08T18:20:41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Ferrara"/>
    <s v="Ferrara"/>
    <n v="44124"/>
    <s v="IT"/>
    <m/>
    <m/>
    <m/>
    <m/>
    <m/>
    <m/>
    <m/>
  </r>
  <r>
    <s v="403-4905673-1349938"/>
    <s v="403-4905673-1349938"/>
    <s v="2024-03-08T11:11:32+00:00"/>
    <s v="2024-03-08T15:44:01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Collegno"/>
    <s v="TO"/>
    <n v="10093"/>
    <s v="IT"/>
    <m/>
    <m/>
    <m/>
    <m/>
    <m/>
    <m/>
    <m/>
  </r>
  <r>
    <s v="403-8825814-6476331"/>
    <s v="403-8825814-6476331"/>
    <s v="2024-03-08T11:05:00+00:00"/>
    <s v="2024-03-08T13:28:1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lerici"/>
    <s v="La Spezia"/>
    <n v="19032"/>
    <s v="IT"/>
    <m/>
    <m/>
    <m/>
    <m/>
    <m/>
    <m/>
    <m/>
  </r>
  <r>
    <s v="403-2710728-8553969"/>
    <s v="403-2710728-8553969"/>
    <s v="2024-03-08T10:45:53+00:00"/>
    <s v="2024-03-09T11:26:50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Itri"/>
    <s v="Latina"/>
    <n v="4020"/>
    <s v="IT"/>
    <m/>
    <m/>
    <m/>
    <m/>
    <m/>
    <m/>
    <m/>
  </r>
  <r>
    <s v="408-8867164-5272307"/>
    <s v="408-8867164-5272307"/>
    <s v="2024-03-08T10:43:56+00:00"/>
    <s v="2024-03-08T13:23:15+00:00"/>
    <s v="Shipp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Shipped"/>
    <n v="1"/>
    <s v="EUR"/>
    <n v="46.9"/>
    <n v="8.4600000000000009"/>
    <m/>
    <m/>
    <m/>
    <m/>
    <m/>
    <m/>
    <s v="Siracusa"/>
    <s v="Siracusa"/>
    <n v="96100"/>
    <s v="IT"/>
    <m/>
    <m/>
    <m/>
    <m/>
    <m/>
    <m/>
    <m/>
  </r>
  <r>
    <s v="406-9587592-9508348"/>
    <s v="406-9587592-9508348"/>
    <s v="2024-03-08T10:40:14+00:00"/>
    <s v="2024-03-09T02:37:32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ROMA"/>
    <s v="LAZIO"/>
    <n v="189"/>
    <s v="IT"/>
    <m/>
    <m/>
    <m/>
    <m/>
    <m/>
    <m/>
    <m/>
  </r>
  <r>
    <s v="402-7791166-3020319"/>
    <s v="402-7791166-3020319"/>
    <s v="2024-03-08T10:02:02+00:00"/>
    <s v="2024-03-09T03:58:07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6.9"/>
    <n v="4.8499999999999996"/>
    <n v="1.64"/>
    <m/>
    <m/>
    <m/>
    <m/>
    <n v="1.64"/>
    <s v="Rovereto"/>
    <s v="Trento"/>
    <n v="38068"/>
    <s v="IT"/>
    <m/>
    <m/>
    <m/>
    <m/>
    <m/>
    <m/>
    <m/>
  </r>
  <r>
    <s v="405-2561222-3956303"/>
    <s v="405-2561222-3956303"/>
    <s v="2024-03-08T09:55:15+00:00"/>
    <s v="2024-03-10T07:35:2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ILANO"/>
    <s v="MI"/>
    <n v="20148"/>
    <s v="IT"/>
    <m/>
    <m/>
    <m/>
    <m/>
    <s v="IT08826650155"/>
    <s v="IT"/>
    <s v="VAT"/>
  </r>
  <r>
    <s v="404-3582822-9734752"/>
    <s v="404-3582822-9734752"/>
    <s v="2024-03-08T09:55:07+00:00"/>
    <s v="2024-03-08T20:59:04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n v="3.99"/>
    <n v="0.72"/>
    <m/>
    <m/>
    <m/>
    <m/>
    <s v="Napoli"/>
    <s v="Napoli"/>
    <n v="80135"/>
    <s v="IT"/>
    <m/>
    <m/>
    <m/>
    <m/>
    <m/>
    <m/>
    <m/>
  </r>
  <r>
    <s v="171-8231182-3865941"/>
    <s v="171-8231182-3865941"/>
    <s v="2024-03-08T09:36:09+00:00"/>
    <s v="2024-03-08T13:34:42+00:00"/>
    <s v="Shipped"/>
    <s v="Amazon"/>
    <x v="3"/>
    <m/>
    <m/>
    <s v="Expedited"/>
    <s v="BEPER 40.490 Asciugacapelli Da Parete 2000 W - Phon da Parete con Cavo Lungo 2 Metri"/>
    <x v="37"/>
    <x v="26"/>
    <s v="Shipped"/>
    <n v="3"/>
    <s v="EUR"/>
    <n v="80.7"/>
    <n v="14.55"/>
    <m/>
    <m/>
    <m/>
    <m/>
    <m/>
    <m/>
    <s v="prato"/>
    <s v="PO"/>
    <n v="59100"/>
    <s v="IT"/>
    <m/>
    <m/>
    <m/>
    <m/>
    <m/>
    <m/>
    <m/>
  </r>
  <r>
    <s v="171-4016579-7357158"/>
    <s v="171-4016579-7357158"/>
    <s v="2024-03-08T09:16:23+00:00"/>
    <s v="2024-03-10T23:01:0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Firenze"/>
    <s v="FI"/>
    <n v="50127"/>
    <s v="IT"/>
    <m/>
    <m/>
    <m/>
    <m/>
    <m/>
    <m/>
    <m/>
  </r>
  <r>
    <s v="408-3547220-8173134"/>
    <s v="408-3547220-8173134"/>
    <s v="2024-03-08T09:15:59+00:00"/>
    <s v="2024-03-09T02:40:42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3-1811709-8233947"/>
    <s v="403-1811709-8233947"/>
    <s v="2024-03-08T09:11:46+00:00"/>
    <s v="2024-03-12T17:30:55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CASALNUOVO DI NAPOLI"/>
    <s v="Napoli"/>
    <n v="80013"/>
    <s v="IT"/>
    <m/>
    <m/>
    <m/>
    <m/>
    <m/>
    <m/>
    <m/>
  </r>
  <r>
    <s v="404-7229292-1775540"/>
    <s v="404-7229292-1775540"/>
    <s v="2024-03-08T08:39:19+00:00"/>
    <s v="2024-03-08T16:46:3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RUGATE"/>
    <m/>
    <n v="20061"/>
    <s v="IT"/>
    <m/>
    <m/>
    <m/>
    <m/>
    <m/>
    <m/>
    <m/>
  </r>
  <r>
    <s v="403-3881278-1591539"/>
    <s v="403-3881278-1591539"/>
    <s v="2024-03-08T07:41:23+00:00"/>
    <s v="2024-03-10T21:33:2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firenze"/>
    <s v="Firenze"/>
    <n v="50142"/>
    <s v="IT"/>
    <m/>
    <m/>
    <m/>
    <m/>
    <m/>
    <m/>
    <m/>
  </r>
  <r>
    <s v="404-5780922-1435557"/>
    <s v="404-5780922-1435557"/>
    <s v="2024-03-08T07:25:49+00:00"/>
    <s v="2024-03-08T21:28:18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terrazzo"/>
    <s v="Verona"/>
    <n v="37040"/>
    <s v="IT"/>
    <m/>
    <m/>
    <m/>
    <m/>
    <m/>
    <m/>
    <m/>
  </r>
  <r>
    <s v="407-7962383-3243552"/>
    <s v="407-7962383-3243552"/>
    <s v="2024-03-08T07:23:30+00:00"/>
    <s v="2024-03-08T20:31:1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Roma"/>
    <s v="RM"/>
    <n v="126"/>
    <s v="IT"/>
    <m/>
    <m/>
    <m/>
    <m/>
    <m/>
    <m/>
    <m/>
  </r>
  <r>
    <s v="403-6768610-6657159"/>
    <s v="403-6768610-6657159"/>
    <s v="2024-03-08T07:14:03+00:00"/>
    <s v="2024-03-13T07:21:21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BRINDISI"/>
    <s v="Brindisi"/>
    <n v="72100"/>
    <s v="IT"/>
    <m/>
    <m/>
    <m/>
    <m/>
    <m/>
    <m/>
    <m/>
  </r>
  <r>
    <s v="408-2110332-4553146"/>
    <s v="408-2110332-4553146"/>
    <s v="2024-03-08T07:02:32+00:00"/>
    <s v="2024-03-08T21:01:0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Empoli"/>
    <s v="Fi"/>
    <n v="50053"/>
    <s v="IT"/>
    <m/>
    <m/>
    <m/>
    <m/>
    <m/>
    <m/>
    <m/>
  </r>
  <r>
    <s v="408-1289556-7378708"/>
    <s v="408-1289556-7378708"/>
    <s v="2024-03-08T06:24:40+00:00"/>
    <s v="2024-03-08T13:24:54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2"/>
    <s v="EUR"/>
    <n v="49.8"/>
    <n v="8.98"/>
    <m/>
    <m/>
    <m/>
    <m/>
    <m/>
    <m/>
    <s v="galliera veneta"/>
    <s v="Padova"/>
    <n v="35015"/>
    <s v="IT"/>
    <m/>
    <m/>
    <m/>
    <m/>
    <s v="IT04972830287"/>
    <s v="IT"/>
    <s v="VAT"/>
  </r>
  <r>
    <s v="405-4754859-8686726"/>
    <s v="405-4754859-8686726"/>
    <s v="2024-03-08T06:11:45+00:00"/>
    <s v="2024-03-09T01:27:5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osco Mesola"/>
    <s v="Ferrara"/>
    <n v="44026"/>
    <s v="IT"/>
    <m/>
    <m/>
    <m/>
    <m/>
    <m/>
    <m/>
    <m/>
  </r>
  <r>
    <s v="408-2706966-9728324"/>
    <s v="408-2706966-9728324"/>
    <s v="2024-03-08T05:07:49+00:00"/>
    <s v="2024-03-08T11:10:18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8-9022374-3028313"/>
    <s v="408-9022374-3028313"/>
    <s v="2024-03-08T01:00:13+00:00"/>
    <s v="2024-03-09T02:40:50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4-6942254-7678709"/>
    <s v="404-6942254-7678709"/>
    <s v="2024-03-07T23:52:32+00:00"/>
    <s v="2024-03-08T13:26:14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PATERNO'"/>
    <s v="Catania"/>
    <n v="95047"/>
    <s v="IT"/>
    <m/>
    <m/>
    <m/>
    <m/>
    <m/>
    <m/>
    <m/>
  </r>
  <r>
    <s v="171-6942970-4478742"/>
    <s v="171-6942970-4478742"/>
    <s v="2024-03-07T23:03:16+00:00"/>
    <s v="2024-03-08T18:00:0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faenza"/>
    <s v="Ravenna"/>
    <n v="48018"/>
    <s v="IT"/>
    <m/>
    <m/>
    <m/>
    <m/>
    <m/>
    <m/>
    <m/>
  </r>
  <r>
    <s v="406-9983973-5610752"/>
    <s v="406-9983973-5610752"/>
    <s v="2024-03-07T23:02:48+00:00"/>
    <s v="2024-03-08T01:48:4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Milano"/>
    <s v="MI"/>
    <n v="20152"/>
    <s v="IT"/>
    <m/>
    <m/>
    <m/>
    <m/>
    <m/>
    <m/>
    <m/>
  </r>
  <r>
    <s v="406-8254839-9669926"/>
    <s v="406-8254839-9669926"/>
    <s v="2024-03-07T22:41:50+00:00"/>
    <s v="2024-03-08T23:28:1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Napoli"/>
    <s v="Napoli"/>
    <n v="80124"/>
    <s v="IT"/>
    <m/>
    <m/>
    <m/>
    <m/>
    <m/>
    <m/>
    <m/>
  </r>
  <r>
    <s v="404-8637150-6227503"/>
    <s v="404-8637150-6227503"/>
    <s v="2024-03-07T22:37:42+00:00"/>
    <s v="2024-03-12T23:19:22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ANDORA"/>
    <s v="Savona"/>
    <n v="17051"/>
    <s v="IT"/>
    <m/>
    <m/>
    <m/>
    <m/>
    <m/>
    <m/>
    <m/>
  </r>
  <r>
    <s v="405-9503883-3525906"/>
    <s v="405-9503883-3525906"/>
    <s v="2024-03-07T22:29:02+00:00"/>
    <s v="2024-03-07T23:54:5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SAN GIULIANO MILANESE"/>
    <s v="Milano"/>
    <n v="20098"/>
    <s v="IT"/>
    <m/>
    <m/>
    <m/>
    <m/>
    <m/>
    <m/>
    <m/>
  </r>
  <r>
    <s v="402-0695947-1191504"/>
    <s v="402-0695947-1191504"/>
    <s v="2024-03-07T22:17:22+00:00"/>
    <s v="2024-03-08T04:29:01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Tezze sul brenta"/>
    <s v="Vicenza"/>
    <n v="36056"/>
    <s v="IT"/>
    <m/>
    <m/>
    <m/>
    <m/>
    <m/>
    <m/>
    <m/>
  </r>
  <r>
    <s v="403-6286551-2387505"/>
    <s v="403-6286551-2387505"/>
    <s v="2024-03-07T22:14:04+00:00"/>
    <s v="2024-03-12T22:25:15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BRINDISI"/>
    <s v="Brindisi"/>
    <n v="72100"/>
    <s v="IT"/>
    <m/>
    <m/>
    <m/>
    <m/>
    <m/>
    <m/>
    <m/>
  </r>
  <r>
    <s v="405-6427515-4015530"/>
    <s v="405-6427515-4015530"/>
    <s v="2024-03-07T21:17:21+00:00"/>
    <s v="2024-03-08T02:21:1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evagna"/>
    <s v="Perugia"/>
    <n v="6031"/>
    <s v="IT"/>
    <m/>
    <m/>
    <m/>
    <m/>
    <m/>
    <m/>
    <m/>
  </r>
  <r>
    <s v="405-4326087-7623542"/>
    <s v="405-4326087-7623542"/>
    <s v="2024-03-07T21:04:39+00:00"/>
    <s v="2024-03-07T23:44:1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ilano"/>
    <s v="MI"/>
    <n v="20138"/>
    <s v="IT"/>
    <m/>
    <m/>
    <m/>
    <m/>
    <m/>
    <m/>
    <m/>
  </r>
  <r>
    <s v="171-5858390-4829169"/>
    <s v="171-5858390-4829169"/>
    <s v="2024-03-07T21:01:51+00:00"/>
    <s v="2024-03-08T00:18:40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ARICCIA"/>
    <s v="Roma"/>
    <n v="72"/>
    <s v="IT"/>
    <m/>
    <m/>
    <m/>
    <m/>
    <m/>
    <m/>
    <m/>
  </r>
  <r>
    <s v="402-2309876-0401915"/>
    <s v="402-2309876-0401915"/>
    <s v="2024-03-07T20:52:05+00:00"/>
    <s v="2024-03-12T20:57:24+00:00"/>
    <s v="Cancelled"/>
    <s v="Amazon"/>
    <x v="3"/>
    <m/>
    <m/>
    <s v="Expedited"/>
    <s v="BEPER 90.920G Lunch &amp; Go Scaldavivande Elettrico Portatile con 2 Contenitori Removibili e Posate Incluse, 220V, Giallo"/>
    <x v="20"/>
    <x v="19"/>
    <s v="Cancelled"/>
    <n v="0"/>
    <m/>
    <m/>
    <m/>
    <m/>
    <m/>
    <m/>
    <m/>
    <m/>
    <m/>
    <s v="CHIUSI"/>
    <m/>
    <n v="53043"/>
    <s v="IT"/>
    <m/>
    <m/>
    <m/>
    <m/>
    <m/>
    <m/>
    <m/>
  </r>
  <r>
    <s v="171-4107650-1402769"/>
    <s v="171-4107650-1402769"/>
    <s v="2024-03-07T20:43:57+00:00"/>
    <s v="2024-03-11T11:32:43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ROMA"/>
    <s v="RM"/>
    <n v="121"/>
    <s v="IT"/>
    <m/>
    <m/>
    <m/>
    <m/>
    <m/>
    <m/>
    <m/>
  </r>
  <r>
    <s v="405-4046973-2587537"/>
    <s v="405-4046973-2587537"/>
    <s v="2024-03-07T20:41:53+00:00"/>
    <s v="2024-03-08T08:09:07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Caltanissetta"/>
    <s v="Caltanissetta"/>
    <n v="93100"/>
    <s v="IT"/>
    <m/>
    <m/>
    <m/>
    <m/>
    <m/>
    <m/>
    <m/>
  </r>
  <r>
    <s v="407-8907205-9373149"/>
    <s v="407-8907205-9373149"/>
    <s v="2024-03-07T20:38:07+00:00"/>
    <s v="2024-03-08T02:04:4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Verona"/>
    <s v="VR"/>
    <n v="37122"/>
    <s v="IT"/>
    <m/>
    <m/>
    <m/>
    <m/>
    <m/>
    <m/>
    <m/>
  </r>
  <r>
    <s v="406-3290240-8890764"/>
    <s v="406-3290240-8890764"/>
    <s v="2024-03-07T20:27:51+00:00"/>
    <s v="2024-03-08T18:18:14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Modena"/>
    <s v="Modena"/>
    <n v="41121"/>
    <s v="IT"/>
    <m/>
    <m/>
    <m/>
    <m/>
    <m/>
    <m/>
    <m/>
  </r>
  <r>
    <s v="402-3782555-8941144"/>
    <s v="402-3782555-8941144"/>
    <s v="2024-03-07T20:12:57+00:00"/>
    <s v="2024-03-08T17:52:55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romano di lombardia"/>
    <s v="Bergamo"/>
    <n v="24058"/>
    <s v="IT"/>
    <m/>
    <m/>
    <m/>
    <m/>
    <m/>
    <m/>
    <m/>
  </r>
  <r>
    <s v="405-9652552-8913125"/>
    <s v="405-9652552-8913125"/>
    <s v="2024-03-07T20:07:51+00:00"/>
    <s v="2024-03-08T15:44:28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Cuneo"/>
    <s v="Cuneo"/>
    <n v="12100"/>
    <s v="IT"/>
    <m/>
    <m/>
    <m/>
    <m/>
    <m/>
    <m/>
    <m/>
  </r>
  <r>
    <s v="171-4071430-8748303"/>
    <s v="171-4071430-8748303"/>
    <s v="2024-03-07T19:59:09+00:00"/>
    <s v="2024-03-10T15:46:58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Asti"/>
    <s v="AT"/>
    <n v="14100"/>
    <s v="IT"/>
    <m/>
    <m/>
    <m/>
    <m/>
    <s v="IT01449080058"/>
    <s v="IT"/>
    <s v="VAT"/>
  </r>
  <r>
    <s v="406-5779494-9756334"/>
    <s v="406-5779494-9756334"/>
    <s v="2024-03-07T19:55:33+00:00"/>
    <s v="2024-03-08T08:28:52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6.9"/>
    <n v="4.8499999999999996"/>
    <n v="1.0900000000000001"/>
    <m/>
    <m/>
    <m/>
    <m/>
    <n v="1.0900000000000001"/>
    <s v="Cardedu"/>
    <s v="Nuoro"/>
    <n v="8040"/>
    <s v="IT"/>
    <m/>
    <m/>
    <m/>
    <m/>
    <m/>
    <m/>
    <m/>
  </r>
  <r>
    <s v="404-9545086-8272336"/>
    <s v="404-9545086-8272336"/>
    <s v="2024-03-07T19:53:19+00:00"/>
    <s v="2024-03-09T20:26:06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n v="1.64"/>
    <m/>
    <m/>
    <m/>
    <m/>
    <n v="1.64"/>
    <s v="Roma"/>
    <s v="RM"/>
    <n v="128"/>
    <s v="IT"/>
    <m/>
    <m/>
    <m/>
    <m/>
    <m/>
    <m/>
    <m/>
  </r>
  <r>
    <s v="404-9545086-8272336"/>
    <s v="404-9545086-8272336"/>
    <s v="2024-03-07T19:53:19+00:00"/>
    <s v="2024-03-09T20:26:0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1.63"/>
    <m/>
    <m/>
    <m/>
    <m/>
    <n v="1.63"/>
    <s v="Roma"/>
    <s v="RM"/>
    <n v="128"/>
    <s v="IT"/>
    <m/>
    <m/>
    <m/>
    <m/>
    <m/>
    <m/>
    <m/>
  </r>
  <r>
    <s v="404-2649564-7244338"/>
    <s v="404-2649564-7244338"/>
    <s v="2024-03-07T19:29:55+00:00"/>
    <s v="2024-03-07T23:40:1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PAPERINO"/>
    <s v="PO"/>
    <n v="59100"/>
    <s v="IT"/>
    <m/>
    <m/>
    <m/>
    <m/>
    <m/>
    <m/>
    <m/>
  </r>
  <r>
    <s v="402-6229890-3305105"/>
    <s v="402-6229890-3305105"/>
    <s v="2024-03-07T19:23:35+00:00"/>
    <s v="2024-03-08T17:04:47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Capriata d'orba"/>
    <s v="Alessandria"/>
    <n v="15060"/>
    <s v="IT"/>
    <m/>
    <m/>
    <m/>
    <m/>
    <m/>
    <m/>
    <m/>
  </r>
  <r>
    <s v="171-5645601-6109164"/>
    <s v="171-5645601-6109164"/>
    <s v="2024-03-07T19:22:26+00:00"/>
    <s v="2024-03-11T12:54:0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n v="1.99"/>
    <n v="0.36"/>
    <m/>
    <m/>
    <m/>
    <m/>
    <s v="Bari"/>
    <s v="Bari"/>
    <n v="70124"/>
    <s v="IT"/>
    <m/>
    <m/>
    <m/>
    <m/>
    <m/>
    <m/>
    <m/>
  </r>
  <r>
    <s v="408-2992712-8149926"/>
    <s v="408-2992712-8149926"/>
    <s v="2024-03-07T19:14:34+00:00"/>
    <s v="2024-03-08T01:02:47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n v="4.99"/>
    <n v="0.9"/>
    <m/>
    <m/>
    <m/>
    <m/>
    <s v="Renazzo"/>
    <s v="Ferrara"/>
    <n v="44045"/>
    <s v="IT"/>
    <m/>
    <m/>
    <m/>
    <m/>
    <m/>
    <m/>
    <m/>
  </r>
  <r>
    <s v="408-6274217-2736301"/>
    <s v="408-6274217-2736301"/>
    <s v="2024-03-07T18:55:07+00:00"/>
    <s v="2024-03-11T14:51:2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ma"/>
    <s v="Roma"/>
    <n v="177"/>
    <s v="IT"/>
    <m/>
    <m/>
    <m/>
    <m/>
    <m/>
    <m/>
    <m/>
  </r>
  <r>
    <s v="402-5937636-2246701"/>
    <s v="402-5937636-2246701"/>
    <s v="2024-03-07T18:53:38+00:00"/>
    <s v="2024-03-07T23:45:1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aveno"/>
    <s v="VB"/>
    <n v="28831"/>
    <s v="IT"/>
    <m/>
    <m/>
    <m/>
    <m/>
    <m/>
    <m/>
    <m/>
  </r>
  <r>
    <s v="408-7116698-7273129"/>
    <s v="408-7116698-7273129"/>
    <s v="2024-03-07T18:49:35+00:00"/>
    <s v="2024-03-08T00:57:5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olaro"/>
    <s v="Milano"/>
    <n v="20033"/>
    <s v="IT"/>
    <m/>
    <m/>
    <m/>
    <m/>
    <m/>
    <m/>
    <m/>
  </r>
  <r>
    <s v="407-8158484-2530768"/>
    <s v="407-8158484-2530768"/>
    <s v="2024-03-07T18:39:11+00:00"/>
    <s v="2024-03-08T01:25:43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Cavriglia"/>
    <s v="Arezzo"/>
    <n v="52022"/>
    <s v="IT"/>
    <m/>
    <m/>
    <m/>
    <m/>
    <m/>
    <m/>
    <m/>
  </r>
  <r>
    <s v="406-1804860-0865139"/>
    <s v="406-1804860-0865139"/>
    <s v="2024-03-07T18:32:19+00:00"/>
    <s v="2024-03-07T18:33:26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Milano"/>
    <s v="MI"/>
    <n v="20156"/>
    <s v="IT"/>
    <m/>
    <m/>
    <m/>
    <m/>
    <m/>
    <m/>
    <m/>
  </r>
  <r>
    <s v="403-2481829-6334710"/>
    <s v="403-2481829-6334710"/>
    <s v="2024-03-07T18:20:51+00:00"/>
    <s v="2024-03-08T02:25:0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eregno"/>
    <s v="MB"/>
    <n v="20831"/>
    <s v="IT"/>
    <m/>
    <m/>
    <m/>
    <m/>
    <s v="IT08369100964"/>
    <s v="IT"/>
    <s v="VAT"/>
  </r>
  <r>
    <s v="408-1485156-2663550"/>
    <s v="408-1485156-2663550"/>
    <s v="2024-03-07T18:18:37+00:00"/>
    <s v="2024-03-08T19:02:32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6.9"/>
    <n v="4.8499999999999996"/>
    <n v="1.64"/>
    <m/>
    <m/>
    <m/>
    <m/>
    <n v="1.64"/>
    <s v="Molfetta"/>
    <s v="Bari"/>
    <n v="70056"/>
    <s v="IT"/>
    <m/>
    <m/>
    <m/>
    <m/>
    <m/>
    <m/>
    <m/>
  </r>
  <r>
    <s v="408-0478153-5891520"/>
    <s v="408-0478153-5891520"/>
    <s v="2024-03-07T18:12:59+00:00"/>
    <s v="2024-03-08T17:47:4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3.99"/>
    <n v="0.72"/>
    <m/>
    <m/>
    <m/>
    <m/>
    <s v="Albisola Superiore"/>
    <s v="SAVONA"/>
    <n v="17011"/>
    <s v="IT"/>
    <m/>
    <m/>
    <m/>
    <m/>
    <m/>
    <m/>
    <m/>
  </r>
  <r>
    <s v="171-8628702-1107552"/>
    <s v="171-8628702-1107552"/>
    <s v="2024-03-07T17:54:43+00:00"/>
    <s v="2024-03-10T06:33:42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PORTICI"/>
    <m/>
    <n v="80055"/>
    <s v="IT"/>
    <m/>
    <m/>
    <m/>
    <m/>
    <m/>
    <m/>
    <m/>
  </r>
  <r>
    <s v="403-0015684-7129902"/>
    <s v="403-0015684-7129902"/>
    <s v="2024-03-07T17:46:14+00:00"/>
    <s v="2024-03-12T17:49:25+00:00"/>
    <s v="Cancelled"/>
    <s v="Amazon"/>
    <x v="3"/>
    <m/>
    <m/>
    <s v="Expedited"/>
    <s v="BEPER BT.602H Waffle Maker con Piastre Antiaderenti, Avvolgicavo e Piedini Antiscivolo - Piastra Waffle 780 W"/>
    <x v="9"/>
    <x v="9"/>
    <s v="Cancelled"/>
    <n v="0"/>
    <m/>
    <m/>
    <m/>
    <m/>
    <m/>
    <m/>
    <m/>
    <m/>
    <m/>
    <s v="Agnana Calabra"/>
    <s v="Reggio Calabria"/>
    <n v="89040"/>
    <s v="IT"/>
    <m/>
    <m/>
    <m/>
    <m/>
    <m/>
    <m/>
    <m/>
  </r>
  <r>
    <s v="406-4399692-1101956"/>
    <s v="406-4399692-1101956"/>
    <s v="2024-03-07T17:44:41+00:00"/>
    <s v="2024-03-08T11:01:0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3.99"/>
    <n v="0.72"/>
    <m/>
    <m/>
    <m/>
    <m/>
    <s v="ARIANO IRPINO"/>
    <s v="Avellino"/>
    <n v="83031"/>
    <s v="IT"/>
    <m/>
    <m/>
    <m/>
    <m/>
    <m/>
    <m/>
    <m/>
  </r>
  <r>
    <s v="405-0401813-3957125"/>
    <s v="405-0401813-3957125"/>
    <s v="2024-03-07T17:30:14+00:00"/>
    <s v="2024-03-07T20:21:0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procida"/>
    <s v="Napoli"/>
    <n v="80079"/>
    <s v="IT"/>
    <m/>
    <m/>
    <m/>
    <m/>
    <m/>
    <m/>
    <m/>
  </r>
  <r>
    <s v="406-4254689-9225155"/>
    <s v="406-4254689-9225155"/>
    <s v="2024-03-07T17:25:58+00:00"/>
    <s v="2024-03-07T20:50:1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Bondeno"/>
    <s v="Ferrara"/>
    <n v="44012"/>
    <s v="IT"/>
    <m/>
    <m/>
    <m/>
    <m/>
    <m/>
    <m/>
    <m/>
  </r>
  <r>
    <s v="405-8102349-5033105"/>
    <s v="405-8102349-5033105"/>
    <s v="2024-03-07T17:22:19+00:00"/>
    <s v="2024-03-08T11:22:1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Sassari"/>
    <s v="Sassari"/>
    <n v="7100"/>
    <s v="IT"/>
    <m/>
    <m/>
    <m/>
    <m/>
    <m/>
    <m/>
    <m/>
  </r>
  <r>
    <s v="404-3595927-2499516"/>
    <s v="404-3595927-2499516"/>
    <s v="2024-03-07T17:17:09+00:00"/>
    <s v="2024-03-07T17:32:32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SANT'AGATA FELTRIA"/>
    <s v="Rimini"/>
    <n v="47866"/>
    <s v="IT"/>
    <m/>
    <m/>
    <m/>
    <m/>
    <m/>
    <m/>
    <m/>
  </r>
  <r>
    <s v="408-3664356-4165957"/>
    <s v="408-3664356-4165957"/>
    <s v="2024-03-07T17:12:12+00:00"/>
    <s v="2024-03-08T03:02:06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171-8278744-5831527"/>
    <s v="171-8278744-5831527"/>
    <s v="2024-03-07T17:09:58+00:00"/>
    <s v="2024-03-07T21:15:13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Miglianico"/>
    <s v="CH"/>
    <n v="66010"/>
    <s v="IT"/>
    <m/>
    <m/>
    <m/>
    <m/>
    <m/>
    <m/>
    <m/>
  </r>
  <r>
    <s v="403-3315549-6501138"/>
    <s v="403-3315549-6501138"/>
    <s v="2024-03-07T16:57:52+00:00"/>
    <s v="2024-03-10T12:13:21+00:00"/>
    <s v="Shipped"/>
    <s v="Amazon"/>
    <x v="3"/>
    <m/>
    <m/>
    <s v="Expedited"/>
    <s v="BEPER P102ROB001 Tritatutto in vetro, Contenitore in vetro, Corpo in Abs, Doppia coppia di lame in acciaio,2 velocità, base antiscivolo, Capacità di"/>
    <x v="18"/>
    <x v="17"/>
    <s v="Shipped"/>
    <n v="1"/>
    <s v="EUR"/>
    <n v="39.9"/>
    <n v="7.2"/>
    <m/>
    <m/>
    <m/>
    <m/>
    <m/>
    <m/>
    <s v="Fasano"/>
    <s v="Italia Brindisi"/>
    <n v="72015"/>
    <s v="IT"/>
    <m/>
    <m/>
    <m/>
    <m/>
    <m/>
    <m/>
    <m/>
  </r>
  <r>
    <s v="402-4471401-7089151"/>
    <s v="402-4471401-7089151"/>
    <s v="2024-03-07T16:46:00+00:00"/>
    <s v="2024-03-08T00:02:31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estre"/>
    <s v="Venezia"/>
    <n v="30173"/>
    <s v="IT"/>
    <m/>
    <m/>
    <m/>
    <m/>
    <m/>
    <m/>
    <m/>
  </r>
  <r>
    <s v="406-8590106-5378707"/>
    <s v="406-8590106-5378707"/>
    <s v="2024-03-07T16:44:25+00:00"/>
    <s v="2024-03-07T18:31:01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Milano"/>
    <s v="MI"/>
    <n v="20156"/>
    <s v="IT"/>
    <m/>
    <m/>
    <m/>
    <m/>
    <m/>
    <m/>
    <m/>
  </r>
  <r>
    <s v="408-1685226-4016316"/>
    <s v="408-1685226-4016316"/>
    <s v="2024-03-07T16:24:49+00:00"/>
    <s v="2024-03-08T05:35:05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4-2724765-4922735"/>
    <s v="404-2724765-4922735"/>
    <s v="2024-03-07T16:14:30+00:00"/>
    <s v="2024-03-08T16:45:0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TORINO"/>
    <m/>
    <n v="10139"/>
    <s v="IT"/>
    <m/>
    <m/>
    <m/>
    <m/>
    <m/>
    <m/>
    <m/>
  </r>
  <r>
    <s v="408-5456809-9411548"/>
    <s v="408-5456809-9411548"/>
    <s v="2024-03-07T16:05:19+00:00"/>
    <s v="2024-03-08T05:35:04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8-4169205-4654702"/>
    <s v="408-4169205-4654702"/>
    <s v="2024-03-07T15:57:19+00:00"/>
    <s v="2024-03-08T00:30:35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San Salvo"/>
    <s v="CH"/>
    <n v="66050"/>
    <s v="IT"/>
    <m/>
    <m/>
    <m/>
    <m/>
    <m/>
    <m/>
    <m/>
  </r>
  <r>
    <s v="402-9372385-6876353"/>
    <s v="402-9372385-6876353"/>
    <s v="2024-03-07T15:51:02+00:00"/>
    <s v="2024-03-07T23:29:5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PERUGIA"/>
    <s v="PG"/>
    <n v="6132"/>
    <s v="IT"/>
    <m/>
    <m/>
    <m/>
    <m/>
    <m/>
    <m/>
    <m/>
  </r>
  <r>
    <s v="405-4151275-3732347"/>
    <s v="405-4151275-3732347"/>
    <s v="2024-03-07T15:48:19+00:00"/>
    <s v="2024-03-10T15:46:55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Fossano"/>
    <s v="Cuneo"/>
    <n v="12045"/>
    <s v="IT"/>
    <m/>
    <m/>
    <m/>
    <m/>
    <m/>
    <m/>
    <m/>
  </r>
  <r>
    <s v="408-9855745-3329102"/>
    <m/>
    <s v="2024-03-07T15:27:28+00:00"/>
    <s v="2024-03-08T12:36:33+00:00"/>
    <s v="Shipped"/>
    <s v="Merchant"/>
    <x v="3"/>
    <s v="WebsiteOrderChannel"/>
    <m/>
    <s v="Standard"/>
    <s v="BEPER BB.200 Montalatte Elettrico Cappuccino con Base Magnetica - Cappuccinatore Elettrico con Corpo Lavabile"/>
    <x v="68"/>
    <x v="44"/>
    <s v="Shipped"/>
    <n v="1"/>
    <s v="EUR"/>
    <n v="59.9"/>
    <n v="10.8"/>
    <n v="3"/>
    <n v="0.54"/>
    <m/>
    <m/>
    <m/>
    <m/>
    <s v="Vinci"/>
    <s v="FI"/>
    <n v="50059"/>
    <s v="IT"/>
    <m/>
    <m/>
    <m/>
    <m/>
    <m/>
    <m/>
    <m/>
  </r>
  <r>
    <s v="403-9053915-6693934"/>
    <s v="403-9053915-6693934"/>
    <s v="2024-03-07T15:23:34+00:00"/>
    <s v="2024-03-09T15:53:53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n v="1.95"/>
    <m/>
    <m/>
    <m/>
    <m/>
    <n v="1.95"/>
    <s v="Monticello amiata"/>
    <s v="Grosseto"/>
    <n v="58044"/>
    <s v="IT"/>
    <m/>
    <m/>
    <m/>
    <m/>
    <m/>
    <m/>
    <m/>
  </r>
  <r>
    <s v="402-5509742-0579507"/>
    <s v="402-5509742-0579507"/>
    <s v="2024-03-07T15:02:30+00:00"/>
    <s v="2024-03-07T17:47:1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Sutri"/>
    <s v="Viterbo"/>
    <n v="1015"/>
    <s v="IT"/>
    <m/>
    <m/>
    <m/>
    <m/>
    <m/>
    <m/>
    <m/>
  </r>
  <r>
    <s v="404-3477417-8365109"/>
    <s v="404-3477417-8365109"/>
    <s v="2024-03-07T14:33:06+00:00"/>
    <s v="2024-03-07T20:49:46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APOLLOSA"/>
    <s v="Benevento"/>
    <n v="82030"/>
    <s v="IT"/>
    <m/>
    <m/>
    <m/>
    <m/>
    <m/>
    <m/>
    <m/>
  </r>
  <r>
    <s v="408-6437553-3764326"/>
    <s v="408-6437553-3764326"/>
    <s v="2024-03-07T14:27:59+00:00"/>
    <s v="2024-03-08T05:35:05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8.9"/>
    <n v="5.21"/>
    <m/>
    <m/>
    <m/>
    <m/>
    <m/>
    <m/>
    <s v="AGOGNATE"/>
    <s v="NOVARA"/>
    <n v="28100"/>
    <s v="IT"/>
    <m/>
    <m/>
    <m/>
    <m/>
    <m/>
    <m/>
    <m/>
  </r>
  <r>
    <s v="405-2339466-5231520"/>
    <s v="405-2339466-5231520"/>
    <s v="2024-03-07T14:25:18+00:00"/>
    <s v="2024-03-09T01:45:37+00:00"/>
    <s v="Shipped"/>
    <s v="Amazon"/>
    <x v="3"/>
    <m/>
    <m/>
    <s v="Expedited"/>
    <s v="BEPER 40.490 Asciugacapelli Da Parete 2000 W - Phon da Parete con Cavo Lungo 2 Metri"/>
    <x v="37"/>
    <x v="26"/>
    <s v="Shipped"/>
    <n v="2"/>
    <s v="EUR"/>
    <n v="53.8"/>
    <n v="9.6999999999999993"/>
    <m/>
    <m/>
    <m/>
    <m/>
    <m/>
    <m/>
    <s v="Ponton"/>
    <s v="Verona"/>
    <n v="37015"/>
    <s v="IT"/>
    <m/>
    <m/>
    <m/>
    <m/>
    <m/>
    <m/>
    <m/>
  </r>
  <r>
    <s v="404-6570440-6905137"/>
    <s v="404-6570440-6905137"/>
    <s v="2024-03-07T14:24:16+00:00"/>
    <s v="2024-03-07T20:50:49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CAVA DE' TIRRENI"/>
    <s v="CAMPANIA"/>
    <n v="84013"/>
    <s v="IT"/>
    <m/>
    <m/>
    <m/>
    <m/>
    <m/>
    <m/>
    <m/>
  </r>
  <r>
    <s v="171-5268219-9161950"/>
    <s v="171-5268219-9161950"/>
    <s v="2024-03-07T14:22:53+00:00"/>
    <s v="2024-03-09T02:22:22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Senigallia"/>
    <s v="Ancona"/>
    <n v="60019"/>
    <s v="IT"/>
    <m/>
    <m/>
    <m/>
    <m/>
    <m/>
    <m/>
    <m/>
  </r>
  <r>
    <s v="408-9292293-5584351"/>
    <s v="408-9292293-5584351"/>
    <s v="2024-03-07T14:21:38+00:00"/>
    <s v="2024-03-07T20:42:2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enova"/>
    <m/>
    <n v="16137"/>
    <s v="IT"/>
    <m/>
    <m/>
    <m/>
    <m/>
    <m/>
    <m/>
    <m/>
  </r>
  <r>
    <s v="408-1934190-6897918"/>
    <s v="408-1934190-6897918"/>
    <s v="2024-03-07T14:20:51+00:00"/>
    <s v="2024-03-07T14:26:47+00:00"/>
    <s v="Cancelled"/>
    <s v="Amazon"/>
    <x v="3"/>
    <m/>
    <s v="http://www.amazon.it"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Milano"/>
    <m/>
    <n v="20124"/>
    <s v="IT"/>
    <m/>
    <m/>
    <m/>
    <m/>
    <m/>
    <m/>
    <m/>
  </r>
  <r>
    <s v="408-1683456-8337135"/>
    <s v="408-1683456-8337135"/>
    <s v="2024-03-07T13:58:51+00:00"/>
    <s v="2024-03-08T05:35:27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0264602-8738759"/>
    <s v="408-0264602-8738759"/>
    <s v="2024-03-07T13:51:26+00:00"/>
    <s v="2024-03-07T20:48:1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3.99"/>
    <n v="0.72"/>
    <m/>
    <m/>
    <m/>
    <m/>
    <s v="CASALNUOVO DI NAPOLI"/>
    <s v="CAMPANIA"/>
    <n v="80013"/>
    <s v="IT"/>
    <m/>
    <m/>
    <m/>
    <m/>
    <m/>
    <m/>
    <m/>
  </r>
  <r>
    <s v="407-9963748-5018740"/>
    <s v="407-9963748-5018740"/>
    <s v="2024-03-07T13:44:31+00:00"/>
    <s v="2024-03-07T19:26:0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Suzzara"/>
    <s v="Mantova"/>
    <n v="46029"/>
    <s v="IT"/>
    <m/>
    <m/>
    <m/>
    <m/>
    <m/>
    <m/>
    <m/>
  </r>
  <r>
    <s v="407-7319789-2730709"/>
    <s v="407-7319789-2730709"/>
    <s v="2024-03-07T13:36:43+00:00"/>
    <s v="2024-03-08T00:17:5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ma"/>
    <s v="RM"/>
    <n v="143"/>
    <s v="IT"/>
    <m/>
    <m/>
    <m/>
    <m/>
    <m/>
    <m/>
    <m/>
  </r>
  <r>
    <s v="404-3730081-2657137"/>
    <s v="404-3730081-2657137"/>
    <s v="2024-03-07T13:17:43+00:00"/>
    <s v="2024-03-08T11:22:09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SASSARI"/>
    <s v="SARDEGNA"/>
    <n v="7100"/>
    <s v="IT"/>
    <m/>
    <m/>
    <m/>
    <m/>
    <m/>
    <m/>
    <m/>
  </r>
  <r>
    <s v="171-8683921-3213913"/>
    <s v="171-8683921-3213913"/>
    <s v="2024-03-07T13:10:17+00:00"/>
    <s v="2024-03-07T20:50:13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SCAFATI"/>
    <s v="Salerno"/>
    <n v="84018"/>
    <s v="IT"/>
    <m/>
    <m/>
    <m/>
    <m/>
    <m/>
    <m/>
    <m/>
  </r>
  <r>
    <s v="403-0137934-6517904"/>
    <s v="403-0137934-6517904"/>
    <s v="2024-03-07T12:57:06+00:00"/>
    <s v="2024-03-07T21:26:10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Scandicci"/>
    <s v="Firenze"/>
    <n v="50018"/>
    <s v="IT"/>
    <m/>
    <m/>
    <m/>
    <m/>
    <m/>
    <m/>
    <m/>
  </r>
  <r>
    <s v="402-7390401-8261109"/>
    <s v="402-7390401-8261109"/>
    <s v="2024-03-07T12:34:32+00:00"/>
    <s v="2024-03-07T20:51:20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Napoli"/>
    <s v="Napoli"/>
    <n v="80122"/>
    <s v="IT"/>
    <m/>
    <m/>
    <m/>
    <m/>
    <m/>
    <m/>
    <m/>
  </r>
  <r>
    <s v="407-1103010-6411537"/>
    <s v="407-1103010-6411537"/>
    <s v="2024-03-07T12:32:57+00:00"/>
    <s v="2024-03-07T18:23:4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Monte Romano"/>
    <s v="Viterbo"/>
    <n v="1010"/>
    <s v="IT"/>
    <m/>
    <m/>
    <m/>
    <m/>
    <m/>
    <m/>
    <m/>
  </r>
  <r>
    <s v="408-3420832-6510727"/>
    <s v="408-3420832-6510727"/>
    <s v="2024-03-07T12:32:34+00:00"/>
    <s v="2024-03-07T19:49:47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Monte di Procida"/>
    <s v="Napoli"/>
    <n v="80070"/>
    <s v="IT"/>
    <m/>
    <m/>
    <m/>
    <m/>
    <m/>
    <m/>
    <m/>
  </r>
  <r>
    <s v="408-2656013-5126743"/>
    <s v="408-2656013-5126743"/>
    <s v="2024-03-07T12:30:47+00:00"/>
    <s v="2024-03-08T21:34:13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RIVOLTA D'ADDA"/>
    <s v="Cremona"/>
    <n v="26027"/>
    <s v="IT"/>
    <m/>
    <m/>
    <m/>
    <m/>
    <m/>
    <m/>
    <m/>
  </r>
  <r>
    <s v="171-1881341-7288353"/>
    <s v="171-1881341-7288353"/>
    <s v="2024-03-07T12:25:56+00:00"/>
    <s v="2024-03-08T00:17:08+00:00"/>
    <s v="Cancelled"/>
    <s v="Amazon"/>
    <x v="3"/>
    <m/>
    <m/>
    <s v="Expedited"/>
    <s v="BEPER 90.920G Lunch &amp; Go Scaldavivande Elettrico Portatile con 2 Contenitori Removibili e Posate Incluse, 220V, Giallo"/>
    <x v="20"/>
    <x v="19"/>
    <s v="Cancelled"/>
    <n v="0"/>
    <m/>
    <m/>
    <m/>
    <m/>
    <m/>
    <m/>
    <m/>
    <m/>
    <m/>
    <s v="Roma"/>
    <s v="Roma"/>
    <n v="133"/>
    <s v="IT"/>
    <m/>
    <m/>
    <m/>
    <m/>
    <m/>
    <m/>
    <m/>
  </r>
  <r>
    <s v="408-6918357-8475537"/>
    <s v="408-6918357-8475537"/>
    <s v="2024-03-07T12:24:34+00:00"/>
    <s v="2024-03-07T23:56:47+00:00"/>
    <s v="Shipped"/>
    <s v="Amazon"/>
    <x v="3"/>
    <m/>
    <s v="http://www.amazon.it"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AGOGNATE"/>
    <s v="NOVARA"/>
    <n v="28100"/>
    <s v="IT"/>
    <m/>
    <m/>
    <m/>
    <m/>
    <m/>
    <m/>
    <m/>
  </r>
  <r>
    <s v="405-4003816-5673163"/>
    <s v="405-4003816-5673163"/>
    <s v="2024-03-07T12:22:54+00:00"/>
    <s v="2024-03-07T18:33:51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6.9"/>
    <n v="4.8499999999999996"/>
    <m/>
    <m/>
    <m/>
    <m/>
    <m/>
    <m/>
    <s v="Fiumicino"/>
    <s v="Roma"/>
    <n v="54"/>
    <s v="IT"/>
    <m/>
    <m/>
    <m/>
    <m/>
    <m/>
    <m/>
    <m/>
  </r>
  <r>
    <s v="408-3883608-9861127"/>
    <s v="408-3883608-9861127"/>
    <s v="2024-03-07T12:10:45+00:00"/>
    <s v="2024-03-07T12:31:28+00:00"/>
    <s v="Cancelled"/>
    <s v="Amazon"/>
    <x v="3"/>
    <m/>
    <m/>
    <s v="Expedited"/>
    <s v="BEPER C206UTI002 Copriscarpe Monouso Set 100 Sacchetti - Copriscarpe da Casa o Lavoro"/>
    <x v="17"/>
    <x v="16"/>
    <s v="Cancelled"/>
    <n v="0"/>
    <m/>
    <m/>
    <m/>
    <m/>
    <m/>
    <m/>
    <m/>
    <m/>
    <m/>
    <s v="Monte di Procida"/>
    <s v="Napoli"/>
    <n v="80070"/>
    <s v="IT"/>
    <m/>
    <m/>
    <m/>
    <m/>
    <m/>
    <m/>
    <m/>
  </r>
  <r>
    <s v="171-2381387-4342744"/>
    <s v="171-2381387-4342744"/>
    <s v="2024-03-07T12:08:40+00:00"/>
    <s v="2024-03-08T13:26:32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Lonigo"/>
    <s v="VI"/>
    <n v="36045"/>
    <s v="IT"/>
    <m/>
    <m/>
    <m/>
    <m/>
    <m/>
    <m/>
    <m/>
  </r>
  <r>
    <s v="404-3921704-1579501"/>
    <s v="404-3921704-1579501"/>
    <s v="2024-03-07T12:05:28+00:00"/>
    <s v="2024-03-08T07:26:01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Bologna"/>
    <s v="BO"/>
    <n v="40131"/>
    <s v="IT"/>
    <m/>
    <m/>
    <m/>
    <m/>
    <m/>
    <m/>
    <m/>
  </r>
  <r>
    <s v="406-3607597-3342742"/>
    <s v="406-3607597-3342742"/>
    <s v="2024-03-07T11:54:02+00:00"/>
    <s v="2024-03-07T18:39:04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Rignano sull'Arno"/>
    <s v="Firenze"/>
    <n v="50067"/>
    <s v="IT"/>
    <m/>
    <m/>
    <m/>
    <m/>
    <m/>
    <m/>
    <m/>
  </r>
  <r>
    <s v="405-6433349-0585133"/>
    <s v="405-6433349-0585133"/>
    <s v="2024-03-07T11:42:46+00:00"/>
    <s v="2024-03-07T15:51:11+00:00"/>
    <s v="Shipped"/>
    <s v="Amazon"/>
    <x v="3"/>
    <m/>
    <m/>
    <s v="Expedited"/>
    <s v="Beper BF.640 - Forno Ventilato Multifunzione 12L, Anello di Prolungamento per Capienza Totale 18L, Timer 60 Minuti, Temperatura Regolabile fino a 250 "/>
    <x v="10"/>
    <x v="10"/>
    <s v="Shipped"/>
    <n v="1"/>
    <s v="EUR"/>
    <n v="79.900000000000006"/>
    <n v="14.41"/>
    <m/>
    <m/>
    <m/>
    <m/>
    <m/>
    <m/>
    <s v="serramanna"/>
    <s v="SU"/>
    <n v="9038"/>
    <s v="IT"/>
    <m/>
    <m/>
    <m/>
    <m/>
    <m/>
    <m/>
    <m/>
  </r>
  <r>
    <s v="406-8011136-8419533"/>
    <s v="406-8011136-8419533"/>
    <s v="2024-03-07T11:42:29+00:00"/>
    <s v="2024-03-07T17:47:00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Roma"/>
    <s v="Roma"/>
    <n v="185"/>
    <s v="IT"/>
    <m/>
    <m/>
    <m/>
    <m/>
    <m/>
    <m/>
    <m/>
  </r>
  <r>
    <s v="407-7113077-4951557"/>
    <s v="407-7113077-4951557"/>
    <s v="2024-03-07T11:42:05+00:00"/>
    <s v="2024-03-07T11:55:54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FORLI'"/>
    <s v="FC"/>
    <n v="47121"/>
    <s v="IT"/>
    <m/>
    <m/>
    <m/>
    <m/>
    <m/>
    <m/>
    <m/>
  </r>
  <r>
    <s v="171-6276958-0307544"/>
    <s v="171-6276958-0307544"/>
    <s v="2024-03-07T11:40:59+00:00"/>
    <s v="2024-03-08T00:16:3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ma"/>
    <s v="Roma"/>
    <n v="173"/>
    <s v="IT"/>
    <m/>
    <m/>
    <m/>
    <m/>
    <m/>
    <m/>
    <m/>
  </r>
  <r>
    <s v="407-9348896-5881934"/>
    <s v="407-9348896-5881934"/>
    <s v="2024-03-07T11:39:23+00:00"/>
    <s v="2024-03-08T01:14:0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enova"/>
    <s v="Genova"/>
    <n v="16132"/>
    <s v="IT"/>
    <m/>
    <m/>
    <m/>
    <m/>
    <m/>
    <m/>
    <m/>
  </r>
  <r>
    <s v="404-9302082-2194723"/>
    <s v="404-9302082-2194723"/>
    <s v="2024-03-07T11:32:16+00:00"/>
    <s v="2024-03-10T01:35:46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torricella sicura"/>
    <s v="Teramo"/>
    <n v="64010"/>
    <s v="IT"/>
    <m/>
    <m/>
    <m/>
    <m/>
    <m/>
    <m/>
    <m/>
  </r>
  <r>
    <s v="403-4592997-1541908"/>
    <s v="403-4592997-1541908"/>
    <s v="2024-03-07T11:22:23+00:00"/>
    <s v="2024-03-07T23:45:4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RANTORTO"/>
    <s v="PD"/>
    <n v="35010"/>
    <s v="IT"/>
    <m/>
    <m/>
    <m/>
    <m/>
    <m/>
    <m/>
    <m/>
  </r>
  <r>
    <s v="408-5721853-6755550"/>
    <s v="408-5721853-6755550"/>
    <s v="2024-03-07T11:19:46+00:00"/>
    <s v="2024-03-08T16:31:3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n v="1.0900000000000001"/>
    <m/>
    <m/>
    <m/>
    <m/>
    <n v="1.0900000000000001"/>
    <s v="Arezzo"/>
    <s v="AR"/>
    <n v="52100"/>
    <s v="IT"/>
    <m/>
    <m/>
    <m/>
    <m/>
    <m/>
    <m/>
    <m/>
  </r>
  <r>
    <s v="171-5301751-8562718"/>
    <s v="171-5301751-8562718"/>
    <s v="2024-03-07T11:13:30+00:00"/>
    <s v="2024-03-07T17:25:00+00:00"/>
    <s v="Shipped"/>
    <s v="Amazon"/>
    <x v="3"/>
    <m/>
    <m/>
    <s v="Expedited"/>
    <s v="Beper 90.882 - Fornetto Elettrico 12L, Elementi Riscaldanti al Quarzo, Temperatura Regolabile fino a 230°C, Timer Regolabile fino a 30 Minuti, Autosp"/>
    <x v="12"/>
    <x v="12"/>
    <s v="Shipped"/>
    <n v="1"/>
    <s v="EUR"/>
    <n v="49.9"/>
    <n v="9"/>
    <m/>
    <m/>
    <m/>
    <m/>
    <m/>
    <m/>
    <s v="CALOLZIOCORTE"/>
    <s v="ITALIA / LECCO /LOMBARDIA"/>
    <n v="23801"/>
    <s v="IT"/>
    <m/>
    <m/>
    <m/>
    <m/>
    <m/>
    <m/>
    <m/>
  </r>
  <r>
    <s v="171-4293769-6785169"/>
    <s v="171-4293769-6785169"/>
    <s v="2024-03-07T11:11:20+00:00"/>
    <s v="2024-03-07T16:18:20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Novara"/>
    <s v="Novara"/>
    <n v="28100"/>
    <s v="IT"/>
    <m/>
    <m/>
    <m/>
    <m/>
    <m/>
    <m/>
    <m/>
  </r>
  <r>
    <s v="408-7633606-3801952"/>
    <m/>
    <s v="2024-03-07T10:52:29+00:00"/>
    <s v="2024-03-08T12:06:30+00:00"/>
    <s v="Shipped"/>
    <s v="Merchant"/>
    <x v="3"/>
    <s v="WebsiteOrderChannel"/>
    <m/>
    <s v="Standard"/>
    <s v="BEPER C206UTI002 Copriscarpe Monouso Set 100 Sacchetti - Copriscarpe da Casa o Lavoro"/>
    <x v="36"/>
    <x v="16"/>
    <s v="Shipped"/>
    <n v="2"/>
    <s v="EUR"/>
    <n v="29.8"/>
    <n v="5.38"/>
    <n v="6"/>
    <n v="1.08"/>
    <m/>
    <m/>
    <m/>
    <m/>
    <s v="PRESSANA"/>
    <s v="Verona"/>
    <n v="37040"/>
    <s v="IT"/>
    <m/>
    <m/>
    <m/>
    <m/>
    <s v="IT00637900234"/>
    <s v="IT"/>
    <s v="VAT"/>
  </r>
  <r>
    <s v="402-5914850-4091528"/>
    <s v="402-5914850-4091528"/>
    <s v="2024-03-07T10:43:30+00:00"/>
    <s v="2024-03-11T02:30:41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bologna"/>
    <s v="bo"/>
    <n v="40132"/>
    <s v="IT"/>
    <m/>
    <m/>
    <m/>
    <m/>
    <m/>
    <m/>
    <m/>
  </r>
  <r>
    <s v="171-1484524-1649908"/>
    <s v="171-1484524-1649908"/>
    <s v="2024-03-07T10:38:37+00:00"/>
    <s v="2024-03-07T19:25:0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orbolo"/>
    <s v="PR"/>
    <n v="43058"/>
    <s v="IT"/>
    <m/>
    <m/>
    <m/>
    <m/>
    <m/>
    <m/>
    <m/>
  </r>
  <r>
    <s v="406-1708891-8673156"/>
    <s v="406-1708891-8673156"/>
    <s v="2024-03-07T10:26:38+00:00"/>
    <s v="2024-03-07T21:22:40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n v="1.64"/>
    <m/>
    <m/>
    <m/>
    <m/>
    <n v="1.64"/>
    <s v="Campoli Appennino"/>
    <s v="Frosinone"/>
    <n v="3030"/>
    <s v="IT"/>
    <m/>
    <m/>
    <m/>
    <m/>
    <m/>
    <m/>
    <m/>
  </r>
  <r>
    <s v="402-2305423-8815548"/>
    <s v="402-2305423-8815548"/>
    <s v="2024-03-07T10:18:11+00:00"/>
    <s v="2024-03-07T15:22:3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Ragusa"/>
    <s v="RG"/>
    <n v="97100"/>
    <s v="IT"/>
    <m/>
    <m/>
    <m/>
    <m/>
    <m/>
    <m/>
    <m/>
  </r>
  <r>
    <s v="407-1393459-8983516"/>
    <s v="407-1393459-8983516"/>
    <s v="2024-03-07T10:10:12+00:00"/>
    <s v="2024-03-07T10:22:08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Forlì"/>
    <s v="FC"/>
    <n v="47121"/>
    <s v="IT"/>
    <m/>
    <m/>
    <m/>
    <m/>
    <m/>
    <m/>
    <m/>
  </r>
  <r>
    <s v="405-1194935-8235568"/>
    <s v="405-1194935-8235568"/>
    <s v="2024-03-07T10:09:42+00:00"/>
    <s v="2024-03-07T13:21:03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Ortisei"/>
    <s v="Bolzano"/>
    <n v="39046"/>
    <s v="IT"/>
    <m/>
    <m/>
    <m/>
    <m/>
    <m/>
    <m/>
    <m/>
  </r>
  <r>
    <s v="404-8322246-2379506"/>
    <s v="404-8322246-2379506"/>
    <s v="2024-03-07T09:50:18+00:00"/>
    <s v="2024-03-07T23:53:19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Scafati"/>
    <s v="Salerno"/>
    <n v="84018"/>
    <s v="IT"/>
    <m/>
    <m/>
    <m/>
    <m/>
    <m/>
    <m/>
    <m/>
  </r>
  <r>
    <s v="406-6552843-9355507"/>
    <s v="406-6552843-9355507"/>
    <s v="2024-03-07T09:34:25+00:00"/>
    <s v="2024-03-07T17:25:5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OVISIO-MASCIAGO"/>
    <s v="MB"/>
    <n v="20813"/>
    <s v="IT"/>
    <m/>
    <m/>
    <m/>
    <m/>
    <m/>
    <m/>
    <m/>
  </r>
  <r>
    <s v="171-0074534-0604363"/>
    <s v="171-0074534-0604363"/>
    <s v="2024-03-07T09:27:49+00:00"/>
    <s v="2024-03-07T15:54:1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Pontecorvo"/>
    <s v="Frosinone"/>
    <n v="3037"/>
    <s v="IT"/>
    <m/>
    <m/>
    <m/>
    <m/>
    <m/>
    <m/>
    <m/>
  </r>
  <r>
    <s v="407-6179449-8747552"/>
    <s v="407-6179449-8747552"/>
    <s v="2024-03-07T09:15:57+00:00"/>
    <s v="2024-03-09T02:34:12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Fidenza"/>
    <s v="PR"/>
    <n v="43036"/>
    <s v="IT"/>
    <m/>
    <m/>
    <m/>
    <m/>
    <m/>
    <m/>
    <m/>
  </r>
  <r>
    <s v="408-8026243-1771520"/>
    <s v="408-8026243-1771520"/>
    <s v="2024-03-07T08:53:24+00:00"/>
    <s v="2024-03-07T19:26:1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ulbiate"/>
    <s v="Monza e Brianza"/>
    <n v="20884"/>
    <s v="IT"/>
    <m/>
    <m/>
    <m/>
    <m/>
    <m/>
    <m/>
    <m/>
  </r>
  <r>
    <s v="406-4829398-3194732"/>
    <s v="406-4829398-3194732"/>
    <s v="2024-03-07T08:37:07+00:00"/>
    <s v="2024-03-07T11:23:34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Reggio Calabria"/>
    <s v="RC"/>
    <n v="89135"/>
    <s v="IT"/>
    <m/>
    <m/>
    <m/>
    <m/>
    <m/>
    <m/>
    <m/>
  </r>
  <r>
    <s v="402-3705169-8542764"/>
    <s v="402-3705169-8542764"/>
    <s v="2024-03-07T08:27:21+00:00"/>
    <s v="2024-03-07T22:23:06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Roma"/>
    <s v="RM"/>
    <n v="146"/>
    <s v="IT"/>
    <m/>
    <m/>
    <m/>
    <m/>
    <m/>
    <m/>
    <m/>
  </r>
  <r>
    <s v="406-0544373-2862702"/>
    <s v="406-0544373-2862702"/>
    <s v="2024-03-07T08:24:08+00:00"/>
    <s v="2024-03-08T20:51:5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ant'Antimo"/>
    <s v="NA"/>
    <n v="80029"/>
    <s v="IT"/>
    <m/>
    <m/>
    <m/>
    <m/>
    <m/>
    <m/>
    <m/>
  </r>
  <r>
    <s v="408-9157231-3604369"/>
    <s v="408-9157231-3604369"/>
    <s v="2024-03-07T08:04:27+00:00"/>
    <s v="2024-03-07T17:19:2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OLOGNO MONZESE"/>
    <s v="MI"/>
    <n v="20093"/>
    <s v="IT"/>
    <m/>
    <m/>
    <m/>
    <m/>
    <m/>
    <m/>
    <m/>
  </r>
  <r>
    <s v="407-7078707-3314729"/>
    <m/>
    <s v="2024-03-07T07:36:05+00:00"/>
    <s v="2024-03-08T21:51:59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x v="69"/>
    <x v="18"/>
    <s v="Shipped"/>
    <n v="1"/>
    <s v="EUR"/>
    <n v="24.9"/>
    <n v="4.49"/>
    <n v="3"/>
    <n v="0.54"/>
    <m/>
    <m/>
    <m/>
    <m/>
    <s v="pollenza"/>
    <s v="Macerata"/>
    <n v="62010"/>
    <s v="IT"/>
    <m/>
    <m/>
    <m/>
    <m/>
    <m/>
    <m/>
    <m/>
  </r>
  <r>
    <s v="404-4637375-6519520"/>
    <s v="404-4637375-6519520"/>
    <s v="2024-03-07T07:33:55+00:00"/>
    <s v="2024-03-07T16:38:4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Torino"/>
    <s v="Torino"/>
    <n v="10139"/>
    <s v="IT"/>
    <m/>
    <m/>
    <m/>
    <m/>
    <m/>
    <m/>
    <m/>
  </r>
  <r>
    <s v="404-1448585-6501925"/>
    <s v="404-1448585-6501925"/>
    <s v="2024-03-07T07:33:50+00:00"/>
    <s v="2024-03-07T21:37:20+00:00"/>
    <s v="Shipped"/>
    <s v="Amazon"/>
    <x v="3"/>
    <m/>
    <m/>
    <s v="Expedited"/>
    <s v="BEPER - Scaldavivande Elettrico Portatile, 2 Contenitori Removibili, Piastra Riscaldante in Acciaio, Posate di Plastica in Dotazione, 220V - Rosso"/>
    <x v="70"/>
    <x v="23"/>
    <s v="Shipped"/>
    <n v="1"/>
    <s v="EUR"/>
    <n v="17.91"/>
    <n v="3.23"/>
    <m/>
    <m/>
    <m/>
    <m/>
    <m/>
    <m/>
    <s v="Montecatini Terme"/>
    <s v="PT"/>
    <n v="51016"/>
    <s v="IT"/>
    <m/>
    <m/>
    <m/>
    <m/>
    <m/>
    <m/>
    <m/>
  </r>
  <r>
    <s v="404-2730726-1201910"/>
    <s v="404-2730726-1201910"/>
    <s v="2024-03-07T07:15:39+00:00"/>
    <s v="2024-03-07T20:49:3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NAPOLI"/>
    <s v="NA"/>
    <n v="80131"/>
    <s v="IT"/>
    <m/>
    <m/>
    <m/>
    <m/>
    <m/>
    <m/>
    <m/>
  </r>
  <r>
    <s v="408-7995098-2712357"/>
    <s v="408-7995098-2712357"/>
    <s v="2024-03-07T06:49:30+00:00"/>
    <s v="2024-03-08T00:10:11+00:00"/>
    <s v="Shipped"/>
    <s v="Amazon"/>
    <x v="3"/>
    <m/>
    <s v="http://www.amazon.it"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vidate al Piano"/>
    <m/>
    <n v="24050"/>
    <s v="IT"/>
    <m/>
    <m/>
    <m/>
    <m/>
    <m/>
    <m/>
    <m/>
  </r>
  <r>
    <s v="403-6170432-7885969"/>
    <s v="403-6170432-7885969"/>
    <s v="2024-03-07T06:29:37+00:00"/>
    <s v="2024-03-07T16:23:40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Cortemilia"/>
    <s v="Cuneo"/>
    <n v="12074"/>
    <s v="IT"/>
    <m/>
    <m/>
    <m/>
    <m/>
    <m/>
    <m/>
    <m/>
  </r>
  <r>
    <s v="405-7202404-5360309"/>
    <s v="405-7202404-5360309"/>
    <s v="2024-03-07T06:13:16+00:00"/>
    <s v="2024-03-07T19:29:3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ettimo Milanese"/>
    <s v="Milano"/>
    <n v="20019"/>
    <s v="IT"/>
    <m/>
    <m/>
    <m/>
    <m/>
    <m/>
    <m/>
    <m/>
  </r>
  <r>
    <s v="171-2251253-7843546"/>
    <s v="171-2251253-7843546"/>
    <s v="2024-03-07T04:16:47+00:00"/>
    <s v="2024-03-07T20:49:31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Pomigliano D'arco"/>
    <s v="Napoli"/>
    <n v="80038"/>
    <s v="IT"/>
    <m/>
    <m/>
    <m/>
    <m/>
    <m/>
    <m/>
    <m/>
  </r>
  <r>
    <s v="404-8989834-6213955"/>
    <s v="404-8989834-6213955"/>
    <s v="2024-03-06T23:57:53+00:00"/>
    <s v="2024-03-07T20:19:1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Foggia"/>
    <s v="Foggia"/>
    <n v="71122"/>
    <s v="IT"/>
    <m/>
    <m/>
    <m/>
    <m/>
    <m/>
    <m/>
    <m/>
  </r>
  <r>
    <s v="408-6001723-0074764"/>
    <s v="408-6001723-0074764"/>
    <s v="2024-03-06T23:18:39+00:00"/>
    <s v="2024-03-08T00:19:5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orre del Greco"/>
    <s v="Napoli"/>
    <n v="80059"/>
    <s v="IT"/>
    <m/>
    <m/>
    <m/>
    <m/>
    <m/>
    <m/>
    <m/>
  </r>
  <r>
    <s v="402-7961144-1253148"/>
    <s v="402-7961144-1253148"/>
    <s v="2024-03-06T23:12:16+00:00"/>
    <s v="2024-03-08T02:19:03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Pozzuolo"/>
    <s v="PG"/>
    <n v="6061"/>
    <s v="IT"/>
    <m/>
    <m/>
    <m/>
    <m/>
    <m/>
    <m/>
    <m/>
  </r>
  <r>
    <s v="404-6591774-8948331"/>
    <s v="404-6591774-8948331"/>
    <s v="2024-03-06T22:05:21+00:00"/>
    <s v="2024-03-07T06:52:4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Napoli Colli Aminei"/>
    <s v="NA"/>
    <n v="80131"/>
    <s v="IT"/>
    <m/>
    <m/>
    <m/>
    <m/>
    <s v="IT07969051213"/>
    <s v="IT"/>
    <s v="VAT"/>
  </r>
  <r>
    <s v="405-8896081-6872303"/>
    <s v="405-8896081-6872303"/>
    <s v="2024-03-06T21:56:44+00:00"/>
    <s v="2024-03-07T02:35:1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2"/>
    <s v="EUR"/>
    <n v="39.799999999999997"/>
    <n v="7.18"/>
    <m/>
    <m/>
    <m/>
    <m/>
    <m/>
    <m/>
    <s v="Turate"/>
    <s v="Como"/>
    <n v="22078"/>
    <s v="IT"/>
    <m/>
    <m/>
    <m/>
    <m/>
    <m/>
    <m/>
    <m/>
  </r>
  <r>
    <s v="405-1418103-2830701"/>
    <s v="405-1418103-2830701"/>
    <s v="2024-03-06T21:48:59+00:00"/>
    <s v="2024-03-07T17:25:41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Milano"/>
    <s v="MI"/>
    <n v="20135"/>
    <s v="IT"/>
    <m/>
    <m/>
    <m/>
    <m/>
    <m/>
    <m/>
    <m/>
  </r>
  <r>
    <s v="404-7284603-0627546"/>
    <s v="404-7284603-0627546"/>
    <s v="2024-03-06T21:48:42+00:00"/>
    <s v="2024-03-07T21:25:31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ROMA"/>
    <m/>
    <n v="156"/>
    <s v="IT"/>
    <m/>
    <m/>
    <m/>
    <m/>
    <m/>
    <m/>
    <m/>
  </r>
  <r>
    <s v="406-0509871-7679506"/>
    <s v="406-0509871-7679506"/>
    <s v="2024-03-06T21:42:18+00:00"/>
    <s v="2024-03-07T17:25:01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REMA"/>
    <s v="CREMONA"/>
    <n v="26013"/>
    <s v="IT"/>
    <m/>
    <m/>
    <m/>
    <m/>
    <m/>
    <m/>
    <m/>
  </r>
  <r>
    <s v="407-7177545-6162724"/>
    <s v="407-7177545-6162724"/>
    <s v="2024-03-06T21:10:35+00:00"/>
    <s v="2024-03-08T03:54:57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San Carlo Canavese"/>
    <s v="Torino"/>
    <n v="10070"/>
    <s v="IT"/>
    <m/>
    <m/>
    <m/>
    <m/>
    <m/>
    <m/>
    <m/>
  </r>
  <r>
    <s v="405-0902650-7219513"/>
    <s v="405-0902650-7219513"/>
    <s v="2024-03-06T20:57:57+00:00"/>
    <s v="2024-03-07T00:36:2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Napoli"/>
    <s v="Napoli"/>
    <n v="80142"/>
    <s v="IT"/>
    <m/>
    <m/>
    <m/>
    <m/>
    <m/>
    <m/>
    <m/>
  </r>
  <r>
    <s v="404-1608325-2700321"/>
    <s v="404-1608325-2700321"/>
    <s v="2024-03-06T20:33:38+00:00"/>
    <s v="2024-03-07T09:03:0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ari"/>
    <s v="BA"/>
    <n v="70125"/>
    <s v="IT"/>
    <m/>
    <m/>
    <m/>
    <m/>
    <m/>
    <m/>
    <m/>
  </r>
  <r>
    <s v="408-2943823-6767562"/>
    <s v="408-2943823-6767562"/>
    <s v="2024-03-06T20:30:45+00:00"/>
    <s v="2024-03-08T02:24:08+00:00"/>
    <s v="Shipped"/>
    <s v="Amazon"/>
    <x v="3"/>
    <m/>
    <s v="http://www.amazon.it"/>
    <s v="Expedited"/>
    <s v="Beper Pulitore a Vapore Igenizzante, Caldaia in Alluminio da 350 Ml, Pulsante Vapore Continuo, Pressione 3.2 Bar, 30 G/Min, Cavo da 3 M Giallo/Nero"/>
    <x v="7"/>
    <x v="7"/>
    <s v="Shipped"/>
    <n v="1"/>
    <s v="EUR"/>
    <n v="44.9"/>
    <n v="8.1"/>
    <m/>
    <m/>
    <m/>
    <m/>
    <m/>
    <m/>
    <s v="San Bellino (Rovigo)"/>
    <s v="Italy"/>
    <n v="45020"/>
    <s v="IT"/>
    <m/>
    <m/>
    <m/>
    <m/>
    <m/>
    <m/>
    <m/>
  </r>
  <r>
    <s v="171-2164329-6071502"/>
    <s v="171-2164329-6071502"/>
    <s v="2024-03-06T20:27:01+00:00"/>
    <s v="2024-03-07T00:36:1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n v="2.99"/>
    <n v="0.54"/>
    <m/>
    <m/>
    <s v="Ottaviano"/>
    <s v="Napoli"/>
    <n v="80044"/>
    <s v="IT"/>
    <m/>
    <m/>
    <m/>
    <m/>
    <m/>
    <m/>
    <m/>
  </r>
  <r>
    <s v="404-2308712-4839568"/>
    <s v="404-2308712-4839568"/>
    <s v="2024-03-06T20:20:09+00:00"/>
    <s v="2024-03-07T17:53:15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Mazzano"/>
    <s v="BS"/>
    <n v="25080"/>
    <s v="IT"/>
    <m/>
    <m/>
    <m/>
    <m/>
    <m/>
    <m/>
    <m/>
  </r>
  <r>
    <s v="402-3350950-3974756"/>
    <s v="402-3350950-3974756"/>
    <s v="2024-03-06T20:16:23+00:00"/>
    <s v="2024-03-07T17:25:21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Mediglia"/>
    <s v="Milano"/>
    <n v="20076"/>
    <s v="IT"/>
    <m/>
    <m/>
    <m/>
    <m/>
    <m/>
    <m/>
    <m/>
  </r>
  <r>
    <s v="407-7671658-9943564"/>
    <m/>
    <s v="2024-03-06T20:15:20+00:00"/>
    <s v="2024-03-07T16:12:09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x v="45"/>
    <x v="35"/>
    <s v="Shipped"/>
    <n v="2"/>
    <s v="EUR"/>
    <n v="49.8"/>
    <n v="8.98"/>
    <n v="6"/>
    <n v="1.08"/>
    <m/>
    <m/>
    <m/>
    <m/>
    <s v="Verona"/>
    <s v="VR"/>
    <n v="37131"/>
    <s v="IT"/>
    <m/>
    <m/>
    <m/>
    <m/>
    <m/>
    <m/>
    <m/>
  </r>
  <r>
    <s v="402-2993631-8566725"/>
    <m/>
    <s v="2024-03-06T19:59:28+00:00"/>
    <s v="2024-03-09T08:24:04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x v="69"/>
    <x v="18"/>
    <s v="Shipped"/>
    <n v="2"/>
    <s v="EUR"/>
    <n v="49.8"/>
    <n v="8.98"/>
    <n v="6"/>
    <n v="1.08"/>
    <m/>
    <m/>
    <m/>
    <m/>
    <s v="CATANIA"/>
    <s v="CATANIA"/>
    <n v="95121"/>
    <s v="IT"/>
    <m/>
    <m/>
    <m/>
    <m/>
    <s v="IT01919540896"/>
    <s v="IT"/>
    <s v="VAT"/>
  </r>
  <r>
    <s v="402-7497478-4058725"/>
    <m/>
    <s v="2024-03-06T19:50:14+00:00"/>
    <s v="2024-03-07T15:44:55+00:00"/>
    <s v="Shipped"/>
    <s v="Merchant"/>
    <x v="3"/>
    <s v="WebsiteOrderChannel"/>
    <m/>
    <s v="Standard"/>
    <s v="BEPER P201UTP100 Lampada di Sale con Intensità di Luce Regolabile - Lampada Unica, Intagliata a Mano con Base in Legno"/>
    <x v="38"/>
    <x v="30"/>
    <s v="Shipped"/>
    <n v="1"/>
    <s v="EUR"/>
    <n v="24.9"/>
    <n v="4.49"/>
    <n v="3"/>
    <n v="0.54"/>
    <m/>
    <m/>
    <m/>
    <m/>
    <s v="Lampedusa e Linosa"/>
    <s v="Agrigento"/>
    <n v="92031"/>
    <s v="IT"/>
    <m/>
    <m/>
    <m/>
    <m/>
    <m/>
    <m/>
    <m/>
  </r>
  <r>
    <s v="407-5850385-8536320"/>
    <s v="407-5850385-8536320"/>
    <s v="2024-03-06T19:43:38+00:00"/>
    <s v="2024-03-07T16:03:18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astel Madama"/>
    <s v="Roma"/>
    <n v="24"/>
    <s v="IT"/>
    <m/>
    <m/>
    <m/>
    <m/>
    <m/>
    <m/>
    <m/>
  </r>
  <r>
    <s v="404-0163408-6596306"/>
    <s v="404-0163408-6596306"/>
    <s v="2024-03-06T19:43:25+00:00"/>
    <s v="2024-03-07T00:23:0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enova"/>
    <s v="Genova"/>
    <n v="16154"/>
    <s v="IT"/>
    <m/>
    <m/>
    <m/>
    <m/>
    <m/>
    <m/>
    <m/>
  </r>
  <r>
    <s v="403-4894570-0748340"/>
    <s v="403-4894570-0748340"/>
    <s v="2024-03-06T19:38:28+00:00"/>
    <s v="2024-03-07T01:31:24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gonnesa"/>
    <s v="CI"/>
    <n v="9010"/>
    <s v="IT"/>
    <m/>
    <m/>
    <m/>
    <m/>
    <m/>
    <m/>
    <m/>
  </r>
  <r>
    <s v="406-0879450-9044308"/>
    <s v="406-0879450-9044308"/>
    <s v="2024-03-06T19:36:56+00:00"/>
    <s v="2024-03-07T15:53:08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Cairo Montenotte"/>
    <s v="Savona"/>
    <n v="17014"/>
    <s v="IT"/>
    <m/>
    <m/>
    <m/>
    <m/>
    <m/>
    <m/>
    <m/>
  </r>
  <r>
    <s v="404-6578179-2434715"/>
    <s v="404-6578179-2434715"/>
    <s v="2024-03-06T19:36:09+00:00"/>
    <s v="2024-03-07T15:49:19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cairo montenotte"/>
    <s v="Savona"/>
    <n v="17014"/>
    <s v="IT"/>
    <m/>
    <m/>
    <m/>
    <m/>
    <m/>
    <m/>
    <m/>
  </r>
  <r>
    <s v="408-7142751-3496305"/>
    <s v="408-7142751-3496305"/>
    <s v="2024-03-06T19:35:05+00:00"/>
    <s v="2024-03-07T04:21:0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erni"/>
    <s v="Terni"/>
    <n v="5100"/>
    <s v="IT"/>
    <m/>
    <m/>
    <m/>
    <m/>
    <m/>
    <m/>
    <m/>
  </r>
  <r>
    <s v="403-2145807-9101109"/>
    <s v="403-2145807-9101109"/>
    <s v="2024-03-06T19:24:52+00:00"/>
    <s v="2024-03-07T13:31:23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Castel Mella"/>
    <s v="Brescia"/>
    <n v="25030"/>
    <s v="IT"/>
    <m/>
    <m/>
    <m/>
    <m/>
    <m/>
    <m/>
    <m/>
  </r>
  <r>
    <s v="403-2878920-5115503"/>
    <s v="403-2878920-5115503"/>
    <s v="2024-03-06T19:17:12+00:00"/>
    <s v="2024-03-06T19:20:20+00:00"/>
    <s v="Cancell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Cancelled"/>
    <n v="0"/>
    <m/>
    <m/>
    <m/>
    <m/>
    <m/>
    <m/>
    <m/>
    <m/>
    <m/>
    <s v="Castel Gandolfo"/>
    <s v="Roma"/>
    <n v="73"/>
    <s v="IT"/>
    <m/>
    <m/>
    <m/>
    <m/>
    <m/>
    <m/>
    <m/>
  </r>
  <r>
    <s v="405-0349176-5933943"/>
    <s v="405-0349176-5933943"/>
    <s v="2024-03-06T19:06:01+00:00"/>
    <s v="2024-03-07T16:18:0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vignano sul Panaro"/>
    <s v="Modena"/>
    <n v="41056"/>
    <s v="IT"/>
    <m/>
    <m/>
    <m/>
    <m/>
    <m/>
    <m/>
    <m/>
  </r>
  <r>
    <s v="408-0070582-1850729"/>
    <s v="408-0070582-1850729"/>
    <s v="2024-03-06T19:05:05+00:00"/>
    <s v="2024-03-07T09:20:55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6-2000763-0321168"/>
    <s v="406-2000763-0321168"/>
    <s v="2024-03-06T19:02:21+00:00"/>
    <s v="2024-03-07T10:04:1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n v="2.4900000000000002"/>
    <n v="0.45"/>
    <m/>
    <m/>
    <m/>
    <m/>
    <s v="Arenzano"/>
    <s v="Genova"/>
    <n v="16011"/>
    <s v="IT"/>
    <m/>
    <m/>
    <m/>
    <m/>
    <m/>
    <m/>
    <m/>
  </r>
  <r>
    <s v="406-0612344-9456348"/>
    <s v="406-0612344-9456348"/>
    <s v="2024-03-06T19:00:36+00:00"/>
    <s v="2024-03-07T01:32:58+00:00"/>
    <s v="Shipp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Shipped"/>
    <n v="1"/>
    <s v="EUR"/>
    <n v="46.9"/>
    <n v="8.4600000000000009"/>
    <m/>
    <m/>
    <m/>
    <m/>
    <m/>
    <m/>
    <s v="Bologna"/>
    <s v="Bologna"/>
    <n v="40132"/>
    <s v="IT"/>
    <m/>
    <m/>
    <m/>
    <m/>
    <m/>
    <m/>
    <m/>
  </r>
  <r>
    <s v="404-0561395-2254724"/>
    <s v="404-0561395-2254724"/>
    <s v="2024-03-06T18:59:49+00:00"/>
    <s v="2024-03-07T01:25:31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iampino"/>
    <s v="Roma"/>
    <n v="43"/>
    <s v="IT"/>
    <m/>
    <m/>
    <m/>
    <m/>
    <m/>
    <m/>
    <m/>
  </r>
  <r>
    <s v="402-4036353-5789967"/>
    <s v="402-4036353-5789967"/>
    <s v="2024-03-06T18:52:17+00:00"/>
    <s v="2024-03-07T12:06:33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Foggia"/>
    <s v="Foggia"/>
    <n v="71121"/>
    <s v="IT"/>
    <m/>
    <m/>
    <m/>
    <m/>
    <m/>
    <m/>
    <m/>
  </r>
  <r>
    <s v="406-3798428-4665930"/>
    <s v="406-3798428-4665930"/>
    <s v="2024-03-06T18:40:11+00:00"/>
    <s v="2024-03-07T18:27:11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Solaro"/>
    <s v="Milano"/>
    <n v="20033"/>
    <s v="IT"/>
    <m/>
    <m/>
    <m/>
    <m/>
    <m/>
    <m/>
    <m/>
  </r>
  <r>
    <s v="407-6284017-7422702"/>
    <s v="407-6284017-7422702"/>
    <s v="2024-03-06T18:34:54+00:00"/>
    <s v="2024-03-06T20:55:54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Varedo"/>
    <s v="MB"/>
    <n v="20814"/>
    <s v="IT"/>
    <m/>
    <m/>
    <m/>
    <m/>
    <m/>
    <m/>
    <m/>
  </r>
  <r>
    <s v="405-1429778-7791517"/>
    <s v="405-1429778-7791517"/>
    <s v="2024-03-06T18:23:19+00:00"/>
    <s v="2024-03-07T16:06:1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Zinasco Nuovo"/>
    <s v="PV"/>
    <n v="27030"/>
    <s v="IT"/>
    <m/>
    <m/>
    <m/>
    <m/>
    <m/>
    <m/>
    <m/>
  </r>
  <r>
    <s v="405-1429778-7791517"/>
    <s v="405-1429778-7791517"/>
    <s v="2024-03-06T18:23:19+00:00"/>
    <s v="2024-03-07T16:06:16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Zinasco Nuovo"/>
    <s v="PV"/>
    <n v="27030"/>
    <s v="IT"/>
    <m/>
    <m/>
    <m/>
    <m/>
    <m/>
    <m/>
    <m/>
  </r>
  <r>
    <s v="404-6836019-4921134"/>
    <s v="404-6836019-4921134"/>
    <s v="2024-03-06T18:21:22+00:00"/>
    <s v="2024-03-07T06:32:38+00:00"/>
    <s v="Shipped"/>
    <s v="Amazon"/>
    <x v="3"/>
    <m/>
    <m/>
    <s v="Expedited"/>
    <s v="BEPER BP.961 Mescolatore Automatico"/>
    <x v="39"/>
    <x v="24"/>
    <s v="Shipped"/>
    <n v="1"/>
    <s v="EUR"/>
    <n v="59.9"/>
    <n v="10.8"/>
    <m/>
    <m/>
    <m/>
    <m/>
    <m/>
    <m/>
    <s v="domegliara"/>
    <s v="VR"/>
    <n v="37015"/>
    <s v="IT"/>
    <m/>
    <m/>
    <m/>
    <m/>
    <m/>
    <m/>
    <m/>
  </r>
  <r>
    <s v="403-8200453-4519533"/>
    <s v="403-8200453-4519533"/>
    <s v="2024-03-06T18:21:01+00:00"/>
    <s v="2024-03-07T16:11:42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Auna di Sotto/ Renon"/>
    <s v="Bolzano"/>
    <n v="39054"/>
    <s v="IT"/>
    <m/>
    <m/>
    <m/>
    <m/>
    <m/>
    <m/>
    <m/>
  </r>
  <r>
    <s v="171-4691052-6064340"/>
    <s v="171-4691052-6064340"/>
    <s v="2024-03-06T18:19:59+00:00"/>
    <s v="2024-03-06T23:57:20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n v="3.99"/>
    <n v="0.72"/>
    <m/>
    <m/>
    <m/>
    <m/>
    <s v="Castelgomberto"/>
    <s v="Vicenza"/>
    <n v="36070"/>
    <s v="IT"/>
    <m/>
    <m/>
    <m/>
    <m/>
    <m/>
    <m/>
    <m/>
  </r>
  <r>
    <s v="405-3384373-7978731"/>
    <s v="405-3384373-7978731"/>
    <s v="2024-03-06T18:13:49+00:00"/>
    <s v="2024-03-12T01:45:30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bari"/>
    <s v="BA"/>
    <n v="70126"/>
    <s v="IT"/>
    <m/>
    <m/>
    <m/>
    <m/>
    <m/>
    <m/>
    <m/>
  </r>
  <r>
    <s v="408-8591540-9929104"/>
    <s v="408-8591540-9929104"/>
    <s v="2024-03-06T18:01:25+00:00"/>
    <s v="2024-03-11T18:59:20+00:00"/>
    <s v="Cancelled"/>
    <s v="Amazon"/>
    <x v="3"/>
    <m/>
    <m/>
    <s v="Expedited"/>
    <s v="BEPER BT.602H Waffle Maker con Piastre Antiaderenti, Avvolgicavo e Piedini Antiscivolo - Piastra Waffle 780 W"/>
    <x v="9"/>
    <x v="9"/>
    <s v="Cancelled"/>
    <n v="0"/>
    <m/>
    <m/>
    <m/>
    <m/>
    <m/>
    <m/>
    <m/>
    <m/>
    <m/>
    <s v="Genova"/>
    <s v="GE"/>
    <n v="16122"/>
    <s v="IT"/>
    <m/>
    <m/>
    <m/>
    <m/>
    <m/>
    <m/>
    <m/>
  </r>
  <r>
    <s v="407-7653445-7326721"/>
    <s v="407-7653445-7326721"/>
    <s v="2024-03-06T17:44:53+00:00"/>
    <s v="2024-03-07T02:23:4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ezze Scalo"/>
    <s v="Latina"/>
    <n v="4010"/>
    <s v="IT"/>
    <m/>
    <m/>
    <m/>
    <m/>
    <m/>
    <m/>
    <m/>
  </r>
  <r>
    <s v="404-6196040-7599500"/>
    <s v="404-6196040-7599500"/>
    <s v="2024-03-06T17:44:17+00:00"/>
    <s v="2024-03-06T20:29:4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eschiera Borromeo"/>
    <s v="Milano"/>
    <n v="20068"/>
    <s v="IT"/>
    <m/>
    <m/>
    <m/>
    <m/>
    <m/>
    <m/>
    <m/>
  </r>
  <r>
    <s v="407-5263481-8659501"/>
    <s v="407-5263481-8659501"/>
    <s v="2024-03-06T17:37:05+00:00"/>
    <s v="2024-03-06T20:28:58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Nova milanese"/>
    <s v="Monza e brianza"/>
    <n v="20834"/>
    <s v="IT"/>
    <m/>
    <m/>
    <m/>
    <m/>
    <m/>
    <m/>
    <m/>
  </r>
  <r>
    <s v="407-7590854-7334751"/>
    <s v="407-7590854-7334751"/>
    <s v="2024-03-06T17:35:04+00:00"/>
    <s v="2024-03-07T19:25:07+00:00"/>
    <s v="Shipped"/>
    <s v="Amazon"/>
    <x v="3"/>
    <m/>
    <m/>
    <s v="Standard"/>
    <s v="BEPER BT.700Y Crepiera Elettrica, 1300 W, Plastica, Alluminio pressofuso, rinvestimento Antiaderente, Rosso/Nero"/>
    <x v="42"/>
    <x v="32"/>
    <s v="Shipped"/>
    <n v="1"/>
    <s v="EUR"/>
    <n v="32.700000000000003"/>
    <m/>
    <n v="3.5"/>
    <m/>
    <m/>
    <m/>
    <m/>
    <n v="3.5"/>
    <s v="Riva San Vitale"/>
    <s v="ticino"/>
    <n v="6826"/>
    <s v="CH"/>
    <m/>
    <m/>
    <m/>
    <m/>
    <m/>
    <m/>
    <m/>
  </r>
  <r>
    <s v="408-6609688-1103515"/>
    <s v="408-6609688-1103515"/>
    <s v="2024-03-06T17:30:55+00:00"/>
    <s v="2024-03-06T23:55:02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SAN DORLIGO DELLA VALLE-DOLINA"/>
    <s v="Trieste"/>
    <n v="34018"/>
    <s v="IT"/>
    <m/>
    <m/>
    <m/>
    <m/>
    <m/>
    <m/>
    <m/>
  </r>
  <r>
    <s v="402-3658669-5237925"/>
    <s v="402-3658669-5237925"/>
    <s v="2024-03-06T17:23:49+00:00"/>
    <s v="2024-03-06T20:26:5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REDOZIO"/>
    <s v="FC"/>
    <n v="47019"/>
    <s v="IT"/>
    <m/>
    <m/>
    <m/>
    <m/>
    <m/>
    <m/>
    <m/>
  </r>
  <r>
    <s v="408-2726719-7147545"/>
    <s v="408-2726719-7147545"/>
    <s v="2024-03-06T17:18:14+00:00"/>
    <s v="2024-03-07T05:07:39+00:00"/>
    <s v="Shipped"/>
    <s v="Amazon"/>
    <x v="3"/>
    <m/>
    <s v="http://www.amazon.it"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vidate al Piano"/>
    <m/>
    <n v="24050"/>
    <s v="IT"/>
    <m/>
    <m/>
    <m/>
    <m/>
    <m/>
    <m/>
    <m/>
  </r>
  <r>
    <s v="406-2754560-4589119"/>
    <s v="406-2754560-4589119"/>
    <s v="2024-03-06T17:00:27+00:00"/>
    <s v="2024-03-07T18:22:16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1"/>
    <s v="EUR"/>
    <n v="24.9"/>
    <n v="4.49"/>
    <m/>
    <m/>
    <m/>
    <m/>
    <m/>
    <m/>
    <s v="MARCIANA MARINA"/>
    <s v="Livorno"/>
    <n v="57033"/>
    <s v="IT"/>
    <m/>
    <m/>
    <m/>
    <m/>
    <m/>
    <m/>
    <m/>
  </r>
  <r>
    <s v="406-0161968-6999503"/>
    <s v="406-0161968-6999503"/>
    <s v="2024-03-06T17:00:02+00:00"/>
    <s v="2024-03-07T17:53:26+00:00"/>
    <s v="Shipped"/>
    <s v="Amazon"/>
    <x v="3"/>
    <m/>
    <m/>
    <s v="Expedited"/>
    <s v="BEPER BT.700Y Crepiera Elettrica, 1300 W, Plastica, Alluminio pressofuso, rinvestimento Antiaderente, Rosso/Nero"/>
    <x v="42"/>
    <x v="32"/>
    <s v="Shipped"/>
    <n v="1"/>
    <s v="EUR"/>
    <n v="39.9"/>
    <n v="7.2"/>
    <m/>
    <m/>
    <m/>
    <m/>
    <m/>
    <m/>
    <s v="Podenzano"/>
    <s v="Pc"/>
    <n v="29027"/>
    <s v="IT"/>
    <m/>
    <m/>
    <m/>
    <m/>
    <m/>
    <m/>
    <m/>
  </r>
  <r>
    <s v="408-4055356-8724354"/>
    <s v="408-4055356-8724354"/>
    <s v="2024-03-06T16:43:25+00:00"/>
    <s v="2024-03-07T05:35:40+00:00"/>
    <s v="Shipped"/>
    <s v="Amazon"/>
    <x v="3"/>
    <m/>
    <s v="http://www.amazon.it"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AGOGNATE"/>
    <s v="NOVARA"/>
    <n v="28100"/>
    <s v="IT"/>
    <m/>
    <m/>
    <m/>
    <m/>
    <m/>
    <m/>
    <m/>
  </r>
  <r>
    <s v="406-5038805-1723569"/>
    <s v="406-5038805-1723569"/>
    <s v="2024-03-06T16:41:39+00:00"/>
    <s v="2024-03-07T18:25:4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Albi"/>
    <s v="Catanzaro"/>
    <n v="88055"/>
    <s v="IT"/>
    <m/>
    <m/>
    <m/>
    <m/>
    <m/>
    <m/>
    <m/>
  </r>
  <r>
    <s v="408-2293536-3737916"/>
    <s v="408-2293536-3737916"/>
    <s v="2024-03-06T16:29:40+00:00"/>
    <s v="2024-03-07T11:24:17+00:00"/>
    <s v="Shipped"/>
    <s v="Amazon"/>
    <x v="3"/>
    <m/>
    <s v="http://www.amazon.it"/>
    <s v="Expedited"/>
    <s v="Beper BF.640 - Forno Ventilato Multifunzione 12L, Anello di Prolungamento per Capienza Totale 18L, Timer 60 Minuti, Temperatura Regolabile fino a 250 "/>
    <x v="10"/>
    <x v="10"/>
    <s v="Shipped"/>
    <n v="1"/>
    <s v="EUR"/>
    <n v="79.900000000000006"/>
    <n v="14.41"/>
    <m/>
    <m/>
    <m/>
    <m/>
    <m/>
    <m/>
    <s v="Francolino di Carpiano (MI)"/>
    <m/>
    <n v="20080"/>
    <s v="IT"/>
    <m/>
    <m/>
    <m/>
    <m/>
    <m/>
    <m/>
    <m/>
  </r>
  <r>
    <s v="402-0853921-9396316"/>
    <s v="402-0853921-9396316"/>
    <s v="2024-03-06T16:26:56+00:00"/>
    <s v="2024-03-08T11:21:4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PIZZO"/>
    <m/>
    <n v="89812"/>
    <s v="IT"/>
    <m/>
    <m/>
    <m/>
    <m/>
    <m/>
    <m/>
    <m/>
  </r>
  <r>
    <s v="405-2112893-9147537"/>
    <s v="405-2112893-9147537"/>
    <s v="2024-03-06T16:07:42+00:00"/>
    <s v="2024-03-07T00:36:0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GIUGLIANO IN CAMPANIA"/>
    <s v="Napoli"/>
    <n v="80014"/>
    <s v="IT"/>
    <m/>
    <m/>
    <m/>
    <m/>
    <m/>
    <m/>
    <m/>
  </r>
  <r>
    <s v="171-4921636-5440329"/>
    <s v="171-4921636-5440329"/>
    <s v="2024-03-06T16:07:22+00:00"/>
    <s v="2024-03-07T07:49:2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3.99"/>
    <n v="0.72"/>
    <m/>
    <m/>
    <m/>
    <m/>
    <s v="Tratalias"/>
    <s v="Sud sardegna"/>
    <n v="9010"/>
    <s v="IT"/>
    <m/>
    <m/>
    <m/>
    <m/>
    <n v="1928660925"/>
    <s v="IT"/>
    <s v="VAT"/>
  </r>
  <r>
    <s v="402-1668559-7505953"/>
    <s v="402-1668559-7505953"/>
    <s v="2024-03-06T16:04:12+00:00"/>
    <s v="2024-03-06T23:19:3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MAIORE"/>
    <s v="LU"/>
    <n v="55041"/>
    <s v="IT"/>
    <m/>
    <m/>
    <m/>
    <m/>
    <m/>
    <m/>
    <m/>
  </r>
  <r>
    <s v="408-6288797-5903543"/>
    <s v="408-6288797-5903543"/>
    <s v="2024-03-06T15:59:33+00:00"/>
    <s v="2024-03-07T00:43:22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Salvo"/>
    <s v="CH"/>
    <n v="66050"/>
    <s v="IT"/>
    <m/>
    <m/>
    <m/>
    <m/>
    <m/>
    <m/>
    <m/>
  </r>
  <r>
    <s v="405-0007765-1364320"/>
    <s v="405-0007765-1364320"/>
    <s v="2024-03-06T15:58:42+00:00"/>
    <s v="2024-03-08T15:15:4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64"/>
    <m/>
    <m/>
    <m/>
    <m/>
    <n v="1.64"/>
    <s v="Noale"/>
    <s v="Venezia"/>
    <n v="30033"/>
    <s v="IT"/>
    <m/>
    <m/>
    <m/>
    <m/>
    <m/>
    <m/>
    <m/>
  </r>
  <r>
    <s v="406-9013243-7012358"/>
    <s v="406-9013243-7012358"/>
    <s v="2024-03-06T15:57:24+00:00"/>
    <s v="2024-03-07T13:19:31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Rettorgole"/>
    <s v="Vicenza"/>
    <n v="36030"/>
    <s v="IT"/>
    <m/>
    <m/>
    <m/>
    <m/>
    <m/>
    <m/>
    <m/>
  </r>
  <r>
    <s v="403-8952863-6581945"/>
    <s v="403-8952863-6581945"/>
    <s v="2024-03-06T15:54:31+00:00"/>
    <s v="2024-03-07T04:20:56+00:00"/>
    <s v="Shipped"/>
    <s v="Amazon"/>
    <x v="3"/>
    <m/>
    <m/>
    <s v="Expedited"/>
    <s v="BEPER 40.490 Asciugacapelli Da Parete 2000 W - Phon da Parete con Cavo Lungo 2 Metri"/>
    <x v="37"/>
    <x v="26"/>
    <s v="Shipped"/>
    <n v="3"/>
    <s v="EUR"/>
    <n v="80.7"/>
    <n v="14.55"/>
    <n v="2.14"/>
    <n v="0.39"/>
    <m/>
    <m/>
    <m/>
    <m/>
    <s v="Torino"/>
    <s v="TO"/>
    <n v="10147"/>
    <s v="IT"/>
    <m/>
    <m/>
    <m/>
    <m/>
    <m/>
    <m/>
    <m/>
  </r>
  <r>
    <s v="407-1882398-9504305"/>
    <s v="407-1882398-9504305"/>
    <s v="2024-03-06T15:54:26+00:00"/>
    <s v="2024-03-06T18:18:4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Alassio"/>
    <s v="Savona"/>
    <n v="17021"/>
    <s v="IT"/>
    <m/>
    <m/>
    <m/>
    <m/>
    <m/>
    <m/>
    <m/>
  </r>
  <r>
    <s v="403-8448192-1023567"/>
    <s v="403-8448192-1023567"/>
    <s v="2024-03-06T15:53:49+00:00"/>
    <s v="2024-03-07T02:54:3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n v="2.99"/>
    <n v="0.54"/>
    <m/>
    <m/>
    <s v="Formia"/>
    <s v="LT"/>
    <n v="4023"/>
    <s v="IT"/>
    <m/>
    <m/>
    <m/>
    <m/>
    <m/>
    <m/>
    <m/>
  </r>
  <r>
    <s v="403-7470153-0892314"/>
    <s v="403-7470153-0892314"/>
    <s v="2024-03-06T15:52:28+00:00"/>
    <s v="2024-03-06T16:00:55+00:00"/>
    <s v="Cancelled"/>
    <s v="Amazon"/>
    <x v="3"/>
    <m/>
    <m/>
    <s v="Expedited"/>
    <s v="BEPER 40.490 Asciugacapelli Da Parete 2000 W - Phon da Parete con Cavo Lungo 2 Metri"/>
    <x v="37"/>
    <x v="26"/>
    <s v="Cancelled"/>
    <n v="0"/>
    <m/>
    <m/>
    <m/>
    <m/>
    <m/>
    <m/>
    <m/>
    <m/>
    <m/>
    <s v="adelfia"/>
    <s v="ba"/>
    <n v="70010"/>
    <s v="IT"/>
    <m/>
    <m/>
    <m/>
    <m/>
    <m/>
    <m/>
    <m/>
  </r>
  <r>
    <s v="408-5076679-3041932"/>
    <s v="408-5076679-3041932"/>
    <s v="2024-03-06T15:48:12+00:00"/>
    <s v="2024-03-06T21:17:18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Rapallo"/>
    <s v="Genova"/>
    <n v="16035"/>
    <s v="IT"/>
    <m/>
    <m/>
    <m/>
    <m/>
    <m/>
    <m/>
    <m/>
  </r>
  <r>
    <s v="402-0609085-1309904"/>
    <s v="402-0609085-1309904"/>
    <s v="2024-03-06T15:45:15+00:00"/>
    <s v="2024-03-07T11:40:3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RESCIA"/>
    <s v="BS"/>
    <n v="25131"/>
    <s v="IT"/>
    <m/>
    <m/>
    <m/>
    <m/>
    <m/>
    <m/>
    <m/>
  </r>
  <r>
    <s v="404-2409237-4723569"/>
    <s v="404-2409237-4723569"/>
    <s v="2024-03-06T15:29:47+00:00"/>
    <s v="2024-03-07T03:05:3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Santi Cosma e Damiano"/>
    <s v="Latina"/>
    <n v="4020"/>
    <s v="IT"/>
    <m/>
    <m/>
    <m/>
    <m/>
    <m/>
    <m/>
    <m/>
  </r>
  <r>
    <s v="403-0760261-0819539"/>
    <s v="403-0760261-0819539"/>
    <s v="2024-03-06T15:26:31+00:00"/>
    <s v="2024-03-07T13:19:10+00:00"/>
    <s v="Shipped"/>
    <s v="Amazon"/>
    <x v="3"/>
    <m/>
    <m/>
    <s v="Expedited"/>
    <s v="BEPER BT.700Y Crepiera Elettrica, 1300 W, Plastica, Alluminio pressofuso, rinvestimento Antiaderente, Rosso/Nero"/>
    <x v="42"/>
    <x v="32"/>
    <s v="Shipped"/>
    <n v="1"/>
    <s v="EUR"/>
    <n v="39.9"/>
    <n v="7.2"/>
    <n v="3.27"/>
    <m/>
    <m/>
    <m/>
    <m/>
    <n v="3.27"/>
    <s v="Valgreghentino"/>
    <s v="Lecco"/>
    <n v="23857"/>
    <s v="IT"/>
    <m/>
    <m/>
    <m/>
    <m/>
    <m/>
    <m/>
    <m/>
  </r>
  <r>
    <s v="406-0675855-9363569"/>
    <s v="406-0675855-9363569"/>
    <s v="2024-03-06T15:20:05+00:00"/>
    <s v="2024-03-07T10:05:1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ucciago"/>
    <s v="Como"/>
    <n v="22060"/>
    <s v="IT"/>
    <m/>
    <m/>
    <m/>
    <m/>
    <m/>
    <m/>
    <m/>
  </r>
  <r>
    <s v="405-4454740-9736352"/>
    <s v="405-4454740-9736352"/>
    <s v="2024-03-06T15:19:21+00:00"/>
    <s v="2024-03-07T15:44:10+00:00"/>
    <s v="Shipp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Shipped"/>
    <n v="1"/>
    <s v="EUR"/>
    <n v="46.9"/>
    <n v="8.4600000000000009"/>
    <m/>
    <m/>
    <m/>
    <m/>
    <m/>
    <m/>
    <s v="VALENZA"/>
    <s v="Alessandria"/>
    <n v="15048"/>
    <s v="IT"/>
    <m/>
    <m/>
    <m/>
    <m/>
    <m/>
    <m/>
    <m/>
  </r>
  <r>
    <s v="406-2260174-6393143"/>
    <s v="406-2260174-6393143"/>
    <s v="2024-03-06T15:11:25+00:00"/>
    <s v="2024-03-07T11:17:3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Palermo"/>
    <s v="Palermo"/>
    <n v="90121"/>
    <s v="IT"/>
    <m/>
    <m/>
    <m/>
    <m/>
    <m/>
    <m/>
    <m/>
  </r>
  <r>
    <s v="407-9409241-3938750"/>
    <s v="407-9409241-3938750"/>
    <s v="2024-03-06T15:05:08+00:00"/>
    <s v="2024-03-07T12:23:5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25"/>
    <n v="0.23"/>
    <m/>
    <m/>
    <m/>
    <m/>
    <s v="Oricola- Località Pezzetaglie"/>
    <s v="AQ"/>
    <n v="67063"/>
    <s v="IT"/>
    <m/>
    <m/>
    <m/>
    <m/>
    <m/>
    <m/>
    <m/>
  </r>
  <r>
    <s v="403-5673032-1466755"/>
    <s v="403-5673032-1466755"/>
    <s v="2024-03-06T15:02:42+00:00"/>
    <s v="2024-03-07T13:22:22+00:00"/>
    <s v="Shipped"/>
    <s v="Amazon"/>
    <x v="3"/>
    <m/>
    <m/>
    <s v="Expedited"/>
    <s v="BEPER C206UTI002 Copriscarpe Monouso Set 100 Sacchetti - Copriscarpe da Casa o Lavoro"/>
    <x v="17"/>
    <x v="16"/>
    <s v="Shipped"/>
    <n v="2"/>
    <s v="EUR"/>
    <n v="33.799999999999997"/>
    <n v="6.1"/>
    <m/>
    <m/>
    <m/>
    <m/>
    <m/>
    <m/>
    <s v="GELA"/>
    <s v="CL"/>
    <n v="93012"/>
    <s v="IT"/>
    <m/>
    <m/>
    <m/>
    <m/>
    <m/>
    <m/>
    <m/>
  </r>
  <r>
    <s v="403-5673032-1466755"/>
    <s v="403-5673032-1466755"/>
    <s v="2024-03-06T15:02:42+00:00"/>
    <s v="2024-03-07T13:22:22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GELA"/>
    <s v="CL"/>
    <n v="93012"/>
    <s v="IT"/>
    <m/>
    <m/>
    <m/>
    <m/>
    <m/>
    <m/>
    <m/>
  </r>
  <r>
    <s v="171-5132599-2261161"/>
    <s v="171-5132599-2261161"/>
    <s v="2024-03-06T14:58:04+00:00"/>
    <s v="2024-03-06T20:58:33+00:00"/>
    <s v="Shipped"/>
    <s v="Amazon"/>
    <x v="3"/>
    <m/>
    <m/>
    <s v="Expedited"/>
    <s v="BEPER 40.405 Phon da Viaggio con Manico Pieghevole - Phon da Viaggio Piccolo e Leggero 1200W"/>
    <x v="0"/>
    <x v="0"/>
    <s v="Shipped"/>
    <n v="2"/>
    <s v="EUR"/>
    <n v="29.8"/>
    <n v="5.38"/>
    <m/>
    <m/>
    <m/>
    <m/>
    <m/>
    <m/>
    <s v="Calusco D'Adda"/>
    <s v="(Bg)"/>
    <n v="24033"/>
    <s v="IT"/>
    <m/>
    <m/>
    <m/>
    <m/>
    <m/>
    <m/>
    <m/>
  </r>
  <r>
    <s v="405-0623219-1690752"/>
    <s v="405-0623219-1690752"/>
    <s v="2024-03-06T14:55:47+00:00"/>
    <s v="2024-03-06T14:59:47+00:00"/>
    <s v="Cancell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Cancelled"/>
    <n v="0"/>
    <m/>
    <m/>
    <m/>
    <m/>
    <m/>
    <m/>
    <m/>
    <m/>
    <m/>
    <s v="Noale"/>
    <s v="Venezia"/>
    <n v="30033"/>
    <s v="IT"/>
    <m/>
    <m/>
    <m/>
    <m/>
    <m/>
    <m/>
    <m/>
  </r>
  <r>
    <s v="403-6484545-7169959"/>
    <s v="403-6484545-7169959"/>
    <s v="2024-03-06T14:55:24+00:00"/>
    <s v="2024-03-06T20:00:15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Trento"/>
    <s v="TN"/>
    <n v="38123"/>
    <s v="IT"/>
    <m/>
    <m/>
    <m/>
    <m/>
    <m/>
    <m/>
    <m/>
  </r>
  <r>
    <s v="407-2736088-3425159"/>
    <m/>
    <s v="2024-03-06T14:38:17+00:00"/>
    <s v="2024-03-06T14:38:46+00:00"/>
    <s v="Cancelled"/>
    <s v="Merchant"/>
    <x v="3"/>
    <s v="WebsiteOrderChannel"/>
    <m/>
    <s v="Standard"/>
    <s v="Beper Friggitrice elettrica P101FRI100 1 L, 950 W, cestello in acciaio rimovibile, coperchio con oblò, filtro rimovibile lavabile, temperatura regolabile, piedini antiscivolo, nera"/>
    <x v="28"/>
    <x v="25"/>
    <m/>
    <n v="0"/>
    <m/>
    <m/>
    <m/>
    <m/>
    <m/>
    <m/>
    <m/>
    <m/>
    <m/>
    <s v="Napoli"/>
    <s v="Napoli"/>
    <n v="80143"/>
    <s v="IT"/>
    <m/>
    <m/>
    <m/>
    <m/>
    <m/>
    <m/>
    <m/>
  </r>
  <r>
    <s v="402-6178085-3829944"/>
    <s v="402-6178085-3829944"/>
    <s v="2024-03-06T14:27:59+00:00"/>
    <s v="2024-03-06T20:19:0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agli"/>
    <s v="Pesaro e Urbino"/>
    <n v="61043"/>
    <s v="IT"/>
    <m/>
    <m/>
    <m/>
    <m/>
    <n v="2707960411"/>
    <s v="IT"/>
    <s v="VAT"/>
  </r>
  <r>
    <s v="406-5378926-8849960"/>
    <s v="406-5378926-8849960"/>
    <s v="2024-03-06T14:10:57+00:00"/>
    <s v="2024-03-07T01:38:3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ANCONA"/>
    <s v="ANCONA"/>
    <n v="60127"/>
    <s v="IT"/>
    <m/>
    <m/>
    <m/>
    <m/>
    <m/>
    <m/>
    <m/>
  </r>
  <r>
    <s v="406-5378926-8849960"/>
    <s v="406-5378926-8849960"/>
    <s v="2024-03-06T14:10:57+00:00"/>
    <s v="2024-03-07T01:38:32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ANCONA"/>
    <s v="ANCONA"/>
    <n v="60127"/>
    <s v="IT"/>
    <m/>
    <m/>
    <m/>
    <m/>
    <m/>
    <m/>
    <m/>
  </r>
  <r>
    <s v="408-7170124-7360343"/>
    <s v="408-7170124-7360343"/>
    <s v="2024-03-06T13:58:54+00:00"/>
    <s v="2024-03-07T02:57:19+00:00"/>
    <s v="Shipped"/>
    <s v="Amazon"/>
    <x v="3"/>
    <m/>
    <s v="http://www.amazon.it"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AGOGNATE"/>
    <s v="NOVARA"/>
    <n v="28100"/>
    <s v="IT"/>
    <m/>
    <m/>
    <m/>
    <m/>
    <m/>
    <m/>
    <m/>
  </r>
  <r>
    <s v="407-8186589-1158741"/>
    <s v="407-8186589-1158741"/>
    <s v="2024-03-06T13:54:48+00:00"/>
    <s v="2024-03-06T17:19:49+00:00"/>
    <s v="Shipped"/>
    <s v="Amazon"/>
    <x v="3"/>
    <m/>
    <m/>
    <s v="Expedited"/>
    <s v="BEPER C206UTI002 Copriscarpe Monouso Set 100 Sacchetti - Copriscarpe da Casa o Lavoro"/>
    <x v="17"/>
    <x v="16"/>
    <s v="Shipped"/>
    <n v="2"/>
    <s v="EUR"/>
    <n v="33.799999999999997"/>
    <n v="6.1"/>
    <n v="4.99"/>
    <n v="0.9"/>
    <m/>
    <m/>
    <m/>
    <m/>
    <s v="Milano"/>
    <s v="Milano"/>
    <n v="20123"/>
    <s v="IT"/>
    <m/>
    <m/>
    <m/>
    <m/>
    <m/>
    <m/>
    <m/>
  </r>
  <r>
    <s v="406-9766867-2645150"/>
    <m/>
    <s v="2024-03-06T13:47:31+00:00"/>
    <s v="2024-03-07T13:05:53+00:00"/>
    <s v="Shipped"/>
    <s v="Merchant"/>
    <x v="3"/>
    <s v="WebsiteOrderChannel"/>
    <m/>
    <s v="Standard"/>
    <s v="BEPER C206UTI002 Copriscarpe Monouso Set 100 Sacchetti - Copriscarpe da Casa o Lavoro"/>
    <x v="36"/>
    <x v="16"/>
    <s v="Shipped"/>
    <n v="1"/>
    <s v="EUR"/>
    <n v="14.9"/>
    <n v="2.69"/>
    <n v="3"/>
    <n v="0.54"/>
    <m/>
    <m/>
    <m/>
    <m/>
    <s v="Ovada"/>
    <s v="Alessandria"/>
    <n v="15076"/>
    <s v="IT"/>
    <m/>
    <m/>
    <m/>
    <m/>
    <s v="IT01767710997"/>
    <s v="IT"/>
    <s v="VAT"/>
  </r>
  <r>
    <s v="406-9766867-2645150"/>
    <m/>
    <s v="2024-03-06T13:47:31+00:00"/>
    <s v="2024-03-07T13:05:53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x v="59"/>
    <x v="14"/>
    <s v="Shipped"/>
    <n v="1"/>
    <s v="EUR"/>
    <n v="39.9"/>
    <n v="7.2"/>
    <n v="3"/>
    <n v="0.54"/>
    <m/>
    <m/>
    <m/>
    <m/>
    <s v="Ovada"/>
    <s v="Alessandria"/>
    <n v="15076"/>
    <s v="IT"/>
    <m/>
    <m/>
    <m/>
    <m/>
    <s v="IT01767710997"/>
    <s v="IT"/>
    <s v="VAT"/>
  </r>
  <r>
    <s v="404-9924795-6445101"/>
    <s v="404-9924795-6445101"/>
    <s v="2024-03-06T13:41:33+00:00"/>
    <s v="2024-03-08T07:58:4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COLONNA"/>
    <s v="Roma"/>
    <n v="30"/>
    <s v="IT"/>
    <m/>
    <m/>
    <m/>
    <m/>
    <m/>
    <m/>
    <m/>
  </r>
  <r>
    <s v="404-1237263-1089963"/>
    <s v="404-1237263-1089963"/>
    <s v="2024-03-06T13:28:21+00:00"/>
    <s v="2024-03-06T20:29:1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stiglione olona"/>
    <s v="Varese"/>
    <n v="21043"/>
    <s v="IT"/>
    <m/>
    <m/>
    <m/>
    <m/>
    <m/>
    <m/>
    <m/>
  </r>
  <r>
    <s v="408-8277207-0397910"/>
    <s v="408-8277207-0397910"/>
    <s v="2024-03-06T13:17:19+00:00"/>
    <s v="2024-03-06T16:32:5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Fogliano Redipuglia"/>
    <s v="Go"/>
    <n v="34070"/>
    <s v="IT"/>
    <m/>
    <m/>
    <m/>
    <m/>
    <m/>
    <m/>
    <m/>
  </r>
  <r>
    <s v="408-6111278-0124333"/>
    <s v="408-6111278-0124333"/>
    <s v="2024-03-06T13:12:18+00:00"/>
    <s v="2024-03-06T23:35:40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ROMA"/>
    <s v="LAZIO"/>
    <n v="142"/>
    <s v="IT"/>
    <m/>
    <m/>
    <m/>
    <m/>
    <m/>
    <m/>
    <m/>
  </r>
  <r>
    <s v="408-3014697-4467559"/>
    <s v="408-3014697-4467559"/>
    <s v="2024-03-06T13:09:50+00:00"/>
    <s v="2024-03-06T16:33:12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1319184-6263569"/>
    <s v="402-1319184-6263569"/>
    <s v="2024-03-06T12:51:37+00:00"/>
    <s v="2024-03-11T12:54:49+00:00"/>
    <s v="Cancelled"/>
    <s v="Amazon"/>
    <x v="3"/>
    <m/>
    <m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FOGLIANO REDIPUGLIA"/>
    <s v="GORIZIA"/>
    <n v="34070"/>
    <s v="IT"/>
    <m/>
    <m/>
    <m/>
    <m/>
    <m/>
    <m/>
    <m/>
  </r>
  <r>
    <s v="408-1200276-8151528"/>
    <s v="408-1200276-8151528"/>
    <s v="2024-03-06T12:48:10+00:00"/>
    <s v="2024-03-07T09:38:22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 Salvo"/>
    <s v="CH"/>
    <n v="66050"/>
    <s v="IT"/>
    <m/>
    <m/>
    <m/>
    <m/>
    <m/>
    <m/>
    <m/>
  </r>
  <r>
    <s v="405-1861287-0900312"/>
    <s v="405-1861287-0900312"/>
    <s v="2024-03-06T12:45:37+00:00"/>
    <s v="2024-03-07T20:41:24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n v="1.95"/>
    <m/>
    <m/>
    <m/>
    <m/>
    <n v="1.95"/>
    <s v="OZZANO DELL'EMILIA"/>
    <s v="Bologna"/>
    <n v="40064"/>
    <s v="IT"/>
    <m/>
    <m/>
    <m/>
    <m/>
    <m/>
    <m/>
    <m/>
  </r>
  <r>
    <s v="406-5831224-5388349"/>
    <s v="406-5831224-5388349"/>
    <s v="2024-03-06T12:39:31+00:00"/>
    <s v="2024-03-06T21:27:4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ologna"/>
    <s v="Bologna"/>
    <n v="40133"/>
    <s v="IT"/>
    <m/>
    <m/>
    <m/>
    <m/>
    <m/>
    <m/>
    <m/>
  </r>
  <r>
    <s v="405-5056529-8382763"/>
    <s v="405-5056529-8382763"/>
    <s v="2024-03-06T12:39:13+00:00"/>
    <s v="2024-03-06T17:46:43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Bozzolo"/>
    <s v="Mantova"/>
    <n v="46012"/>
    <s v="IT"/>
    <m/>
    <m/>
    <m/>
    <m/>
    <m/>
    <m/>
    <m/>
  </r>
  <r>
    <s v="402-7896095-3605123"/>
    <s v="402-7896095-3605123"/>
    <s v="2024-03-06T12:39:05+00:00"/>
    <s v="2024-03-06T21:01:1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rispano"/>
    <s v="Napoli"/>
    <n v="80020"/>
    <s v="IT"/>
    <m/>
    <m/>
    <m/>
    <m/>
    <m/>
    <m/>
    <m/>
  </r>
  <r>
    <s v="404-6782993-1013943"/>
    <s v="404-6782993-1013943"/>
    <s v="2024-03-06T12:37:44+00:00"/>
    <s v="2024-03-07T02:55:1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esto san Giovanni"/>
    <s v="Milano"/>
    <n v="20099"/>
    <s v="IT"/>
    <m/>
    <m/>
    <m/>
    <m/>
    <m/>
    <m/>
    <m/>
  </r>
  <r>
    <s v="407-8893273-7151560"/>
    <s v="407-8893273-7151560"/>
    <s v="2024-03-06T12:37:44+00:00"/>
    <s v="2024-03-06T18:17:4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Alfonsine"/>
    <s v="RA"/>
    <n v="48011"/>
    <s v="IT"/>
    <m/>
    <m/>
    <m/>
    <m/>
    <m/>
    <m/>
    <m/>
  </r>
  <r>
    <s v="171-6093561-0439523"/>
    <s v="171-6093561-0439523"/>
    <s v="2024-03-06T12:29:33+00:00"/>
    <s v="2024-03-06T20:58:1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ERVIA MILANO MARITTIMA"/>
    <s v="Ravenna"/>
    <n v="48015"/>
    <s v="IT"/>
    <m/>
    <m/>
    <m/>
    <m/>
    <m/>
    <m/>
    <m/>
  </r>
  <r>
    <s v="407-0235202-3212367"/>
    <s v="407-0235202-3212367"/>
    <s v="2024-03-06T12:26:54+00:00"/>
    <s v="2024-03-07T04:27:09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6.9"/>
    <n v="4.8499999999999996"/>
    <m/>
    <m/>
    <m/>
    <m/>
    <m/>
    <m/>
    <s v="SAN TEODORO"/>
    <s v="Sassari"/>
    <n v="7052"/>
    <s v="IT"/>
    <m/>
    <m/>
    <m/>
    <m/>
    <m/>
    <m/>
    <m/>
  </r>
  <r>
    <s v="407-8574265-5073957"/>
    <m/>
    <s v="2024-03-06T12:22:59+00:00"/>
    <s v="2024-03-07T14:15:00+00:00"/>
    <s v="Shipped"/>
    <s v="Merchant"/>
    <x v="3"/>
    <s v="WebsiteOrderChannel"/>
    <m/>
    <s v="Standard"/>
    <s v="BEPER 90.825 Fornello Elettrico in Acciaio Inossidabile con 5 Livelli di Potenza - Fornello Elettrico 2 Piastre"/>
    <x v="71"/>
    <x v="45"/>
    <s v="Shipped"/>
    <n v="1"/>
    <s v="EUR"/>
    <n v="46.9"/>
    <n v="8.4600000000000009"/>
    <n v="3"/>
    <n v="0.54"/>
    <m/>
    <m/>
    <m/>
    <m/>
    <s v="Scicli"/>
    <s v="Ragusa"/>
    <n v="97018"/>
    <s v="IT"/>
    <m/>
    <m/>
    <m/>
    <m/>
    <m/>
    <m/>
    <m/>
  </r>
  <r>
    <s v="408-9081948-9313926"/>
    <s v="408-9081948-9313926"/>
    <s v="2024-03-06T12:14:28+00:00"/>
    <s v="2024-03-06T17:21:03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Pisa"/>
    <s v="PI"/>
    <n v="56123"/>
    <s v="IT"/>
    <m/>
    <m/>
    <m/>
    <m/>
    <m/>
    <m/>
    <m/>
  </r>
  <r>
    <s v="402-9675394-4029932"/>
    <m/>
    <s v="2024-03-06T12:13:45+00:00"/>
    <s v="2024-03-11T02:56:51+00:00"/>
    <s v="Shipped"/>
    <s v="Merchant"/>
    <x v="3"/>
    <s v="WebsiteOrderChannel"/>
    <m/>
    <s v="Standard"/>
    <s v="BEPER - Scaldavivande Elettrico Portatile, 2 Contenitori Removibili, Piastra Riscaldante in Acciaio, Posate di Plastica in Dotazione, 220V - Rosso"/>
    <x v="72"/>
    <x v="23"/>
    <s v="Shipped"/>
    <n v="2"/>
    <s v="EUR"/>
    <n v="39.799999999999997"/>
    <n v="7.18"/>
    <n v="6"/>
    <n v="1.08"/>
    <m/>
    <m/>
    <m/>
    <m/>
    <s v="Termoli"/>
    <s v="Campobasso"/>
    <n v="86039"/>
    <s v="IT"/>
    <m/>
    <m/>
    <m/>
    <m/>
    <m/>
    <m/>
    <m/>
  </r>
  <r>
    <s v="407-7651336-9365931"/>
    <s v="407-7651336-9365931"/>
    <s v="2024-03-06T12:11:49+00:00"/>
    <s v="2024-03-07T01:29:3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3.99"/>
    <n v="0.72"/>
    <m/>
    <m/>
    <m/>
    <m/>
    <s v="Quartu Sant'Elena"/>
    <s v="Cagliari"/>
    <n v="9045"/>
    <s v="IT"/>
    <m/>
    <m/>
    <m/>
    <m/>
    <m/>
    <m/>
    <m/>
  </r>
  <r>
    <s v="403-5133410-8738707"/>
    <s v="403-5133410-8738707"/>
    <s v="2024-03-06T12:06:33+00:00"/>
    <s v="2024-03-06T23:34:5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ma"/>
    <s v="RM"/>
    <n v="185"/>
    <s v="IT"/>
    <m/>
    <m/>
    <m/>
    <m/>
    <m/>
    <m/>
    <m/>
  </r>
  <r>
    <s v="408-6904370-2758762"/>
    <s v="408-6904370-2758762"/>
    <s v="2024-03-06T11:45:07+00:00"/>
    <s v="2024-03-06T18:58:2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Tromello"/>
    <s v="Pavia"/>
    <n v="27020"/>
    <s v="IT"/>
    <m/>
    <m/>
    <m/>
    <m/>
    <m/>
    <m/>
    <m/>
  </r>
  <r>
    <s v="407-2571065-8374713"/>
    <s v="407-2571065-8374713"/>
    <s v="2024-03-06T11:43:10+00:00"/>
    <s v="2024-03-06T21:31:0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orla Maggiore"/>
    <s v="Va"/>
    <n v="21050"/>
    <s v="IT"/>
    <m/>
    <m/>
    <m/>
    <m/>
    <m/>
    <m/>
    <m/>
  </r>
  <r>
    <s v="407-1922778-5633156"/>
    <s v="407-1922778-5633156"/>
    <s v="2024-03-06T11:29:04+00:00"/>
    <s v="2024-03-06T11:40:02+00:00"/>
    <s v="Cancell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Cancelled"/>
    <n v="0"/>
    <m/>
    <m/>
    <m/>
    <m/>
    <m/>
    <m/>
    <m/>
    <m/>
    <m/>
    <s v="Quartu Sant'Elena"/>
    <s v="Cagliari"/>
    <n v="9045"/>
    <s v="IT"/>
    <m/>
    <m/>
    <m/>
    <m/>
    <m/>
    <m/>
    <m/>
  </r>
  <r>
    <s v="406-4612278-4672302"/>
    <s v="406-4612278-4672302"/>
    <s v="2024-03-06T11:20:21+00:00"/>
    <s v="2024-03-07T18:31:01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NAPOLI"/>
    <s v="NA"/>
    <n v="80126"/>
    <s v="IT"/>
    <m/>
    <m/>
    <m/>
    <m/>
    <m/>
    <m/>
    <m/>
  </r>
  <r>
    <s v="171-4959939-7739538"/>
    <s v="171-4959939-7739538"/>
    <s v="2024-03-06T11:13:59+00:00"/>
    <s v="2024-03-06T16:44:4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ondrio"/>
    <s v="sondrio"/>
    <n v="23100"/>
    <s v="IT"/>
    <m/>
    <m/>
    <m/>
    <m/>
    <m/>
    <m/>
    <m/>
  </r>
  <r>
    <s v="408-5638866-8563564"/>
    <s v="408-5638866-8563564"/>
    <s v="2024-03-06T11:13:44+00:00"/>
    <s v="2024-03-06T21:02:0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va De' Tirreni"/>
    <s v="Salerno"/>
    <n v="84013"/>
    <s v="IT"/>
    <m/>
    <m/>
    <m/>
    <m/>
    <m/>
    <m/>
    <m/>
  </r>
  <r>
    <s v="402-4007857-1091568"/>
    <s v="402-4007857-1091568"/>
    <s v="2024-03-06T11:06:28+00:00"/>
    <s v="2024-03-06T11:30:33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Aprilia"/>
    <s v="Lt"/>
    <n v="4011"/>
    <s v="IT"/>
    <m/>
    <m/>
    <m/>
    <m/>
    <m/>
    <m/>
    <m/>
  </r>
  <r>
    <s v="408-6681067-8548363"/>
    <s v="408-6681067-8548363"/>
    <s v="2024-03-06T10:56:12+00:00"/>
    <s v="2024-03-07T04:54:31+00:00"/>
    <s v="Shipped"/>
    <s v="Amazon"/>
    <x v="3"/>
    <m/>
    <s v="http://www.amazon.it"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Passo Corese (RI)"/>
    <s v="Rieti"/>
    <n v="2032"/>
    <s v="IT"/>
    <m/>
    <m/>
    <m/>
    <m/>
    <m/>
    <m/>
    <m/>
  </r>
  <r>
    <s v="403-8609753-4345945"/>
    <s v="403-8609753-4345945"/>
    <s v="2024-03-06T10:47:32+00:00"/>
    <s v="2024-03-07T01:50:4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udine"/>
    <s v="UD"/>
    <n v="33100"/>
    <s v="IT"/>
    <m/>
    <m/>
    <m/>
    <m/>
    <m/>
    <m/>
    <m/>
  </r>
  <r>
    <s v="403-0964394-8543559"/>
    <s v="403-0964394-8543559"/>
    <s v="2024-03-06T10:47:00+00:00"/>
    <s v="2024-03-06T15:53:16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sommariva perno"/>
    <s v="cuneo"/>
    <n v="12040"/>
    <s v="IT"/>
    <m/>
    <m/>
    <m/>
    <m/>
    <m/>
    <m/>
    <m/>
  </r>
  <r>
    <s v="404-3721228-3035548"/>
    <s v="404-3721228-3035548"/>
    <s v="2024-03-06T10:38:51+00:00"/>
    <s v="2024-03-06T23:43:2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m"/>
    <n v="183"/>
    <s v="IT"/>
    <m/>
    <m/>
    <m/>
    <m/>
    <m/>
    <m/>
    <m/>
  </r>
  <r>
    <s v="407-1643251-8705110"/>
    <s v="407-1643251-8705110"/>
    <s v="2024-03-06T10:34:44+00:00"/>
    <s v="2024-03-06T10:52:11+00:00"/>
    <s v="Cancell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Cancelled"/>
    <n v="0"/>
    <m/>
    <m/>
    <m/>
    <m/>
    <m/>
    <m/>
    <m/>
    <m/>
    <m/>
    <s v="Quartu Sant'Elena"/>
    <s v="Cagliari"/>
    <n v="9045"/>
    <s v="IT"/>
    <m/>
    <m/>
    <m/>
    <m/>
    <m/>
    <m/>
    <m/>
  </r>
  <r>
    <s v="171-7523636-9721953"/>
    <s v="171-7523636-9721953"/>
    <s v="2024-03-06T10:33:09+00:00"/>
    <s v="2024-03-06T21:22:4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Assisi"/>
    <s v="Perugia"/>
    <n v="6081"/>
    <s v="IT"/>
    <m/>
    <m/>
    <m/>
    <m/>
    <m/>
    <m/>
    <m/>
  </r>
  <r>
    <s v="406-7155958-5203543"/>
    <s v="406-7155958-5203543"/>
    <s v="2024-03-06T10:09:59+00:00"/>
    <s v="2024-03-06T18:24:59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ROMA"/>
    <m/>
    <n v="165"/>
    <s v="IT"/>
    <m/>
    <m/>
    <m/>
    <m/>
    <m/>
    <m/>
    <m/>
  </r>
  <r>
    <s v="408-9159835-0322718"/>
    <s v="408-9159835-0322718"/>
    <s v="2024-03-06T10:05:19+00:00"/>
    <s v="2024-03-08T09:23:50+00:00"/>
    <s v="Cancelled"/>
    <s v="Amazon"/>
    <x v="3"/>
    <m/>
    <m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MERANO"/>
    <s v="Bolzano"/>
    <n v="39012"/>
    <s v="IT"/>
    <m/>
    <m/>
    <m/>
    <m/>
    <m/>
    <m/>
    <m/>
  </r>
  <r>
    <s v="406-0215113-7860367"/>
    <s v="406-0215113-7860367"/>
    <s v="2024-03-06T10:05:10+00:00"/>
    <s v="2024-03-07T16:07:5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1.64"/>
    <m/>
    <m/>
    <m/>
    <m/>
    <n v="1.64"/>
    <s v="Motta Visconti"/>
    <s v="Milano"/>
    <n v="20086"/>
    <s v="IT"/>
    <m/>
    <m/>
    <m/>
    <m/>
    <m/>
    <m/>
    <m/>
  </r>
  <r>
    <s v="405-3167845-4418740"/>
    <s v="405-3167845-4418740"/>
    <s v="2024-03-06T10:03:26+00:00"/>
    <s v="2024-03-06T21:28:5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orino"/>
    <s v="TO"/>
    <n v="10122"/>
    <s v="IT"/>
    <m/>
    <m/>
    <m/>
    <m/>
    <m/>
    <m/>
    <m/>
  </r>
  <r>
    <s v="403-6082541-8362744"/>
    <s v="403-6082541-8362744"/>
    <s v="2024-03-06T09:59:24+00:00"/>
    <s v="2024-03-06T17:18:0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esano Maderno"/>
    <s v="Monza e Brianza"/>
    <n v="20811"/>
    <s v="IT"/>
    <m/>
    <m/>
    <m/>
    <m/>
    <m/>
    <m/>
    <m/>
  </r>
  <r>
    <s v="402-4297566-8204347"/>
    <m/>
    <s v="2024-03-06T09:57:01+00:00"/>
    <s v="2024-03-10T09:47:37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Cervia"/>
    <s v="Ravenna"/>
    <n v="48015"/>
    <s v="IT"/>
    <m/>
    <m/>
    <m/>
    <m/>
    <m/>
    <m/>
    <m/>
  </r>
  <r>
    <s v="404-1791413-4289120"/>
    <s v="404-1791413-4289120"/>
    <s v="2024-03-06T09:16:23+00:00"/>
    <s v="2024-03-06T18:09:48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Carapelle"/>
    <s v="Foggia"/>
    <n v="71041"/>
    <s v="IT"/>
    <m/>
    <m/>
    <m/>
    <m/>
    <m/>
    <m/>
    <m/>
  </r>
  <r>
    <s v="408-5788700-6231560"/>
    <s v="408-5788700-6231560"/>
    <s v="2024-03-06T09:01:50+00:00"/>
    <s v="2024-03-07T03:07:06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7-2022901-0584311"/>
    <s v="407-2022901-0584311"/>
    <s v="2024-03-06T08:52:26+00:00"/>
    <s v="2024-03-06T15:55:0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Riano"/>
    <s v="RM"/>
    <n v="60"/>
    <s v="IT"/>
    <m/>
    <m/>
    <m/>
    <m/>
    <m/>
    <m/>
    <m/>
  </r>
  <r>
    <s v="171-0009200-3089950"/>
    <s v="171-0009200-3089950"/>
    <s v="2024-03-06T08:50:31+00:00"/>
    <s v="2024-03-06T15:59:12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6.9"/>
    <n v="4.8499999999999996"/>
    <m/>
    <m/>
    <m/>
    <m/>
    <m/>
    <m/>
    <s v="Pompei"/>
    <s v="Napoli"/>
    <n v="80045"/>
    <s v="IT"/>
    <m/>
    <m/>
    <m/>
    <m/>
    <m/>
    <m/>
    <m/>
  </r>
  <r>
    <s v="404-8871663-1920300"/>
    <s v="404-8871663-1920300"/>
    <s v="2024-03-06T08:48:58+00:00"/>
    <s v="2024-03-07T19:24:5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FORLI'"/>
    <s v="EMILIA ROMAGNA"/>
    <n v="47121"/>
    <s v="IT"/>
    <m/>
    <m/>
    <m/>
    <m/>
    <m/>
    <m/>
    <m/>
  </r>
  <r>
    <s v="406-9215141-3208335"/>
    <s v="406-9215141-3208335"/>
    <s v="2024-03-06T08:28:57+00:00"/>
    <s v="2024-03-06T20:44:5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rieste"/>
    <s v="Trieste"/>
    <n v="34128"/>
    <s v="IT"/>
    <m/>
    <m/>
    <m/>
    <m/>
    <m/>
    <m/>
    <m/>
  </r>
  <r>
    <s v="406-1965881-9064318"/>
    <s v="406-1965881-9064318"/>
    <s v="2024-03-06T08:21:34+00:00"/>
    <s v="2024-03-06T21:27:0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olonna"/>
    <s v="Roma"/>
    <n v="30"/>
    <s v="IT"/>
    <m/>
    <m/>
    <m/>
    <m/>
    <m/>
    <m/>
    <m/>
  </r>
  <r>
    <s v="171-2328757-6291546"/>
    <s v="171-2328757-6291546"/>
    <s v="2024-03-06T08:10:15+00:00"/>
    <s v="2024-03-06T20:59:17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rapallo"/>
    <s v="genova"/>
    <n v="16035"/>
    <s v="IT"/>
    <m/>
    <m/>
    <m/>
    <m/>
    <m/>
    <m/>
    <m/>
  </r>
  <r>
    <s v="404-4391178-3616308"/>
    <s v="404-4391178-3616308"/>
    <s v="2024-03-06T08:04:16+00:00"/>
    <s v="2024-03-06T18:24:06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Viterbo"/>
    <s v="Viterbo"/>
    <n v="1100"/>
    <s v="IT"/>
    <m/>
    <m/>
    <m/>
    <m/>
    <m/>
    <m/>
    <m/>
  </r>
  <r>
    <s v="171-4677733-5801147"/>
    <s v="171-4677733-5801147"/>
    <s v="2024-03-06T08:00:29+00:00"/>
    <s v="2024-03-06T13:34:5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mpli"/>
    <s v="Teramo"/>
    <n v="64012"/>
    <s v="IT"/>
    <m/>
    <m/>
    <m/>
    <m/>
    <m/>
    <m/>
    <m/>
  </r>
  <r>
    <s v="404-4712393-7234734"/>
    <s v="404-4712393-7234734"/>
    <s v="2024-03-06T07:53:44+00:00"/>
    <s v="2024-03-06T16:25:31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FIRENZE"/>
    <m/>
    <n v="50127"/>
    <s v="IT"/>
    <m/>
    <m/>
    <m/>
    <m/>
    <m/>
    <m/>
    <m/>
  </r>
  <r>
    <s v="403-8707778-4227535"/>
    <s v="403-8707778-4227535"/>
    <s v="2024-03-06T07:48:27+00:00"/>
    <s v="2024-03-11T11:05:43+00:00"/>
    <s v="Shipped"/>
    <s v="Amazon"/>
    <x v="3"/>
    <m/>
    <m/>
    <s v="Expedited"/>
    <s v="BEPER P102ROB001 Tritatutto in vetro, Contenitore in vetro, Corpo in Abs, Doppia coppia di lame in acciaio,2 velocità, base antiscivolo, Capacità di"/>
    <x v="18"/>
    <x v="17"/>
    <s v="Shipped"/>
    <n v="1"/>
    <s v="EUR"/>
    <n v="39.9"/>
    <n v="7.2"/>
    <m/>
    <m/>
    <m/>
    <m/>
    <m/>
    <m/>
    <s v="Noventa Vicentina"/>
    <s v="VI"/>
    <n v="36025"/>
    <s v="IT"/>
    <m/>
    <m/>
    <m/>
    <m/>
    <m/>
    <m/>
    <m/>
  </r>
  <r>
    <s v="405-3522951-4276367"/>
    <s v="405-3522951-4276367"/>
    <s v="2024-03-06T07:39:40+00:00"/>
    <s v="2024-03-06T21:28:15+00:00"/>
    <s v="Shipp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Shipped"/>
    <n v="1"/>
    <s v="EUR"/>
    <n v="39.9"/>
    <n v="7.2"/>
    <m/>
    <m/>
    <m/>
    <m/>
    <m/>
    <m/>
    <s v="Roma"/>
    <s v="Roma"/>
    <n v="198"/>
    <s v="IT"/>
    <m/>
    <m/>
    <m/>
    <m/>
    <m/>
    <m/>
    <m/>
  </r>
  <r>
    <s v="403-0204188-1997950"/>
    <s v="403-0204188-1997950"/>
    <s v="2024-03-06T07:35:39+00:00"/>
    <s v="2024-03-06T13:31:49+00:00"/>
    <s v="Shipped"/>
    <s v="Amazon"/>
    <x v="3"/>
    <m/>
    <m/>
    <s v="Expedited"/>
    <s v="BEPER P102ROB001 Tritatutto in vetro, Contenitore in vetro, Corpo in Abs, Doppia coppia di lame in acciaio,2 velocità, base antiscivolo, Capacità di"/>
    <x v="18"/>
    <x v="17"/>
    <s v="Shipped"/>
    <n v="1"/>
    <s v="EUR"/>
    <n v="39.9"/>
    <n v="7.2"/>
    <n v="4.99"/>
    <n v="0.9"/>
    <m/>
    <m/>
    <m/>
    <m/>
    <s v="roma"/>
    <s v="roma"/>
    <n v="168"/>
    <s v="IT"/>
    <m/>
    <m/>
    <m/>
    <m/>
    <m/>
    <m/>
    <m/>
  </r>
  <r>
    <s v="406-2045789-7574747"/>
    <s v="406-2045789-7574747"/>
    <s v="2024-03-06T07:29:45+00:00"/>
    <s v="2024-03-06T17:21:5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onversano"/>
    <s v="Bari"/>
    <n v="70014"/>
    <s v="IT"/>
    <m/>
    <m/>
    <m/>
    <m/>
    <m/>
    <m/>
    <m/>
  </r>
  <r>
    <s v="403-8533509-6989147"/>
    <s v="403-8533509-6989147"/>
    <s v="2024-03-06T07:22:23+00:00"/>
    <s v="2024-03-06T21:30:11+00:00"/>
    <s v="Shipp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Shipped"/>
    <n v="1"/>
    <s v="EUR"/>
    <n v="46.9"/>
    <n v="8.4600000000000009"/>
    <m/>
    <m/>
    <m/>
    <m/>
    <m/>
    <m/>
    <s v="Lavagna"/>
    <s v="Genova"/>
    <n v="16033"/>
    <s v="IT"/>
    <m/>
    <m/>
    <m/>
    <m/>
    <m/>
    <m/>
    <m/>
  </r>
  <r>
    <s v="403-0675926-5820358"/>
    <s v="403-0675926-5820358"/>
    <s v="2024-03-06T07:06:28+00:00"/>
    <s v="2024-03-11T14:03:4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arma"/>
    <s v="Parma"/>
    <n v="43100"/>
    <s v="IT"/>
    <m/>
    <m/>
    <m/>
    <m/>
    <m/>
    <m/>
    <m/>
  </r>
  <r>
    <s v="408-6061455-9441102"/>
    <s v="408-6061455-9441102"/>
    <s v="2024-03-06T06:46:13+00:00"/>
    <s v="2024-03-06T21:35:1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irie'"/>
    <s v="To"/>
    <n v="10073"/>
    <s v="IT"/>
    <m/>
    <m/>
    <m/>
    <m/>
    <m/>
    <m/>
    <m/>
  </r>
  <r>
    <s v="402-8383772-8229150"/>
    <s v="402-8383772-8229150"/>
    <s v="2024-03-06T06:27:43+00:00"/>
    <s v="2024-03-27T02:03:0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ariano del Friuli"/>
    <s v="Gorizia"/>
    <n v="34070"/>
    <s v="IT"/>
    <m/>
    <m/>
    <m/>
    <m/>
    <m/>
    <m/>
    <m/>
  </r>
  <r>
    <s v="405-5058088-1597916"/>
    <s v="405-5058088-1597916"/>
    <s v="2024-03-06T06:22:33+00:00"/>
    <s v="2024-03-06T21:34:2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Villeneuve"/>
    <s v="Aosta"/>
    <n v="11018"/>
    <s v="IT"/>
    <m/>
    <m/>
    <m/>
    <m/>
    <m/>
    <m/>
    <m/>
  </r>
  <r>
    <s v="408-9247216-2044357"/>
    <s v="408-9247216-2044357"/>
    <s v="2024-03-06T05:41:58+00:00"/>
    <s v="2024-03-06T21:27:1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an Francesco al campo"/>
    <s v="to"/>
    <n v="10070"/>
    <s v="IT"/>
    <m/>
    <m/>
    <m/>
    <m/>
    <m/>
    <m/>
    <m/>
  </r>
  <r>
    <s v="171-8189360-1462716"/>
    <s v="171-8189360-1462716"/>
    <s v="2024-03-06T02:21:30+00:00"/>
    <s v="2024-03-07T01:04:58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n v="4.99"/>
    <n v="0.9"/>
    <m/>
    <m/>
    <m/>
    <m/>
    <s v="MEZZANE"/>
    <s v="Brescia"/>
    <n v="25012"/>
    <s v="IT"/>
    <m/>
    <m/>
    <m/>
    <m/>
    <m/>
    <m/>
    <m/>
  </r>
  <r>
    <s v="171-8195939-5371550"/>
    <s v="171-8195939-5371550"/>
    <s v="2024-03-06T01:01:56+00:00"/>
    <s v="2024-03-06T01:08:51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MILANO"/>
    <s v="MI"/>
    <n v="20141"/>
    <s v="IT"/>
    <m/>
    <m/>
    <m/>
    <m/>
    <m/>
    <m/>
    <m/>
  </r>
  <r>
    <s v="405-1053540-1286758"/>
    <s v="405-1053540-1286758"/>
    <s v="2024-03-06T00:14:28+00:00"/>
    <s v="2024-03-06T13:26:2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Loreto Aprutino"/>
    <s v="PE"/>
    <n v="65014"/>
    <s v="IT"/>
    <m/>
    <m/>
    <m/>
    <m/>
    <m/>
    <m/>
    <m/>
  </r>
  <r>
    <s v="402-7638694-3791564"/>
    <s v="402-7638694-3791564"/>
    <s v="2024-03-05T23:54:44+00:00"/>
    <s v="2024-03-06T17:04:13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n v="2.5"/>
    <n v="0.45"/>
    <m/>
    <m/>
    <m/>
    <m/>
    <s v="Torino"/>
    <s v="Torino"/>
    <n v="10123"/>
    <s v="IT"/>
    <m/>
    <m/>
    <m/>
    <m/>
    <m/>
    <m/>
    <m/>
  </r>
  <r>
    <s v="406-8655595-0590764"/>
    <s v="406-8655595-0590764"/>
    <s v="2024-03-05T22:35:32+00:00"/>
    <s v="2024-03-06T15:09:18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Bassano del grappa"/>
    <s v="Vicenza"/>
    <n v="36061"/>
    <s v="IT"/>
    <m/>
    <m/>
    <m/>
    <m/>
    <m/>
    <m/>
    <m/>
  </r>
  <r>
    <s v="406-8456313-2048328"/>
    <s v="406-8456313-2048328"/>
    <s v="2024-03-05T22:32:36+00:00"/>
    <s v="2024-03-06T21:27:5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aranto"/>
    <s v="Taranto"/>
    <n v="74123"/>
    <s v="IT"/>
    <m/>
    <m/>
    <m/>
    <m/>
    <m/>
    <m/>
    <m/>
  </r>
  <r>
    <s v="403-8837300-2897958"/>
    <s v="403-8837300-2897958"/>
    <s v="2024-03-05T22:24:28+00:00"/>
    <s v="2024-03-06T02:24:0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oma"/>
    <s v="RM"/>
    <n v="177"/>
    <s v="IT"/>
    <m/>
    <m/>
    <m/>
    <m/>
    <m/>
    <m/>
    <m/>
  </r>
  <r>
    <s v="408-7925355-7640301"/>
    <s v="408-7925355-7640301"/>
    <s v="2024-03-05T22:24:15+00:00"/>
    <s v="2024-03-06T01:29:5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OMA"/>
    <s v="ROMA"/>
    <n v="133"/>
    <s v="IT"/>
    <m/>
    <m/>
    <m/>
    <m/>
    <m/>
    <m/>
    <m/>
  </r>
  <r>
    <s v="404-6488527-1301912"/>
    <m/>
    <s v="2024-03-05T22:22:26+00:00"/>
    <s v="2024-03-06T16:45:28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OPERA"/>
    <s v="MILANO"/>
    <n v="20090"/>
    <s v="IT"/>
    <m/>
    <m/>
    <m/>
    <m/>
    <m/>
    <m/>
    <m/>
  </r>
  <r>
    <s v="407-9050445-0449168"/>
    <s v="407-9050445-0449168"/>
    <s v="2024-03-05T22:02:11+00:00"/>
    <s v="2024-03-06T00:42:51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Badia Polesine"/>
    <s v="Rovigo"/>
    <n v="45021"/>
    <s v="IT"/>
    <m/>
    <m/>
    <m/>
    <m/>
    <m/>
    <m/>
    <m/>
  </r>
  <r>
    <s v="408-6376668-7456351"/>
    <s v="408-6376668-7456351"/>
    <s v="2024-03-05T21:51:33+00:00"/>
    <s v="2024-03-06T03:07:09+00:00"/>
    <s v="Shipped"/>
    <s v="Amazon"/>
    <x v="3"/>
    <m/>
    <s v="http://www.amazon.it"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AGOGNATE"/>
    <s v="NOVARA"/>
    <n v="28100"/>
    <s v="IT"/>
    <m/>
    <m/>
    <m/>
    <m/>
    <m/>
    <m/>
    <m/>
  </r>
  <r>
    <s v="408-1402296-6854725"/>
    <s v="408-1402296-6854725"/>
    <s v="2024-03-05T21:47:02+00:00"/>
    <s v="2024-03-06T05:33:05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6499793-5408321"/>
    <s v="405-6499793-5408321"/>
    <s v="2024-03-05T21:38:25+00:00"/>
    <s v="2024-03-06T08:30:58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MEANA SARDO"/>
    <s v="NU"/>
    <n v="8030"/>
    <s v="IT"/>
    <m/>
    <m/>
    <m/>
    <m/>
    <m/>
    <m/>
    <m/>
  </r>
  <r>
    <s v="402-5718804-1532343"/>
    <s v="402-5718804-1532343"/>
    <s v="2024-03-05T21:22:33+00:00"/>
    <s v="2024-03-06T01:37:5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VANDORNO"/>
    <s v="BI"/>
    <n v="13900"/>
    <s v="IT"/>
    <m/>
    <m/>
    <m/>
    <m/>
    <m/>
    <m/>
    <m/>
  </r>
  <r>
    <s v="405-6024732-8633939"/>
    <s v="405-6024732-8633939"/>
    <s v="2024-03-05T21:21:49+00:00"/>
    <s v="2024-03-06T02:21:4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SORIA"/>
    <s v="NAPOLI"/>
    <n v="80026"/>
    <s v="IT"/>
    <m/>
    <m/>
    <m/>
    <m/>
    <m/>
    <m/>
    <m/>
  </r>
  <r>
    <s v="403-8576230-3125166"/>
    <s v="403-8576230-3125166"/>
    <s v="2024-03-05T21:18:48+00:00"/>
    <s v="2024-03-06T03:58:5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n v="2.99"/>
    <n v="0.54"/>
    <m/>
    <m/>
    <s v="Roma"/>
    <s v="Roma"/>
    <n v="187"/>
    <s v="IT"/>
    <m/>
    <m/>
    <m/>
    <m/>
    <m/>
    <m/>
    <m/>
  </r>
  <r>
    <s v="405-9269877-3505963"/>
    <s v="405-9269877-3505963"/>
    <s v="2024-03-05T21:14:26+00:00"/>
    <s v="2024-03-06T21:28:3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Milano"/>
    <s v="Milano"/>
    <n v="20154"/>
    <s v="IT"/>
    <m/>
    <m/>
    <m/>
    <m/>
    <m/>
    <m/>
    <m/>
  </r>
  <r>
    <s v="402-6755028-7149939"/>
    <s v="402-6755028-7149939"/>
    <s v="2024-03-05T21:04:22+00:00"/>
    <s v="2024-03-06T03:58:4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MA"/>
    <s v="RM"/>
    <n v="197"/>
    <s v="IT"/>
    <m/>
    <m/>
    <m/>
    <m/>
    <s v="GLLFBA75D30H501K"/>
    <s v="IT"/>
    <s v="CitizenId"/>
  </r>
  <r>
    <s v="408-2558537-0202768"/>
    <s v="408-2558537-0202768"/>
    <s v="2024-03-05T21:04:03+00:00"/>
    <s v="2024-03-07T09:06:08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 Bellino (Rovigo)"/>
    <s v="Italy"/>
    <n v="45020"/>
    <s v="IT"/>
    <m/>
    <m/>
    <m/>
    <m/>
    <m/>
    <m/>
    <m/>
  </r>
  <r>
    <s v="405-7854772-0882701"/>
    <s v="405-7854772-0882701"/>
    <s v="2024-03-05T20:58:46+00:00"/>
    <s v="2024-03-06T13:35:54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Genova"/>
    <s v="Genova"/>
    <n v="16137"/>
    <s v="IT"/>
    <m/>
    <m/>
    <m/>
    <m/>
    <m/>
    <m/>
    <m/>
  </r>
  <r>
    <s v="404-8162124-9953927"/>
    <s v="404-8162124-9953927"/>
    <s v="2024-03-05T20:54:46+00:00"/>
    <s v="2024-03-07T21:49:29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San Michele Mondovì"/>
    <s v="Cuneo"/>
    <n v="12080"/>
    <s v="IT"/>
    <m/>
    <m/>
    <m/>
    <m/>
    <m/>
    <m/>
    <m/>
  </r>
  <r>
    <s v="406-3652344-1562735"/>
    <s v="406-3652344-1562735"/>
    <s v="2024-03-05T20:52:17+00:00"/>
    <s v="2024-03-05T23:43:24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Corsico"/>
    <s v="Milano"/>
    <n v="20094"/>
    <s v="IT"/>
    <m/>
    <m/>
    <m/>
    <m/>
    <m/>
    <m/>
    <m/>
  </r>
  <r>
    <s v="405-9534370-4923531"/>
    <s v="405-9534370-4923531"/>
    <s v="2024-03-05T20:49:32+00:00"/>
    <s v="2024-03-06T02:19:5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pello"/>
    <s v="perugia"/>
    <n v="6038"/>
    <s v="IT"/>
    <m/>
    <m/>
    <m/>
    <m/>
    <m/>
    <m/>
    <m/>
  </r>
  <r>
    <s v="405-0399715-4021121"/>
    <s v="405-0399715-4021121"/>
    <s v="2024-03-05T20:43:48+00:00"/>
    <s v="2024-03-06T01:44:22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Genova"/>
    <s v="Genova"/>
    <n v="16137"/>
    <s v="IT"/>
    <m/>
    <m/>
    <m/>
    <m/>
    <m/>
    <m/>
    <m/>
  </r>
  <r>
    <s v="405-7203665-6306701"/>
    <s v="405-7203665-6306701"/>
    <s v="2024-03-05T20:37:18+00:00"/>
    <s v="2024-03-06T02:22:2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ortico di Caserta"/>
    <s v="CE"/>
    <n v="81050"/>
    <s v="IT"/>
    <m/>
    <m/>
    <m/>
    <m/>
    <m/>
    <m/>
    <m/>
  </r>
  <r>
    <s v="404-9181346-5386753"/>
    <s v="404-9181346-5386753"/>
    <s v="2024-03-05T20:25:09+00:00"/>
    <s v="2024-03-07T02:38:0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Brescia"/>
    <s v="Brescia"/>
    <n v="25127"/>
    <s v="IT"/>
    <m/>
    <m/>
    <m/>
    <m/>
    <m/>
    <m/>
    <m/>
  </r>
  <r>
    <s v="408-9872085-8707515"/>
    <s v="408-9872085-8707515"/>
    <s v="2024-03-05T20:11:43+00:00"/>
    <s v="2024-03-06T01:38:42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Tavernerio"/>
    <s v="Como"/>
    <n v="22038"/>
    <s v="IT"/>
    <m/>
    <m/>
    <m/>
    <m/>
    <m/>
    <m/>
    <m/>
  </r>
  <r>
    <s v="171-2357324-2373136"/>
    <s v="171-2357324-2373136"/>
    <s v="2024-03-05T20:10:27+00:00"/>
    <s v="2024-03-06T23:19:1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LIVORNO"/>
    <s v="TOSCANA"/>
    <n v="57124"/>
    <s v="IT"/>
    <m/>
    <m/>
    <m/>
    <m/>
    <m/>
    <m/>
    <m/>
  </r>
  <r>
    <s v="405-6680848-2202746"/>
    <s v="405-6680848-2202746"/>
    <s v="2024-03-05T20:03:01+00:00"/>
    <s v="2024-03-06T02:25:21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Bitonto"/>
    <s v="Bari"/>
    <n v="70032"/>
    <s v="IT"/>
    <m/>
    <m/>
    <m/>
    <m/>
    <m/>
    <m/>
    <m/>
  </r>
  <r>
    <s v="407-6588376-0850769"/>
    <s v="407-6588376-0850769"/>
    <s v="2024-03-05T20:01:21+00:00"/>
    <s v="2024-03-05T20:04:05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Suzzara"/>
    <s v="Mantova"/>
    <n v="46029"/>
    <s v="IT"/>
    <m/>
    <m/>
    <m/>
    <m/>
    <m/>
    <m/>
    <m/>
  </r>
  <r>
    <s v="171-7303573-8762704"/>
    <s v="171-7303573-8762704"/>
    <s v="2024-03-05T20:00:14+00:00"/>
    <s v="2024-03-06T12:47:3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rotone"/>
    <s v="Kr"/>
    <n v="88900"/>
    <s v="IT"/>
    <m/>
    <m/>
    <m/>
    <m/>
    <m/>
    <m/>
    <m/>
  </r>
  <r>
    <s v="407-8452067-4303544"/>
    <s v="407-8452067-4303544"/>
    <s v="2024-03-05T19:52:07+00:00"/>
    <s v="2024-03-05T19:55:25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Suzzara"/>
    <s v="Mantova"/>
    <n v="46029"/>
    <s v="IT"/>
    <m/>
    <m/>
    <m/>
    <m/>
    <m/>
    <m/>
    <m/>
  </r>
  <r>
    <s v="403-8655391-7089118"/>
    <s v="403-8655391-7089118"/>
    <s v="2024-03-05T19:44:22+00:00"/>
    <s v="2024-03-07T11:04:0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n v="4.99"/>
    <n v="0.9"/>
    <m/>
    <m/>
    <m/>
    <m/>
    <s v="Misilmeri"/>
    <s v="Palermo"/>
    <n v="90036"/>
    <s v="IT"/>
    <m/>
    <m/>
    <m/>
    <m/>
    <m/>
    <m/>
    <m/>
  </r>
  <r>
    <s v="403-8782000-8134766"/>
    <s v="403-8782000-8134766"/>
    <s v="2024-03-05T19:38:46+00:00"/>
    <s v="2024-03-05T19:48:07+00:00"/>
    <s v="Cancelled"/>
    <s v="Amazon"/>
    <x v="3"/>
    <m/>
    <m/>
    <s v="Expedited"/>
    <s v="BEPER 40.405 Phon da Viaggio con Manico Pieghevole - Phon da Viaggio Piccolo e Leggero 1200W"/>
    <x v="0"/>
    <x v="0"/>
    <s v="Cancelled"/>
    <n v="0"/>
    <m/>
    <m/>
    <m/>
    <m/>
    <m/>
    <m/>
    <m/>
    <m/>
    <m/>
    <s v="Misilmeri"/>
    <s v="Palermo"/>
    <n v="90036"/>
    <s v="IT"/>
    <m/>
    <m/>
    <m/>
    <m/>
    <m/>
    <m/>
    <m/>
  </r>
  <r>
    <s v="405-5257941-3513168"/>
    <s v="405-5257941-3513168"/>
    <s v="2024-03-05T19:27:46+00:00"/>
    <s v="2024-03-06T15:50:5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ALERMO"/>
    <s v="italia"/>
    <n v="90151"/>
    <s v="IT"/>
    <m/>
    <m/>
    <m/>
    <m/>
    <m/>
    <m/>
    <m/>
  </r>
  <r>
    <s v="406-0351134-1077975"/>
    <s v="406-0351134-1077975"/>
    <s v="2024-03-05T19:27:08+00:00"/>
    <s v="2024-03-06T02:29:23+00:00"/>
    <s v="Shipped"/>
    <s v="Amazon"/>
    <x v="3"/>
    <m/>
    <m/>
    <s v="Expedited"/>
    <s v="BEPER 90.920G Lunch &amp; Go Scaldavivande Elettrico Portatile con 2 Contenitori Removibili e Posate Incluse, 220V, Giallo"/>
    <x v="20"/>
    <x v="19"/>
    <s v="Shipped"/>
    <n v="1"/>
    <s v="EUR"/>
    <n v="19.899999999999999"/>
    <n v="3.59"/>
    <m/>
    <m/>
    <m/>
    <m/>
    <m/>
    <m/>
    <s v="Marano di Napoli"/>
    <s v="NA"/>
    <n v="80016"/>
    <s v="IT"/>
    <m/>
    <m/>
    <m/>
    <m/>
    <m/>
    <m/>
    <m/>
  </r>
  <r>
    <s v="405-3271662-7411516"/>
    <s v="405-3271662-7411516"/>
    <s v="2024-03-05T19:13:39+00:00"/>
    <s v="2024-03-06T04:58:10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Roma"/>
    <s v="RM"/>
    <n v="184"/>
    <s v="IT"/>
    <m/>
    <m/>
    <m/>
    <m/>
    <m/>
    <m/>
    <m/>
  </r>
  <r>
    <s v="406-3520646-0583558"/>
    <s v="406-3520646-0583558"/>
    <s v="2024-03-05T18:49:40+00:00"/>
    <s v="2024-03-06T08:30:2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ariccia"/>
    <s v="roma"/>
    <n v="72"/>
    <s v="IT"/>
    <m/>
    <m/>
    <m/>
    <m/>
    <m/>
    <m/>
    <m/>
  </r>
  <r>
    <s v="171-5670598-7251567"/>
    <s v="171-5670598-7251567"/>
    <s v="2024-03-05T18:48:32+00:00"/>
    <s v="2024-03-06T10:47:4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alzano"/>
    <s v="Venezia"/>
    <n v="30030"/>
    <s v="IT"/>
    <m/>
    <m/>
    <m/>
    <m/>
    <m/>
    <m/>
    <m/>
  </r>
  <r>
    <s v="402-2522276-3826700"/>
    <s v="402-2522276-3826700"/>
    <s v="2024-03-05T18:33:29+00:00"/>
    <s v="2024-03-07T19:30:2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2"/>
    <s v="EUR"/>
    <n v="39.799999999999997"/>
    <n v="7.18"/>
    <m/>
    <m/>
    <m/>
    <m/>
    <m/>
    <m/>
    <s v="Abbiategrasso"/>
    <m/>
    <n v="20081"/>
    <s v="IT"/>
    <m/>
    <m/>
    <m/>
    <m/>
    <m/>
    <m/>
    <m/>
  </r>
  <r>
    <s v="403-8466980-7777946"/>
    <s v="403-8466980-7777946"/>
    <s v="2024-03-05T18:27:35+00:00"/>
    <s v="2024-03-07T01:32:58+00:00"/>
    <s v="Shipped"/>
    <s v="Amazon"/>
    <x v="3"/>
    <m/>
    <m/>
    <s v="Expedited"/>
    <s v="Beper 90.882 - Fornetto Elettrico 12L, Elementi Riscaldanti al Quarzo, Temperatura Regolabile fino a 230°C, Timer Regolabile fino a 30 Minuti, Autosp"/>
    <x v="12"/>
    <x v="12"/>
    <s v="Shipped"/>
    <n v="1"/>
    <s v="EUR"/>
    <n v="49.9"/>
    <n v="9"/>
    <m/>
    <m/>
    <m/>
    <m/>
    <m/>
    <m/>
    <s v="Torano Nuovo"/>
    <s v="Teramo"/>
    <n v="64010"/>
    <s v="IT"/>
    <m/>
    <m/>
    <m/>
    <m/>
    <m/>
    <m/>
    <m/>
  </r>
  <r>
    <s v="405-2872677-1673923"/>
    <s v="405-2872677-1673923"/>
    <s v="2024-03-05T18:15:57+00:00"/>
    <s v="2024-03-06T13:59:5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irasca"/>
    <s v="Italia/Torino/Piemonte"/>
    <n v="10060"/>
    <s v="IT"/>
    <m/>
    <m/>
    <m/>
    <m/>
    <m/>
    <m/>
    <m/>
  </r>
  <r>
    <s v="408-3355153-8881951"/>
    <s v="408-3355153-8881951"/>
    <s v="2024-03-05T18:08:41+00:00"/>
    <s v="2024-03-09T00:59:0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MERANO"/>
    <s v="Bolzano"/>
    <n v="39012"/>
    <s v="IT"/>
    <m/>
    <m/>
    <m/>
    <m/>
    <m/>
    <m/>
    <m/>
  </r>
  <r>
    <s v="402-0968216-1613901"/>
    <s v="402-0968216-1613901"/>
    <s v="2024-03-05T17:54:41+00:00"/>
    <s v="2024-03-06T15:50:5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Altofonte"/>
    <s v="Palermo"/>
    <n v="90030"/>
    <s v="IT"/>
    <m/>
    <m/>
    <m/>
    <m/>
    <m/>
    <m/>
    <m/>
  </r>
  <r>
    <s v="403-6892970-0013940"/>
    <m/>
    <s v="2024-03-05T17:48:59+00:00"/>
    <s v="2024-03-06T10:07:02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Bologna"/>
    <s v="BO"/>
    <n v="40128"/>
    <s v="IT"/>
    <m/>
    <m/>
    <m/>
    <m/>
    <m/>
    <m/>
    <m/>
  </r>
  <r>
    <s v="404-8550058-5289939"/>
    <s v="404-8550058-5289939"/>
    <s v="2024-03-05T17:40:50+00:00"/>
    <s v="2024-03-06T15:21:25+00:00"/>
    <s v="Shipped"/>
    <s v="Amazon"/>
    <x v="3"/>
    <m/>
    <m/>
    <s v="Expedited"/>
    <s v="BEPER 40.490 Asciugacapelli Da Parete 2000 W - Phon da Parete con Cavo Lungo 2 Metri"/>
    <x v="37"/>
    <x v="26"/>
    <s v="Shipped"/>
    <n v="2"/>
    <s v="EUR"/>
    <n v="53.8"/>
    <n v="9.6999999999999993"/>
    <m/>
    <m/>
    <m/>
    <m/>
    <m/>
    <m/>
    <s v="Tropea"/>
    <s v="Vibo Valentia"/>
    <n v="89861"/>
    <s v="IT"/>
    <m/>
    <m/>
    <m/>
    <m/>
    <m/>
    <m/>
    <m/>
  </r>
  <r>
    <s v="405-7023929-7506753"/>
    <s v="405-7023929-7506753"/>
    <s v="2024-03-05T17:36:36+00:00"/>
    <s v="2024-03-06T00:55:4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FORIO Ischia"/>
    <s v="NA"/>
    <n v="80075"/>
    <s v="IT"/>
    <m/>
    <m/>
    <m/>
    <m/>
    <m/>
    <m/>
    <m/>
  </r>
  <r>
    <s v="406-8869683-4356349"/>
    <m/>
    <s v="2024-03-05T17:26:49+00:00"/>
    <s v="2024-03-08T07:14:50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Villa di Briano"/>
    <s v="Caserta"/>
    <n v="81030"/>
    <s v="IT"/>
    <m/>
    <m/>
    <m/>
    <m/>
    <m/>
    <m/>
    <m/>
  </r>
  <r>
    <s v="402-3601118-8893924"/>
    <s v="402-3601118-8893924"/>
    <s v="2024-03-05T17:21:06+00:00"/>
    <s v="2024-03-07T17:52:39+00:00"/>
    <s v="Shipped"/>
    <s v="Amazon"/>
    <x v="3"/>
    <m/>
    <m/>
    <s v="Expedited"/>
    <s v="BEPER 40.490 Asciugacapelli Da Parete 2000 W - Phon da Parete con Cavo Lungo 2 Metri"/>
    <x v="37"/>
    <x v="26"/>
    <s v="Shipped"/>
    <n v="3"/>
    <s v="EUR"/>
    <n v="80.7"/>
    <n v="14.55"/>
    <m/>
    <m/>
    <m/>
    <m/>
    <m/>
    <m/>
    <s v="Sottomarina"/>
    <s v="Venezia"/>
    <n v="30015"/>
    <s v="IT"/>
    <m/>
    <m/>
    <m/>
    <m/>
    <m/>
    <m/>
    <m/>
  </r>
  <r>
    <s v="403-6423872-5528352"/>
    <s v="403-6423872-5528352"/>
    <s v="2024-03-05T17:18:13+00:00"/>
    <s v="2024-03-05T22:35:3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Napoli"/>
    <m/>
    <n v="80125"/>
    <s v="IT"/>
    <m/>
    <m/>
    <m/>
    <m/>
    <m/>
    <m/>
    <m/>
  </r>
  <r>
    <s v="171-8127145-6779509"/>
    <s v="171-8127145-6779509"/>
    <s v="2024-03-05T17:15:47+00:00"/>
    <s v="2024-03-06T20:52:5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2.5"/>
    <n v="0.45"/>
    <m/>
    <m/>
    <m/>
    <m/>
    <s v="Bettola"/>
    <s v="Piacenza"/>
    <n v="29021"/>
    <s v="IT"/>
    <m/>
    <m/>
    <m/>
    <m/>
    <m/>
    <m/>
    <m/>
  </r>
  <r>
    <s v="406-3259294-9239547"/>
    <s v="406-3259294-9239547"/>
    <s v="2024-03-05T17:11:17+00:00"/>
    <s v="2024-03-06T01:36:11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Cadoneghe"/>
    <s v="PD"/>
    <n v="35010"/>
    <s v="IT"/>
    <m/>
    <m/>
    <m/>
    <m/>
    <m/>
    <m/>
    <m/>
  </r>
  <r>
    <s v="403-1690194-9121128"/>
    <m/>
    <s v="2024-03-05T17:01:33+00:00"/>
    <s v="2024-03-05T17:28:06+00:00"/>
    <s v="Cancell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m/>
    <n v="0"/>
    <m/>
    <m/>
    <m/>
    <m/>
    <m/>
    <m/>
    <m/>
    <m/>
    <m/>
    <s v="Ercolano"/>
    <s v="Napoli"/>
    <n v="80056"/>
    <s v="IT"/>
    <m/>
    <m/>
    <m/>
    <m/>
    <m/>
    <m/>
    <m/>
  </r>
  <r>
    <s v="408-4114184-5204314"/>
    <s v="408-4114184-5204314"/>
    <s v="2024-03-05T16:54:59+00:00"/>
    <s v="2024-03-05T22:37:27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Pomigliano d’Arco"/>
    <s v="NA"/>
    <n v="80038"/>
    <s v="IT"/>
    <m/>
    <m/>
    <m/>
    <m/>
    <m/>
    <m/>
    <m/>
  </r>
  <r>
    <s v="405-6870464-9526726"/>
    <m/>
    <s v="2024-03-05T16:36:44+00:00"/>
    <s v="2024-03-06T09:27:02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Gragnano trebbiense"/>
    <s v="Piacenza"/>
    <n v="29010"/>
    <s v="IT"/>
    <m/>
    <m/>
    <m/>
    <m/>
    <m/>
    <m/>
    <m/>
  </r>
  <r>
    <s v="406-7593717-3817913"/>
    <m/>
    <s v="2024-03-05T16:29:14+00:00"/>
    <s v="2024-03-08T02:47:22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San Giovanni Bianco"/>
    <s v="Bergamo"/>
    <n v="24015"/>
    <s v="IT"/>
    <m/>
    <m/>
    <m/>
    <m/>
    <m/>
    <m/>
    <m/>
  </r>
  <r>
    <s v="405-5247175-3789127"/>
    <s v="405-5247175-3789127"/>
    <s v="2024-03-05T16:24:47+00:00"/>
    <s v="2024-03-05T20:06:54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Salerno"/>
    <s v="Salerno"/>
    <n v="84124"/>
    <s v="IT"/>
    <m/>
    <m/>
    <m/>
    <m/>
    <m/>
    <m/>
    <m/>
  </r>
  <r>
    <s v="171-9524210-5985164"/>
    <s v="171-9524210-5985164"/>
    <s v="2024-03-05T16:20:38+00:00"/>
    <s v="2024-03-06T00:55:50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6.9"/>
    <n v="4.8499999999999996"/>
    <m/>
    <m/>
    <m/>
    <m/>
    <m/>
    <m/>
    <s v="CAPRI"/>
    <s v="NAPOLI"/>
    <n v="80073"/>
    <s v="IT"/>
    <m/>
    <m/>
    <m/>
    <m/>
    <m/>
    <m/>
    <m/>
  </r>
  <r>
    <s v="406-0964044-8741927"/>
    <m/>
    <s v="2024-03-05T16:17:06+00:00"/>
    <s v="2024-03-05T16:32:54+00:00"/>
    <s v="Cancell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m/>
    <n v="0"/>
    <m/>
    <m/>
    <m/>
    <m/>
    <m/>
    <m/>
    <m/>
    <m/>
    <m/>
    <s v="San Giovanni Bianco"/>
    <s v="Bergamo"/>
    <n v="24015"/>
    <s v="IT"/>
    <m/>
    <m/>
    <m/>
    <m/>
    <m/>
    <m/>
    <m/>
  </r>
  <r>
    <s v="403-1186916-4901926"/>
    <m/>
    <s v="2024-03-05T16:14:38+00:00"/>
    <s v="2024-03-08T12:06:29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Ercolano"/>
    <s v="Napoli"/>
    <n v="80056"/>
    <s v="IT"/>
    <m/>
    <m/>
    <m/>
    <m/>
    <m/>
    <m/>
    <m/>
  </r>
  <r>
    <s v="408-5719864-3580317"/>
    <s v="408-5719864-3580317"/>
    <s v="2024-03-05T16:00:57+00:00"/>
    <s v="2024-03-07T02:04:45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Monzambano"/>
    <s v="Mantova"/>
    <n v="46040"/>
    <s v="IT"/>
    <m/>
    <m/>
    <m/>
    <m/>
    <m/>
    <m/>
    <m/>
  </r>
  <r>
    <s v="405-2897501-7790735"/>
    <m/>
    <s v="2024-03-05T15:55:07+00:00"/>
    <s v="2024-03-06T10:08:32+00:00"/>
    <s v="Shipped"/>
    <s v="Merchant"/>
    <x v="3"/>
    <s v="WebsiteOrderChannel"/>
    <m/>
    <s v="Standard"/>
    <s v="BEPER P201UTP111 Lampada da Tavolo Senza Fili 2in1, Lampada Touch da Scrivania - Lampada Led Ricaricabile USB per Interni ed Esterni, 3W, Nero"/>
    <x v="32"/>
    <x v="27"/>
    <s v="Shipped"/>
    <n v="1"/>
    <s v="EUR"/>
    <n v="24.9"/>
    <n v="4.49"/>
    <n v="3"/>
    <n v="0.54"/>
    <m/>
    <m/>
    <m/>
    <m/>
    <s v="Roma"/>
    <s v="RM"/>
    <n v="132"/>
    <s v="IT"/>
    <m/>
    <m/>
    <m/>
    <m/>
    <m/>
    <m/>
    <m/>
  </r>
  <r>
    <s v="407-8632425-8294763"/>
    <s v="407-8632425-8294763"/>
    <s v="2024-03-05T15:49:23+00:00"/>
    <s v="2024-03-06T08:12:4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isilmeri"/>
    <s v="Palermo"/>
    <n v="90036"/>
    <s v="IT"/>
    <m/>
    <m/>
    <m/>
    <m/>
    <m/>
    <m/>
    <m/>
  </r>
  <r>
    <s v="408-1736049-1751549"/>
    <s v="408-1736049-1751549"/>
    <s v="2024-03-05T15:44:06+00:00"/>
    <s v="2024-03-06T19:46:2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0.82"/>
    <m/>
    <m/>
    <m/>
    <m/>
    <n v="0.82"/>
    <s v="Villa di serio"/>
    <s v="Bergamo"/>
    <n v="24020"/>
    <s v="IT"/>
    <m/>
    <m/>
    <m/>
    <m/>
    <m/>
    <m/>
    <m/>
  </r>
  <r>
    <s v="406-6321091-1281169"/>
    <s v="406-6321091-1281169"/>
    <s v="2024-03-05T15:39:48+00:00"/>
    <s v="2024-03-05T15:59:19+00:00"/>
    <s v="Cancelled"/>
    <s v="Amazon"/>
    <x v="3"/>
    <m/>
    <m/>
    <s v="Expedited"/>
    <s v="BEPER BP.400 Affetta verdure e Grattugia Elettrica per Formaggio in Acciaio - Grattugia Formaggio, Affetta o Taglia Verdure a Julienne"/>
    <x v="13"/>
    <x v="13"/>
    <s v="Cancelled"/>
    <n v="0"/>
    <m/>
    <m/>
    <m/>
    <m/>
    <m/>
    <m/>
    <m/>
    <m/>
    <m/>
    <s v="Bassano del grappa"/>
    <s v="Vicenza"/>
    <n v="36061"/>
    <s v="IT"/>
    <m/>
    <m/>
    <m/>
    <m/>
    <m/>
    <m/>
    <m/>
  </r>
  <r>
    <s v="406-3162012-6273901"/>
    <s v="406-3162012-6273901"/>
    <s v="2024-03-05T15:39:29+00:00"/>
    <s v="2024-03-07T20:38:1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alombara Sabina"/>
    <s v="Roma"/>
    <n v="18"/>
    <s v="IT"/>
    <m/>
    <m/>
    <m/>
    <m/>
    <m/>
    <m/>
    <m/>
  </r>
  <r>
    <s v="404-7969537-6329962"/>
    <s v="404-7969537-6329962"/>
    <s v="2024-03-05T15:32:32+00:00"/>
    <s v="2024-03-06T02:20:27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Mestre"/>
    <s v="Venezia"/>
    <n v="30173"/>
    <s v="IT"/>
    <m/>
    <m/>
    <m/>
    <m/>
    <m/>
    <m/>
    <m/>
  </r>
  <r>
    <s v="171-3260957-3053133"/>
    <s v="171-3260957-3053133"/>
    <s v="2024-03-05T15:28:14+00:00"/>
    <s v="2024-03-06T16:23:32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6.9"/>
    <n v="4.8499999999999996"/>
    <m/>
    <m/>
    <m/>
    <m/>
    <m/>
    <m/>
    <s v="arco"/>
    <s v="trento"/>
    <n v="38062"/>
    <s v="IT"/>
    <m/>
    <m/>
    <m/>
    <m/>
    <m/>
    <m/>
    <m/>
  </r>
  <r>
    <s v="171-4975851-5232309"/>
    <m/>
    <s v="2024-03-05T15:25:28+00:00"/>
    <s v="2024-03-07T01:32:44+00:00"/>
    <s v="Shipped"/>
    <s v="Merchant"/>
    <x v="3"/>
    <s v="WebsiteOrderChannel"/>
    <m/>
    <s v="Standard"/>
    <s v="BEPER 90.820 Fornello Elettrico in Acciaio Inossidabile con 5 Livelli di Potenza - Fornellino Elettrico Piccolo 18,5 cm"/>
    <x v="44"/>
    <x v="34"/>
    <s v="Shipped"/>
    <n v="1"/>
    <s v="EUR"/>
    <n v="34.9"/>
    <n v="6.29"/>
    <n v="3"/>
    <n v="0.54"/>
    <m/>
    <m/>
    <m/>
    <m/>
    <s v="MONTELEPRE"/>
    <s v="PA"/>
    <n v="90040"/>
    <s v="IT"/>
    <m/>
    <m/>
    <m/>
    <m/>
    <m/>
    <m/>
    <m/>
  </r>
  <r>
    <s v="406-3048141-5237963"/>
    <s v="406-3048141-5237963"/>
    <s v="2024-03-05T15:16:20+00:00"/>
    <s v="2024-03-10T03:35:4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ADRANO"/>
    <s v="CT"/>
    <n v="95031"/>
    <s v="IT"/>
    <m/>
    <m/>
    <m/>
    <m/>
    <m/>
    <m/>
    <m/>
  </r>
  <r>
    <s v="404-4815474-5120305"/>
    <s v="404-4815474-5120305"/>
    <s v="2024-03-05T15:09:46+00:00"/>
    <s v="2024-03-05T15:31:21+00:00"/>
    <s v="Cancelled"/>
    <s v="Amazon"/>
    <x v="3"/>
    <m/>
    <m/>
    <s v="Expedited"/>
    <s v="BEPER 90.590Y Macchina per Popcorn, Popcorn in 3 Minuti, 1200 W, Circolazione di Aria Calda, Rosso"/>
    <x v="2"/>
    <x v="2"/>
    <s v="Cancelled"/>
    <n v="0"/>
    <m/>
    <m/>
    <m/>
    <m/>
    <m/>
    <m/>
    <m/>
    <m/>
    <m/>
    <s v="Mestre"/>
    <s v="Venezia"/>
    <n v="30173"/>
    <s v="IT"/>
    <m/>
    <m/>
    <m/>
    <m/>
    <m/>
    <m/>
    <m/>
  </r>
  <r>
    <s v="404-0642072-9845162"/>
    <m/>
    <s v="2024-03-05T14:54:18+00:00"/>
    <s v="2024-03-06T10:06:00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San Pietro in Casale"/>
    <s v="Bologna"/>
    <n v="40018"/>
    <s v="IT"/>
    <m/>
    <m/>
    <m/>
    <m/>
    <m/>
    <m/>
    <m/>
  </r>
  <r>
    <s v="404-2929298-8138725"/>
    <m/>
    <s v="2024-03-05T14:25:09+00:00"/>
    <s v="2024-03-10T14:28:28+00:00"/>
    <s v="Cancelled"/>
    <s v="Merchant"/>
    <x v="3"/>
    <s v="WebsiteOrderChannel"/>
    <m/>
    <s v="Standard"/>
    <s v="Beper C206UTI001 Dispenser Casa e Ufficio, 100 Copriscarpe Monouso Inclusi C206UTI001-Distributore Automatico, ABS, Bianco, 42.5 x 22.5 x 13.5 cm"/>
    <x v="59"/>
    <x v="14"/>
    <m/>
    <n v="0"/>
    <m/>
    <m/>
    <m/>
    <m/>
    <m/>
    <m/>
    <m/>
    <m/>
    <m/>
    <s v="VILLA CASTELLI"/>
    <s v="Brindisi"/>
    <n v="72029"/>
    <s v="IT"/>
    <m/>
    <m/>
    <m/>
    <m/>
    <m/>
    <m/>
    <m/>
  </r>
  <r>
    <s v="405-4124400-6472323"/>
    <s v="405-4124400-6472323"/>
    <s v="2024-03-05T14:21:09+00:00"/>
    <s v="2024-03-05T19:58:19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Povegliano Veronese"/>
    <s v="VR"/>
    <n v="37064"/>
    <s v="IT"/>
    <m/>
    <m/>
    <m/>
    <m/>
    <m/>
    <m/>
    <m/>
  </r>
  <r>
    <s v="408-3088900-3307553"/>
    <m/>
    <s v="2024-03-05T13:59:49+00:00"/>
    <s v="2024-03-06T08:56:56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Assemini"/>
    <s v="CA"/>
    <n v="9032"/>
    <s v="IT"/>
    <m/>
    <m/>
    <m/>
    <m/>
    <m/>
    <m/>
    <m/>
  </r>
  <r>
    <s v="171-2145845-2535530"/>
    <m/>
    <s v="2024-03-05T13:55:34+00:00"/>
    <s v="2024-03-07T21:47:14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x v="59"/>
    <x v="14"/>
    <s v="Shipped"/>
    <n v="1"/>
    <s v="EUR"/>
    <n v="39.9"/>
    <n v="7.2"/>
    <n v="3"/>
    <n v="0.54"/>
    <m/>
    <m/>
    <m/>
    <m/>
    <s v="Bari"/>
    <s v="Bari"/>
    <n v="70121"/>
    <s v="IT"/>
    <m/>
    <m/>
    <m/>
    <m/>
    <m/>
    <m/>
    <m/>
  </r>
  <r>
    <s v="171-8288037-7637933"/>
    <m/>
    <s v="2024-03-05T13:40:20+00:00"/>
    <s v="2024-03-06T10:07:06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Trebisacce"/>
    <s v="Cosenza"/>
    <n v="87075"/>
    <s v="IT"/>
    <m/>
    <m/>
    <m/>
    <m/>
    <m/>
    <m/>
    <m/>
  </r>
  <r>
    <s v="404-5913806-7648313"/>
    <m/>
    <s v="2024-03-05T13:37:15+00:00"/>
    <s v="2024-03-06T08:58:24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CASTELFRANCO EMILIA"/>
    <s v="MO"/>
    <n v="41013"/>
    <s v="IT"/>
    <m/>
    <m/>
    <m/>
    <m/>
    <m/>
    <m/>
    <m/>
  </r>
  <r>
    <s v="407-3261112-2303565"/>
    <s v="407-3261112-2303565"/>
    <s v="2024-03-05T13:31:16+00:00"/>
    <s v="2024-03-07T09:14:53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6.9"/>
    <n v="4.8499999999999996"/>
    <m/>
    <m/>
    <m/>
    <m/>
    <m/>
    <m/>
    <s v="Roma"/>
    <s v="Rm"/>
    <n v="133"/>
    <s v="IT"/>
    <m/>
    <m/>
    <m/>
    <m/>
    <m/>
    <m/>
    <m/>
  </r>
  <r>
    <s v="408-9889890-1071511"/>
    <s v="408-9889890-1071511"/>
    <s v="2024-03-05T13:29:23+00:00"/>
    <s v="2024-03-05T19:03:5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ianengo"/>
    <s v="CR"/>
    <n v="26010"/>
    <s v="IT"/>
    <m/>
    <m/>
    <m/>
    <m/>
    <m/>
    <m/>
    <m/>
  </r>
  <r>
    <s v="408-6011433-3444305"/>
    <s v="408-6011433-3444305"/>
    <s v="2024-03-05T13:20:15+00:00"/>
    <s v="2024-03-05T18:32:00+00:00"/>
    <s v="Shipp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Shipped"/>
    <n v="1"/>
    <s v="EUR"/>
    <n v="46.9"/>
    <n v="8.4600000000000009"/>
    <m/>
    <m/>
    <m/>
    <m/>
    <m/>
    <m/>
    <s v="Cerveteri"/>
    <s v="Roma"/>
    <n v="52"/>
    <s v="IT"/>
    <m/>
    <m/>
    <m/>
    <m/>
    <m/>
    <m/>
    <m/>
  </r>
  <r>
    <s v="403-5352535-2589956"/>
    <s v="403-5352535-2589956"/>
    <s v="2024-03-05T13:08:01+00:00"/>
    <s v="2024-03-05T13:15:58+00:00"/>
    <s v="Cancelled"/>
    <s v="Amazon"/>
    <x v="3"/>
    <m/>
    <m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Isola del Liri"/>
    <s v="Frosinone"/>
    <n v="3036"/>
    <s v="IT"/>
    <m/>
    <m/>
    <m/>
    <m/>
    <m/>
    <m/>
    <m/>
  </r>
  <r>
    <s v="408-1783465-6398764"/>
    <s v="408-1783465-6398764"/>
    <s v="2024-03-05T13:04:11+00:00"/>
    <s v="2024-03-05T16:05:56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Palermo"/>
    <s v="Palermo"/>
    <n v="90143"/>
    <s v="IT"/>
    <m/>
    <m/>
    <m/>
    <m/>
    <m/>
    <m/>
    <m/>
  </r>
  <r>
    <s v="408-5094922-5607520"/>
    <s v="408-5094922-5607520"/>
    <s v="2024-03-05T12:56:49+00:00"/>
    <s v="2024-03-06T08:59:5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alo del Colle"/>
    <s v="Bari"/>
    <n v="70027"/>
    <s v="IT"/>
    <m/>
    <m/>
    <m/>
    <m/>
    <m/>
    <m/>
    <m/>
  </r>
  <r>
    <s v="407-7899607-2147555"/>
    <s v="407-7899607-2147555"/>
    <s v="2024-03-05T12:39:31+00:00"/>
    <s v="2024-03-05T21:27:2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IOSSASCO"/>
    <s v="TO"/>
    <n v="10045"/>
    <s v="IT"/>
    <m/>
    <m/>
    <m/>
    <m/>
    <m/>
    <m/>
    <m/>
  </r>
  <r>
    <s v="407-1274416-6235505"/>
    <s v="407-1274416-6235505"/>
    <s v="2024-03-05T12:34:32+00:00"/>
    <s v="2024-03-06T09:18:23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PALERMO"/>
    <s v="PA"/>
    <n v="90135"/>
    <s v="IT"/>
    <m/>
    <m/>
    <m/>
    <m/>
    <m/>
    <m/>
    <m/>
  </r>
  <r>
    <s v="407-1274416-6235505"/>
    <s v="407-1274416-6235505"/>
    <s v="2024-03-05T12:34:32+00:00"/>
    <s v="2024-03-06T09:18:2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PALERMO"/>
    <s v="PA"/>
    <n v="90135"/>
    <s v="IT"/>
    <m/>
    <m/>
    <m/>
    <m/>
    <m/>
    <m/>
    <m/>
  </r>
  <r>
    <s v="408-5349992-4010752"/>
    <s v="408-5349992-4010752"/>
    <s v="2024-03-05T12:20:44+00:00"/>
    <s v="2024-03-06T03:38:45+00:00"/>
    <s v="Shipped"/>
    <s v="Amazon"/>
    <x v="3"/>
    <m/>
    <s v="http://www.amazon.it"/>
    <s v="Expedited"/>
    <s v="Beper Pulitore a Vapore Igenizzante, Caldaia in Alluminio da 350 Ml, Pulsante Vapore Continuo, Pressione 3.2 Bar, 30 G/Min, Cavo da 3 M Giallo/Nero"/>
    <x v="7"/>
    <x v="7"/>
    <s v="Shipped"/>
    <n v="1"/>
    <s v="EUR"/>
    <n v="44.9"/>
    <n v="8.1"/>
    <m/>
    <m/>
    <m/>
    <m/>
    <m/>
    <m/>
    <s v="Cividate al Piano"/>
    <m/>
    <n v="24050"/>
    <s v="IT"/>
    <m/>
    <m/>
    <m/>
    <m/>
    <m/>
    <m/>
    <m/>
  </r>
  <r>
    <s v="407-6799791-8035561"/>
    <s v="407-6799791-8035561"/>
    <s v="2024-03-05T12:06:03+00:00"/>
    <s v="2024-03-05T16:06:0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Lamezia Terme"/>
    <s v="Italia Catanzaro Calabria"/>
    <n v="88046"/>
    <s v="IT"/>
    <m/>
    <m/>
    <m/>
    <m/>
    <m/>
    <m/>
    <m/>
  </r>
  <r>
    <s v="403-4626294-2892364"/>
    <s v="403-4626294-2892364"/>
    <s v="2024-03-05T11:58:51+00:00"/>
    <s v="2024-03-05T17:03:3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n v="4.99"/>
    <n v="0.9"/>
    <m/>
    <m/>
    <m/>
    <m/>
    <s v="Frattamaggiore"/>
    <s v="Napoli"/>
    <n v="80027"/>
    <s v="IT"/>
    <m/>
    <m/>
    <m/>
    <m/>
    <m/>
    <m/>
    <m/>
  </r>
  <r>
    <s v="404-9709560-3290767"/>
    <s v="404-9709560-3290767"/>
    <s v="2024-03-05T11:46:32+00:00"/>
    <s v="2024-03-05T21:27:3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onzano"/>
    <s v="alessandria"/>
    <n v="15030"/>
    <s v="IT"/>
    <m/>
    <m/>
    <m/>
    <m/>
    <m/>
    <m/>
    <m/>
  </r>
  <r>
    <s v="403-7968186-5925167"/>
    <s v="403-7968186-5925167"/>
    <s v="2024-03-05T11:38:24+00:00"/>
    <s v="2024-03-06T02:27:4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ONZA"/>
    <s v="Monza e della Brianza"/>
    <n v="20900"/>
    <s v="IT"/>
    <m/>
    <m/>
    <m/>
    <m/>
    <m/>
    <m/>
    <m/>
  </r>
  <r>
    <s v="406-3911082-7757100"/>
    <s v="406-3911082-7757100"/>
    <s v="2024-03-05T11:32:02+00:00"/>
    <s v="2024-03-05T16:22:5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ARZABOTTO"/>
    <s v="BOLOGNA"/>
    <n v="40043"/>
    <s v="IT"/>
    <m/>
    <m/>
    <m/>
    <m/>
    <m/>
    <m/>
    <m/>
  </r>
  <r>
    <s v="408-4575510-7631529"/>
    <s v="408-4575510-7631529"/>
    <s v="2024-03-05T11:29:40+00:00"/>
    <s v="2024-03-05T16:31:25+00:00"/>
    <s v="Shipped"/>
    <s v="Amazon"/>
    <x v="3"/>
    <m/>
    <s v="http://www.amazon.it"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AGOGNATE"/>
    <s v="NOVARA"/>
    <n v="28100"/>
    <s v="IT"/>
    <m/>
    <m/>
    <m/>
    <m/>
    <m/>
    <m/>
    <m/>
  </r>
  <r>
    <s v="407-8933451-9569919"/>
    <s v="407-8933451-9569919"/>
    <s v="2024-03-05T11:29:07+00:00"/>
    <s v="2024-03-05T21:34:32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civitanova marche"/>
    <s v="MC"/>
    <n v="62012"/>
    <s v="IT"/>
    <m/>
    <m/>
    <m/>
    <m/>
    <m/>
    <m/>
    <m/>
  </r>
  <r>
    <s v="404-8479945-1105903"/>
    <s v="404-8479945-1105903"/>
    <s v="2024-03-05T11:17:20+00:00"/>
    <s v="2024-03-06T13:35:44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Campiglia marittima"/>
    <s v="Livorno"/>
    <n v="57021"/>
    <s v="IT"/>
    <m/>
    <m/>
    <m/>
    <m/>
    <m/>
    <m/>
    <m/>
  </r>
  <r>
    <s v="406-9867886-8672345"/>
    <s v="406-9867886-8672345"/>
    <s v="2024-03-05T11:16:17+00:00"/>
    <s v="2024-03-07T01:05:2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1.33"/>
    <n v="0.24"/>
    <m/>
    <m/>
    <m/>
    <m/>
    <s v="MILANO"/>
    <s v="LOMBARDIA"/>
    <n v="20151"/>
    <s v="IT"/>
    <m/>
    <m/>
    <m/>
    <m/>
    <m/>
    <m/>
    <m/>
  </r>
  <r>
    <s v="403-0227305-5388307"/>
    <s v="403-0227305-5388307"/>
    <s v="2024-03-05T11:08:51+00:00"/>
    <s v="2024-03-05T20:23:5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La Spezia"/>
    <s v="SP"/>
    <n v="19123"/>
    <s v="IT"/>
    <m/>
    <m/>
    <m/>
    <m/>
    <m/>
    <m/>
    <m/>
  </r>
  <r>
    <s v="171-0017259-2113954"/>
    <s v="171-0017259-2113954"/>
    <s v="2024-03-05T11:03:08+00:00"/>
    <s v="2024-03-05T22:37:5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ambara"/>
    <s v="Brescia"/>
    <n v="25020"/>
    <s v="IT"/>
    <m/>
    <m/>
    <m/>
    <m/>
    <m/>
    <m/>
    <m/>
  </r>
  <r>
    <s v="408-7240921-7410761"/>
    <s v="408-7240921-7410761"/>
    <s v="2024-03-05T10:39:59+00:00"/>
    <s v="2024-03-05T13:14:5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alvizzano"/>
    <s v="NA"/>
    <n v="80012"/>
    <s v="IT"/>
    <m/>
    <m/>
    <m/>
    <m/>
    <m/>
    <m/>
    <m/>
  </r>
  <r>
    <s v="403-0551268-1284342"/>
    <s v="403-0551268-1284342"/>
    <s v="2024-03-05T10:32:57+00:00"/>
    <s v="2024-03-05T20:35:5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Padova"/>
    <s v="Padova"/>
    <n v="35131"/>
    <s v="IT"/>
    <m/>
    <m/>
    <m/>
    <m/>
    <m/>
    <m/>
    <m/>
  </r>
  <r>
    <s v="402-7167412-2905948"/>
    <s v="402-7167412-2905948"/>
    <s v="2024-03-05T10:32:37+00:00"/>
    <s v="2024-03-05T17:02:13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UGGIO'"/>
    <s v="mb"/>
    <n v="20835"/>
    <s v="IT"/>
    <m/>
    <m/>
    <m/>
    <m/>
    <m/>
    <m/>
    <m/>
  </r>
  <r>
    <s v="402-8612824-0901950"/>
    <s v="402-8612824-0901950"/>
    <s v="2024-03-05T10:28:56+00:00"/>
    <s v="2024-03-05T21:15:16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Pistoia"/>
    <s v="Pt"/>
    <n v="51100"/>
    <s v="IT"/>
    <m/>
    <m/>
    <m/>
    <m/>
    <m/>
    <m/>
    <m/>
  </r>
  <r>
    <s v="403-0641985-0946719"/>
    <m/>
    <s v="2024-03-05T10:28:55+00:00"/>
    <s v="2024-03-08T12:01:13+00:00"/>
    <s v="Shipped"/>
    <s v="Merchant"/>
    <x v="3"/>
    <s v="WebsiteOrderChannel"/>
    <m/>
    <s v="Standard"/>
    <s v="BEPER BT.602H Waffle Maker con Piastre Antiaderenti, Avvolgicavo e Piedini Antiscivolo - Piastra Waffle 780 W"/>
    <x v="57"/>
    <x v="9"/>
    <s v="Shipped"/>
    <n v="1"/>
    <s v="EUR"/>
    <n v="26.9"/>
    <n v="4.8499999999999996"/>
    <n v="3"/>
    <n v="0.54"/>
    <m/>
    <m/>
    <m/>
    <m/>
    <s v="Alpago"/>
    <s v="Belluno"/>
    <n v="32016"/>
    <s v="IT"/>
    <m/>
    <m/>
    <m/>
    <m/>
    <m/>
    <m/>
    <m/>
  </r>
  <r>
    <s v="171-5100140-9565935"/>
    <s v="171-5100140-9565935"/>
    <s v="2024-03-05T10:26:57+00:00"/>
    <s v="2024-03-05T17:12:5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ILANERE"/>
    <s v="Torino"/>
    <n v="10040"/>
    <s v="IT"/>
    <m/>
    <m/>
    <m/>
    <m/>
    <m/>
    <m/>
    <m/>
  </r>
  <r>
    <s v="402-1491906-7627521"/>
    <s v="402-1491906-7627521"/>
    <s v="2024-03-05T10:19:38+00:00"/>
    <s v="2024-03-05T22:37:3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Darfo Boario Teme"/>
    <s v="Brescia"/>
    <n v="25047"/>
    <s v="IT"/>
    <m/>
    <m/>
    <m/>
    <m/>
    <m/>
    <m/>
    <m/>
  </r>
  <r>
    <s v="407-8289959-2881930"/>
    <m/>
    <s v="2024-03-05T10:00:59+00:00"/>
    <s v="2024-03-08T15:59:54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pratola serra"/>
    <s v="Avellino"/>
    <n v="83039"/>
    <s v="IT"/>
    <m/>
    <m/>
    <m/>
    <m/>
    <m/>
    <m/>
    <m/>
  </r>
  <r>
    <s v="405-1330258-9771517"/>
    <s v="405-1330258-9771517"/>
    <s v="2024-03-05T09:49:09+00:00"/>
    <s v="2024-03-05T12:33:18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Mazzarino"/>
    <s v="Caltanissetta"/>
    <n v="93013"/>
    <s v="IT"/>
    <m/>
    <m/>
    <m/>
    <m/>
    <m/>
    <m/>
    <m/>
  </r>
  <r>
    <s v="402-1649566-2208324"/>
    <s v="402-1649566-2208324"/>
    <s v="2024-03-05T09:20:17+00:00"/>
    <s v="2024-03-05T12:21:1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Roma"/>
    <s v="RM"/>
    <n v="191"/>
    <s v="IT"/>
    <m/>
    <m/>
    <m/>
    <m/>
    <m/>
    <m/>
    <m/>
  </r>
  <r>
    <s v="407-2112794-2085146"/>
    <s v="407-2112794-2085146"/>
    <s v="2024-03-05T08:58:08+00:00"/>
    <s v="2024-03-05T20:15:07+00:00"/>
    <s v="Cancelled"/>
    <s v="Amazon"/>
    <x v="3"/>
    <m/>
    <m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Riano"/>
    <s v="RM"/>
    <n v="60"/>
    <s v="IT"/>
    <m/>
    <m/>
    <m/>
    <m/>
    <m/>
    <m/>
    <m/>
  </r>
  <r>
    <s v="406-6518715-9085148"/>
    <s v="406-6518715-9085148"/>
    <s v="2024-03-05T08:58:00+00:00"/>
    <s v="2024-03-05T13:29:5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enova"/>
    <s v="Genova"/>
    <n v="16121"/>
    <s v="IT"/>
    <m/>
    <m/>
    <m/>
    <m/>
    <m/>
    <m/>
    <m/>
  </r>
  <r>
    <s v="405-9852543-3163542"/>
    <m/>
    <s v="2024-03-05T08:39:23+00:00"/>
    <s v="2024-03-06T08:58:14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Bolzano"/>
    <s v="Bolzano"/>
    <n v="39100"/>
    <s v="IT"/>
    <m/>
    <m/>
    <m/>
    <m/>
    <m/>
    <m/>
    <m/>
  </r>
  <r>
    <s v="171-5314165-0593929"/>
    <m/>
    <s v="2024-03-05T08:38:19+00:00"/>
    <s v="2024-03-07T14:01:05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Nepi"/>
    <s v="Viterbo"/>
    <n v="1036"/>
    <s v="IT"/>
    <m/>
    <m/>
    <m/>
    <m/>
    <n v="1858650565"/>
    <s v="IT"/>
    <s v="VAT"/>
  </r>
  <r>
    <s v="405-0995166-5563543"/>
    <s v="405-0995166-5563543"/>
    <s v="2024-03-05T08:14:10+00:00"/>
    <s v="2024-03-05T13:26:46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Atessa"/>
    <s v="CH"/>
    <n v="66041"/>
    <s v="IT"/>
    <m/>
    <m/>
    <m/>
    <m/>
    <m/>
    <m/>
    <m/>
  </r>
  <r>
    <s v="404-5853412-9378742"/>
    <s v="404-5853412-9378742"/>
    <s v="2024-03-05T07:56:05+00:00"/>
    <s v="2024-03-05T16:06:4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ma"/>
    <s v="Roma"/>
    <n v="131"/>
    <s v="IT"/>
    <m/>
    <m/>
    <m/>
    <m/>
    <m/>
    <m/>
    <m/>
  </r>
  <r>
    <s v="404-2667450-6542762"/>
    <m/>
    <s v="2024-03-05T07:43:38+00:00"/>
    <s v="2024-03-06T09:28:21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x v="59"/>
    <x v="14"/>
    <s v="Shipped"/>
    <n v="1"/>
    <s v="EUR"/>
    <n v="39.9"/>
    <n v="7.2"/>
    <n v="3"/>
    <n v="0.54"/>
    <m/>
    <m/>
    <m/>
    <m/>
    <s v="Reggio Calabria"/>
    <s v="Reggio Calabria"/>
    <n v="89131"/>
    <s v="IT"/>
    <m/>
    <m/>
    <m/>
    <m/>
    <m/>
    <m/>
    <m/>
  </r>
  <r>
    <s v="404-0231822-4773154"/>
    <s v="404-0231822-4773154"/>
    <s v="2024-03-05T07:43:38+00:00"/>
    <s v="2024-03-06T08:58:04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Reggio Calabria"/>
    <s v="Reggio Calabria"/>
    <n v="89131"/>
    <s v="IT"/>
    <m/>
    <m/>
    <m/>
    <m/>
    <m/>
    <m/>
    <m/>
  </r>
  <r>
    <s v="171-6172598-9623532"/>
    <m/>
    <s v="2024-03-05T07:38:34+00:00"/>
    <s v="2024-03-06T08:56:56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RIVAROLO CANAVESE"/>
    <s v="Torino"/>
    <n v="10086"/>
    <s v="IT"/>
    <m/>
    <m/>
    <m/>
    <m/>
    <m/>
    <m/>
    <m/>
  </r>
  <r>
    <s v="406-2465642-4445913"/>
    <s v="406-2465642-4445913"/>
    <s v="2024-03-05T07:16:57+00:00"/>
    <s v="2024-03-05T20:27:0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Vestenanova"/>
    <s v="Vr"/>
    <n v="37030"/>
    <s v="IT"/>
    <m/>
    <m/>
    <m/>
    <m/>
    <m/>
    <m/>
    <m/>
  </r>
  <r>
    <s v="406-1003709-8642754"/>
    <s v="406-1003709-8642754"/>
    <s v="2024-03-05T07:12:09+00:00"/>
    <s v="2024-03-05T20:25:43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Montefiascone"/>
    <s v="vt"/>
    <n v="1027"/>
    <s v="IT"/>
    <m/>
    <m/>
    <m/>
    <m/>
    <m/>
    <m/>
    <m/>
  </r>
  <r>
    <s v="406-6451575-1294767"/>
    <s v="406-6451575-1294767"/>
    <s v="2024-03-05T06:40:48+00:00"/>
    <s v="2024-03-05T20:24:5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assa e cozzile"/>
    <s v="Pistoia"/>
    <n v="51010"/>
    <s v="IT"/>
    <m/>
    <m/>
    <m/>
    <m/>
    <m/>
    <m/>
    <m/>
  </r>
  <r>
    <s v="408-6880157-1865154"/>
    <s v="408-6880157-1865154"/>
    <s v="2024-03-05T06:25:33+00:00"/>
    <s v="2024-03-05T08:36:5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t'Antonio abate"/>
    <s v="Na"/>
    <n v="80057"/>
    <s v="IT"/>
    <m/>
    <m/>
    <m/>
    <m/>
    <m/>
    <m/>
    <m/>
  </r>
  <r>
    <s v="171-6864978-4079564"/>
    <s v="171-6864978-4079564"/>
    <s v="2024-03-05T05:58:50+00:00"/>
    <s v="2024-03-05T21:09:54+00:00"/>
    <s v="Shipp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Shipped"/>
    <n v="1"/>
    <s v="EUR"/>
    <n v="46.9"/>
    <n v="8.4600000000000009"/>
    <m/>
    <m/>
    <m/>
    <m/>
    <m/>
    <m/>
    <s v="Lecco"/>
    <s v="Lecco"/>
    <n v="23900"/>
    <s v="IT"/>
    <m/>
    <m/>
    <m/>
    <m/>
    <m/>
    <m/>
    <m/>
  </r>
  <r>
    <s v="171-9329421-3392309"/>
    <s v="171-9329421-3392309"/>
    <s v="2024-03-05T05:50:15+00:00"/>
    <s v="2024-03-05T16:05:1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Gioiosa Marea"/>
    <s v="ME"/>
    <n v="98063"/>
    <s v="IT"/>
    <m/>
    <m/>
    <m/>
    <m/>
    <m/>
    <m/>
    <m/>
  </r>
  <r>
    <s v="403-3113765-5760349"/>
    <s v="403-3113765-5760349"/>
    <s v="2024-03-05T05:49:16+00:00"/>
    <s v="2024-03-05T16:35:3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Roma"/>
    <s v="Roma"/>
    <n v="178"/>
    <s v="IT"/>
    <m/>
    <m/>
    <m/>
    <m/>
    <m/>
    <m/>
    <m/>
  </r>
  <r>
    <s v="171-0783101-9068359"/>
    <s v="171-0783101-9068359"/>
    <s v="2024-03-05T03:30:11+00:00"/>
    <s v="2024-03-07T09:51:4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ant'Anastasia"/>
    <s v="NA"/>
    <n v="80048"/>
    <s v="IT"/>
    <m/>
    <m/>
    <m/>
    <m/>
    <m/>
    <m/>
    <m/>
  </r>
  <r>
    <s v="171-7924798-9176309"/>
    <s v="171-7924798-9176309"/>
    <s v="2024-03-05T03:14:25+00:00"/>
    <s v="2024-03-05T20:17:10+00:00"/>
    <s v="Cancelled"/>
    <s v="Amazon"/>
    <x v="3"/>
    <m/>
    <m/>
    <s v="Expedited"/>
    <s v="BEPER P102ROB001 Tritatutto in vetro, Contenitore in vetro, Corpo in Abs, Doppia coppia di lame in acciaio,2 velocità, base antiscivolo, Capacità di"/>
    <x v="18"/>
    <x v="17"/>
    <s v="Cancelled"/>
    <n v="0"/>
    <m/>
    <m/>
    <m/>
    <m/>
    <m/>
    <m/>
    <m/>
    <m/>
    <m/>
    <s v="roma"/>
    <s v="roma"/>
    <n v="148"/>
    <s v="IT"/>
    <m/>
    <m/>
    <m/>
    <m/>
    <m/>
    <m/>
    <m/>
  </r>
  <r>
    <s v="403-1498474-3493949"/>
    <m/>
    <s v="2024-03-05T00:34:55+00:00"/>
    <s v="2024-03-06T08:57:02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Roma"/>
    <s v="RM"/>
    <n v="134"/>
    <s v="IT"/>
    <m/>
    <m/>
    <m/>
    <m/>
    <m/>
    <m/>
    <m/>
  </r>
  <r>
    <s v="403-5430789-1041964"/>
    <m/>
    <s v="2024-03-05T00:26:18+00:00"/>
    <s v="2024-03-05T00:59:11+00:00"/>
    <s v="Cancell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m/>
    <n v="0"/>
    <m/>
    <m/>
    <m/>
    <m/>
    <m/>
    <m/>
    <m/>
    <m/>
    <m/>
    <s v="Roma"/>
    <s v="RM"/>
    <n v="134"/>
    <s v="IT"/>
    <m/>
    <m/>
    <m/>
    <m/>
    <m/>
    <m/>
    <m/>
  </r>
  <r>
    <s v="403-3167053-6160359"/>
    <m/>
    <s v="2024-03-05T00:22:53+00:00"/>
    <s v="2024-03-05T00:25:44+00:00"/>
    <s v="Cancell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m/>
    <n v="0"/>
    <m/>
    <m/>
    <m/>
    <m/>
    <m/>
    <m/>
    <m/>
    <m/>
    <m/>
    <s v="Roma"/>
    <s v="RM"/>
    <n v="134"/>
    <s v="IT"/>
    <m/>
    <m/>
    <m/>
    <m/>
    <m/>
    <m/>
    <m/>
  </r>
  <r>
    <s v="171-3909129-6129105"/>
    <s v="171-3909129-6129105"/>
    <s v="2024-03-04T23:34:29+00:00"/>
    <s v="2024-03-05T08:36:25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palazzolo Acreide"/>
    <s v="Siracusa"/>
    <n v="96010"/>
    <s v="IT"/>
    <m/>
    <m/>
    <m/>
    <m/>
    <m/>
    <m/>
    <m/>
  </r>
  <r>
    <s v="405-4216183-0261132"/>
    <s v="405-4216183-0261132"/>
    <s v="2024-03-04T23:28:19+00:00"/>
    <s v="2024-03-09T23:59:28+00:00"/>
    <s v="Cancelled"/>
    <s v="Amazon"/>
    <x v="3"/>
    <m/>
    <m/>
    <s v="Expedited"/>
    <s v="BEPER 90.590Y Macchina per Popcorn, Popcorn in 3 Minuti, 1200 W, Circolazione di Aria Calda, Rosso"/>
    <x v="2"/>
    <x v="2"/>
    <s v="Cancelled"/>
    <n v="0"/>
    <m/>
    <m/>
    <m/>
    <m/>
    <m/>
    <m/>
    <m/>
    <m/>
    <m/>
    <s v="Roma"/>
    <m/>
    <n v="195"/>
    <s v="IT"/>
    <m/>
    <m/>
    <m/>
    <m/>
    <m/>
    <m/>
    <m/>
  </r>
  <r>
    <s v="407-3248732-7120367"/>
    <s v="407-3248732-7120367"/>
    <s v="2024-03-04T22:42:15+00:00"/>
    <s v="2024-03-05T02:30:29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Noci"/>
    <s v="BA"/>
    <n v="70015"/>
    <s v="IT"/>
    <m/>
    <m/>
    <m/>
    <m/>
    <m/>
    <m/>
    <m/>
  </r>
  <r>
    <s v="404-5795386-5545147"/>
    <m/>
    <s v="2024-03-04T22:36:42+00:00"/>
    <s v="2024-03-04T23:09:23+00:00"/>
    <s v="Cancell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m/>
    <n v="0"/>
    <m/>
    <m/>
    <m/>
    <m/>
    <m/>
    <m/>
    <m/>
    <m/>
    <m/>
    <s v="OPERA"/>
    <s v="MILANO"/>
    <n v="20090"/>
    <s v="IT"/>
    <m/>
    <m/>
    <m/>
    <m/>
    <m/>
    <m/>
    <m/>
  </r>
  <r>
    <s v="406-0293239-7811577"/>
    <s v="406-0293239-7811577"/>
    <s v="2024-03-04T22:32:27+00:00"/>
    <s v="2024-03-05T08:31:55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Parma"/>
    <s v="PR"/>
    <n v="43124"/>
    <s v="IT"/>
    <m/>
    <m/>
    <m/>
    <m/>
    <s v="IT02770160345"/>
    <s v="IT"/>
    <s v="VAT"/>
  </r>
  <r>
    <s v="408-2534724-1373106"/>
    <s v="408-2534724-1373106"/>
    <s v="2024-03-04T22:29:13+00:00"/>
    <s v="2024-03-05T13:02:19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3082718-9839557"/>
    <s v="402-3082718-9839557"/>
    <s v="2024-03-04T22:27:45+00:00"/>
    <s v="2024-03-05T02:24:25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Nola"/>
    <s v="Napoli"/>
    <n v="80035"/>
    <s v="IT"/>
    <m/>
    <m/>
    <m/>
    <m/>
    <m/>
    <m/>
    <m/>
  </r>
  <r>
    <s v="171-8740056-6521927"/>
    <m/>
    <s v="2024-03-04T22:09:08+00:00"/>
    <s v="2024-03-21T14:14:14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x v="59"/>
    <x v="14"/>
    <s v="Shipped"/>
    <n v="1"/>
    <s v="EUR"/>
    <n v="39.9"/>
    <n v="7.2"/>
    <n v="3"/>
    <n v="0.54"/>
    <m/>
    <m/>
    <m/>
    <m/>
    <s v="Crotone"/>
    <s v="Crotone"/>
    <n v="88900"/>
    <s v="IT"/>
    <m/>
    <m/>
    <m/>
    <m/>
    <s v="IT02845830799"/>
    <s v="IT"/>
    <s v="VAT"/>
  </r>
  <r>
    <s v="407-2630421-1003507"/>
    <s v="407-2630421-1003507"/>
    <s v="2024-03-04T22:02:20+00:00"/>
    <s v="2024-03-05T21:24:42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Carpi"/>
    <s v="Modena"/>
    <n v="41012"/>
    <s v="IT"/>
    <m/>
    <m/>
    <m/>
    <m/>
    <m/>
    <m/>
    <m/>
  </r>
  <r>
    <s v="404-9155695-2030736"/>
    <s v="404-9155695-2030736"/>
    <s v="2024-03-04T21:59:24+00:00"/>
    <s v="2024-03-05T20:24:5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ospirolo"/>
    <s v="Belluno"/>
    <n v="32037"/>
    <s v="IT"/>
    <m/>
    <m/>
    <m/>
    <m/>
    <m/>
    <m/>
    <m/>
  </r>
  <r>
    <s v="404-3631407-8149919"/>
    <s v="404-3631407-8149919"/>
    <s v="2024-03-04T21:52:16+00:00"/>
    <s v="2024-03-06T18:18:4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Genova"/>
    <s v="Genova"/>
    <n v="16147"/>
    <s v="IT"/>
    <m/>
    <m/>
    <m/>
    <m/>
    <m/>
    <m/>
    <m/>
  </r>
  <r>
    <s v="171-7890444-9269903"/>
    <s v="171-7890444-9269903"/>
    <s v="2024-03-04T21:49:52+00:00"/>
    <s v="2024-03-07T16:11:56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n v="1.64"/>
    <m/>
    <m/>
    <m/>
    <m/>
    <n v="1.64"/>
    <s v="gardone val trompia"/>
    <s v="brescia"/>
    <n v="25063"/>
    <s v="IT"/>
    <m/>
    <m/>
    <m/>
    <m/>
    <m/>
    <m/>
    <m/>
  </r>
  <r>
    <s v="404-0987758-7839512"/>
    <s v="404-0987758-7839512"/>
    <s v="2024-03-04T21:41:15+00:00"/>
    <s v="2024-03-05T04:47:0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onate Sotto"/>
    <s v="Bergamo"/>
    <n v="24040"/>
    <s v="IT"/>
    <m/>
    <m/>
    <m/>
    <m/>
    <s v="DSSSFN85C47A794K"/>
    <s v="IT"/>
    <s v="CitizenId"/>
  </r>
  <r>
    <s v="408-9427365-3468360"/>
    <m/>
    <s v="2024-03-04T21:17:09+00:00"/>
    <s v="2024-03-21T07:10:41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Gavardo"/>
    <s v="Brescia"/>
    <n v="25085"/>
    <s v="IT"/>
    <m/>
    <m/>
    <m/>
    <m/>
    <m/>
    <m/>
    <m/>
  </r>
  <r>
    <s v="407-4048215-3449901"/>
    <s v="407-4048215-3449901"/>
    <s v="2024-03-04T21:15:10+00:00"/>
    <s v="2024-03-06T03:57:2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M"/>
    <n v="142"/>
    <s v="IT"/>
    <m/>
    <m/>
    <m/>
    <m/>
    <m/>
    <m/>
    <m/>
  </r>
  <r>
    <s v="403-0984103-8277923"/>
    <s v="403-0984103-8277923"/>
    <s v="2024-03-04T21:14:34+00:00"/>
    <s v="2024-03-06T20:16:5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ma"/>
    <s v="Rm"/>
    <n v="128"/>
    <s v="IT"/>
    <m/>
    <m/>
    <m/>
    <m/>
    <m/>
    <m/>
    <m/>
  </r>
  <r>
    <s v="403-2751134-1867508"/>
    <s v="403-2751134-1867508"/>
    <s v="2024-03-04T21:11:48+00:00"/>
    <s v="2024-03-05T08:29:5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ercato San Severino"/>
    <s v="Salerno"/>
    <n v="84085"/>
    <s v="IT"/>
    <m/>
    <m/>
    <m/>
    <m/>
    <m/>
    <m/>
    <m/>
  </r>
  <r>
    <s v="403-1274913-0834729"/>
    <s v="403-1274913-0834729"/>
    <s v="2024-03-04T20:59:03+00:00"/>
    <s v="2024-03-06T02:20:43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n v="1.63"/>
    <m/>
    <m/>
    <m/>
    <m/>
    <n v="1.63"/>
    <s v="Treviso"/>
    <s v="Tv"/>
    <n v="31100"/>
    <s v="IT"/>
    <m/>
    <m/>
    <m/>
    <m/>
    <m/>
    <m/>
    <m/>
  </r>
  <r>
    <s v="405-8397727-7627559"/>
    <s v="405-8397727-7627559"/>
    <s v="2024-03-04T20:54:33+00:00"/>
    <s v="2024-03-07T11:37:36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roma"/>
    <s v="Roma"/>
    <n v="176"/>
    <s v="IT"/>
    <m/>
    <m/>
    <m/>
    <m/>
    <m/>
    <m/>
    <m/>
  </r>
  <r>
    <s v="404-0099917-8878716"/>
    <s v="404-0099917-8878716"/>
    <s v="2024-03-04T20:47:02+00:00"/>
    <s v="2024-03-05T02:15:3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Genova"/>
    <s v="GE"/>
    <n v="16152"/>
    <s v="IT"/>
    <m/>
    <m/>
    <m/>
    <m/>
    <m/>
    <m/>
    <m/>
  </r>
  <r>
    <s v="403-1746755-1127510"/>
    <s v="403-1746755-1127510"/>
    <s v="2024-03-04T20:41:41+00:00"/>
    <s v="2024-03-05T21:24:1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orino"/>
    <s v="TO"/>
    <n v="10129"/>
    <s v="IT"/>
    <m/>
    <m/>
    <m/>
    <m/>
    <m/>
    <m/>
    <m/>
  </r>
  <r>
    <s v="406-2286310-6114701"/>
    <s v="406-2286310-6114701"/>
    <s v="2024-03-04T20:38:00+00:00"/>
    <s v="2024-03-05T15:26:3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ELITO DI PORTO SALVO"/>
    <m/>
    <n v="89063"/>
    <s v="IT"/>
    <m/>
    <m/>
    <m/>
    <m/>
    <m/>
    <m/>
    <m/>
  </r>
  <r>
    <s v="403-2408222-0809955"/>
    <s v="403-2408222-0809955"/>
    <s v="2024-03-04T20:33:27+00:00"/>
    <s v="2024-03-05T00:18:3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Ladispoli"/>
    <s v="Rm"/>
    <n v="55"/>
    <s v="IT"/>
    <m/>
    <m/>
    <m/>
    <m/>
    <m/>
    <m/>
    <m/>
  </r>
  <r>
    <s v="408-1318771-5244347"/>
    <s v="408-1318771-5244347"/>
    <s v="2024-03-04T20:31:03+00:00"/>
    <s v="2024-03-05T08:32:0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Ossi"/>
    <s v="Sassari"/>
    <n v="7045"/>
    <s v="IT"/>
    <m/>
    <m/>
    <m/>
    <m/>
    <m/>
    <m/>
    <m/>
  </r>
  <r>
    <s v="408-7177918-2349957"/>
    <s v="408-7177918-2349957"/>
    <s v="2024-03-04T20:30:24+00:00"/>
    <s v="2024-03-09T20:40:31+00:00"/>
    <s v="Cancelled"/>
    <s v="Amazon"/>
    <x v="3"/>
    <m/>
    <m/>
    <s v="Expedited"/>
    <s v="BEPER BP.400 Affetta verdure e Grattugia Elettrica per Formaggio in Acciaio - Grattugia Formaggio, Affetta o Taglia Verdure a Julienne"/>
    <x v="13"/>
    <x v="13"/>
    <s v="Cancelled"/>
    <n v="0"/>
    <m/>
    <m/>
    <m/>
    <m/>
    <m/>
    <m/>
    <m/>
    <m/>
    <m/>
    <s v="Roma"/>
    <s v="Rm"/>
    <n v="135"/>
    <s v="IT"/>
    <m/>
    <m/>
    <m/>
    <m/>
    <m/>
    <m/>
    <m/>
  </r>
  <r>
    <s v="407-4122072-2652337"/>
    <s v="407-4122072-2652337"/>
    <s v="2024-03-04T20:29:44+00:00"/>
    <s v="2024-03-05T16:28:11+00:00"/>
    <s v="Shipped"/>
    <s v="Amazon"/>
    <x v="3"/>
    <m/>
    <m/>
    <s v="Expedited"/>
    <s v="Beper BF.640 - Forno Ventilato Multifunzione 12L, Anello di Prolungamento per Capienza Totale 18L, Timer 60 Minuti, Temperatura Regolabile fino a 250 "/>
    <x v="10"/>
    <x v="10"/>
    <s v="Shipped"/>
    <n v="1"/>
    <s v="EUR"/>
    <n v="79.900000000000006"/>
    <n v="14.41"/>
    <m/>
    <m/>
    <m/>
    <m/>
    <m/>
    <m/>
    <s v="Noventa padovana"/>
    <s v="PD"/>
    <n v="35027"/>
    <s v="IT"/>
    <m/>
    <m/>
    <m/>
    <m/>
    <m/>
    <m/>
    <m/>
  </r>
  <r>
    <s v="408-5345170-1178769"/>
    <s v="408-5345170-1178769"/>
    <s v="2024-03-04T20:25:10+00:00"/>
    <s v="2024-03-06T08:26:45+00:00"/>
    <s v="Shipped"/>
    <s v="Amazon"/>
    <x v="3"/>
    <m/>
    <s v="http://www.amazon.it"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asso Corese (RI)"/>
    <s v="Rieti"/>
    <n v="2032"/>
    <s v="IT"/>
    <m/>
    <m/>
    <m/>
    <m/>
    <m/>
    <m/>
    <m/>
  </r>
  <r>
    <s v="404-7745179-6588326"/>
    <s v="404-7745179-6588326"/>
    <s v="2024-03-04T20:21:13+00:00"/>
    <s v="2024-03-05T04:47:0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ilano"/>
    <s v="MI"/>
    <n v="20149"/>
    <s v="IT"/>
    <m/>
    <m/>
    <m/>
    <m/>
    <m/>
    <m/>
    <m/>
  </r>
  <r>
    <s v="171-9824621-5599501"/>
    <s v="171-9824621-5599501"/>
    <s v="2024-03-04T20:21:03+00:00"/>
    <s v="2024-03-05T07:10:5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Valfabbrica"/>
    <s v="Perugia"/>
    <n v="6029"/>
    <s v="IT"/>
    <m/>
    <m/>
    <m/>
    <m/>
    <m/>
    <m/>
    <m/>
  </r>
  <r>
    <s v="403-4104778-3976313"/>
    <s v="403-4104778-3976313"/>
    <s v="2024-03-04T20:16:42+00:00"/>
    <s v="2024-03-06T17:23:0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ilano"/>
    <s v="Milano"/>
    <n v="20134"/>
    <s v="IT"/>
    <m/>
    <m/>
    <m/>
    <m/>
    <m/>
    <m/>
    <m/>
  </r>
  <r>
    <s v="408-7516308-4234715"/>
    <s v="408-7516308-4234715"/>
    <s v="2024-03-04T20:14:32+00:00"/>
    <s v="2024-03-05T02:36:30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4-7139967-4074752"/>
    <s v="404-7139967-4074752"/>
    <s v="2024-03-04T20:12:09+00:00"/>
    <s v="2024-03-05T11:29:23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Vigodarzere"/>
    <s v="Padova"/>
    <n v="35010"/>
    <s v="IT"/>
    <m/>
    <m/>
    <m/>
    <m/>
    <m/>
    <m/>
    <m/>
  </r>
  <r>
    <s v="404-4419529-3349126"/>
    <s v="404-4419529-3349126"/>
    <s v="2024-03-04T20:08:59+00:00"/>
    <s v="2024-03-05T12:21:32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6.9"/>
    <n v="4.8499999999999996"/>
    <m/>
    <m/>
    <m/>
    <m/>
    <m/>
    <m/>
    <s v="ROMA"/>
    <s v="RM"/>
    <n v="124"/>
    <s v="IT"/>
    <m/>
    <m/>
    <m/>
    <m/>
    <s v="LCNMBR82P70H501D"/>
    <s v="IT"/>
    <s v="CitizenId"/>
  </r>
  <r>
    <s v="404-9408411-6444324"/>
    <s v="404-9408411-6444324"/>
    <s v="2024-03-04T20:08:03+00:00"/>
    <s v="2024-03-05T08:31:2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ALESTRINA"/>
    <s v="LAZIO"/>
    <n v="36"/>
    <s v="IT"/>
    <m/>
    <m/>
    <m/>
    <m/>
    <m/>
    <m/>
    <m/>
  </r>
  <r>
    <s v="405-3134670-9478755"/>
    <s v="405-3134670-9478755"/>
    <s v="2024-03-04T19:54:38+00:00"/>
    <s v="2024-03-09T20:17:09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roma"/>
    <s v="roma"/>
    <n v="137"/>
    <s v="IT"/>
    <m/>
    <m/>
    <m/>
    <m/>
    <m/>
    <m/>
    <m/>
  </r>
  <r>
    <s v="404-9716064-1277118"/>
    <s v="404-9716064-1277118"/>
    <s v="2024-03-04T19:54:18+00:00"/>
    <s v="2024-03-05T19:05:1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avia"/>
    <s v="Pavia"/>
    <n v="27100"/>
    <s v="IT"/>
    <m/>
    <m/>
    <m/>
    <m/>
    <m/>
    <m/>
    <m/>
  </r>
  <r>
    <s v="404-3273422-8433138"/>
    <s v="404-3273422-8433138"/>
    <s v="2024-03-04T19:49:08+00:00"/>
    <s v="2024-03-12T16:42:34+00:00"/>
    <s v="Shipped"/>
    <s v="Amazon"/>
    <x v="3"/>
    <m/>
    <m/>
    <s v="Expedited"/>
    <s v="BEPER P102ROB050 Tritatutto ricaricabile USB, Mini Robot da Cucina, Capacità 250 ml, Potenza 3,7V,3 Lame Acciaio Inossidabile, Batteria ricaricabile,"/>
    <x v="56"/>
    <x v="41"/>
    <s v="Shipped"/>
    <n v="1"/>
    <s v="EUR"/>
    <n v="15.9"/>
    <n v="2.87"/>
    <m/>
    <m/>
    <m/>
    <m/>
    <m/>
    <m/>
    <s v="SANTA SOFIA D'EPIRO"/>
    <s v="Cosenza"/>
    <n v="87048"/>
    <s v="IT"/>
    <m/>
    <m/>
    <m/>
    <m/>
    <m/>
    <m/>
    <m/>
  </r>
  <r>
    <s v="408-9367090-1929125"/>
    <s v="408-9367090-1929125"/>
    <s v="2024-03-04T19:47:23+00:00"/>
    <s v="2024-03-05T03:04:54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4-9814837-5721138"/>
    <s v="404-9814837-5721138"/>
    <s v="2024-03-04T19:36:59+00:00"/>
    <s v="2024-03-06T19:45:1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rovaglio D'Iseo"/>
    <s v="BS"/>
    <n v="25050"/>
    <s v="IT"/>
    <m/>
    <m/>
    <m/>
    <m/>
    <m/>
    <m/>
    <m/>
  </r>
  <r>
    <s v="171-9693591-6737127"/>
    <s v="171-9693591-6737127"/>
    <s v="2024-03-04T19:35:49+00:00"/>
    <s v="2024-03-05T16:32:4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sa Santa"/>
    <s v="Trapani"/>
    <n v="91016"/>
    <s v="IT"/>
    <m/>
    <m/>
    <m/>
    <m/>
    <m/>
    <m/>
    <m/>
  </r>
  <r>
    <s v="402-6742055-7789956"/>
    <s v="402-6742055-7789956"/>
    <s v="2024-03-04T19:31:58+00:00"/>
    <s v="2024-03-04T23:10:4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an Sebastiano al Vesuvio"/>
    <s v="Napoli"/>
    <n v="80040"/>
    <s v="IT"/>
    <m/>
    <m/>
    <m/>
    <m/>
    <m/>
    <m/>
    <m/>
  </r>
  <r>
    <s v="408-8188217-7665123"/>
    <s v="408-8188217-7665123"/>
    <s v="2024-03-04T19:27:13+00:00"/>
    <s v="2024-03-05T12:21:1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Torri in Sabina"/>
    <s v="Rieti"/>
    <n v="2049"/>
    <s v="IT"/>
    <m/>
    <m/>
    <m/>
    <m/>
    <m/>
    <m/>
    <m/>
  </r>
  <r>
    <s v="402-4205183-9289118"/>
    <s v="402-4205183-9289118"/>
    <s v="2024-03-04T19:26:47+00:00"/>
    <s v="2024-03-05T00:18:1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2.4900000000000002"/>
    <n v="0.45"/>
    <m/>
    <m/>
    <m/>
    <m/>
    <s v="Ferentino"/>
    <s v="Frosinone"/>
    <n v="3013"/>
    <s v="IT"/>
    <m/>
    <m/>
    <m/>
    <m/>
    <m/>
    <m/>
    <m/>
  </r>
  <r>
    <s v="406-5660461-0812322"/>
    <s v="406-5660461-0812322"/>
    <s v="2024-03-04T19:25:38+00:00"/>
    <s v="2024-03-05T01:34:16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Cavarzere"/>
    <s v="Venezia"/>
    <n v="30014"/>
    <s v="IT"/>
    <m/>
    <m/>
    <m/>
    <m/>
    <m/>
    <m/>
    <m/>
  </r>
  <r>
    <s v="402-6255355-8349914"/>
    <s v="402-6255355-8349914"/>
    <s v="2024-03-04T19:18:15+00:00"/>
    <s v="2024-03-05T16:29:22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Volterra"/>
    <s v="Pisa"/>
    <n v="56048"/>
    <s v="IT"/>
    <m/>
    <m/>
    <m/>
    <m/>
    <m/>
    <m/>
    <m/>
  </r>
  <r>
    <s v="404-5263702-8900329"/>
    <s v="404-5263702-8900329"/>
    <s v="2024-03-04T19:11:03+00:00"/>
    <s v="2024-03-05T15:36:4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Calangianus"/>
    <s v="SS"/>
    <n v="7023"/>
    <s v="IT"/>
    <m/>
    <m/>
    <m/>
    <m/>
    <m/>
    <m/>
    <m/>
  </r>
  <r>
    <s v="403-7899325-1660343"/>
    <s v="403-7899325-1660343"/>
    <s v="2024-03-04T19:04:07+00:00"/>
    <s v="2024-03-05T11:39:2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AN SEBASTIANO AL VESUVIO"/>
    <s v="Napoli"/>
    <n v="80040"/>
    <s v="IT"/>
    <m/>
    <m/>
    <m/>
    <m/>
    <m/>
    <m/>
    <m/>
  </r>
  <r>
    <s v="403-0121143-4433102"/>
    <m/>
    <s v="2024-03-04T19:04:07+00:00"/>
    <s v="2024-03-05T12:08:32+00:00"/>
    <s v="Shipped"/>
    <s v="Merchant"/>
    <x v="3"/>
    <s v="WebsiteOrderChannel"/>
    <m/>
    <s v="Standard"/>
    <s v="BEPER 90.920G Lunch &amp; Go Scaldavivande Elettrico Portatile con 2 Contenitori Removibili e Posate Incluse, 220V, Giallo"/>
    <x v="60"/>
    <x v="19"/>
    <s v="Shipped"/>
    <n v="1"/>
    <s v="EUR"/>
    <n v="19.899999999999999"/>
    <n v="3.59"/>
    <n v="3"/>
    <n v="0.54"/>
    <m/>
    <m/>
    <m/>
    <m/>
    <s v="SAN SEBASTIANO AL VESUVIO"/>
    <s v="Napoli"/>
    <n v="80040"/>
    <s v="IT"/>
    <m/>
    <m/>
    <m/>
    <m/>
    <m/>
    <m/>
    <m/>
  </r>
  <r>
    <s v="407-2218383-1597933"/>
    <s v="407-2218383-1597933"/>
    <s v="2024-03-04T18:53:30+00:00"/>
    <s v="2024-03-05T04:35:4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Pozzuoli"/>
    <s v="Napoli"/>
    <n v="80078"/>
    <s v="IT"/>
    <m/>
    <m/>
    <m/>
    <m/>
    <m/>
    <m/>
    <m/>
  </r>
  <r>
    <s v="407-7329170-5374748"/>
    <s v="407-7329170-5374748"/>
    <s v="2024-03-04T18:53:06+00:00"/>
    <s v="2024-03-06T17:21:2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ANDRIA"/>
    <s v="PUGLIA"/>
    <n v="76123"/>
    <s v="IT"/>
    <m/>
    <m/>
    <m/>
    <m/>
    <m/>
    <m/>
    <m/>
  </r>
  <r>
    <s v="407-1624974-1553136"/>
    <s v="407-1624974-1553136"/>
    <s v="2024-03-04T18:52:48+00:00"/>
    <s v="2024-03-05T22:01:38+00:00"/>
    <s v="Shipped"/>
    <s v="Amazon"/>
    <x v="3"/>
    <m/>
    <m/>
    <s v="Expedited"/>
    <s v="Beper BF.640 - Forno Ventilato Multifunzione 12L, Anello di Prolungamento per Capienza Totale 18L, Timer 60 Minuti, Temperatura Regolabile fino a 250 "/>
    <x v="73"/>
    <x v="10"/>
    <s v="Shipped"/>
    <n v="1"/>
    <s v="EUR"/>
    <n v="70.31"/>
    <n v="12.68"/>
    <n v="3.27"/>
    <m/>
    <m/>
    <m/>
    <m/>
    <n v="3.27"/>
    <s v="Zevio"/>
    <s v="Verona"/>
    <n v="37059"/>
    <s v="IT"/>
    <m/>
    <m/>
    <m/>
    <m/>
    <m/>
    <m/>
    <m/>
  </r>
  <r>
    <s v="407-0643887-7081940"/>
    <m/>
    <s v="2024-03-04T18:50:15+00:00"/>
    <s v="2024-03-04T18:58:38+00:00"/>
    <s v="Cancelled"/>
    <s v="Merchant"/>
    <x v="3"/>
    <s v="WebsiteOrderChannel"/>
    <m/>
    <s v="Standard"/>
    <s v="BEPER BP.961 Mescolatore Automatico"/>
    <x v="27"/>
    <x v="24"/>
    <m/>
    <n v="0"/>
    <m/>
    <m/>
    <m/>
    <m/>
    <m/>
    <m/>
    <m/>
    <m/>
    <m/>
    <s v="CAPENA"/>
    <s v="RM"/>
    <n v="60"/>
    <s v="IT"/>
    <m/>
    <m/>
    <m/>
    <m/>
    <m/>
    <m/>
    <m/>
  </r>
  <r>
    <s v="408-9769157-2333927"/>
    <s v="408-9769157-2333927"/>
    <s v="2024-03-04T18:37:00+00:00"/>
    <s v="2024-03-05T02:36:28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7-1740375-9475513"/>
    <s v="407-1740375-9475513"/>
    <s v="2024-03-04T18:24:32+00:00"/>
    <s v="2024-03-04T23:39:1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AULLO"/>
    <s v="MI"/>
    <n v="20067"/>
    <s v="IT"/>
    <m/>
    <m/>
    <m/>
    <m/>
    <m/>
    <m/>
    <m/>
  </r>
  <r>
    <s v="408-7834980-7592339"/>
    <s v="408-7834980-7592339"/>
    <s v="2024-03-04T18:24:20+00:00"/>
    <s v="2024-03-05T13:58:02+00:00"/>
    <s v="Shipped"/>
    <s v="Amazon"/>
    <x v="3"/>
    <m/>
    <s v="http://www.amazon.it"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Cividate al Piano"/>
    <m/>
    <n v="24050"/>
    <s v="IT"/>
    <m/>
    <m/>
    <m/>
    <m/>
    <m/>
    <m/>
    <m/>
  </r>
  <r>
    <s v="403-2944227-8601151"/>
    <s v="403-2944227-8601151"/>
    <s v="2024-03-04T18:12:55+00:00"/>
    <s v="2024-03-05T01:41:1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2"/>
    <s v="EUR"/>
    <n v="39.799999999999997"/>
    <n v="7.18"/>
    <m/>
    <m/>
    <m/>
    <m/>
    <m/>
    <m/>
    <s v="BOLZANO"/>
    <s v="BZ"/>
    <n v="39100"/>
    <s v="IT"/>
    <m/>
    <m/>
    <m/>
    <m/>
    <m/>
    <m/>
    <m/>
  </r>
  <r>
    <s v="406-0060021-9776351"/>
    <s v="406-0060021-9776351"/>
    <s v="2024-03-04T18:12:11+00:00"/>
    <s v="2024-03-05T18:59:2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ilano"/>
    <s v="MI"/>
    <n v="20151"/>
    <s v="IT"/>
    <m/>
    <m/>
    <m/>
    <m/>
    <m/>
    <m/>
    <m/>
  </r>
  <r>
    <s v="402-5901572-3642769"/>
    <s v="402-5901572-3642769"/>
    <s v="2024-03-04T18:09:36+00:00"/>
    <s v="2024-03-05T00:00:5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APELLO"/>
    <s v="Italia"/>
    <n v="24030"/>
    <s v="IT"/>
    <m/>
    <m/>
    <m/>
    <m/>
    <m/>
    <m/>
    <m/>
  </r>
  <r>
    <s v="402-6664737-2780362"/>
    <s v="402-6664737-2780362"/>
    <s v="2024-03-04T17:57:10+00:00"/>
    <s v="2024-03-04T21:28:1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FISCIANO"/>
    <m/>
    <n v="84084"/>
    <s v="IT"/>
    <m/>
    <m/>
    <m/>
    <m/>
    <m/>
    <m/>
    <m/>
  </r>
  <r>
    <s v="407-3509835-2743523"/>
    <s v="407-3509835-2743523"/>
    <s v="2024-03-04T17:55:08+00:00"/>
    <s v="2024-03-04T23:46:40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PALAZZOLO SULL'OGLIO"/>
    <s v="Brescia"/>
    <n v="25036"/>
    <s v="IT"/>
    <m/>
    <m/>
    <m/>
    <m/>
    <m/>
    <m/>
    <m/>
  </r>
  <r>
    <s v="405-2902415-1797902"/>
    <s v="405-2902415-1797902"/>
    <s v="2024-03-04T17:48:58+00:00"/>
    <s v="2024-03-04T23:43:2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ma"/>
    <s v="Roma"/>
    <n v="118"/>
    <s v="IT"/>
    <m/>
    <m/>
    <m/>
    <m/>
    <m/>
    <m/>
    <m/>
  </r>
  <r>
    <s v="403-7090243-9564336"/>
    <s v="403-7090243-9564336"/>
    <s v="2024-03-04T17:31:12+00:00"/>
    <s v="2024-03-05T18:05:25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semurate"/>
    <s v="Ravenna"/>
    <n v="48125"/>
    <s v="IT"/>
    <m/>
    <m/>
    <m/>
    <m/>
    <m/>
    <m/>
    <m/>
  </r>
  <r>
    <s v="404-8848731-7599546"/>
    <s v="404-8848731-7599546"/>
    <s v="2024-03-04T17:30:33+00:00"/>
    <s v="2024-03-09T17:38:54+00:00"/>
    <s v="Cancelled"/>
    <s v="Amazon"/>
    <x v="3"/>
    <m/>
    <m/>
    <s v="Expedited"/>
    <s v="BEPER 90.590Y Macchina per Popcorn, Popcorn in 3 Minuti, 1200 W, Circolazione di Aria Calda, Rosso"/>
    <x v="2"/>
    <x v="2"/>
    <s v="Cancelled"/>
    <n v="0"/>
    <m/>
    <m/>
    <m/>
    <m/>
    <m/>
    <m/>
    <m/>
    <m/>
    <m/>
    <s v="frosinone"/>
    <s v="fr"/>
    <n v="3100"/>
    <s v="IT"/>
    <m/>
    <m/>
    <m/>
    <m/>
    <m/>
    <m/>
    <m/>
  </r>
  <r>
    <s v="404-0510589-6831533"/>
    <s v="404-0510589-6831533"/>
    <s v="2024-03-04T17:19:24+00:00"/>
    <s v="2024-03-05T14:14:2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LSOMAGGIORE TERME"/>
    <s v="PR"/>
    <n v="43039"/>
    <s v="IT"/>
    <m/>
    <m/>
    <m/>
    <m/>
    <m/>
    <m/>
    <m/>
  </r>
  <r>
    <s v="408-3986056-8598728"/>
    <s v="408-3986056-8598728"/>
    <s v="2024-03-04T17:03:39+00:00"/>
    <s v="2024-03-05T08:29:4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ANGRI"/>
    <s v="SA"/>
    <n v="84012"/>
    <s v="IT"/>
    <m/>
    <m/>
    <m/>
    <m/>
    <m/>
    <m/>
    <m/>
  </r>
  <r>
    <s v="406-3560621-2117950"/>
    <s v="406-3560621-2117950"/>
    <s v="2024-03-04T16:57:54+00:00"/>
    <s v="2024-03-05T16:21:0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n v="1.0900000000000001"/>
    <m/>
    <m/>
    <m/>
    <m/>
    <n v="1.0900000000000001"/>
    <s v="BORGO SAN LORENZO"/>
    <s v="Firenze"/>
    <n v="50032"/>
    <s v="IT"/>
    <m/>
    <m/>
    <m/>
    <m/>
    <m/>
    <m/>
    <m/>
  </r>
  <r>
    <s v="406-5884847-4195555"/>
    <s v="406-5884847-4195555"/>
    <s v="2024-03-04T16:57:06+00:00"/>
    <s v="2024-03-07T12:21:3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n v="0.31"/>
    <m/>
    <m/>
    <m/>
    <m/>
    <n v="0.31"/>
    <s v="Senigallia"/>
    <s v="Ancona"/>
    <n v="60019"/>
    <s v="IT"/>
    <m/>
    <m/>
    <m/>
    <m/>
    <m/>
    <m/>
    <m/>
  </r>
  <r>
    <s v="408-6255971-9489965"/>
    <s v="408-6255971-9489965"/>
    <s v="2024-03-04T16:43:13+00:00"/>
    <s v="2024-03-04T20:34:3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ontelabbate"/>
    <s v="Pesaro e Urbino"/>
    <n v="61025"/>
    <s v="IT"/>
    <m/>
    <m/>
    <m/>
    <m/>
    <m/>
    <m/>
    <m/>
  </r>
  <r>
    <s v="408-0138400-5309118"/>
    <s v="408-0138400-5309118"/>
    <s v="2024-03-04T16:37:12+00:00"/>
    <s v="2024-03-05T15:25:5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triano"/>
    <s v="Catanzaro"/>
    <n v="88060"/>
    <s v="IT"/>
    <m/>
    <m/>
    <m/>
    <m/>
    <m/>
    <m/>
    <m/>
  </r>
  <r>
    <s v="403-7220974-3063549"/>
    <s v="403-7220974-3063549"/>
    <s v="2024-03-04T16:34:06+00:00"/>
    <s v="2024-03-05T01:17:45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Fino Mornasco"/>
    <s v="Como"/>
    <n v="22073"/>
    <s v="IT"/>
    <m/>
    <m/>
    <m/>
    <m/>
    <m/>
    <m/>
    <m/>
  </r>
  <r>
    <s v="408-8080168-3179546"/>
    <s v="408-8080168-3179546"/>
    <s v="2024-03-04T16:32:45+00:00"/>
    <s v="2024-03-06T13:49:48+00:00"/>
    <s v="Shipped"/>
    <s v="Amazon"/>
    <x v="3"/>
    <m/>
    <s v="http://www.amazon.it"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AGOGNATE"/>
    <s v="NOVARA"/>
    <n v="28100"/>
    <s v="IT"/>
    <m/>
    <m/>
    <m/>
    <m/>
    <m/>
    <m/>
    <m/>
  </r>
  <r>
    <s v="407-2528956-0919540"/>
    <s v="407-2528956-0919540"/>
    <s v="2024-03-04T16:32:05+00:00"/>
    <s v="2024-03-05T14:25:01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Salsomaggiore Terme"/>
    <s v="Parma"/>
    <n v="43039"/>
    <s v="IT"/>
    <m/>
    <m/>
    <m/>
    <m/>
    <m/>
    <m/>
    <m/>
  </r>
  <r>
    <s v="404-8829398-6692332"/>
    <s v="404-8829398-6692332"/>
    <s v="2024-03-04T16:31:04+00:00"/>
    <s v="2024-03-04T23:29:5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LIVORNO"/>
    <s v="LI"/>
    <n v="57123"/>
    <s v="IT"/>
    <m/>
    <m/>
    <m/>
    <m/>
    <m/>
    <m/>
    <m/>
  </r>
  <r>
    <s v="408-6540105-1316302"/>
    <s v="408-6540105-1316302"/>
    <s v="2024-03-04T16:27:10+00:00"/>
    <s v="2024-03-05T02:36:35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9526105-4098762"/>
    <s v="408-9526105-4098762"/>
    <s v="2024-03-04T16:16:29+00:00"/>
    <s v="2024-03-04T23:41:1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oriano nel cimino"/>
    <s v="Viterbo"/>
    <n v="1038"/>
    <s v="IT"/>
    <m/>
    <m/>
    <m/>
    <m/>
    <m/>
    <m/>
    <m/>
  </r>
  <r>
    <s v="405-4981783-7211526"/>
    <s v="405-4981783-7211526"/>
    <s v="2024-03-04T16:14:08+00:00"/>
    <s v="2024-03-05T15:26:3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AGNARA CALABRA"/>
    <s v="REGGIO CALABRIA"/>
    <n v="89011"/>
    <s v="IT"/>
    <m/>
    <m/>
    <m/>
    <m/>
    <m/>
    <m/>
    <m/>
  </r>
  <r>
    <s v="408-3834669-7353120"/>
    <s v="408-3834669-7353120"/>
    <s v="2024-03-04T15:57:30+00:00"/>
    <s v="2024-03-05T03:06:29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6-3963037-4839510"/>
    <s v="406-3963037-4839510"/>
    <s v="2024-03-04T15:56:16+00:00"/>
    <s v="2024-03-04T21:07:0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Empoli"/>
    <m/>
    <n v="50053"/>
    <s v="IT"/>
    <m/>
    <m/>
    <m/>
    <m/>
    <m/>
    <m/>
    <m/>
  </r>
  <r>
    <s v="408-0188349-7381102"/>
    <s v="408-0188349-7381102"/>
    <s v="2024-03-04T15:45:42+00:00"/>
    <s v="2024-03-04T21:31:2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ILANO"/>
    <s v="LOMBARDIA"/>
    <n v="20159"/>
    <s v="IT"/>
    <m/>
    <m/>
    <m/>
    <m/>
    <m/>
    <m/>
    <m/>
  </r>
  <r>
    <s v="406-4904823-3725128"/>
    <m/>
    <s v="2024-03-04T15:36:47+00:00"/>
    <s v="2024-03-05T11:38:27+00:00"/>
    <s v="Shipped"/>
    <s v="Merchant"/>
    <x v="3"/>
    <s v="WebsiteOrderChannel"/>
    <m/>
    <s v="Standard"/>
    <s v="BEPER BT.602H Waffle Maker con Piastre Antiaderenti, Avvolgicavo e Piedini Antiscivolo - Piastra Waffle 780 W"/>
    <x v="57"/>
    <x v="9"/>
    <s v="Shipped"/>
    <n v="1"/>
    <s v="EUR"/>
    <n v="26.9"/>
    <n v="4.8499999999999996"/>
    <n v="3"/>
    <n v="0.54"/>
    <m/>
    <m/>
    <m/>
    <m/>
    <s v="Briatico"/>
    <s v="Vibo Valentia"/>
    <n v="89817"/>
    <s v="IT"/>
    <m/>
    <m/>
    <m/>
    <m/>
    <m/>
    <m/>
    <m/>
  </r>
  <r>
    <s v="402-1083217-1556304"/>
    <s v="402-1083217-1556304"/>
    <s v="2024-03-04T15:29:12+00:00"/>
    <s v="2024-03-05T02:36:2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STELMAGGIORE"/>
    <s v="BOLOGNA"/>
    <n v="40013"/>
    <s v="IT"/>
    <m/>
    <m/>
    <m/>
    <m/>
    <m/>
    <m/>
    <m/>
  </r>
  <r>
    <s v="404-3773568-9376312"/>
    <s v="404-3773568-9376312"/>
    <s v="2024-03-04T14:54:16+00:00"/>
    <s v="2024-03-07T13:09:18+00:00"/>
    <s v="Cancelled"/>
    <s v="Amazon"/>
    <x v="3"/>
    <m/>
    <m/>
    <s v="Expedited"/>
    <s v="Beper BC.261 Vaporiera da 5 litri - Vaporiera Elettrica Con Timer per Cottura al Vapore di Riso, Pesce, Ravioli, Verdure, Carne - BFA Free"/>
    <x v="1"/>
    <x v="1"/>
    <s v="Cancelled"/>
    <n v="0"/>
    <m/>
    <m/>
    <m/>
    <m/>
    <m/>
    <m/>
    <m/>
    <m/>
    <m/>
    <s v="CORNATE D'ADDA"/>
    <s v="MB"/>
    <n v="20872"/>
    <s v="IT"/>
    <m/>
    <m/>
    <m/>
    <m/>
    <m/>
    <m/>
    <m/>
  </r>
  <r>
    <s v="407-3830696-3220363"/>
    <m/>
    <s v="2024-03-04T14:52:05+00:00"/>
    <s v="2024-03-05T11:38:30+00:00"/>
    <s v="Shipped"/>
    <s v="Merchant"/>
    <x v="3"/>
    <s v="WebsiteOrderChannel"/>
    <m/>
    <s v="Standard"/>
    <s v="BEPER 90.920G Lunch &amp; Go Scaldavivande Elettrico Portatile con 2 Contenitori Removibili e Posate Incluse, 220V, Giallo"/>
    <x v="60"/>
    <x v="19"/>
    <s v="Shipped"/>
    <n v="1"/>
    <s v="EUR"/>
    <n v="19.899999999999999"/>
    <n v="3.59"/>
    <n v="3"/>
    <n v="0.54"/>
    <m/>
    <m/>
    <m/>
    <m/>
    <s v="Rovigo"/>
    <s v="Rovigo"/>
    <n v="45100"/>
    <s v="IT"/>
    <m/>
    <m/>
    <m/>
    <m/>
    <m/>
    <m/>
    <m/>
  </r>
  <r>
    <s v="407-0928266-7270762"/>
    <s v="407-0928266-7270762"/>
    <s v="2024-03-04T14:47:04+00:00"/>
    <s v="2024-03-04T15:01:41+00:00"/>
    <s v="Cancell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Cancelled"/>
    <n v="0"/>
    <m/>
    <m/>
    <m/>
    <m/>
    <m/>
    <m/>
    <m/>
    <m/>
    <m/>
    <s v="Roma"/>
    <s v="Italy"/>
    <n v="159"/>
    <s v="IT"/>
    <m/>
    <m/>
    <m/>
    <m/>
    <m/>
    <m/>
    <m/>
  </r>
  <r>
    <s v="403-7823121-1969936"/>
    <s v="403-7823121-1969936"/>
    <s v="2024-03-04T14:38:16+00:00"/>
    <s v="2024-03-04T17:18:2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LECCE"/>
    <s v="Le"/>
    <n v="73100"/>
    <s v="IT"/>
    <m/>
    <m/>
    <m/>
    <m/>
    <m/>
    <m/>
    <m/>
  </r>
  <r>
    <s v="402-2405390-3749157"/>
    <s v="402-2405390-3749157"/>
    <s v="2024-03-04T14:36:06+00:00"/>
    <s v="2024-03-05T18:12:5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inisello Balsamo"/>
    <s v="Milano"/>
    <n v="20092"/>
    <s v="IT"/>
    <m/>
    <m/>
    <m/>
    <m/>
    <m/>
    <m/>
    <m/>
  </r>
  <r>
    <s v="402-8725969-7514751"/>
    <s v="402-8725969-7514751"/>
    <s v="2024-03-04T14:28:26+00:00"/>
    <s v="2024-03-04T21:07:3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odena"/>
    <s v="MO"/>
    <n v="41126"/>
    <s v="IT"/>
    <m/>
    <m/>
    <m/>
    <m/>
    <m/>
    <m/>
    <m/>
  </r>
  <r>
    <s v="403-3355066-8770708"/>
    <s v="403-3355066-8770708"/>
    <s v="2024-03-04T14:28:12+00:00"/>
    <s v="2024-03-04T19:59:1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 Giovanni lupatoto"/>
    <s v="Vr"/>
    <n v="37057"/>
    <s v="IT"/>
    <m/>
    <m/>
    <m/>
    <m/>
    <m/>
    <m/>
    <m/>
  </r>
  <r>
    <s v="406-8483444-0730712"/>
    <s v="406-8483444-0730712"/>
    <s v="2024-03-04T14:16:32+00:00"/>
    <s v="2024-03-04T18:16:5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roma"/>
    <s v="rm"/>
    <n v="175"/>
    <s v="IT"/>
    <m/>
    <m/>
    <m/>
    <m/>
    <m/>
    <m/>
    <m/>
  </r>
  <r>
    <s v="407-4652075-9234745"/>
    <s v="407-4652075-9234745"/>
    <s v="2024-03-04T14:09:27+00:00"/>
    <s v="2024-03-05T03:42:57+00:00"/>
    <s v="Shipped"/>
    <s v="Amazon"/>
    <x v="3"/>
    <m/>
    <m/>
    <s v="Expedited"/>
    <s v="BEPER P102ROB001 Tritatutto in vetro, Contenitore in vetro, Corpo in Abs, Doppia coppia di lame in acciaio,2 velocità, base antiscivolo, Capacità di"/>
    <x v="18"/>
    <x v="17"/>
    <s v="Shipped"/>
    <n v="1"/>
    <s v="EUR"/>
    <n v="39.9"/>
    <n v="7.2"/>
    <m/>
    <m/>
    <m/>
    <m/>
    <m/>
    <m/>
    <s v="Roma"/>
    <s v="Roma"/>
    <n v="138"/>
    <s v="IT"/>
    <m/>
    <m/>
    <m/>
    <m/>
    <m/>
    <m/>
    <m/>
  </r>
  <r>
    <s v="171-4234391-4689911"/>
    <s v="171-4234391-4689911"/>
    <s v="2024-03-04T14:03:18+00:00"/>
    <s v="2024-03-05T14:59:28+00:00"/>
    <s v="Shipped"/>
    <s v="Amazon"/>
    <x v="3"/>
    <m/>
    <m/>
    <s v="Expedited"/>
    <s v="BEPER C206UTI002 Copriscarpe Monouso Set 100 Sacchetti - Copriscarpe da Casa o Lavoro"/>
    <x v="17"/>
    <x v="16"/>
    <s v="Shipped"/>
    <n v="2"/>
    <s v="EUR"/>
    <n v="33.799999999999997"/>
    <n v="6.1"/>
    <n v="1.63"/>
    <m/>
    <m/>
    <m/>
    <m/>
    <n v="1.63"/>
    <s v="Belluno"/>
    <s v="Bl"/>
    <n v="32100"/>
    <s v="IT"/>
    <m/>
    <m/>
    <m/>
    <m/>
    <m/>
    <m/>
    <m/>
  </r>
  <r>
    <s v="407-0840020-8011534"/>
    <s v="407-0840020-8011534"/>
    <s v="2024-03-04T13:58:19+00:00"/>
    <s v="2024-03-05T06:14:41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volla"/>
    <s v="Napoli"/>
    <n v="80040"/>
    <s v="IT"/>
    <m/>
    <m/>
    <m/>
    <m/>
    <m/>
    <m/>
    <m/>
  </r>
  <r>
    <s v="406-7946260-1940330"/>
    <s v="406-7946260-1940330"/>
    <s v="2024-03-04T13:44:14+00:00"/>
    <s v="2024-03-04T20:23:09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n v="1.0900000000000001"/>
    <m/>
    <m/>
    <m/>
    <m/>
    <n v="1.0900000000000001"/>
    <s v="PIEVEPELAGO"/>
    <s v="MODENA"/>
    <n v="41027"/>
    <s v="IT"/>
    <m/>
    <m/>
    <m/>
    <m/>
    <s v="IT02027590369"/>
    <s v="IT"/>
    <s v="VAT"/>
  </r>
  <r>
    <s v="407-8441415-6366766"/>
    <m/>
    <s v="2024-03-04T13:38:49+00:00"/>
    <s v="2024-03-05T11:38:23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x v="69"/>
    <x v="18"/>
    <s v="Shipped"/>
    <n v="2"/>
    <s v="EUR"/>
    <n v="49.8"/>
    <n v="8.98"/>
    <n v="6"/>
    <n v="1.08"/>
    <m/>
    <m/>
    <m/>
    <m/>
    <s v="Napoli"/>
    <m/>
    <n v="80133"/>
    <s v="IT"/>
    <m/>
    <m/>
    <m/>
    <m/>
    <m/>
    <m/>
    <m/>
  </r>
  <r>
    <s v="405-2980406-5271521"/>
    <s v="405-2980406-5271521"/>
    <s v="2024-03-04T13:27:42+00:00"/>
    <s v="2024-03-04T18:24:56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Monsummano terme"/>
    <s v="Pt"/>
    <n v="51015"/>
    <s v="IT"/>
    <m/>
    <m/>
    <m/>
    <m/>
    <m/>
    <m/>
    <m/>
  </r>
  <r>
    <s v="407-7307123-7825956"/>
    <s v="407-7307123-7825956"/>
    <s v="2024-03-04T13:16:20+00:00"/>
    <s v="2024-03-04T21:26:3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ONZAMBANO"/>
    <s v="Mantova"/>
    <n v="46040"/>
    <s v="IT"/>
    <m/>
    <m/>
    <m/>
    <m/>
    <m/>
    <m/>
    <m/>
  </r>
  <r>
    <s v="407-9145464-4821944"/>
    <s v="407-9145464-4821944"/>
    <s v="2024-03-04T13:03:14+00:00"/>
    <s v="2024-03-04T13:12:04+00:00"/>
    <s v="Cancelled"/>
    <s v="Amazon"/>
    <x v="3"/>
    <m/>
    <m/>
    <s v="Expedited"/>
    <s v="BEPER 40.405 Phon da Viaggio con Manico Pieghevole - Phon da Viaggio Piccolo e Leggero 1200W"/>
    <x v="0"/>
    <x v="0"/>
    <s v="Cancelled"/>
    <n v="0"/>
    <m/>
    <m/>
    <m/>
    <m/>
    <m/>
    <m/>
    <m/>
    <m/>
    <m/>
    <s v="VOLTA MANTOVANA"/>
    <m/>
    <n v="46049"/>
    <s v="IT"/>
    <m/>
    <m/>
    <m/>
    <m/>
    <m/>
    <m/>
    <m/>
  </r>
  <r>
    <s v="406-0272947-5064377"/>
    <s v="406-0272947-5064377"/>
    <s v="2024-03-04T13:01:47+00:00"/>
    <s v="2024-03-04T17:57:2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1.64"/>
    <m/>
    <m/>
    <m/>
    <m/>
    <n v="1.64"/>
    <s v="ciampino"/>
    <s v="roma"/>
    <n v="43"/>
    <s v="IT"/>
    <m/>
    <m/>
    <m/>
    <m/>
    <m/>
    <m/>
    <m/>
  </r>
  <r>
    <s v="404-2986895-8543569"/>
    <s v="404-2986895-8543569"/>
    <s v="2024-03-04T12:51:23+00:00"/>
    <s v="2024-03-05T20:24:28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LIVORNO"/>
    <s v="LI"/>
    <n v="57127"/>
    <s v="IT"/>
    <m/>
    <m/>
    <m/>
    <m/>
    <m/>
    <m/>
    <m/>
  </r>
  <r>
    <s v="404-3437638-0985929"/>
    <m/>
    <s v="2024-03-04T12:39:34+00:00"/>
    <s v="2024-03-04T13:04:56+00:00"/>
    <s v="Cancelled"/>
    <s v="Merchant"/>
    <x v="3"/>
    <s v="WebsiteOrderChannel"/>
    <m/>
    <s v="Standard"/>
    <s v="Beper Friggitrice elettrica P101FRI100 1 L, 950 W, cestello in acciaio rimovibile, coperchio con oblò, filtro rimovibile lavabile, temperatura regolabile, piedini antiscivolo, nera"/>
    <x v="28"/>
    <x v="25"/>
    <m/>
    <n v="0"/>
    <m/>
    <m/>
    <m/>
    <m/>
    <m/>
    <m/>
    <m/>
    <m/>
    <m/>
    <s v="Giarre"/>
    <s v="Catania"/>
    <n v="95014"/>
    <s v="IT"/>
    <m/>
    <m/>
    <m/>
    <m/>
    <m/>
    <m/>
    <m/>
  </r>
  <r>
    <s v="405-3351029-6683533"/>
    <s v="405-3351029-6683533"/>
    <s v="2024-03-04T12:33:41+00:00"/>
    <s v="2024-03-04T18:17:4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IUGLIANO IN CAMPANIA"/>
    <s v="Napoli"/>
    <n v="80014"/>
    <s v="IT"/>
    <m/>
    <m/>
    <m/>
    <m/>
    <m/>
    <m/>
    <m/>
  </r>
  <r>
    <s v="405-6062130-4483509"/>
    <s v="405-6062130-4483509"/>
    <s v="2024-03-04T12:25:18+00:00"/>
    <s v="2024-03-04T23:51:32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Giussago"/>
    <s v="Pavia"/>
    <n v="27010"/>
    <s v="IT"/>
    <m/>
    <m/>
    <m/>
    <m/>
    <m/>
    <m/>
    <m/>
  </r>
  <r>
    <s v="407-3744809-3052311"/>
    <s v="407-3744809-3052311"/>
    <s v="2024-03-04T12:18:06+00:00"/>
    <s v="2024-03-05T02:37:2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avenna"/>
    <s v="Ravenna"/>
    <n v="48123"/>
    <s v="IT"/>
    <m/>
    <m/>
    <m/>
    <m/>
    <m/>
    <m/>
    <m/>
  </r>
  <r>
    <s v="408-5863564-4957117"/>
    <s v="408-5863564-4957117"/>
    <s v="2024-03-04T12:11:22+00:00"/>
    <s v="2024-03-04T15:26:2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Quinto di Treviso"/>
    <s v="Treviso"/>
    <n v="31055"/>
    <s v="IT"/>
    <m/>
    <m/>
    <m/>
    <m/>
    <m/>
    <m/>
    <m/>
  </r>
  <r>
    <s v="403-3179618-7277920"/>
    <s v="403-3179618-7277920"/>
    <s v="2024-03-04T12:08:25+00:00"/>
    <s v="2024-03-04T12:18:29+00:00"/>
    <s v="Cancelled"/>
    <s v="Amazon"/>
    <x v="3"/>
    <m/>
    <m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Isola del Liri"/>
    <s v="Frosinone"/>
    <n v="3036"/>
    <s v="IT"/>
    <m/>
    <m/>
    <m/>
    <m/>
    <m/>
    <m/>
    <m/>
  </r>
  <r>
    <s v="407-0470548-5420308"/>
    <m/>
    <s v="2024-03-04T12:02:44+00:00"/>
    <s v="2024-03-05T11:38:24+00:00"/>
    <s v="Shipped"/>
    <s v="Merchant"/>
    <x v="3"/>
    <s v="WebsiteOrderChannel"/>
    <m/>
    <s v="Standard"/>
    <s v="BEPER 90.920G Lunch &amp; Go Scaldavivande Elettrico Portatile con 2 Contenitori Removibili e Posate Incluse, 220V, Giallo"/>
    <x v="60"/>
    <x v="19"/>
    <s v="Shipped"/>
    <n v="1"/>
    <s v="EUR"/>
    <n v="19.899999999999999"/>
    <n v="3.59"/>
    <n v="3"/>
    <n v="0.54"/>
    <m/>
    <m/>
    <m/>
    <m/>
    <s v="Bollate"/>
    <s v="Milano"/>
    <n v="20021"/>
    <s v="IT"/>
    <m/>
    <m/>
    <m/>
    <m/>
    <m/>
    <m/>
    <m/>
  </r>
  <r>
    <s v="408-0598160-7214755"/>
    <s v="408-0598160-7214755"/>
    <s v="2024-03-04T11:54:06+00:00"/>
    <s v="2024-03-06T20:59:5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0.81"/>
    <m/>
    <m/>
    <m/>
    <m/>
    <n v="0.81"/>
    <s v="Pinerolo"/>
    <s v="Torino"/>
    <n v="10064"/>
    <s v="IT"/>
    <m/>
    <m/>
    <m/>
    <m/>
    <m/>
    <m/>
    <m/>
  </r>
  <r>
    <s v="402-7605686-8992353"/>
    <s v="402-7605686-8992353"/>
    <s v="2024-03-04T11:53:25+00:00"/>
    <s v="2024-03-05T14:34:30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Castelnuovo Rangone"/>
    <s v="Modena"/>
    <n v="41051"/>
    <s v="IT"/>
    <m/>
    <m/>
    <m/>
    <m/>
    <m/>
    <m/>
    <m/>
  </r>
  <r>
    <s v="403-7703961-0997157"/>
    <s v="403-7703961-0997157"/>
    <s v="2024-03-04T11:51:47+00:00"/>
    <s v="2024-03-04T17:20:5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2"/>
    <s v="EUR"/>
    <n v="39.799999999999997"/>
    <n v="7.18"/>
    <m/>
    <m/>
    <m/>
    <m/>
    <m/>
    <m/>
    <s v="MASSAFRA"/>
    <s v="TARANTO"/>
    <n v="74016"/>
    <s v="IT"/>
    <m/>
    <m/>
    <m/>
    <m/>
    <m/>
    <m/>
    <m/>
  </r>
  <r>
    <s v="407-9301007-2107544"/>
    <s v="407-9301007-2107544"/>
    <s v="2024-03-04T11:42:09+00:00"/>
    <s v="2024-03-04T20:57:5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g"/>
    <s v="Brembate"/>
    <n v="24041"/>
    <s v="IT"/>
    <m/>
    <m/>
    <m/>
    <m/>
    <s v="GRNLDI77T65G160S"/>
    <s v="IT"/>
    <s v="CitizenId"/>
  </r>
  <r>
    <s v="404-4131339-6361926"/>
    <m/>
    <s v="2024-03-04T11:37:15+00:00"/>
    <s v="2024-03-05T11:38:22+00:00"/>
    <s v="Shipped"/>
    <s v="Merchant"/>
    <x v="3"/>
    <s v="WebsiteOrderChannel"/>
    <m/>
    <s v="Standard"/>
    <s v="Beper P203TFO001, Borsa acqua calda elettrica, ‎Nero, 7.5 x 25 x 16 cm"/>
    <x v="25"/>
    <x v="22"/>
    <s v="Shipped"/>
    <n v="1"/>
    <s v="EUR"/>
    <n v="21.9"/>
    <n v="3.95"/>
    <n v="3"/>
    <n v="0.54"/>
    <m/>
    <m/>
    <m/>
    <m/>
    <s v="Ariccia"/>
    <s v="Roma"/>
    <n v="72"/>
    <s v="IT"/>
    <m/>
    <m/>
    <m/>
    <m/>
    <m/>
    <m/>
    <m/>
  </r>
  <r>
    <s v="403-5863448-5935545"/>
    <s v="403-5863448-5935545"/>
    <s v="2024-03-04T11:31:17+00:00"/>
    <s v="2024-03-05T02:12:1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orgo Piave"/>
    <s v="Latina"/>
    <n v="4100"/>
    <s v="IT"/>
    <m/>
    <m/>
    <m/>
    <m/>
    <m/>
    <m/>
    <m/>
  </r>
  <r>
    <s v="408-5852810-8893962"/>
    <s v="408-5852810-8893962"/>
    <s v="2024-03-04T11:30:24+00:00"/>
    <s v="2024-03-05T08:29:5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Santo stefano del sole"/>
    <s v="Avellino"/>
    <n v="83050"/>
    <s v="IT"/>
    <m/>
    <m/>
    <m/>
    <m/>
    <m/>
    <m/>
    <m/>
  </r>
  <r>
    <s v="405-2803423-5966748"/>
    <s v="405-2803423-5966748"/>
    <s v="2024-03-04T11:28:18+00:00"/>
    <s v="2024-03-05T12:46:0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dicomano"/>
    <s v="firenze"/>
    <n v="50062"/>
    <s v="IT"/>
    <m/>
    <m/>
    <m/>
    <m/>
    <m/>
    <m/>
    <m/>
  </r>
  <r>
    <s v="405-9179633-3166759"/>
    <m/>
    <s v="2024-03-04T11:25:22+00:00"/>
    <s v="2024-03-09T11:28:39+00:00"/>
    <s v="Cancelled"/>
    <s v="Merchant"/>
    <x v="3"/>
    <s v="WebsiteOrderChannel"/>
    <m/>
    <s v="Standard"/>
    <s v="BEPER 90.920G Lunch &amp; Go Scaldavivande Elettrico Portatile con 2 Contenitori Removibili e Posate Incluse, 220V, Giallo"/>
    <x v="60"/>
    <x v="19"/>
    <m/>
    <n v="0"/>
    <m/>
    <m/>
    <m/>
    <m/>
    <m/>
    <m/>
    <m/>
    <m/>
    <m/>
    <s v="dicomano"/>
    <s v="firenze"/>
    <n v="50062"/>
    <s v="IT"/>
    <m/>
    <m/>
    <m/>
    <m/>
    <m/>
    <m/>
    <m/>
  </r>
  <r>
    <s v="404-3245297-6978759"/>
    <s v="404-3245297-6978759"/>
    <s v="2024-03-04T11:22:49+00:00"/>
    <s v="2024-03-04T20:53:5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BOLOGNA"/>
    <s v="BO"/>
    <n v="40125"/>
    <s v="IT"/>
    <m/>
    <m/>
    <m/>
    <m/>
    <n v="3495041208"/>
    <s v="IT"/>
    <s v="VAT"/>
  </r>
  <r>
    <s v="402-9857945-6382759"/>
    <s v="402-9857945-6382759"/>
    <s v="2024-03-04T11:16:25+00:00"/>
    <s v="2024-03-06T02:25:04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n v="1.63"/>
    <m/>
    <m/>
    <m/>
    <m/>
    <n v="1.63"/>
    <s v="Loreto"/>
    <s v="Ancona"/>
    <n v="60025"/>
    <s v="IT"/>
    <m/>
    <m/>
    <m/>
    <m/>
    <m/>
    <m/>
    <m/>
  </r>
  <r>
    <s v="405-3221857-6055549"/>
    <s v="405-3221857-6055549"/>
    <s v="2024-03-04T11:14:32+00:00"/>
    <s v="2024-03-04T23:52:1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elzo"/>
    <s v="Milano"/>
    <n v="20066"/>
    <s v="IT"/>
    <m/>
    <m/>
    <m/>
    <m/>
    <m/>
    <m/>
    <m/>
  </r>
  <r>
    <s v="405-2513328-3230724"/>
    <s v="405-2513328-3230724"/>
    <s v="2024-03-04T11:14:29+00:00"/>
    <s v="2024-03-04T15:59:18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oma"/>
    <s v="RM"/>
    <n v="199"/>
    <s v="IT"/>
    <m/>
    <m/>
    <m/>
    <m/>
    <m/>
    <m/>
    <m/>
  </r>
  <r>
    <s v="407-0019473-6906774"/>
    <s v="407-0019473-6906774"/>
    <s v="2024-03-04T11:14:13+00:00"/>
    <s v="2024-03-05T13:31:3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ROMA"/>
    <s v="Roma"/>
    <n v="132"/>
    <s v="IT"/>
    <m/>
    <m/>
    <m/>
    <m/>
    <m/>
    <m/>
    <m/>
  </r>
  <r>
    <s v="404-7895561-7740325"/>
    <m/>
    <s v="2024-03-04T11:11:45+00:00"/>
    <s v="2024-03-05T11:38:22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Trani"/>
    <s v="BT"/>
    <n v="76125"/>
    <s v="IT"/>
    <m/>
    <m/>
    <m/>
    <m/>
    <m/>
    <m/>
    <m/>
  </r>
  <r>
    <s v="402-6403439-5095560"/>
    <s v="402-6403439-5095560"/>
    <s v="2024-03-04T11:07:50+00:00"/>
    <s v="2024-03-05T01:01:4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vobarno"/>
    <s v="brescia"/>
    <n v="25079"/>
    <s v="IT"/>
    <m/>
    <m/>
    <m/>
    <m/>
    <m/>
    <m/>
    <m/>
  </r>
  <r>
    <s v="408-6369020-6662723"/>
    <s v="408-6369020-6662723"/>
    <s v="2024-03-04T11:05:12+00:00"/>
    <s v="2024-03-05T05:04:59+00:00"/>
    <s v="Shipped"/>
    <s v="Amazon"/>
    <x v="3"/>
    <m/>
    <s v="http://www.amazon.it"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AGOGNATE"/>
    <s v="NOVARA"/>
    <n v="28100"/>
    <s v="IT"/>
    <m/>
    <m/>
    <m/>
    <m/>
    <m/>
    <m/>
    <m/>
  </r>
  <r>
    <s v="405-7718813-3506759"/>
    <s v="405-7718813-3506759"/>
    <s v="2024-03-04T11:02:23+00:00"/>
    <s v="2024-03-04T11:16:16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Reggio Calabria"/>
    <s v="Reggio Calabria"/>
    <n v="89132"/>
    <s v="IT"/>
    <m/>
    <m/>
    <m/>
    <m/>
    <m/>
    <m/>
    <m/>
  </r>
  <r>
    <s v="408-7421025-8501105"/>
    <s v="408-7421025-8501105"/>
    <s v="2024-03-04T11:01:52+00:00"/>
    <s v="2024-03-04T18:13:52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Roma"/>
    <s v="RM"/>
    <n v="132"/>
    <s v="IT"/>
    <m/>
    <m/>
    <m/>
    <m/>
    <m/>
    <m/>
    <m/>
  </r>
  <r>
    <s v="171-3759498-3748302"/>
    <s v="171-3759498-3748302"/>
    <s v="2024-03-04T10:57:44+00:00"/>
    <s v="2024-03-04T17:48:5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VERETO"/>
    <m/>
    <n v="38068"/>
    <s v="IT"/>
    <m/>
    <m/>
    <m/>
    <m/>
    <m/>
    <m/>
    <m/>
  </r>
  <r>
    <s v="403-4914283-8746721"/>
    <s v="403-4914283-8746721"/>
    <s v="2024-03-04T10:52:08+00:00"/>
    <s v="2024-03-05T19:46:54+00:00"/>
    <s v="Shipped"/>
    <s v="Amazon"/>
    <x v="3"/>
    <m/>
    <m/>
    <s v="Expedited"/>
    <s v="BEPER - Scaldavivande Elettrico Portatile, 2 Contenitori Removibili, Piastra Riscaldante in Acciaio, Posate di Plastica in Dotazione, 220V - Rosso"/>
    <x v="70"/>
    <x v="23"/>
    <s v="Shipped"/>
    <n v="1"/>
    <s v="EUR"/>
    <n v="17.91"/>
    <n v="3.23"/>
    <m/>
    <m/>
    <m/>
    <m/>
    <m/>
    <m/>
    <s v="Campagnola di Brugine"/>
    <s v="Pd"/>
    <n v="35020"/>
    <s v="IT"/>
    <m/>
    <m/>
    <m/>
    <m/>
    <m/>
    <m/>
    <m/>
  </r>
  <r>
    <s v="408-5963609-2253166"/>
    <s v="408-5963609-2253166"/>
    <s v="2024-03-04T10:50:40+00:00"/>
    <s v="2024-03-05T03:04:57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4-6951420-8807542"/>
    <s v="404-6951420-8807542"/>
    <s v="2024-03-04T10:49:54+00:00"/>
    <s v="2024-03-05T01:01:5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ardone Riviera"/>
    <s v="Italia/BS/Lombardia"/>
    <n v="25083"/>
    <s v="IT"/>
    <m/>
    <m/>
    <m/>
    <m/>
    <m/>
    <m/>
    <m/>
  </r>
  <r>
    <s v="407-0120875-6777120"/>
    <s v="407-0120875-6777120"/>
    <s v="2024-03-04T10:29:36+00:00"/>
    <s v="2024-03-05T14:14:1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ROTTOFRENO"/>
    <s v="Piacenza"/>
    <n v="29010"/>
    <s v="IT"/>
    <m/>
    <m/>
    <m/>
    <m/>
    <m/>
    <m/>
    <m/>
  </r>
  <r>
    <s v="406-2680908-5313922"/>
    <s v="406-2680908-5313922"/>
    <s v="2024-03-04T10:29:08+00:00"/>
    <s v="2024-03-05T02:21:45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Udine"/>
    <s v="udine"/>
    <n v="33100"/>
    <s v="IT"/>
    <m/>
    <m/>
    <m/>
    <m/>
    <m/>
    <m/>
    <m/>
  </r>
  <r>
    <s v="405-1070894-6159508"/>
    <s v="405-1070894-6159508"/>
    <s v="2024-03-04T10:15:48+00:00"/>
    <s v="2024-03-04T23:40:0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Olgiate Olona"/>
    <s v="Varese"/>
    <n v="21057"/>
    <s v="IT"/>
    <m/>
    <m/>
    <m/>
    <m/>
    <s v="MNNLSN85P30D198T"/>
    <s v="IT"/>
    <s v="CitizenId"/>
  </r>
  <r>
    <s v="406-7121071-5371522"/>
    <s v="406-7121071-5371522"/>
    <s v="2024-03-04T10:14:01+00:00"/>
    <s v="2024-03-04T21:32:0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Novoli"/>
    <s v="Lecce"/>
    <n v="73051"/>
    <s v="IT"/>
    <m/>
    <m/>
    <m/>
    <m/>
    <m/>
    <m/>
    <m/>
  </r>
  <r>
    <s v="404-5111141-2632338"/>
    <s v="404-5111141-2632338"/>
    <s v="2024-03-04T10:09:55+00:00"/>
    <s v="2024-03-04T12:48:44+00:00"/>
    <s v="Cancell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Cancelled"/>
    <n v="0"/>
    <m/>
    <m/>
    <m/>
    <m/>
    <m/>
    <m/>
    <m/>
    <m/>
    <m/>
    <s v="LIVORNO"/>
    <s v="LI"/>
    <n v="57127"/>
    <s v="IT"/>
    <m/>
    <m/>
    <m/>
    <m/>
    <m/>
    <m/>
    <m/>
  </r>
  <r>
    <s v="406-7351514-7649163"/>
    <s v="406-7351514-7649163"/>
    <s v="2024-03-04T10:06:31+00:00"/>
    <s v="2024-03-04T17:51:5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fano"/>
    <s v="Pesaro e Urbino"/>
    <n v="61032"/>
    <s v="IT"/>
    <m/>
    <m/>
    <m/>
    <m/>
    <m/>
    <m/>
    <m/>
  </r>
  <r>
    <s v="404-4110000-7937101"/>
    <s v="404-4110000-7937101"/>
    <s v="2024-03-04T10:00:19+00:00"/>
    <s v="2024-03-07T16:06:31+00:00"/>
    <s v="Cancelled"/>
    <s v="Amazon"/>
    <x v="3"/>
    <m/>
    <m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Fano"/>
    <s v="PU"/>
    <n v="61032"/>
    <s v="IT"/>
    <m/>
    <m/>
    <m/>
    <m/>
    <m/>
    <m/>
    <m/>
  </r>
  <r>
    <s v="407-3288298-2504344"/>
    <s v="407-3288298-2504344"/>
    <s v="2024-03-04T09:59:09+00:00"/>
    <s v="2024-03-04T17:19:1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N LORENZO DI ROVETTA"/>
    <s v="Bergamo"/>
    <n v="24020"/>
    <s v="IT"/>
    <m/>
    <m/>
    <m/>
    <m/>
    <m/>
    <m/>
    <m/>
  </r>
  <r>
    <s v="404-7108798-1017114"/>
    <m/>
    <s v="2024-03-04T09:50:21+00:00"/>
    <s v="2024-03-05T12:47:26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napoli"/>
    <s v="na"/>
    <n v="80131"/>
    <s v="IT"/>
    <m/>
    <m/>
    <m/>
    <m/>
    <m/>
    <m/>
    <m/>
  </r>
  <r>
    <s v="404-9022594-1697950"/>
    <s v="404-9022594-1697950"/>
    <s v="2024-03-04T09:48:13+00:00"/>
    <s v="2024-03-05T08:32:52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Terni"/>
    <s v="Tr"/>
    <n v="5100"/>
    <s v="IT"/>
    <m/>
    <m/>
    <m/>
    <m/>
    <m/>
    <m/>
    <m/>
  </r>
  <r>
    <s v="405-4044069-6932358"/>
    <s v="405-4044069-6932358"/>
    <s v="2024-03-04T09:44:38+00:00"/>
    <s v="2024-03-04T16:09:08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Alessandria"/>
    <s v="Alessandria"/>
    <n v="15121"/>
    <s v="IT"/>
    <m/>
    <m/>
    <m/>
    <m/>
    <m/>
    <m/>
    <m/>
  </r>
  <r>
    <s v="407-2377233-5117932"/>
    <s v="407-2377233-5117932"/>
    <s v="2024-03-04T09:32:02+00:00"/>
    <s v="2024-03-04T09:47:49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PIANGIPANE"/>
    <s v="RA"/>
    <n v="48124"/>
    <s v="IT"/>
    <m/>
    <m/>
    <m/>
    <m/>
    <m/>
    <m/>
    <m/>
  </r>
  <r>
    <s v="405-9921063-2404357"/>
    <s v="405-9921063-2404357"/>
    <s v="2024-03-04T09:30:25+00:00"/>
    <s v="2024-03-08T02:47:08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n v="0.82"/>
    <m/>
    <m/>
    <m/>
    <m/>
    <n v="0.82"/>
    <s v="MARLING"/>
    <s v="Bolzano"/>
    <n v="39020"/>
    <s v="IT"/>
    <m/>
    <m/>
    <m/>
    <m/>
    <m/>
    <m/>
    <m/>
  </r>
  <r>
    <s v="406-4704411-7857121"/>
    <s v="406-4704411-7857121"/>
    <s v="2024-03-04T09:28:43+00:00"/>
    <s v="2024-03-05T02:30:43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Volla"/>
    <s v="Napoli"/>
    <n v="80040"/>
    <s v="IT"/>
    <m/>
    <m/>
    <m/>
    <m/>
    <m/>
    <m/>
    <m/>
  </r>
  <r>
    <s v="406-1503523-4268325"/>
    <m/>
    <s v="2024-03-04T09:25:59+00:00"/>
    <s v="2024-03-04T09:26:55+00:00"/>
    <s v="Cancelled"/>
    <s v="Merchant"/>
    <x v="3"/>
    <s v="WebsiteOrderChannel"/>
    <m/>
    <s v="Standard"/>
    <s v="BEPER C206UTI002 Copriscarpe Monouso Set 100 Sacchetti - Copriscarpe da Casa o Lavoro"/>
    <x v="36"/>
    <x v="16"/>
    <m/>
    <n v="0"/>
    <m/>
    <m/>
    <m/>
    <m/>
    <m/>
    <m/>
    <m/>
    <m/>
    <m/>
    <s v="Volla"/>
    <s v="Napoli"/>
    <n v="80040"/>
    <s v="IT"/>
    <m/>
    <m/>
    <m/>
    <m/>
    <m/>
    <m/>
    <m/>
  </r>
  <r>
    <s v="407-8144117-2813103"/>
    <m/>
    <s v="2024-03-04T09:20:31+00:00"/>
    <s v="2024-03-06T08:48:34+00:00"/>
    <s v="Shipped"/>
    <s v="Merchant"/>
    <x v="3"/>
    <s v="WebsiteOrderChannel"/>
    <m/>
    <s v="Standard"/>
    <s v="Beper 90.882 - Fornetto Elettrico 12L, Elementi Riscaldanti al Quarzo, Temperatura Regolabile fino a 230°C, Timer Regolabile fino a 30 Minuti, Autospegnimenti, Nero, 35.5 x 28 x 19.4 cm"/>
    <x v="48"/>
    <x v="12"/>
    <s v="Shipped"/>
    <n v="1"/>
    <s v="EUR"/>
    <n v="49.9"/>
    <n v="9"/>
    <n v="3"/>
    <n v="0.54"/>
    <m/>
    <m/>
    <m/>
    <m/>
    <s v="Bari"/>
    <s v="Bari"/>
    <n v="70129"/>
    <s v="IT"/>
    <m/>
    <m/>
    <m/>
    <m/>
    <n v="8836580723"/>
    <s v="IT"/>
    <s v="VAT"/>
  </r>
  <r>
    <s v="404-4445115-7354758"/>
    <s v="404-4445115-7354758"/>
    <s v="2024-03-04T09:09:11+00:00"/>
    <s v="2024-03-05T02:50:0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rugherio"/>
    <s v="MB"/>
    <n v="20861"/>
    <s v="IT"/>
    <m/>
    <m/>
    <m/>
    <m/>
    <s v="BLNSNG75C59H574I"/>
    <s v="IT"/>
    <s v="CitizenId"/>
  </r>
  <r>
    <s v="407-2987139-1673931"/>
    <s v="407-2987139-1673931"/>
    <s v="2024-03-04T08:46:51+00:00"/>
    <s v="2024-03-04T21:30:11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6.9"/>
    <n v="4.8499999999999996"/>
    <m/>
    <m/>
    <m/>
    <m/>
    <m/>
    <m/>
    <s v="santarcangelo di romagna"/>
    <s v="RN"/>
    <n v="47822"/>
    <s v="IT"/>
    <m/>
    <m/>
    <m/>
    <m/>
    <m/>
    <m/>
    <m/>
  </r>
  <r>
    <s v="402-0072806-4069913"/>
    <s v="402-0072806-4069913"/>
    <s v="2024-03-04T08:42:03+00:00"/>
    <s v="2024-03-05T01:04:4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priolo"/>
    <s v="BS"/>
    <n v="25031"/>
    <s v="IT"/>
    <m/>
    <m/>
    <m/>
    <m/>
    <m/>
    <m/>
    <m/>
  </r>
  <r>
    <s v="407-4589890-2187501"/>
    <m/>
    <s v="2024-03-04T08:40:29+00:00"/>
    <s v="2024-03-05T11:38:23+00:00"/>
    <s v="Shipped"/>
    <s v="Merchant"/>
    <x v="3"/>
    <s v="WebsiteOrderChannel"/>
    <m/>
    <s v="Standard"/>
    <s v="BEPER 90.920G Lunch &amp; Go Scaldavivande Elettrico Portatile con 2 Contenitori Removibili e Posate Incluse, 220V, Giallo"/>
    <x v="60"/>
    <x v="19"/>
    <s v="Shipped"/>
    <n v="1"/>
    <s v="EUR"/>
    <n v="19.899999999999999"/>
    <n v="3.59"/>
    <n v="3"/>
    <n v="0.54"/>
    <m/>
    <m/>
    <m/>
    <m/>
    <s v="Salerno-Mercato San Severino"/>
    <s v="Campania"/>
    <n v="84085"/>
    <s v="IT"/>
    <m/>
    <m/>
    <m/>
    <m/>
    <m/>
    <m/>
    <m/>
  </r>
  <r>
    <s v="407-6813860-8087503"/>
    <s v="407-6813860-8087503"/>
    <s v="2024-03-04T08:37:04+00:00"/>
    <s v="2024-03-04T23:41:4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onteviale"/>
    <s v="Vicenza"/>
    <n v="36050"/>
    <s v="IT"/>
    <m/>
    <m/>
    <m/>
    <m/>
    <m/>
    <m/>
    <m/>
  </r>
  <r>
    <s v="407-0457390-6732320"/>
    <s v="407-0457390-6732320"/>
    <s v="2024-03-04T08:36:06+00:00"/>
    <s v="2024-03-04T21:36:1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Leini"/>
    <s v="Torino"/>
    <n v="10040"/>
    <s v="IT"/>
    <m/>
    <m/>
    <m/>
    <m/>
    <m/>
    <m/>
    <m/>
  </r>
  <r>
    <s v="408-9262636-9293139"/>
    <s v="408-9262636-9293139"/>
    <s v="2024-03-04T08:23:18+00:00"/>
    <s v="2024-03-05T13:06:3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1.78"/>
    <n v="0.32"/>
    <m/>
    <m/>
    <m/>
    <m/>
    <s v="Roma"/>
    <s v="RM"/>
    <n v="175"/>
    <s v="IT"/>
    <m/>
    <m/>
    <m/>
    <m/>
    <m/>
    <m/>
    <m/>
  </r>
  <r>
    <s v="403-6509526-9003522"/>
    <s v="403-6509526-9003522"/>
    <s v="2024-03-04T08:02:36+00:00"/>
    <s v="2024-03-05T04:37:31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San Pietro Clarenza"/>
    <s v="Catania"/>
    <n v="95030"/>
    <s v="IT"/>
    <m/>
    <m/>
    <m/>
    <m/>
    <m/>
    <m/>
    <m/>
  </r>
  <r>
    <s v="403-4919996-8097957"/>
    <s v="403-4919996-8097957"/>
    <s v="2024-03-04T07:51:19+00:00"/>
    <s v="2024-03-05T02:31:3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poltore"/>
    <s v="Pescara"/>
    <n v="65010"/>
    <s v="IT"/>
    <m/>
    <m/>
    <m/>
    <m/>
    <m/>
    <m/>
    <m/>
  </r>
  <r>
    <s v="404-0576900-2152359"/>
    <s v="404-0576900-2152359"/>
    <s v="2024-03-04T07:49:48+00:00"/>
    <s v="2024-03-04T15:31:0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VILLA SAN GIOVANNI"/>
    <s v="reggio calabria"/>
    <n v="89018"/>
    <s v="IT"/>
    <m/>
    <m/>
    <m/>
    <m/>
    <m/>
    <m/>
    <m/>
  </r>
  <r>
    <s v="403-2153712-2115532"/>
    <s v="403-2153712-2115532"/>
    <s v="2024-03-04T07:42:39+00:00"/>
    <s v="2024-03-04T18:18:19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Monza"/>
    <s v="MB"/>
    <n v="20900"/>
    <s v="IT"/>
    <m/>
    <m/>
    <m/>
    <m/>
    <m/>
    <m/>
    <m/>
  </r>
  <r>
    <s v="171-5656984-5563560"/>
    <m/>
    <s v="2024-03-04T07:25:56+00:00"/>
    <s v="2024-03-05T11:48:46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Praiano"/>
    <s v="Salerno"/>
    <n v="84010"/>
    <s v="IT"/>
    <m/>
    <m/>
    <m/>
    <m/>
    <s v="RSPDRN78M69B963C"/>
    <s v="IT"/>
    <s v="CitizenId"/>
  </r>
  <r>
    <s v="408-9657899-9321161"/>
    <s v="408-9657899-9321161"/>
    <s v="2024-03-04T07:00:24+00:00"/>
    <s v="2024-03-05T02:18:4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vedine"/>
    <s v="Trento"/>
    <n v="38073"/>
    <s v="IT"/>
    <m/>
    <m/>
    <m/>
    <m/>
    <m/>
    <m/>
    <m/>
  </r>
  <r>
    <s v="404-0411109-2428324"/>
    <s v="404-0411109-2428324"/>
    <s v="2024-03-04T06:16:40+00:00"/>
    <s v="2024-03-04T20:56:5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onsummano terme"/>
    <s v="pistoia"/>
    <n v="51015"/>
    <s v="IT"/>
    <m/>
    <m/>
    <m/>
    <m/>
    <m/>
    <m/>
    <m/>
  </r>
  <r>
    <s v="408-0980702-9149939"/>
    <s v="408-0980702-9149939"/>
    <s v="2024-03-04T00:25:20+00:00"/>
    <s v="2024-03-04T05:24:18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8675118-2731531"/>
    <m/>
    <s v="2024-03-03T23:58:46+00:00"/>
    <s v="2024-03-04T08:05:01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Garbagnate milanese"/>
    <s v="Milano"/>
    <n v="20024"/>
    <s v="IT"/>
    <m/>
    <m/>
    <m/>
    <m/>
    <m/>
    <m/>
    <m/>
  </r>
  <r>
    <s v="408-9122864-1411546"/>
    <s v="408-9122864-1411546"/>
    <s v="2024-03-03T23:38:20+00:00"/>
    <s v="2024-03-13T10:15:27+00:00"/>
    <s v="Cancelled"/>
    <s v="Amazon"/>
    <x v="3"/>
    <m/>
    <s v="http://www.amazon.it"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Milano"/>
    <m/>
    <n v="20124"/>
    <s v="IT"/>
    <m/>
    <m/>
    <m/>
    <m/>
    <m/>
    <m/>
    <m/>
  </r>
  <r>
    <s v="408-9153175-8946717"/>
    <s v="408-9153175-8946717"/>
    <s v="2024-03-03T22:55:38+00:00"/>
    <s v="2024-03-04T02:30:5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orino"/>
    <s v="Torino"/>
    <n v="10122"/>
    <s v="IT"/>
    <m/>
    <m/>
    <m/>
    <m/>
    <m/>
    <m/>
    <m/>
  </r>
  <r>
    <s v="402-6487868-0539535"/>
    <s v="402-6487868-0539535"/>
    <s v="2024-03-03T22:41:11+00:00"/>
    <s v="2024-03-04T16:49:34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Milano"/>
    <s v="MI"/>
    <n v="20154"/>
    <s v="IT"/>
    <m/>
    <m/>
    <m/>
    <m/>
    <m/>
    <m/>
    <m/>
  </r>
  <r>
    <s v="171-3014156-2864326"/>
    <m/>
    <s v="2024-03-03T22:37:57+00:00"/>
    <s v="2024-03-04T08:34:58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Piacenza"/>
    <s v="PC"/>
    <n v="29121"/>
    <s v="IT"/>
    <m/>
    <m/>
    <m/>
    <m/>
    <m/>
    <m/>
    <m/>
  </r>
  <r>
    <s v="171-9380850-0942744"/>
    <s v="171-9380850-0942744"/>
    <s v="2024-03-03T22:37:44+00:00"/>
    <s v="2024-03-04T02:34:18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Bari"/>
    <s v="Bari"/>
    <n v="70126"/>
    <s v="IT"/>
    <m/>
    <m/>
    <m/>
    <m/>
    <m/>
    <m/>
    <m/>
  </r>
  <r>
    <s v="405-9062133-7324361"/>
    <m/>
    <s v="2024-03-03T22:16:12+00:00"/>
    <s v="2024-03-04T15:32:58+00:00"/>
    <s v="Shipped"/>
    <s v="Merchant"/>
    <x v="3"/>
    <s v="WebsiteOrderChannel"/>
    <m/>
    <s v="Standard"/>
    <s v="BEPER BT.602H Waffle Maker con Piastre Antiaderenti, Avvolgicavo e Piedini Antiscivolo - Piastra Waffle 780 W"/>
    <x v="57"/>
    <x v="9"/>
    <s v="Shipped"/>
    <n v="1"/>
    <s v="EUR"/>
    <n v="26.9"/>
    <n v="4.8499999999999996"/>
    <n v="3"/>
    <n v="0.54"/>
    <m/>
    <m/>
    <m/>
    <m/>
    <s v="CAGLIARI"/>
    <s v="CAGLIARI"/>
    <n v="9122"/>
    <s v="IT"/>
    <m/>
    <m/>
    <m/>
    <m/>
    <m/>
    <m/>
    <m/>
  </r>
  <r>
    <s v="402-5627033-4545107"/>
    <s v="402-5627033-4545107"/>
    <s v="2024-03-03T22:07:50+00:00"/>
    <s v="2024-03-04T08:05:48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Sant'Antioco"/>
    <s v="SU"/>
    <n v="9017"/>
    <s v="IT"/>
    <m/>
    <m/>
    <m/>
    <m/>
    <m/>
    <m/>
    <m/>
  </r>
  <r>
    <s v="171-3482837-2918730"/>
    <s v="171-3482837-2918730"/>
    <s v="2024-03-03T22:06:06+00:00"/>
    <s v="2024-03-04T02:34:58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Gambettola"/>
    <s v="Forlì-Cesena"/>
    <n v="47035"/>
    <s v="IT"/>
    <m/>
    <m/>
    <m/>
    <m/>
    <m/>
    <m/>
    <m/>
  </r>
  <r>
    <s v="408-0945760-9933159"/>
    <s v="408-0945760-9933159"/>
    <s v="2024-03-03T22:02:12+00:00"/>
    <s v="2024-03-04T12:16:5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ASSARI"/>
    <s v="SS"/>
    <n v="7100"/>
    <s v="IT"/>
    <m/>
    <m/>
    <m/>
    <m/>
    <m/>
    <m/>
    <m/>
  </r>
  <r>
    <s v="405-6496130-7452310"/>
    <s v="405-6496130-7452310"/>
    <s v="2024-03-03T21:49:06+00:00"/>
    <s v="2024-03-04T13:37:42+00:00"/>
    <s v="Shipped"/>
    <s v="Amazon"/>
    <x v="3"/>
    <m/>
    <m/>
    <s v="Expedited"/>
    <s v="BEPER C206UTI002 Copriscarpe Monouso Set 100 Sacchetti - Copriscarpe da Casa o Lavoro"/>
    <x v="17"/>
    <x v="16"/>
    <s v="Shipped"/>
    <n v="4"/>
    <s v="EUR"/>
    <n v="67.599999999999994"/>
    <n v="12.2"/>
    <m/>
    <m/>
    <m/>
    <m/>
    <m/>
    <m/>
    <s v="FINALE EMILIA"/>
    <s v="Modena"/>
    <n v="41034"/>
    <s v="IT"/>
    <m/>
    <m/>
    <m/>
    <m/>
    <m/>
    <m/>
    <m/>
  </r>
  <r>
    <s v="171-0321527-2422744"/>
    <s v="171-0321527-2422744"/>
    <s v="2024-03-03T21:17:56+00:00"/>
    <s v="2024-03-04T06:49:35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roma"/>
    <s v="rm"/>
    <n v="137"/>
    <s v="IT"/>
    <m/>
    <m/>
    <m/>
    <m/>
    <m/>
    <m/>
    <m/>
  </r>
  <r>
    <s v="408-2684320-8734757"/>
    <m/>
    <s v="2024-03-03T21:09:30+00:00"/>
    <s v="2024-03-04T08:35:03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Meta"/>
    <s v="Napoli"/>
    <n v="80062"/>
    <s v="IT"/>
    <m/>
    <m/>
    <m/>
    <m/>
    <m/>
    <m/>
    <m/>
  </r>
  <r>
    <s v="408-7559871-4944350"/>
    <s v="408-7559871-4944350"/>
    <s v="2024-03-03T21:09:10+00:00"/>
    <s v="2024-03-04T05:05:17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171-3866343-5990753"/>
    <s v="171-3866343-5990753"/>
    <s v="2024-03-03T21:08:31+00:00"/>
    <s v="2024-03-04T02:25:27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Sirmione"/>
    <s v="BS"/>
    <n v="25019"/>
    <s v="IT"/>
    <m/>
    <m/>
    <m/>
    <m/>
    <m/>
    <m/>
    <m/>
  </r>
  <r>
    <s v="407-4814742-5559538"/>
    <m/>
    <s v="2024-03-03T21:04:38+00:00"/>
    <s v="2024-03-04T08:04:41+00:00"/>
    <s v="Shipped"/>
    <s v="Merchant"/>
    <x v="3"/>
    <s v="WebsiteOrderChannel"/>
    <m/>
    <s v="Standard"/>
    <s v="BEPER P201UTP112 Lampada da Tavolo Senza Fili 2in1, Lampada Touch da Scrivania - Lampada Led Ricaricabile USB per Interni ed Esterni, 3W, Bianco"/>
    <x v="45"/>
    <x v="35"/>
    <s v="Shipped"/>
    <n v="1"/>
    <s v="EUR"/>
    <n v="24.9"/>
    <n v="4.49"/>
    <n v="3"/>
    <n v="0.54"/>
    <m/>
    <m/>
    <m/>
    <m/>
    <s v="PAINA"/>
    <s v="Monza e Brianza"/>
    <n v="20833"/>
    <s v="IT"/>
    <m/>
    <m/>
    <m/>
    <m/>
    <m/>
    <m/>
    <m/>
  </r>
  <r>
    <s v="408-3131307-4220339"/>
    <s v="408-3131307-4220339"/>
    <s v="2024-03-03T20:56:50+00:00"/>
    <s v="2024-03-04T05:10:35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2312200-9908344"/>
    <s v="408-2312200-9908344"/>
    <s v="2024-03-03T20:52:28+00:00"/>
    <s v="2024-03-04T18:33:30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Itri"/>
    <s v="LT"/>
    <n v="4020"/>
    <s v="IT"/>
    <m/>
    <m/>
    <m/>
    <m/>
    <m/>
    <m/>
    <m/>
  </r>
  <r>
    <s v="404-4239695-6177919"/>
    <s v="404-4239695-6177919"/>
    <s v="2024-03-03T20:50:56+00:00"/>
    <s v="2024-03-04T18:30:3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OGGIO RENATICO"/>
    <s v="FERRARA"/>
    <n v="44028"/>
    <s v="IT"/>
    <m/>
    <m/>
    <m/>
    <m/>
    <m/>
    <m/>
    <m/>
  </r>
  <r>
    <s v="405-1629093-7554767"/>
    <s v="405-1629093-7554767"/>
    <s v="2024-03-03T20:43:56+00:00"/>
    <s v="2024-03-03T21:31:45+00:00"/>
    <s v="Cancell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Cancelled"/>
    <n v="0"/>
    <m/>
    <m/>
    <m/>
    <m/>
    <m/>
    <m/>
    <m/>
    <m/>
    <m/>
    <s v="Noviglio"/>
    <s v="Milano"/>
    <n v="20082"/>
    <s v="IT"/>
    <m/>
    <m/>
    <m/>
    <m/>
    <m/>
    <m/>
    <m/>
  </r>
  <r>
    <s v="408-7291264-0414713"/>
    <s v="408-7291264-0414713"/>
    <s v="2024-03-03T20:43:39+00:00"/>
    <s v="2024-03-04T17:20:0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MILANO"/>
    <m/>
    <n v="20132"/>
    <s v="IT"/>
    <m/>
    <m/>
    <m/>
    <m/>
    <m/>
    <m/>
    <m/>
  </r>
  <r>
    <s v="406-3729006-8934764"/>
    <s v="406-3729006-8934764"/>
    <s v="2024-03-03T20:33:43+00:00"/>
    <s v="2024-03-05T17:27:2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1.63"/>
    <m/>
    <m/>
    <m/>
    <m/>
    <n v="1.63"/>
    <s v="Salice Salentino"/>
    <s v="Lecce"/>
    <n v="73015"/>
    <s v="IT"/>
    <m/>
    <m/>
    <m/>
    <m/>
    <m/>
    <m/>
    <m/>
  </r>
  <r>
    <s v="404-7448335-8419536"/>
    <s v="404-7448335-8419536"/>
    <s v="2024-03-03T20:29:47+00:00"/>
    <s v="2024-03-04T07:56:42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n v="1"/>
    <n v="0.18"/>
    <m/>
    <m/>
    <m/>
    <m/>
    <s v="Gela"/>
    <s v="Caltanissetta"/>
    <n v="93012"/>
    <s v="IT"/>
    <m/>
    <m/>
    <m/>
    <m/>
    <m/>
    <m/>
    <m/>
  </r>
  <r>
    <s v="408-1820567-2472311"/>
    <s v="408-1820567-2472311"/>
    <s v="2024-03-03T20:09:40+00:00"/>
    <s v="2024-03-07T10:59:54+00:00"/>
    <s v="Cancelled"/>
    <s v="Amazon"/>
    <x v="3"/>
    <m/>
    <s v="http://www.amazon.it"/>
    <s v="Standar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Milano"/>
    <m/>
    <n v="20124"/>
    <s v="IT"/>
    <m/>
    <m/>
    <m/>
    <m/>
    <m/>
    <m/>
    <m/>
  </r>
  <r>
    <s v="406-4840688-0306760"/>
    <s v="406-4840688-0306760"/>
    <s v="2024-03-03T20:09:28+00:00"/>
    <s v="2024-03-05T02:22:3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ezze"/>
    <s v="Latina"/>
    <n v="4018"/>
    <s v="IT"/>
    <m/>
    <m/>
    <m/>
    <m/>
    <m/>
    <m/>
    <m/>
  </r>
  <r>
    <s v="408-9687739-0128326"/>
    <s v="408-9687739-0128326"/>
    <s v="2024-03-03T20:06:54+00:00"/>
    <s v="2024-03-03T20:08:24+00:00"/>
    <s v="Cancelled"/>
    <s v="Amazon"/>
    <x v="3"/>
    <m/>
    <s v="http://www.amazon.it"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Milano"/>
    <m/>
    <n v="20124"/>
    <s v="IT"/>
    <m/>
    <m/>
    <m/>
    <m/>
    <m/>
    <m/>
    <m/>
  </r>
  <r>
    <s v="404-9624510-5501139"/>
    <s v="404-9624510-5501139"/>
    <s v="2024-03-03T19:59:54+00:00"/>
    <s v="2024-03-03T23:52:0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esenatico"/>
    <s v="FC"/>
    <n v="47042"/>
    <s v="IT"/>
    <m/>
    <m/>
    <m/>
    <m/>
    <m/>
    <m/>
    <m/>
  </r>
  <r>
    <s v="406-2340257-6736304"/>
    <m/>
    <s v="2024-03-03T19:57:07+00:00"/>
    <s v="2024-03-04T09:14:08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Verona"/>
    <s v="Vr"/>
    <n v="37132"/>
    <s v="IT"/>
    <m/>
    <m/>
    <m/>
    <m/>
    <m/>
    <m/>
    <m/>
  </r>
  <r>
    <s v="408-7615671-5934763"/>
    <s v="408-7615671-5934763"/>
    <s v="2024-03-03T19:42:50+00:00"/>
    <s v="2024-03-03T23:53:29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5759614-1846708"/>
    <s v="408-5759614-1846708"/>
    <s v="2024-03-03T19:41:40+00:00"/>
    <s v="2024-03-04T09:24:23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7311250-8130757"/>
    <s v="408-7311250-8130757"/>
    <s v="2024-03-03T19:27:04+00:00"/>
    <s v="2024-03-04T03:01:33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3076028-8235569"/>
    <s v="408-3076028-8235569"/>
    <s v="2024-03-03T19:21:24+00:00"/>
    <s v="2024-03-06T09:12:48+00:00"/>
    <s v="Shipped"/>
    <s v="Amazon"/>
    <x v="3"/>
    <m/>
    <m/>
    <s v="Expedited"/>
    <s v="BEPER - Scaldavivande Elettrico Portatile, 2 Contenitori Removibili, Piastra Riscaldante in Acciaio, Posate di Plastica in Dotazione, 220V - Rosso"/>
    <x v="70"/>
    <x v="23"/>
    <s v="Shipped"/>
    <n v="1"/>
    <s v="EUR"/>
    <n v="17.91"/>
    <n v="3.23"/>
    <m/>
    <m/>
    <m/>
    <m/>
    <m/>
    <m/>
    <s v="Maltignano"/>
    <s v="Ascoli Piceno"/>
    <n v="63085"/>
    <s v="IT"/>
    <m/>
    <m/>
    <m/>
    <m/>
    <m/>
    <m/>
    <m/>
  </r>
  <r>
    <s v="408-4812692-9020364"/>
    <s v="408-4812692-9020364"/>
    <s v="2024-03-03T19:11:14+00:00"/>
    <s v="2024-03-03T22:59:16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3165987-6074733"/>
    <s v="408-3165987-6074733"/>
    <s v="2024-03-03T18:56:32+00:00"/>
    <s v="2024-03-04T09:30:1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3.99"/>
    <n v="0.72"/>
    <m/>
    <m/>
    <m/>
    <m/>
    <s v="DECIMOPUTZU"/>
    <s v="SU"/>
    <n v="9010"/>
    <s v="IT"/>
    <m/>
    <m/>
    <m/>
    <m/>
    <m/>
    <m/>
    <m/>
  </r>
  <r>
    <s v="407-6350223-9504369"/>
    <s v="407-6350223-9504369"/>
    <s v="2024-03-03T18:45:43+00:00"/>
    <s v="2024-03-04T02:23:4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orino"/>
    <s v="Torino"/>
    <n v="10127"/>
    <s v="IT"/>
    <m/>
    <m/>
    <m/>
    <m/>
    <m/>
    <m/>
    <m/>
  </r>
  <r>
    <s v="405-1856987-9133134"/>
    <m/>
    <s v="2024-03-03T18:41:11+00:00"/>
    <s v="2024-03-04T09:38:20+00:00"/>
    <s v="Shipped"/>
    <s v="Merchant"/>
    <x v="3"/>
    <s v="WebsiteOrderChannel"/>
    <m/>
    <s v="Standard"/>
    <s v="BEPER BT.602H Waffle Maker con Piastre Antiaderenti, Avvolgicavo e Piedini Antiscivolo - Piastra Waffle 780 W"/>
    <x v="57"/>
    <x v="9"/>
    <s v="Shipped"/>
    <n v="1"/>
    <s v="EUR"/>
    <n v="26.9"/>
    <n v="4.8499999999999996"/>
    <n v="3"/>
    <n v="0.54"/>
    <m/>
    <m/>
    <m/>
    <m/>
    <s v="Milano"/>
    <s v="MI"/>
    <n v="20162"/>
    <s v="IT"/>
    <m/>
    <m/>
    <m/>
    <m/>
    <m/>
    <m/>
    <m/>
  </r>
  <r>
    <s v="402-1556540-8683503"/>
    <s v="402-1556540-8683503"/>
    <s v="2024-03-03T18:18:40+00:00"/>
    <s v="2024-03-05T00:31:3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rugliasco"/>
    <s v="TO"/>
    <n v="10095"/>
    <s v="IT"/>
    <m/>
    <m/>
    <m/>
    <m/>
    <m/>
    <m/>
    <m/>
  </r>
  <r>
    <s v="406-6751634-0082748"/>
    <s v="406-6751634-0082748"/>
    <s v="2024-03-03T18:04:13+00:00"/>
    <s v="2024-03-04T17:46:30+00:00"/>
    <s v="Shipped"/>
    <s v="Amazon"/>
    <x v="3"/>
    <m/>
    <m/>
    <s v="Expedited"/>
    <s v="Beper BF.640 - Forno Ventilato Multifunzione 12L, Anello di Prolungamento per Capienza Totale 18L, Timer 60 Minuti, Temperatura Regolabile fino a 250 "/>
    <x v="10"/>
    <x v="10"/>
    <s v="Shipped"/>
    <n v="1"/>
    <s v="EUR"/>
    <n v="79.900000000000006"/>
    <n v="14.41"/>
    <n v="3.27"/>
    <m/>
    <m/>
    <m/>
    <m/>
    <n v="3.27"/>
    <s v="Marsciano"/>
    <s v="Perugia"/>
    <n v="6055"/>
    <s v="IT"/>
    <m/>
    <m/>
    <m/>
    <m/>
    <m/>
    <m/>
    <m/>
  </r>
  <r>
    <s v="408-1797580-4988353"/>
    <m/>
    <s v="2024-03-03T17:58:03+00:00"/>
    <s v="2024-03-04T09:13:57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Ginosa"/>
    <s v="TA"/>
    <n v="74013"/>
    <s v="IT"/>
    <m/>
    <m/>
    <m/>
    <m/>
    <m/>
    <m/>
    <m/>
  </r>
  <r>
    <s v="405-9972377-2807549"/>
    <s v="405-9972377-2807549"/>
    <s v="2024-03-03T17:56:12+00:00"/>
    <s v="2024-03-04T02:27:3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ROZZANO"/>
    <s v="Milano"/>
    <n v="20089"/>
    <s v="IT"/>
    <m/>
    <m/>
    <m/>
    <m/>
    <m/>
    <m/>
    <m/>
  </r>
  <r>
    <s v="402-7609254-4909909"/>
    <m/>
    <s v="2024-03-03T17:55:21+00:00"/>
    <s v="2024-03-04T08:05:05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Bologna"/>
    <s v="Bologna"/>
    <n v="40126"/>
    <s v="IT"/>
    <m/>
    <m/>
    <m/>
    <m/>
    <m/>
    <m/>
    <m/>
  </r>
  <r>
    <s v="406-6409639-1571569"/>
    <s v="406-6409639-1571569"/>
    <s v="2024-03-03T17:48:34+00:00"/>
    <s v="2024-03-04T18:17:1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avarnelle Val di Pesa"/>
    <s v="Italia, Toscana, Firenze"/>
    <n v="50028"/>
    <s v="IT"/>
    <m/>
    <m/>
    <m/>
    <m/>
    <m/>
    <m/>
    <m/>
  </r>
  <r>
    <s v="408-7923294-4173944"/>
    <s v="408-7923294-4173944"/>
    <s v="2024-03-03T17:48:16+00:00"/>
    <s v="2024-03-04T00:30:52+00:00"/>
    <s v="Shipped"/>
    <s v="Amazon"/>
    <x v="3"/>
    <m/>
    <m/>
    <s v="Standard"/>
    <s v="BEPER BT.710Y Crepiera elettrica con Manico, 800 W, Piastra in Alluminio con Rivestimento Antiaderente"/>
    <x v="4"/>
    <x v="4"/>
    <s v="Shipped"/>
    <n v="1"/>
    <s v="EUR"/>
    <n v="29.17"/>
    <n v="4.66"/>
    <n v="5.13"/>
    <n v="0.82"/>
    <n v="2.99"/>
    <n v="0.48"/>
    <m/>
    <m/>
    <s v="Donaueschingen"/>
    <s v="Villingen-Schwenningen"/>
    <n v="78166"/>
    <s v="DE"/>
    <m/>
    <m/>
    <m/>
    <m/>
    <m/>
    <m/>
    <m/>
  </r>
  <r>
    <s v="406-0010714-3948340"/>
    <m/>
    <s v="2024-03-03T17:47:15+00:00"/>
    <s v="2024-03-04T08:05:05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castelfranco emilia"/>
    <s v="Modena"/>
    <n v="41013"/>
    <s v="IT"/>
    <m/>
    <m/>
    <m/>
    <m/>
    <m/>
    <m/>
    <m/>
  </r>
  <r>
    <s v="403-8561150-7193961"/>
    <s v="403-8561150-7193961"/>
    <s v="2024-03-03T17:46:44+00:00"/>
    <s v="2024-03-05T00:30:13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Ghislarengo"/>
    <s v="VC"/>
    <n v="13030"/>
    <s v="IT"/>
    <m/>
    <m/>
    <m/>
    <m/>
    <m/>
    <m/>
    <m/>
  </r>
  <r>
    <s v="408-7717916-6328340"/>
    <s v="408-7717916-6328340"/>
    <s v="2024-03-03T17:43:06+00:00"/>
    <s v="2024-03-04T12:21:5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mpobasso"/>
    <s v="Campobasso"/>
    <n v="86100"/>
    <s v="IT"/>
    <m/>
    <m/>
    <m/>
    <m/>
    <m/>
    <m/>
    <m/>
  </r>
  <r>
    <s v="403-7849031-8977955"/>
    <m/>
    <s v="2024-03-03T17:39:00+00:00"/>
    <s v="2024-03-04T19:44:36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Merano"/>
    <s v="Bolzano"/>
    <n v="39012"/>
    <s v="IT"/>
    <m/>
    <m/>
    <m/>
    <m/>
    <m/>
    <m/>
    <m/>
  </r>
  <r>
    <s v="404-8378284-9231501"/>
    <s v="404-8378284-9231501"/>
    <s v="2024-03-03T17:31:32+00:00"/>
    <s v="2024-03-05T17:03:26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n v="3.99"/>
    <n v="0.72"/>
    <m/>
    <m/>
    <m/>
    <m/>
    <s v="ANDRIA"/>
    <s v="BT"/>
    <n v="76123"/>
    <s v="IT"/>
    <s v="Subscribe and Save Promotion V2"/>
    <m/>
    <m/>
    <m/>
    <m/>
    <m/>
    <m/>
  </r>
  <r>
    <s v="404-7909539-0077111"/>
    <m/>
    <s v="2024-03-03T17:31:32+00:00"/>
    <s v="2024-03-05T17:02:24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x v="59"/>
    <x v="14"/>
    <s v="Shipped"/>
    <n v="1"/>
    <s v="EUR"/>
    <n v="39.9"/>
    <n v="7.2"/>
    <n v="3"/>
    <n v="0.54"/>
    <m/>
    <m/>
    <m/>
    <m/>
    <s v="ANDRIA"/>
    <s v="BT"/>
    <n v="76123"/>
    <s v="IT"/>
    <m/>
    <m/>
    <m/>
    <m/>
    <m/>
    <m/>
    <m/>
  </r>
  <r>
    <s v="405-0260465-9062760"/>
    <s v="405-0260465-9062760"/>
    <s v="2024-03-03T17:28:57+00:00"/>
    <s v="2024-03-03T22:32:28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PIOVE DI SACCO"/>
    <s v="PD"/>
    <n v="35028"/>
    <s v="IT"/>
    <m/>
    <m/>
    <m/>
    <m/>
    <m/>
    <m/>
    <m/>
  </r>
  <r>
    <s v="405-3748073-0707552"/>
    <s v="405-3748073-0707552"/>
    <s v="2024-03-03T17:27:10+00:00"/>
    <s v="2024-03-03T21:33:34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Roma"/>
    <s v="RM"/>
    <n v="162"/>
    <s v="IT"/>
    <m/>
    <m/>
    <m/>
    <m/>
    <m/>
    <m/>
    <m/>
  </r>
  <r>
    <s v="408-6922116-2313918"/>
    <s v="408-6922116-2313918"/>
    <s v="2024-03-03T17:19:20+00:00"/>
    <s v="2024-03-04T09:24:25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7-0099591-8845905"/>
    <s v="407-0099591-8845905"/>
    <s v="2024-03-03T17:08:35+00:00"/>
    <s v="2024-03-03T21:30:5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vallermaggiore"/>
    <s v="cuneo"/>
    <n v="12030"/>
    <s v="IT"/>
    <m/>
    <m/>
    <m/>
    <m/>
    <m/>
    <m/>
    <m/>
  </r>
  <r>
    <s v="407-9801993-9067515"/>
    <s v="407-9801993-9067515"/>
    <s v="2024-03-03T17:07:06+00:00"/>
    <s v="2024-03-04T09:50:25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Frascati"/>
    <s v="Roma"/>
    <n v="44"/>
    <s v="IT"/>
    <m/>
    <m/>
    <m/>
    <m/>
    <m/>
    <m/>
    <m/>
  </r>
  <r>
    <s v="408-9486641-7541967"/>
    <s v="408-9486641-7541967"/>
    <s v="2024-03-03T17:00:06+00:00"/>
    <s v="2024-03-03T22:49:1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Novara"/>
    <s v="Novara"/>
    <n v="28100"/>
    <s v="IT"/>
    <m/>
    <m/>
    <m/>
    <m/>
    <m/>
    <m/>
    <m/>
  </r>
  <r>
    <s v="405-0098096-0631512"/>
    <s v="405-0098096-0631512"/>
    <s v="2024-03-03T16:54:33+00:00"/>
    <s v="2024-03-03T23:52:1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Reggio Emilia"/>
    <s v="RE"/>
    <n v="42124"/>
    <s v="IT"/>
    <m/>
    <m/>
    <m/>
    <m/>
    <m/>
    <m/>
    <m/>
  </r>
  <r>
    <s v="408-1736094-9545900"/>
    <s v="408-1736094-9545900"/>
    <s v="2024-03-03T16:53:44+00:00"/>
    <s v="2024-03-04T23:51:1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Brembio"/>
    <s v="Lodi"/>
    <n v="26822"/>
    <s v="IT"/>
    <m/>
    <m/>
    <m/>
    <m/>
    <m/>
    <m/>
    <m/>
  </r>
  <r>
    <s v="407-1200195-1180320"/>
    <s v="407-1200195-1180320"/>
    <s v="2024-03-03T16:30:21+00:00"/>
    <s v="2024-03-03T21:32:15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Sassuolo"/>
    <s v="Modena"/>
    <n v="41049"/>
    <s v="IT"/>
    <m/>
    <m/>
    <m/>
    <m/>
    <m/>
    <m/>
    <m/>
  </r>
  <r>
    <s v="407-7019411-8110749"/>
    <m/>
    <s v="2024-03-03T16:24:54+00:00"/>
    <s v="2024-03-10T15:59:53+00:00"/>
    <s v="Cancelled"/>
    <s v="Merchant"/>
    <x v="3"/>
    <s v="WebsiteOrderChannel"/>
    <m/>
    <s v="Standard"/>
    <s v="BEPER BP.961 Mescolatore Automatico"/>
    <x v="27"/>
    <x v="24"/>
    <m/>
    <n v="0"/>
    <m/>
    <m/>
    <m/>
    <m/>
    <m/>
    <m/>
    <m/>
    <m/>
    <m/>
    <s v="CAPENA"/>
    <s v="RM"/>
    <n v="60"/>
    <s v="IT"/>
    <m/>
    <m/>
    <m/>
    <m/>
    <m/>
    <m/>
    <m/>
  </r>
  <r>
    <s v="405-1278888-1632304"/>
    <s v="405-1278888-1632304"/>
    <s v="2024-03-03T16:22:05+00:00"/>
    <s v="2024-03-04T02:24:0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orino"/>
    <s v="Torino"/>
    <n v="10143"/>
    <s v="IT"/>
    <m/>
    <m/>
    <m/>
    <m/>
    <m/>
    <m/>
    <m/>
  </r>
  <r>
    <s v="408-5769633-2812335"/>
    <s v="408-5769633-2812335"/>
    <s v="2024-03-03T16:19:00+00:00"/>
    <s v="2024-03-03T22:59:02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1823922-4306714"/>
    <s v="405-1823922-4306714"/>
    <s v="2024-03-03T16:15:36+00:00"/>
    <s v="2024-03-04T07:53:0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ontalbano jonico"/>
    <s v="matera"/>
    <n v="75023"/>
    <s v="IT"/>
    <m/>
    <m/>
    <m/>
    <m/>
    <m/>
    <m/>
    <m/>
  </r>
  <r>
    <s v="404-8417811-4049966"/>
    <s v="404-8417811-4049966"/>
    <s v="2024-03-03T16:07:36+00:00"/>
    <s v="2024-03-03T16:29:08+00:00"/>
    <s v="Cancelled"/>
    <s v="Amazon"/>
    <x v="3"/>
    <m/>
    <m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Fano"/>
    <s v="PU"/>
    <n v="61032"/>
    <s v="IT"/>
    <m/>
    <m/>
    <m/>
    <m/>
    <m/>
    <m/>
    <m/>
  </r>
  <r>
    <s v="408-4257578-4910720"/>
    <s v="408-4257578-4910720"/>
    <s v="2024-03-03T16:06:00+00:00"/>
    <s v="2024-03-03T23:53:49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6812906-4799509"/>
    <s v="402-6812906-4799509"/>
    <s v="2024-03-03T15:56:40+00:00"/>
    <s v="2024-03-03T21:31:2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Narzole"/>
    <s v="Cuneo"/>
    <n v="12068"/>
    <s v="IT"/>
    <m/>
    <m/>
    <m/>
    <m/>
    <m/>
    <m/>
    <m/>
  </r>
  <r>
    <s v="402-1115302-9083509"/>
    <s v="402-1115302-9083509"/>
    <s v="2024-03-03T15:49:53+00:00"/>
    <s v="2024-03-04T01:32:29+00:00"/>
    <s v="Shipped"/>
    <s v="Amazon"/>
    <x v="3"/>
    <m/>
    <m/>
    <s v="Expedited"/>
    <s v="Beper Pulitore a Vapore Igenizzante, Caldaia in Alluminio da 350 Ml, Pulsante Vapore Continuo, Pressione 3.2 Bar, 30 G/Min, Cavo da 3 M Giallo/Nero"/>
    <x v="7"/>
    <x v="7"/>
    <s v="Shipped"/>
    <n v="1"/>
    <s v="EUR"/>
    <n v="44.9"/>
    <n v="8.1"/>
    <m/>
    <m/>
    <m/>
    <m/>
    <m/>
    <m/>
    <s v="Pozzonovo"/>
    <s v="PD"/>
    <n v="35020"/>
    <s v="IT"/>
    <m/>
    <m/>
    <m/>
    <m/>
    <m/>
    <m/>
    <m/>
  </r>
  <r>
    <s v="171-3159786-4821110"/>
    <s v="171-3159786-4821110"/>
    <s v="2024-03-03T15:39:48+00:00"/>
    <s v="2024-03-03T22:30:39+00:00"/>
    <s v="Shipped"/>
    <s v="Amazon"/>
    <x v="3"/>
    <m/>
    <m/>
    <s v="Expedited"/>
    <s v="BEPER P102ROB001 Tritatutto in vetro, Contenitore in vetro, Corpo in Abs, Doppia coppia di lame in acciaio,2 velocità, base antiscivolo, Capacità di"/>
    <x v="18"/>
    <x v="17"/>
    <s v="Shipped"/>
    <n v="1"/>
    <s v="EUR"/>
    <n v="39.9"/>
    <n v="7.2"/>
    <m/>
    <m/>
    <m/>
    <m/>
    <m/>
    <m/>
    <s v="Castagnole Piemonte"/>
    <s v="Torino"/>
    <n v="10060"/>
    <s v="IT"/>
    <m/>
    <m/>
    <m/>
    <m/>
    <m/>
    <m/>
    <m/>
  </r>
  <r>
    <s v="403-9862570-9733151"/>
    <s v="403-9862570-9733151"/>
    <s v="2024-03-03T15:36:58+00:00"/>
    <s v="2024-03-03T21:31:01+00:00"/>
    <s v="Shipped"/>
    <s v="Amazon"/>
    <x v="3"/>
    <m/>
    <m/>
    <s v="Expedited"/>
    <s v="BEPER 40.490 Asciugacapelli Da Parete 2000 W - Phon da Parete con Cavo Lungo 2 Metri"/>
    <x v="37"/>
    <x v="26"/>
    <s v="Shipped"/>
    <n v="2"/>
    <s v="EUR"/>
    <n v="53.8"/>
    <n v="9.6999999999999993"/>
    <m/>
    <m/>
    <m/>
    <m/>
    <m/>
    <m/>
    <s v="San Nicola La Strada"/>
    <s v="Caserta"/>
    <n v="81020"/>
    <s v="IT"/>
    <m/>
    <m/>
    <m/>
    <m/>
    <m/>
    <m/>
    <m/>
  </r>
  <r>
    <s v="408-4584090-7312307"/>
    <s v="408-4584090-7312307"/>
    <s v="2024-03-03T15:25:49+00:00"/>
    <s v="2024-03-04T05:10:21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5083104-6569904"/>
    <m/>
    <s v="2024-03-03T15:23:48+00:00"/>
    <s v="2024-03-05T18:21:42+00:00"/>
    <s v="Shipped"/>
    <s v="Merchant"/>
    <x v="3"/>
    <s v="WebsiteOrderChannel"/>
    <m/>
    <s v="Standard"/>
    <s v="BEPER BT.602H Waffle Maker con Piastre Antiaderenti, Avvolgicavo e Piedini Antiscivolo - Piastra Waffle 780 W"/>
    <x v="57"/>
    <x v="9"/>
    <s v="Shipped"/>
    <n v="1"/>
    <s v="EUR"/>
    <n v="26.9"/>
    <n v="4.8499999999999996"/>
    <n v="3"/>
    <n v="0.54"/>
    <m/>
    <m/>
    <m/>
    <m/>
    <s v="Pistoia"/>
    <s v="Pistoia"/>
    <n v="51100"/>
    <s v="IT"/>
    <m/>
    <m/>
    <m/>
    <m/>
    <m/>
    <m/>
    <m/>
  </r>
  <r>
    <s v="402-1853270-8413917"/>
    <m/>
    <s v="2024-03-03T15:12:20+00:00"/>
    <s v="2024-03-04T09:14:04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sestu"/>
    <s v="cagliari"/>
    <n v="9028"/>
    <s v="IT"/>
    <m/>
    <m/>
    <m/>
    <m/>
    <m/>
    <m/>
    <m/>
  </r>
  <r>
    <s v="405-8980705-8051508"/>
    <s v="405-8980705-8051508"/>
    <s v="2024-03-03T14:57:41+00:00"/>
    <s v="2024-03-03T21:33:28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LEGINO"/>
    <s v="Savona"/>
    <n v="17100"/>
    <s v="IT"/>
    <m/>
    <m/>
    <m/>
    <m/>
    <m/>
    <m/>
    <m/>
  </r>
  <r>
    <s v="406-7620012-0954706"/>
    <s v="406-7620012-0954706"/>
    <s v="2024-03-03T14:55:01+00:00"/>
    <s v="2024-03-04T09:26:09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6.9"/>
    <n v="4.8499999999999996"/>
    <m/>
    <m/>
    <m/>
    <m/>
    <m/>
    <m/>
    <s v="Palermo"/>
    <s v="PA"/>
    <n v="90121"/>
    <s v="IT"/>
    <m/>
    <m/>
    <m/>
    <m/>
    <m/>
    <m/>
    <m/>
  </r>
  <r>
    <s v="405-1921859-1005104"/>
    <m/>
    <s v="2024-03-03T14:44:36+00:00"/>
    <s v="2024-03-04T08:04:47+00:00"/>
    <s v="Shipped"/>
    <s v="Merchant"/>
    <x v="3"/>
    <s v="WebsiteOrderChannel"/>
    <m/>
    <s v="Standard"/>
    <s v="BEPER BP.961 Mescolatore Automatico"/>
    <x v="27"/>
    <x v="24"/>
    <s v="Shipped"/>
    <n v="1"/>
    <s v="EUR"/>
    <n v="59.9"/>
    <n v="10.8"/>
    <n v="3"/>
    <n v="0.54"/>
    <m/>
    <m/>
    <m/>
    <m/>
    <s v="VILLAGGIO BROLLO"/>
    <s v="Milano"/>
    <n v="20020"/>
    <s v="IT"/>
    <m/>
    <m/>
    <m/>
    <m/>
    <m/>
    <m/>
    <m/>
  </r>
  <r>
    <s v="406-6715020-5837110"/>
    <s v="406-6715020-5837110"/>
    <s v="2024-03-03T14:31:53+00:00"/>
    <s v="2024-03-07T14:46:51+00:00"/>
    <s v="Cancelled"/>
    <s v="Amazon"/>
    <x v="3"/>
    <m/>
    <m/>
    <s v="Standar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Zürich"/>
    <m/>
    <n v="8032"/>
    <s v="CH"/>
    <m/>
    <m/>
    <m/>
    <m/>
    <m/>
    <m/>
    <m/>
  </r>
  <r>
    <s v="407-1111954-8795509"/>
    <s v="407-1111954-8795509"/>
    <s v="2024-03-03T14:31:44+00:00"/>
    <s v="2024-03-04T16:22:47+00:00"/>
    <s v="Shipp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Shipped"/>
    <n v="1"/>
    <s v="EUR"/>
    <n v="46.9"/>
    <n v="8.4600000000000009"/>
    <n v="4.99"/>
    <n v="0.9"/>
    <m/>
    <m/>
    <m/>
    <m/>
    <s v="Milano"/>
    <s v="Milano"/>
    <n v="20139"/>
    <s v="IT"/>
    <m/>
    <m/>
    <m/>
    <m/>
    <m/>
    <m/>
    <m/>
  </r>
  <r>
    <s v="403-5419978-0076302"/>
    <s v="403-5419978-0076302"/>
    <s v="2024-03-03T14:26:03+00:00"/>
    <s v="2024-03-03T17:58:32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Padova"/>
    <s v="PD"/>
    <n v="35127"/>
    <s v="IT"/>
    <m/>
    <m/>
    <m/>
    <m/>
    <m/>
    <m/>
    <m/>
  </r>
  <r>
    <s v="171-0863186-3509143"/>
    <s v="171-0863186-3509143"/>
    <s v="2024-03-03T13:52:53+00:00"/>
    <s v="2024-03-03T17:19:3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Lecce"/>
    <s v="Puglia"/>
    <n v="73100"/>
    <s v="IT"/>
    <m/>
    <m/>
    <m/>
    <m/>
    <m/>
    <m/>
    <m/>
  </r>
  <r>
    <s v="407-5763275-6948357"/>
    <s v="407-5763275-6948357"/>
    <s v="2024-03-03T13:32:58+00:00"/>
    <s v="2024-03-03T20:01:1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2"/>
    <s v="EUR"/>
    <n v="59.8"/>
    <n v="10.78"/>
    <m/>
    <m/>
    <m/>
    <m/>
    <m/>
    <m/>
    <s v="Sammichele"/>
    <s v="BA"/>
    <n v="70010"/>
    <s v="IT"/>
    <m/>
    <m/>
    <m/>
    <m/>
    <m/>
    <m/>
    <m/>
  </r>
  <r>
    <s v="404-3046600-8088328"/>
    <m/>
    <s v="2024-03-03T13:31:25+00:00"/>
    <s v="2024-03-04T08:06:48+00:00"/>
    <s v="Shipped"/>
    <s v="Merchant"/>
    <x v="3"/>
    <s v="WebsiteOrderChannel"/>
    <m/>
    <s v="Standard"/>
    <s v="BEPER 90.920G Lunch &amp; Go Scaldavivande Elettrico Portatile con 2 Contenitori Removibili e Posate Incluse, 220V, Giallo"/>
    <x v="60"/>
    <x v="19"/>
    <s v="Shipped"/>
    <n v="1"/>
    <s v="EUR"/>
    <n v="19.899999999999999"/>
    <n v="3.59"/>
    <n v="3"/>
    <n v="0.54"/>
    <m/>
    <m/>
    <m/>
    <m/>
    <s v="magreta"/>
    <s v="modena"/>
    <n v="41043"/>
    <s v="IT"/>
    <m/>
    <m/>
    <m/>
    <m/>
    <m/>
    <m/>
    <m/>
  </r>
  <r>
    <s v="171-3417032-7376330"/>
    <s v="171-3417032-7376330"/>
    <s v="2024-03-03T13:28:15+00:00"/>
    <s v="2024-03-04T00:39:1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Milano"/>
    <s v="Milano"/>
    <n v="20154"/>
    <s v="IT"/>
    <m/>
    <m/>
    <m/>
    <m/>
    <m/>
    <m/>
    <m/>
  </r>
  <r>
    <s v="404-3476128-5965909"/>
    <s v="404-3476128-5965909"/>
    <s v="2024-03-03T13:24:08+00:00"/>
    <s v="2024-03-07T18:30:4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AGLIARI"/>
    <s v="CA"/>
    <n v="9127"/>
    <s v="IT"/>
    <m/>
    <m/>
    <m/>
    <m/>
    <m/>
    <m/>
    <m/>
  </r>
  <r>
    <s v="405-7788795-0026743"/>
    <s v="405-7788795-0026743"/>
    <s v="2024-03-03T12:51:44+00:00"/>
    <s v="2024-03-03T17:19:2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alezio"/>
    <s v="LE"/>
    <n v="73011"/>
    <s v="IT"/>
    <m/>
    <m/>
    <m/>
    <m/>
    <m/>
    <m/>
    <m/>
  </r>
  <r>
    <s v="402-9778772-9346723"/>
    <s v="402-9778772-9346723"/>
    <s v="2024-03-03T12:44:50+00:00"/>
    <s v="2024-03-03T17:09:26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Ravenna"/>
    <s v="Ravenna"/>
    <n v="48121"/>
    <s v="IT"/>
    <m/>
    <m/>
    <m/>
    <m/>
    <s v="IT02464150396"/>
    <s v="IT"/>
    <s v="VAT"/>
  </r>
  <r>
    <s v="405-3212082-9419567"/>
    <s v="405-3212082-9419567"/>
    <s v="2024-03-03T12:44:45+00:00"/>
    <s v="2024-03-04T02:23:2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ma"/>
    <s v="Italia"/>
    <n v="135"/>
    <s v="IT"/>
    <m/>
    <m/>
    <m/>
    <m/>
    <m/>
    <m/>
    <m/>
  </r>
  <r>
    <s v="407-4245756-4913909"/>
    <s v="407-4245756-4913909"/>
    <s v="2024-03-03T12:41:40+00:00"/>
    <s v="2024-03-04T03:41:1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ma"/>
    <s v="Lazio"/>
    <n v="139"/>
    <s v="IT"/>
    <m/>
    <m/>
    <m/>
    <m/>
    <m/>
    <m/>
    <m/>
  </r>
  <r>
    <s v="406-2105784-9519510"/>
    <s v="406-2105784-9519510"/>
    <s v="2024-03-03T12:40:28+00:00"/>
    <s v="2024-03-03T21:19:2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3.99"/>
    <n v="0.72"/>
    <m/>
    <m/>
    <m/>
    <m/>
    <s v="BARI"/>
    <s v="PUGLIA"/>
    <n v="70123"/>
    <s v="IT"/>
    <m/>
    <m/>
    <m/>
    <m/>
    <m/>
    <m/>
    <m/>
  </r>
  <r>
    <s v="403-7639221-5741947"/>
    <s v="403-7639221-5741947"/>
    <s v="2024-03-03T12:18:22+00:00"/>
    <s v="2024-03-03T13:01:14+00:00"/>
    <s v="Cancelled"/>
    <s v="Amazon"/>
    <x v="3"/>
    <m/>
    <m/>
    <s v="Expedited"/>
    <s v="BEPER BP.400 Affetta verdure e Grattugia Elettrica per Formaggio in Acciaio - Grattugia Formaggio, Affetta o Taglia Verdure a Julienne"/>
    <x v="13"/>
    <x v="13"/>
    <s v="Cancelled"/>
    <n v="0"/>
    <m/>
    <m/>
    <m/>
    <m/>
    <m/>
    <m/>
    <m/>
    <m/>
    <m/>
    <s v="Venegono superiore"/>
    <s v="Varese"/>
    <n v="21040"/>
    <s v="IT"/>
    <m/>
    <m/>
    <m/>
    <m/>
    <m/>
    <m/>
    <m/>
  </r>
  <r>
    <s v="403-7690642-5201136"/>
    <s v="403-7690642-5201136"/>
    <s v="2024-03-03T12:08:48+00:00"/>
    <s v="2024-03-04T08:30:0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orino"/>
    <s v="Torino"/>
    <n v="10139"/>
    <s v="IT"/>
    <m/>
    <m/>
    <m/>
    <m/>
    <m/>
    <m/>
    <m/>
  </r>
  <r>
    <s v="403-1377766-5370750"/>
    <s v="403-1377766-5370750"/>
    <s v="2024-03-03T12:06:12+00:00"/>
    <s v="2024-03-04T11:45:3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ilano"/>
    <s v="Milano"/>
    <n v="20146"/>
    <s v="IT"/>
    <m/>
    <m/>
    <m/>
    <m/>
    <m/>
    <m/>
    <m/>
  </r>
  <r>
    <s v="405-3504690-6478769"/>
    <s v="405-3504690-6478769"/>
    <s v="2024-03-03T11:55:48+00:00"/>
    <s v="2024-03-04T17:49:02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Dro"/>
    <s v="TN"/>
    <n v="38074"/>
    <s v="IT"/>
    <m/>
    <m/>
    <m/>
    <m/>
    <m/>
    <m/>
    <m/>
  </r>
  <r>
    <s v="403-5161870-4109936"/>
    <m/>
    <s v="2024-03-03T11:52:07+00:00"/>
    <s v="2024-03-05T14:16:32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Faenza"/>
    <s v="RA"/>
    <n v="48018"/>
    <s v="IT"/>
    <m/>
    <m/>
    <m/>
    <m/>
    <m/>
    <m/>
    <m/>
  </r>
  <r>
    <s v="171-1216160-5664312"/>
    <s v="171-1216160-5664312"/>
    <s v="2024-03-03T11:51:25+00:00"/>
    <s v="2024-03-04T00:59:4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Torbole Casaglia"/>
    <s v="Brescia"/>
    <n v="25030"/>
    <s v="IT"/>
    <m/>
    <m/>
    <m/>
    <m/>
    <m/>
    <m/>
    <m/>
  </r>
  <r>
    <s v="403-0676607-7293133"/>
    <s v="403-0676607-7293133"/>
    <s v="2024-03-03T11:50:57+00:00"/>
    <s v="2024-03-04T11:33:25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Nichelino"/>
    <s v="Torino"/>
    <n v="10042"/>
    <s v="IT"/>
    <m/>
    <m/>
    <m/>
    <m/>
    <m/>
    <m/>
    <m/>
  </r>
  <r>
    <s v="402-4957101-5577908"/>
    <m/>
    <s v="2024-03-03T11:43:50+00:00"/>
    <s v="2024-03-04T08:04:41+00:00"/>
    <s v="Shipped"/>
    <s v="Merchant"/>
    <x v="3"/>
    <s v="WebsiteOrderChannel"/>
    <m/>
    <s v="Standard"/>
    <s v="BEPER P102ROB050 Tritatutto ricaricabile USB, Mini Robot da Cucina, Capacità 250 ml, Potenza 3,7V,3 Lame Acciaio Inossidabile, Batteria ricaricabile, Rosso/Bianco"/>
    <x v="58"/>
    <x v="41"/>
    <s v="Shipped"/>
    <n v="1"/>
    <s v="EUR"/>
    <n v="14.9"/>
    <n v="2.69"/>
    <n v="3"/>
    <n v="0.54"/>
    <m/>
    <m/>
    <m/>
    <m/>
    <s v="TEZZE SUL BRENTA"/>
    <s v="VI"/>
    <n v="36050"/>
    <s v="IT"/>
    <m/>
    <m/>
    <m/>
    <m/>
    <m/>
    <m/>
    <m/>
  </r>
  <r>
    <s v="404-1566464-0838741"/>
    <s v="404-1566464-0838741"/>
    <s v="2024-03-03T11:39:26+00:00"/>
    <s v="2024-03-04T01:40:5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2"/>
    <s v="EUR"/>
    <n v="39.799999999999997"/>
    <n v="7.18"/>
    <m/>
    <m/>
    <m/>
    <m/>
    <m/>
    <m/>
    <s v="Cornaredo"/>
    <s v="Milano"/>
    <n v="20010"/>
    <s v="IT"/>
    <m/>
    <m/>
    <m/>
    <m/>
    <m/>
    <m/>
    <m/>
  </r>
  <r>
    <s v="408-1612084-1842754"/>
    <s v="408-1612084-1842754"/>
    <s v="2024-03-03T11:29:37+00:00"/>
    <s v="2024-03-03T11:31:32+00:00"/>
    <s v="Cancelled"/>
    <s v="Amazon"/>
    <x v="3"/>
    <m/>
    <m/>
    <s v="Expedited"/>
    <s v="Beper BC.261 Vaporiera da 5 litri - Vaporiera Elettrica Con Timer per Cottura al Vapore di Riso, Pesce, Ravioli, Verdure, Carne - BFA Free"/>
    <x v="1"/>
    <x v="1"/>
    <s v="Cancelled"/>
    <n v="0"/>
    <m/>
    <m/>
    <m/>
    <m/>
    <m/>
    <m/>
    <m/>
    <m/>
    <m/>
    <s v="Almese"/>
    <s v="Torino"/>
    <n v="10040"/>
    <s v="IT"/>
    <m/>
    <m/>
    <m/>
    <m/>
    <m/>
    <m/>
    <m/>
  </r>
  <r>
    <s v="402-0697110-8313138"/>
    <s v="402-0697110-8313138"/>
    <s v="2024-03-03T11:07:42+00:00"/>
    <s v="2024-03-13T16:36:37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74"/>
    <x v="5"/>
    <s v="Shipped"/>
    <n v="1"/>
    <s v="EUR"/>
    <n v="28.95"/>
    <n v="5.22"/>
    <m/>
    <m/>
    <m/>
    <m/>
    <m/>
    <m/>
    <s v="Cagliari"/>
    <s v="Cagliari"/>
    <n v="9121"/>
    <s v="IT"/>
    <m/>
    <m/>
    <m/>
    <m/>
    <n v="3409230921"/>
    <s v="IT"/>
    <s v="VAT"/>
  </r>
  <r>
    <s v="407-5358561-5490754"/>
    <s v="407-5358561-5490754"/>
    <s v="2024-03-03T11:07:18+00:00"/>
    <s v="2024-03-04T21:06:1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Scarperia e San Piero"/>
    <s v="Firenze"/>
    <n v="50038"/>
    <s v="IT"/>
    <m/>
    <m/>
    <m/>
    <m/>
    <m/>
    <m/>
    <m/>
  </r>
  <r>
    <s v="171-6501795-1185109"/>
    <s v="171-6501795-1185109"/>
    <s v="2024-03-03T11:06:03+00:00"/>
    <s v="2024-03-03T16:00:4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stellana sicula"/>
    <s v="PA"/>
    <n v="90020"/>
    <s v="IT"/>
    <m/>
    <m/>
    <m/>
    <m/>
    <m/>
    <m/>
    <m/>
  </r>
  <r>
    <s v="171-2645187-6031548"/>
    <m/>
    <s v="2024-03-03T11:03:19+00:00"/>
    <s v="2024-03-06T14:08:20+00:00"/>
    <s v="Cancelled"/>
    <s v="Merchant"/>
    <x v="3"/>
    <s v="WebsiteOrderChannel"/>
    <m/>
    <s v="Standard"/>
    <s v="BEPER 90.920G Lunch &amp; Go Scaldavivande Elettrico Portatile con 2 Contenitori Removibili e Posate Incluse, 220V, Giallo"/>
    <x v="60"/>
    <x v="19"/>
    <m/>
    <n v="0"/>
    <m/>
    <m/>
    <m/>
    <m/>
    <m/>
    <m/>
    <m/>
    <m/>
    <m/>
    <s v="RUVO DI PUGLIA"/>
    <s v="Bari"/>
    <n v="70037"/>
    <s v="IT"/>
    <m/>
    <m/>
    <m/>
    <m/>
    <m/>
    <m/>
    <m/>
  </r>
  <r>
    <s v="402-0706672-5081120"/>
    <m/>
    <s v="2024-03-03T10:59:25+00:00"/>
    <s v="2024-03-11T11:09:51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Firenze"/>
    <s v="Firenze"/>
    <n v="50144"/>
    <s v="IT"/>
    <m/>
    <m/>
    <m/>
    <m/>
    <m/>
    <m/>
    <m/>
  </r>
  <r>
    <s v="406-0373035-9101964"/>
    <s v="406-0373035-9101964"/>
    <s v="2024-03-03T10:22:20+00:00"/>
    <s v="2024-03-04T00:58:2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Brescia"/>
    <s v="Brescia"/>
    <n v="25123"/>
    <s v="IT"/>
    <m/>
    <m/>
    <m/>
    <m/>
    <m/>
    <m/>
    <m/>
  </r>
  <r>
    <s v="405-7309484-7987552"/>
    <s v="405-7309484-7987552"/>
    <s v="2024-03-03T10:18:21+00:00"/>
    <s v="2024-03-04T16:44:1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Torino"/>
    <s v="Torino"/>
    <n v="10124"/>
    <s v="IT"/>
    <m/>
    <m/>
    <m/>
    <m/>
    <m/>
    <m/>
    <m/>
  </r>
  <r>
    <s v="408-2742590-4630724"/>
    <s v="408-2742590-4630724"/>
    <s v="2024-03-03T10:11:23+00:00"/>
    <s v="2024-03-04T00:22:2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Andora"/>
    <s v="Savona"/>
    <n v="17051"/>
    <s v="IT"/>
    <m/>
    <m/>
    <m/>
    <m/>
    <n v="1586920090"/>
    <s v="IT"/>
    <s v="VAT"/>
  </r>
  <r>
    <s v="405-2123204-6969922"/>
    <s v="405-2123204-6969922"/>
    <s v="2024-03-03T10:00:32+00:00"/>
    <s v="2024-03-05T17:02:5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3.99"/>
    <n v="0.72"/>
    <m/>
    <m/>
    <m/>
    <m/>
    <s v="MILANO"/>
    <s v="MI"/>
    <n v="20136"/>
    <s v="IT"/>
    <m/>
    <m/>
    <m/>
    <m/>
    <m/>
    <m/>
    <m/>
  </r>
  <r>
    <s v="402-6501429-2158734"/>
    <s v="402-6501429-2158734"/>
    <s v="2024-03-03T09:37:04+00:00"/>
    <s v="2024-03-03T21:01:21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osteria grande"/>
    <s v="bo"/>
    <n v="40024"/>
    <s v="IT"/>
    <m/>
    <m/>
    <m/>
    <m/>
    <m/>
    <m/>
    <m/>
  </r>
  <r>
    <s v="403-5756053-2795505"/>
    <s v="403-5756053-2795505"/>
    <s v="2024-03-03T09:36:33+00:00"/>
    <s v="2024-03-03T21:05:3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Quarto"/>
    <s v="Napoli"/>
    <n v="80010"/>
    <s v="IT"/>
    <m/>
    <m/>
    <m/>
    <m/>
    <m/>
    <m/>
    <m/>
  </r>
  <r>
    <s v="408-5356911-7385165"/>
    <s v="408-5356911-7385165"/>
    <s v="2024-03-03T09:29:34+00:00"/>
    <s v="2024-03-03T17:24:2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estre"/>
    <s v="Venezia"/>
    <n v="30172"/>
    <s v="IT"/>
    <m/>
    <m/>
    <m/>
    <m/>
    <m/>
    <m/>
    <m/>
  </r>
  <r>
    <s v="407-2044664-9655539"/>
    <s v="407-2044664-9655539"/>
    <s v="2024-03-03T09:22:04+00:00"/>
    <s v="2024-03-03T22:16:5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ogliate"/>
    <s v="Monza-Brianza"/>
    <n v="20815"/>
    <s v="IT"/>
    <m/>
    <m/>
    <m/>
    <m/>
    <m/>
    <m/>
    <m/>
  </r>
  <r>
    <s v="408-3334672-9933969"/>
    <s v="408-3334672-9933969"/>
    <s v="2024-03-03T08:45:10+00:00"/>
    <s v="2024-03-03T23:55:14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6-8861476-5757923"/>
    <m/>
    <s v="2024-03-03T08:43:56+00:00"/>
    <s v="2024-03-04T08:04:58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campolongo maggiore"/>
    <s v="ve"/>
    <n v="30010"/>
    <s v="IT"/>
    <m/>
    <m/>
    <m/>
    <m/>
    <m/>
    <m/>
    <m/>
  </r>
  <r>
    <s v="408-2253274-8137942"/>
    <s v="408-2253274-8137942"/>
    <s v="2024-03-03T08:31:24+00:00"/>
    <s v="2024-03-04T05:10:21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5251312-5023543"/>
    <s v="405-5251312-5023543"/>
    <s v="2024-03-03T08:30:37+00:00"/>
    <s v="2024-03-05T02:11:36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borgo Valsugana"/>
    <s v="TN"/>
    <n v="38051"/>
    <s v="IT"/>
    <m/>
    <m/>
    <m/>
    <m/>
    <m/>
    <m/>
    <m/>
  </r>
  <r>
    <s v="408-3931907-5585165"/>
    <s v="408-3931907-5585165"/>
    <s v="2024-03-03T08:23:34+00:00"/>
    <s v="2024-03-04T16:32:16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8851857-4296347"/>
    <s v="408-8851857-4296347"/>
    <s v="2024-03-03T08:22:50+00:00"/>
    <s v="2024-03-03T23:55:21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3139589-1252363"/>
    <s v="408-3139589-1252363"/>
    <s v="2024-03-03T08:21:00+00:00"/>
    <s v="2024-03-03T23:55:18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6775060-7368311"/>
    <s v="408-6775060-7368311"/>
    <s v="2024-03-03T08:19:00+00:00"/>
    <s v="2024-03-04T03:14:00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9203654-1309936"/>
    <s v="408-9203654-1309936"/>
    <s v="2024-03-03T08:17:42+00:00"/>
    <s v="2024-03-04T01:42:04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171-3187776-0593954"/>
    <m/>
    <s v="2024-03-03T08:16:57+00:00"/>
    <s v="2024-03-08T11:47:42+00:00"/>
    <s v="Cancell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m/>
    <n v="0"/>
    <m/>
    <m/>
    <m/>
    <m/>
    <m/>
    <m/>
    <m/>
    <m/>
    <m/>
    <s v="Villongo"/>
    <s v="Bergamo"/>
    <n v="24060"/>
    <s v="IT"/>
    <m/>
    <m/>
    <m/>
    <m/>
    <m/>
    <m/>
    <m/>
  </r>
  <r>
    <s v="171-0874686-2789149"/>
    <m/>
    <s v="2024-03-03T08:09:39+00:00"/>
    <s v="2024-03-04T09:13:56+00:00"/>
    <s v="Shipped"/>
    <s v="Merchant"/>
    <x v="3"/>
    <s v="WebsiteOrderChannel"/>
    <m/>
    <s v="Standard"/>
    <s v="BEPER 90.920G Lunch &amp; Go Scaldavivande Elettrico Portatile con 2 Contenitori Removibili e Posate Incluse, 220V, Giallo"/>
    <x v="60"/>
    <x v="19"/>
    <s v="Shipped"/>
    <n v="1"/>
    <s v="EUR"/>
    <n v="19.899999999999999"/>
    <n v="3.59"/>
    <n v="3"/>
    <n v="0.54"/>
    <m/>
    <m/>
    <m/>
    <m/>
    <s v="CALDOGNO"/>
    <s v="Vicenza"/>
    <n v="36030"/>
    <s v="IT"/>
    <m/>
    <m/>
    <m/>
    <m/>
    <m/>
    <m/>
    <m/>
  </r>
  <r>
    <s v="408-1954136-7881144"/>
    <s v="408-1954136-7881144"/>
    <s v="2024-03-03T08:08:30+00:00"/>
    <s v="2024-03-04T03:01:29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6-6641079-4861155"/>
    <s v="406-6641079-4861155"/>
    <s v="2024-03-03T07:55:15+00:00"/>
    <s v="2024-03-03T21:24:0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Ferrara"/>
    <s v="Ferrara"/>
    <n v="44124"/>
    <s v="IT"/>
    <m/>
    <m/>
    <m/>
    <m/>
    <m/>
    <m/>
    <m/>
  </r>
  <r>
    <s v="402-1066656-5905150"/>
    <s v="402-1066656-5905150"/>
    <s v="2024-03-03T07:46:19+00:00"/>
    <s v="2024-03-03T17:49:19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Trofarello"/>
    <s v="To"/>
    <n v="10028"/>
    <s v="IT"/>
    <m/>
    <m/>
    <m/>
    <m/>
    <m/>
    <m/>
    <m/>
  </r>
  <r>
    <s v="403-4584387-6818747"/>
    <m/>
    <s v="2024-03-03T07:44:12+00:00"/>
    <s v="2024-03-04T10:45:54+00:00"/>
    <s v="Cancelled"/>
    <s v="Merchant"/>
    <x v="3"/>
    <s v="WebsiteOrderChannel"/>
    <m/>
    <s v="Standard"/>
    <s v="Beper Friggitrice elettrica P101FRI100 1 L, 950 W, cestello in acciaio rimovibile, coperchio con oblò, filtro rimovibile lavabile, temperatura regolabile, piedini antiscivolo, nera"/>
    <x v="28"/>
    <x v="25"/>
    <m/>
    <n v="0"/>
    <m/>
    <m/>
    <m/>
    <m/>
    <m/>
    <m/>
    <m/>
    <m/>
    <m/>
    <s v="olbia"/>
    <s v="SS"/>
    <n v="7026"/>
    <s v="IT"/>
    <m/>
    <m/>
    <m/>
    <m/>
    <m/>
    <m/>
    <m/>
  </r>
  <r>
    <s v="403-8009818-5260336"/>
    <s v="403-8009818-5260336"/>
    <s v="2024-03-03T07:35:41+00:00"/>
    <s v="2024-03-07T10:27:1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m/>
    <m/>
    <m/>
    <m/>
    <m/>
    <m/>
    <m/>
    <m/>
    <m/>
    <m/>
    <m/>
  </r>
  <r>
    <s v="407-5633496-8922704"/>
    <s v="407-5633496-8922704"/>
    <s v="2024-03-03T07:32:57+00:00"/>
    <s v="2024-03-04T02:30:4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napoli"/>
    <s v="Napoli"/>
    <n v="80126"/>
    <s v="IT"/>
    <m/>
    <m/>
    <m/>
    <m/>
    <m/>
    <m/>
    <m/>
  </r>
  <r>
    <s v="408-4029893-2223555"/>
    <s v="408-4029893-2223555"/>
    <s v="2024-03-03T05:55:59+00:00"/>
    <s v="2024-03-03T21:27:13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Mondovi"/>
    <s v="Cuneo"/>
    <n v="12084"/>
    <s v="IT"/>
    <m/>
    <m/>
    <m/>
    <m/>
    <m/>
    <m/>
    <m/>
  </r>
  <r>
    <s v="408-0910720-1668361"/>
    <s v="408-0910720-1668361"/>
    <s v="2024-03-03T02:01:57+00:00"/>
    <s v="2024-03-04T03:02:43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2153147-3994726"/>
    <s v="408-2153147-3994726"/>
    <s v="2024-03-02T22:48:30+00:00"/>
    <s v="2024-03-03T18:19:42+00:00"/>
    <s v="Shipped"/>
    <s v="Amazon"/>
    <x v="3"/>
    <m/>
    <m/>
    <s v="Expedited"/>
    <s v="BEPER P201UTP200 Fontana Zen con Luce Led Rilassante - Fontana Zen da Interno a Cascata, Nero/Resina, Piccolo"/>
    <x v="75"/>
    <x v="40"/>
    <s v="Shipped"/>
    <n v="1"/>
    <s v="EUR"/>
    <n v="19.899999999999999"/>
    <n v="3.59"/>
    <m/>
    <m/>
    <m/>
    <m/>
    <m/>
    <m/>
    <s v="Granarolo dell'Emilia"/>
    <s v="Bologna"/>
    <n v="40057"/>
    <s v="IT"/>
    <m/>
    <m/>
    <m/>
    <m/>
    <m/>
    <m/>
    <m/>
  </r>
  <r>
    <s v="405-5994402-0227516"/>
    <s v="405-5994402-0227516"/>
    <s v="2024-03-02T21:59:12+00:00"/>
    <s v="2024-03-03T21:22:5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Ferrara"/>
    <s v="Ferrara"/>
    <n v="44124"/>
    <s v="IT"/>
    <m/>
    <m/>
    <m/>
    <m/>
    <m/>
    <m/>
    <m/>
  </r>
  <r>
    <s v="408-7898718-9874710"/>
    <s v="408-7898718-9874710"/>
    <s v="2024-03-02T21:52:00+00:00"/>
    <s v="2024-03-03T04:23:5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appelle sul tavo"/>
    <s v="Pescara"/>
    <n v="65010"/>
    <s v="IT"/>
    <m/>
    <m/>
    <m/>
    <m/>
    <m/>
    <m/>
    <m/>
  </r>
  <r>
    <s v="408-0737782-2154704"/>
    <s v="408-0737782-2154704"/>
    <s v="2024-03-02T21:46:34+00:00"/>
    <s v="2024-03-03T22:59:39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7-4608846-4772346"/>
    <s v="407-4608846-4772346"/>
    <s v="2024-03-02T21:32:44+00:00"/>
    <s v="2024-03-05T21:53:23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n v="1.0900000000000001"/>
    <m/>
    <m/>
    <m/>
    <m/>
    <n v="1.0900000000000001"/>
    <s v="Arezzo"/>
    <s v="Arezzo"/>
    <n v="52100"/>
    <s v="IT"/>
    <m/>
    <m/>
    <m/>
    <m/>
    <m/>
    <m/>
    <m/>
  </r>
  <r>
    <s v="408-3271860-4485952"/>
    <s v="408-3271860-4485952"/>
    <s v="2024-03-02T21:27:32+00:00"/>
    <s v="2024-03-05T02:38:41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8260124-3795523"/>
    <s v="402-8260124-3795523"/>
    <s v="2024-03-02T21:27:27+00:00"/>
    <s v="2024-03-07T21:30:39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Montirone"/>
    <s v="Brescia"/>
    <n v="25010"/>
    <s v="IT"/>
    <m/>
    <m/>
    <m/>
    <m/>
    <m/>
    <m/>
    <m/>
  </r>
  <r>
    <s v="406-0575670-4668357"/>
    <s v="406-0575670-4668357"/>
    <s v="2024-03-02T21:09:05+00:00"/>
    <s v="2024-03-05T11:31:1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n v="3.99"/>
    <n v="0.72"/>
    <m/>
    <m/>
    <m/>
    <m/>
    <s v="Grosseto"/>
    <s v="Grosseto"/>
    <n v="58100"/>
    <s v="IT"/>
    <m/>
    <m/>
    <m/>
    <m/>
    <m/>
    <m/>
    <m/>
  </r>
  <r>
    <s v="404-7932036-9233925"/>
    <s v="404-7932036-9233925"/>
    <s v="2024-03-02T21:00:24+00:00"/>
    <s v="2024-03-04T14:05:42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cupra marittima"/>
    <s v="Ascoli Piceno"/>
    <n v="63064"/>
    <s v="IT"/>
    <m/>
    <m/>
    <m/>
    <m/>
    <m/>
    <m/>
    <m/>
  </r>
  <r>
    <s v="402-5130680-8628351"/>
    <s v="402-5130680-8628351"/>
    <s v="2024-03-02T20:57:51+00:00"/>
    <s v="2024-03-04T08:29:22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SASSARI"/>
    <s v="SS"/>
    <n v="7100"/>
    <s v="IT"/>
    <m/>
    <m/>
    <m/>
    <m/>
    <m/>
    <m/>
    <m/>
  </r>
  <r>
    <s v="408-8463710-1300320"/>
    <s v="408-8463710-1300320"/>
    <s v="2024-03-02T20:46:12+00:00"/>
    <s v="2024-03-04T05:05:11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0802378-7232368"/>
    <s v="402-0802378-7232368"/>
    <s v="2024-03-02T20:16:46+00:00"/>
    <s v="2024-03-02T20:39:58+00:00"/>
    <s v="Cancelled"/>
    <s v="Amazon"/>
    <x v="3"/>
    <m/>
    <m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CAMPONOGARA"/>
    <s v="Venezia"/>
    <n v="30010"/>
    <s v="IT"/>
    <m/>
    <m/>
    <m/>
    <m/>
    <m/>
    <m/>
    <m/>
  </r>
  <r>
    <s v="407-9243060-6566753"/>
    <m/>
    <s v="2024-03-02T20:12:28+00:00"/>
    <s v="2024-03-04T14:23:12+00:00"/>
    <s v="Cancell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m/>
    <n v="0"/>
    <m/>
    <m/>
    <m/>
    <m/>
    <m/>
    <m/>
    <m/>
    <m/>
    <m/>
    <s v="pratola serra"/>
    <s v="Avellino"/>
    <n v="83039"/>
    <s v="IT"/>
    <m/>
    <m/>
    <m/>
    <m/>
    <m/>
    <m/>
    <m/>
  </r>
  <r>
    <s v="408-8702400-8324361"/>
    <s v="408-8702400-8324361"/>
    <s v="2024-03-02T20:01:10+00:00"/>
    <s v="2024-03-04T05:13:37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6-1188225-3393966"/>
    <m/>
    <s v="2024-03-02T19:55:16+00:00"/>
    <s v="2024-03-04T09:13:47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x v="59"/>
    <x v="14"/>
    <s v="Shipped"/>
    <n v="1"/>
    <s v="EUR"/>
    <n v="39.9"/>
    <n v="7.2"/>
    <n v="3"/>
    <n v="0.54"/>
    <m/>
    <m/>
    <m/>
    <m/>
    <s v="TORTORETO LIDO"/>
    <s v="TE"/>
    <n v="64018"/>
    <s v="IT"/>
    <m/>
    <m/>
    <m/>
    <m/>
    <m/>
    <m/>
    <m/>
  </r>
  <r>
    <s v="408-7442677-3428307"/>
    <s v="408-7442677-3428307"/>
    <s v="2024-03-02T19:39:28+00:00"/>
    <s v="2024-03-06T08:40:53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VENEZIA"/>
    <s v="Venezia"/>
    <n v="30173"/>
    <s v="IT"/>
    <m/>
    <m/>
    <m/>
    <m/>
    <m/>
    <m/>
    <m/>
  </r>
  <r>
    <s v="402-4393444-2714759"/>
    <s v="402-4393444-2714759"/>
    <s v="2024-03-02T19:27:18+00:00"/>
    <s v="2024-03-03T17:21:2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BEDONIA"/>
    <s v="PR"/>
    <n v="43041"/>
    <s v="IT"/>
    <m/>
    <m/>
    <m/>
    <m/>
    <m/>
    <m/>
    <m/>
  </r>
  <r>
    <s v="405-0047687-0810733"/>
    <s v="405-0047687-0810733"/>
    <s v="2024-03-02T19:15:16+00:00"/>
    <s v="2024-03-03T01:20:4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Roma"/>
    <s v="RM"/>
    <n v="138"/>
    <s v="IT"/>
    <m/>
    <m/>
    <m/>
    <m/>
    <m/>
    <m/>
    <m/>
  </r>
  <r>
    <s v="407-4279593-6389929"/>
    <s v="407-4279593-6389929"/>
    <s v="2024-03-02T18:41:24+00:00"/>
    <s v="2024-03-03T15:29:2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Lamezia Terme"/>
    <s v="Catanzaro"/>
    <n v="88046"/>
    <s v="IT"/>
    <m/>
    <m/>
    <m/>
    <m/>
    <m/>
    <m/>
    <m/>
  </r>
  <r>
    <s v="407-9780437-2493134"/>
    <m/>
    <s v="2024-03-02T18:37:27+00:00"/>
    <s v="2024-03-05T16:21:24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x v="69"/>
    <x v="18"/>
    <s v="Shipped"/>
    <n v="2"/>
    <s v="EUR"/>
    <n v="49.8"/>
    <n v="8.98"/>
    <n v="6"/>
    <n v="1.08"/>
    <m/>
    <m/>
    <m/>
    <m/>
    <s v="SESTO FIORENTINO"/>
    <s v="FI"/>
    <n v="50019"/>
    <s v="IT"/>
    <m/>
    <m/>
    <m/>
    <m/>
    <m/>
    <m/>
    <m/>
  </r>
  <r>
    <s v="403-9237769-1525965"/>
    <m/>
    <s v="2024-03-02T18:37:24+00:00"/>
    <s v="2024-03-04T11:15:43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Verbania"/>
    <s v="VB"/>
    <n v="28921"/>
    <s v="IT"/>
    <m/>
    <m/>
    <m/>
    <m/>
    <m/>
    <m/>
    <m/>
  </r>
  <r>
    <s v="171-8419718-8799533"/>
    <s v="171-8419718-8799533"/>
    <s v="2024-03-02T18:31:10+00:00"/>
    <s v="2024-03-02T18:54:27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Nocera superiore"/>
    <s v="Salerno"/>
    <n v="84015"/>
    <s v="IT"/>
    <m/>
    <m/>
    <m/>
    <m/>
    <m/>
    <m/>
    <m/>
  </r>
  <r>
    <s v="405-9855457-6989969"/>
    <s v="405-9855457-6989969"/>
    <s v="2024-03-02T18:24:43+00:00"/>
    <s v="2024-03-03T01:48:56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TORINO"/>
    <s v="PIEMONTE"/>
    <n v="10146"/>
    <s v="IT"/>
    <m/>
    <m/>
    <m/>
    <m/>
    <m/>
    <m/>
    <m/>
  </r>
  <r>
    <s v="406-3936805-2020345"/>
    <s v="406-3936805-2020345"/>
    <s v="2024-03-02T18:08:31+00:00"/>
    <s v="2024-03-03T14:17:24+00:00"/>
    <s v="Shipp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Shipped"/>
    <n v="1"/>
    <s v="EUR"/>
    <n v="46.9"/>
    <n v="8.4600000000000009"/>
    <m/>
    <m/>
    <m/>
    <m/>
    <m/>
    <m/>
    <s v="Montefranco"/>
    <s v="Terni"/>
    <n v="5030"/>
    <s v="IT"/>
    <m/>
    <m/>
    <m/>
    <m/>
    <m/>
    <m/>
    <m/>
  </r>
  <r>
    <s v="406-6005016-6449919"/>
    <s v="406-6005016-6449919"/>
    <s v="2024-03-02T18:06:19+00:00"/>
    <s v="2024-03-03T18:14:33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Marino"/>
    <s v="Roma"/>
    <n v="47"/>
    <s v="IT"/>
    <m/>
    <m/>
    <m/>
    <m/>
    <m/>
    <m/>
    <m/>
  </r>
  <r>
    <s v="171-7677470-6098741"/>
    <s v="171-7677470-6098741"/>
    <s v="2024-03-02T18:04:18+00:00"/>
    <s v="2024-03-03T02:11:47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Ancona"/>
    <s v="AN"/>
    <n v="60100"/>
    <s v="IT"/>
    <m/>
    <m/>
    <m/>
    <m/>
    <m/>
    <m/>
    <m/>
  </r>
  <r>
    <s v="404-7980007-0365921"/>
    <s v="404-7980007-0365921"/>
    <s v="2024-03-02T18:02:16+00:00"/>
    <s v="2024-03-06T12:07:3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0.82"/>
    <m/>
    <m/>
    <m/>
    <m/>
    <n v="0.82"/>
    <s v="Troina"/>
    <s v="Enna"/>
    <n v="94018"/>
    <s v="IT"/>
    <m/>
    <m/>
    <m/>
    <m/>
    <m/>
    <m/>
    <m/>
  </r>
  <r>
    <s v="171-5053534-1843541"/>
    <s v="171-5053534-1843541"/>
    <s v="2024-03-02T17:54:14+00:00"/>
    <s v="2024-03-03T02:07:14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Anzio"/>
    <s v="Roma"/>
    <n v="42"/>
    <s v="IT"/>
    <m/>
    <m/>
    <m/>
    <m/>
    <m/>
    <m/>
    <m/>
  </r>
  <r>
    <s v="404-8674444-5681113"/>
    <s v="404-8674444-5681113"/>
    <s v="2024-03-02T17:51:49+00:00"/>
    <s v="2024-03-03T17:22:4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MILANO"/>
    <m/>
    <n v="20123"/>
    <s v="IT"/>
    <m/>
    <m/>
    <m/>
    <m/>
    <m/>
    <m/>
    <m/>
  </r>
  <r>
    <s v="407-9565804-9053143"/>
    <s v="407-9565804-9053143"/>
    <s v="2024-03-02T17:31:28+00:00"/>
    <s v="2024-03-03T20:01:29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n v="1.25"/>
    <n v="0.23"/>
    <m/>
    <m/>
    <m/>
    <m/>
    <s v="Gallipoli"/>
    <s v="Lecce"/>
    <n v="73014"/>
    <s v="IT"/>
    <m/>
    <m/>
    <m/>
    <m/>
    <m/>
    <m/>
    <m/>
  </r>
  <r>
    <s v="408-7200579-2755531"/>
    <s v="408-7200579-2755531"/>
    <s v="2024-03-02T17:00:25+00:00"/>
    <s v="2024-03-02T20:26:26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verona"/>
    <s v="Verona"/>
    <n v="37138"/>
    <s v="IT"/>
    <m/>
    <m/>
    <m/>
    <m/>
    <m/>
    <m/>
    <m/>
  </r>
  <r>
    <s v="404-1255153-9486731"/>
    <m/>
    <s v="2024-03-02T16:53:31+00:00"/>
    <s v="2024-03-04T09:13:59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CATANZARO"/>
    <s v="Catanzaro"/>
    <n v="88100"/>
    <s v="IT"/>
    <m/>
    <m/>
    <m/>
    <m/>
    <m/>
    <m/>
    <m/>
  </r>
  <r>
    <s v="402-8207410-8345118"/>
    <m/>
    <s v="2024-03-02T16:46:30+00:00"/>
    <s v="2024-03-04T08:34:48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x v="59"/>
    <x v="14"/>
    <s v="Shipped"/>
    <n v="1"/>
    <s v="EUR"/>
    <n v="39.9"/>
    <n v="7.2"/>
    <n v="3"/>
    <n v="0.54"/>
    <m/>
    <m/>
    <m/>
    <m/>
    <s v="Napoli"/>
    <s v="Napoli"/>
    <n v="80127"/>
    <s v="IT"/>
    <m/>
    <m/>
    <m/>
    <m/>
    <s v="MSSFRZ84H05F839F"/>
    <s v="IT"/>
    <s v="CitizenId"/>
  </r>
  <r>
    <s v="407-3941458-7589136"/>
    <m/>
    <s v="2024-03-02T16:46:27+00:00"/>
    <s v="2024-03-04T09:14:02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Milano"/>
    <s v="Milano"/>
    <n v="20121"/>
    <s v="IT"/>
    <m/>
    <m/>
    <m/>
    <m/>
    <m/>
    <m/>
    <m/>
  </r>
  <r>
    <s v="404-7792350-2947537"/>
    <s v="404-7792350-2947537"/>
    <s v="2024-03-02T16:45:50+00:00"/>
    <s v="2024-03-02T20:54:41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PRATO"/>
    <s v="Prato"/>
    <n v="59100"/>
    <s v="IT"/>
    <m/>
    <m/>
    <m/>
    <m/>
    <m/>
    <m/>
    <m/>
  </r>
  <r>
    <s v="171-0720727-0029904"/>
    <s v="171-0720727-0029904"/>
    <s v="2024-03-02T16:43:33+00:00"/>
    <s v="2024-03-02T21:29:4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VITERBO"/>
    <s v="Viterbo"/>
    <n v="1100"/>
    <s v="IT"/>
    <m/>
    <m/>
    <m/>
    <m/>
    <m/>
    <m/>
    <m/>
  </r>
  <r>
    <s v="405-8837495-8226756"/>
    <m/>
    <s v="2024-03-02T16:39:53+00:00"/>
    <s v="2024-03-04T08:05:07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Turi"/>
    <s v="Bari"/>
    <n v="70010"/>
    <s v="IT"/>
    <m/>
    <m/>
    <m/>
    <m/>
    <m/>
    <m/>
    <m/>
  </r>
  <r>
    <s v="404-0748360-9017149"/>
    <m/>
    <s v="2024-03-02T16:38:07+00:00"/>
    <s v="2024-03-04T17:44:15+00:00"/>
    <s v="Shipped"/>
    <s v="Merchant"/>
    <x v="3"/>
    <s v="WebsiteOrderChannel"/>
    <m/>
    <s v="Standard"/>
    <s v="BEPER 90.920G Lunch &amp; Go Scaldavivande Elettrico Portatile con 2 Contenitori Removibili e Posate Incluse, 220V, Giallo"/>
    <x v="60"/>
    <x v="19"/>
    <s v="Shipped"/>
    <n v="1"/>
    <s v="EUR"/>
    <n v="19.899999999999999"/>
    <n v="3.59"/>
    <n v="3"/>
    <n v="0.54"/>
    <m/>
    <m/>
    <m/>
    <m/>
    <s v="Civate"/>
    <s v="LECCO"/>
    <n v="23862"/>
    <s v="IT"/>
    <m/>
    <m/>
    <m/>
    <m/>
    <m/>
    <m/>
    <m/>
  </r>
  <r>
    <s v="408-3279812-0205937"/>
    <s v="408-3279812-0205937"/>
    <s v="2024-03-02T16:33:01+00:00"/>
    <s v="2024-03-04T07:53:2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AMASSI"/>
    <s v="MEDIO CAMPIDANO"/>
    <n v="9030"/>
    <s v="IT"/>
    <m/>
    <m/>
    <m/>
    <m/>
    <m/>
    <m/>
    <m/>
  </r>
  <r>
    <s v="403-8455858-2085919"/>
    <m/>
    <s v="2024-03-02T16:30:45+00:00"/>
    <s v="2024-03-04T08:04:53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PATERNO'"/>
    <s v="CATANIA"/>
    <n v="95047"/>
    <s v="IT"/>
    <m/>
    <m/>
    <m/>
    <m/>
    <m/>
    <m/>
    <m/>
  </r>
  <r>
    <s v="171-7912196-6337153"/>
    <s v="171-7912196-6337153"/>
    <s v="2024-03-02T16:27:39+00:00"/>
    <s v="2024-03-04T17:50:50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n v="1.63"/>
    <m/>
    <m/>
    <m/>
    <m/>
    <n v="1.63"/>
    <s v="verucchio"/>
    <s v="Rimini"/>
    <n v="47826"/>
    <s v="IT"/>
    <m/>
    <m/>
    <m/>
    <m/>
    <m/>
    <m/>
    <m/>
  </r>
  <r>
    <s v="406-8981647-7907540"/>
    <s v="406-8981647-7907540"/>
    <s v="2024-03-02T16:22:13+00:00"/>
    <s v="2024-03-06T12:05:12+00:00"/>
    <s v="Shipped"/>
    <s v="Amazon"/>
    <x v="3"/>
    <m/>
    <m/>
    <s v="Expedited"/>
    <s v="BEPER P201UTP113 Lampada da Tavolo Senza Fili 2in1, Lampada Touch da Scrivania - Lampada Led Ricaricabile USB per Interni ed Esterni, 3W, Corten"/>
    <x v="19"/>
    <x v="18"/>
    <s v="Shipped"/>
    <n v="2"/>
    <s v="EUR"/>
    <n v="49.8"/>
    <n v="8.98"/>
    <m/>
    <m/>
    <m/>
    <m/>
    <m/>
    <m/>
    <s v="Conca della Campania"/>
    <s v="Caserta"/>
    <n v="81044"/>
    <s v="IT"/>
    <m/>
    <m/>
    <m/>
    <m/>
    <m/>
    <m/>
    <m/>
  </r>
  <r>
    <s v="408-0712214-1235562"/>
    <s v="408-0712214-1235562"/>
    <s v="2024-03-02T16:18:32+00:00"/>
    <s v="2024-03-03T02:58:52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1970141-7586753"/>
    <s v="408-1970141-7586753"/>
    <s v="2024-03-02T16:14:43+00:00"/>
    <s v="2024-03-02T16:15:59+00:00"/>
    <s v="Cancelled"/>
    <s v="Amazon"/>
    <x v="3"/>
    <m/>
    <s v="http://www.amazon.it"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Milano"/>
    <m/>
    <n v="20124"/>
    <s v="IT"/>
    <m/>
    <m/>
    <m/>
    <m/>
    <m/>
    <m/>
    <m/>
  </r>
  <r>
    <s v="403-3295501-6322724"/>
    <s v="403-3295501-6322724"/>
    <s v="2024-03-02T16:09:42+00:00"/>
    <s v="2024-03-02T21:28:0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esaro"/>
    <s v="Pesaro e Urbino"/>
    <n v="61121"/>
    <s v="IT"/>
    <m/>
    <m/>
    <m/>
    <m/>
    <m/>
    <m/>
    <m/>
  </r>
  <r>
    <s v="407-4476818-2588322"/>
    <s v="407-4476818-2588322"/>
    <s v="2024-03-02T16:08:03+00:00"/>
    <s v="2024-03-02T20:53:4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an Felice sul Panaro"/>
    <s v="Modena"/>
    <n v="41038"/>
    <s v="IT"/>
    <m/>
    <m/>
    <m/>
    <m/>
    <m/>
    <m/>
    <m/>
  </r>
  <r>
    <s v="405-0124950-3847535"/>
    <s v="405-0124950-3847535"/>
    <s v="2024-03-02T16:05:36+00:00"/>
    <s v="2024-03-03T11:15:4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Rovigo"/>
    <s v="Rovigo"/>
    <n v="45100"/>
    <s v="IT"/>
    <m/>
    <m/>
    <m/>
    <m/>
    <m/>
    <m/>
    <m/>
  </r>
  <r>
    <s v="171-6611431-0827503"/>
    <s v="171-6611431-0827503"/>
    <s v="2024-03-02T16:03:59+00:00"/>
    <s v="2024-03-03T20:34:06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Reggio Calabria"/>
    <s v="Reggio Calabria"/>
    <n v="89124"/>
    <s v="IT"/>
    <m/>
    <m/>
    <m/>
    <m/>
    <m/>
    <m/>
    <m/>
  </r>
  <r>
    <s v="403-9626919-1054734"/>
    <s v="403-9626919-1054734"/>
    <s v="2024-03-02T15:54:01+00:00"/>
    <s v="2024-03-03T02:04:39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ascoli piceno"/>
    <s v="AP"/>
    <n v="63100"/>
    <s v="IT"/>
    <m/>
    <m/>
    <m/>
    <m/>
    <m/>
    <m/>
    <m/>
  </r>
  <r>
    <s v="408-3790848-2182742"/>
    <s v="408-3790848-2182742"/>
    <s v="2024-03-02T15:53:27+00:00"/>
    <s v="2024-03-04T13:31:40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ella"/>
    <s v="Potenza"/>
    <n v="85051"/>
    <s v="IT"/>
    <m/>
    <m/>
    <m/>
    <m/>
    <m/>
    <m/>
    <m/>
  </r>
  <r>
    <s v="405-2767045-3350706"/>
    <m/>
    <s v="2024-03-02T15:46:24+00:00"/>
    <s v="2024-03-04T08:05:04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Ancona"/>
    <s v="Ancona"/>
    <n v="60131"/>
    <s v="IT"/>
    <m/>
    <m/>
    <m/>
    <m/>
    <m/>
    <m/>
    <m/>
  </r>
  <r>
    <s v="407-8660469-7134715"/>
    <s v="407-8660469-7134715"/>
    <s v="2024-03-02T15:32:52+00:00"/>
    <s v="2024-03-03T00:22:35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Tradate"/>
    <s v="Va"/>
    <n v="21049"/>
    <s v="IT"/>
    <m/>
    <m/>
    <m/>
    <m/>
    <m/>
    <m/>
    <m/>
  </r>
  <r>
    <s v="408-6221928-7506760"/>
    <s v="408-6221928-7506760"/>
    <s v="2024-03-02T15:24:54+00:00"/>
    <s v="2024-03-07T15:30:10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campobasso"/>
    <s v="Campobasso"/>
    <n v="86100"/>
    <s v="IT"/>
    <m/>
    <m/>
    <m/>
    <m/>
    <m/>
    <m/>
    <m/>
  </r>
  <r>
    <s v="406-1115191-8993158"/>
    <s v="406-1115191-8993158"/>
    <s v="2024-03-02T15:12:01+00:00"/>
    <s v="2024-03-07T17:35:3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n v="0.56999999999999995"/>
    <m/>
    <m/>
    <m/>
    <m/>
    <n v="0.56999999999999995"/>
    <s v="CASALPUSTERLENGO"/>
    <s v="LO"/>
    <n v="26841"/>
    <s v="IT"/>
    <m/>
    <m/>
    <m/>
    <m/>
    <m/>
    <m/>
    <m/>
  </r>
  <r>
    <s v="171-8940009-4542730"/>
    <s v="171-8940009-4542730"/>
    <s v="2024-03-02T14:54:34+00:00"/>
    <s v="2024-03-02T17:32:53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Milano"/>
    <s v="Milano"/>
    <n v="20146"/>
    <s v="IT"/>
    <m/>
    <m/>
    <m/>
    <m/>
    <m/>
    <m/>
    <m/>
  </r>
  <r>
    <s v="406-5588272-2568357"/>
    <s v="406-5588272-2568357"/>
    <s v="2024-03-02T14:44:29+00:00"/>
    <s v="2024-03-02T23:54:0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Tortona"/>
    <s v="AL"/>
    <n v="15057"/>
    <s v="IT"/>
    <m/>
    <m/>
    <m/>
    <m/>
    <m/>
    <m/>
    <m/>
  </r>
  <r>
    <s v="402-8245387-4648339"/>
    <s v="402-8245387-4648339"/>
    <s v="2024-03-02T14:41:34+00:00"/>
    <s v="2024-03-03T00:22:4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Marchirolo"/>
    <s v="VA"/>
    <n v="21030"/>
    <s v="IT"/>
    <m/>
    <m/>
    <m/>
    <m/>
    <m/>
    <m/>
    <m/>
  </r>
  <r>
    <s v="406-1996636-0310733"/>
    <s v="406-1996636-0310733"/>
    <s v="2024-03-02T13:47:46+00:00"/>
    <s v="2024-03-02T19:57:2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arano di Napoli"/>
    <s v="Napoli"/>
    <n v="80016"/>
    <s v="IT"/>
    <m/>
    <m/>
    <m/>
    <m/>
    <m/>
    <m/>
    <m/>
  </r>
  <r>
    <s v="408-1121912-3605133"/>
    <m/>
    <s v="2024-03-02T13:44:27+00:00"/>
    <s v="2024-03-04T08:08:18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Palermo"/>
    <s v="Palermo"/>
    <n v="90145"/>
    <s v="IT"/>
    <m/>
    <m/>
    <m/>
    <m/>
    <m/>
    <m/>
    <m/>
  </r>
  <r>
    <s v="406-2909318-0460353"/>
    <m/>
    <s v="2024-03-02T13:42:04+00:00"/>
    <s v="2024-03-04T09:13:45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x v="59"/>
    <x v="14"/>
    <s v="Shipped"/>
    <n v="1"/>
    <s v="EUR"/>
    <n v="39.9"/>
    <n v="7.2"/>
    <n v="3"/>
    <n v="0.54"/>
    <m/>
    <m/>
    <m/>
    <m/>
    <s v="RONCO ALL'ADIGE"/>
    <s v="Verona"/>
    <n v="37055"/>
    <s v="IT"/>
    <m/>
    <m/>
    <m/>
    <m/>
    <m/>
    <m/>
    <m/>
  </r>
  <r>
    <s v="407-3915879-7005149"/>
    <m/>
    <s v="2024-03-02T13:39:46+00:00"/>
    <s v="2024-03-13T07:58:13+00:00"/>
    <s v="Shipped"/>
    <s v="Merchant"/>
    <x v="3"/>
    <s v="WebsiteOrderChannel"/>
    <m/>
    <s v="Standard"/>
    <s v="BEPER Ferro da Stiro a Secco, Suola Antiusura, Teflon, Small - Medium"/>
    <x v="76"/>
    <x v="33"/>
    <s v="Shipped"/>
    <n v="1"/>
    <s v="EUR"/>
    <n v="26.9"/>
    <n v="4.8499999999999996"/>
    <n v="3"/>
    <n v="0.54"/>
    <m/>
    <m/>
    <m/>
    <m/>
    <s v="Bari"/>
    <s v="BA"/>
    <n v="70129"/>
    <s v="IT"/>
    <m/>
    <m/>
    <m/>
    <m/>
    <m/>
    <m/>
    <m/>
  </r>
  <r>
    <s v="406-5210939-3281111"/>
    <s v="406-5210939-3281111"/>
    <s v="2024-03-02T13:38:52+00:00"/>
    <s v="2024-03-02T20:54:4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Firenze"/>
    <s v="FI"/>
    <n v="50123"/>
    <s v="IT"/>
    <m/>
    <m/>
    <m/>
    <m/>
    <m/>
    <m/>
    <m/>
  </r>
  <r>
    <s v="405-8290947-4245108"/>
    <m/>
    <s v="2024-03-02T13:04:45+00:00"/>
    <s v="2024-03-04T07:19:01+00:00"/>
    <s v="Cancell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m/>
    <n v="0"/>
    <s v="EUR"/>
    <n v="26.97"/>
    <n v="5.93"/>
    <n v="3"/>
    <n v="0.54"/>
    <m/>
    <m/>
    <m/>
    <m/>
    <s v="Sabaudia"/>
    <s v="Latina"/>
    <n v="4016"/>
    <s v="IT"/>
    <m/>
    <m/>
    <m/>
    <m/>
    <m/>
    <m/>
    <m/>
  </r>
  <r>
    <s v="402-3783383-0935500"/>
    <s v="402-3783383-0935500"/>
    <s v="2024-03-02T13:00:29+00:00"/>
    <s v="2024-03-02T21:28:1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annicola"/>
    <s v="Lecce"/>
    <n v="73017"/>
    <s v="IT"/>
    <m/>
    <m/>
    <m/>
    <m/>
    <m/>
    <m/>
    <m/>
  </r>
  <r>
    <s v="403-1734120-5149954"/>
    <s v="403-1734120-5149954"/>
    <s v="2024-03-02T12:54:07+00:00"/>
    <s v="2024-03-02T21:29:46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senago"/>
    <s v="Milano"/>
    <n v="20030"/>
    <s v="IT"/>
    <m/>
    <m/>
    <m/>
    <m/>
    <m/>
    <m/>
    <m/>
  </r>
  <r>
    <s v="405-9033389-4008306"/>
    <s v="405-9033389-4008306"/>
    <s v="2024-03-02T12:37:18+00:00"/>
    <s v="2024-04-01T14:08:4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Lecce"/>
    <s v="LE"/>
    <n v="73100"/>
    <s v="IT"/>
    <m/>
    <m/>
    <m/>
    <m/>
    <m/>
    <m/>
    <m/>
  </r>
  <r>
    <s v="407-8447180-8018756"/>
    <s v="407-8447180-8018756"/>
    <s v="2024-03-02T12:26:47+00:00"/>
    <s v="2024-03-03T01:27:0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Antegnate"/>
    <s v="BG"/>
    <n v="24051"/>
    <s v="IT"/>
    <m/>
    <m/>
    <m/>
    <m/>
    <m/>
    <m/>
    <m/>
  </r>
  <r>
    <s v="404-9752839-7495556"/>
    <s v="404-9752839-7495556"/>
    <s v="2024-03-02T12:26:10+00:00"/>
    <s v="2024-03-03T16:37:0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n v="0.62"/>
    <n v="0.11"/>
    <m/>
    <m/>
    <m/>
    <m/>
    <s v="Guanzate"/>
    <m/>
    <n v="22070"/>
    <s v="IT"/>
    <m/>
    <m/>
    <m/>
    <m/>
    <m/>
    <m/>
    <m/>
  </r>
  <r>
    <s v="402-8966149-3039543"/>
    <m/>
    <s v="2024-03-02T12:19:43+00:00"/>
    <s v="2024-03-04T08:06:01+00:00"/>
    <s v="Shipped"/>
    <s v="Merchant"/>
    <x v="3"/>
    <s v="WebsiteOrderChannel"/>
    <m/>
    <s v="Standard"/>
    <s v="BEPER 90.590Y Macchina per Popcorn, Popcorn in 3 Minuti, 1200 W, Circolazione di Aria Calda, Rosso"/>
    <x v="66"/>
    <x v="2"/>
    <s v="Shipped"/>
    <n v="1"/>
    <s v="EUR"/>
    <n v="34.9"/>
    <n v="6.29"/>
    <n v="3"/>
    <n v="0.54"/>
    <m/>
    <m/>
    <m/>
    <m/>
    <s v="INCISA IN VAL D'ARNO"/>
    <s v="Firenze"/>
    <n v="50064"/>
    <s v="IT"/>
    <m/>
    <m/>
    <m/>
    <m/>
    <m/>
    <m/>
    <m/>
  </r>
  <r>
    <s v="406-6994674-2627502"/>
    <s v="406-6994674-2627502"/>
    <s v="2024-03-02T12:15:41+00:00"/>
    <s v="2024-03-03T04:19:0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Vieste"/>
    <s v="Foggia"/>
    <n v="71019"/>
    <s v="IT"/>
    <m/>
    <m/>
    <m/>
    <m/>
    <m/>
    <m/>
    <m/>
  </r>
  <r>
    <s v="405-8416016-2551564"/>
    <s v="405-8416016-2551564"/>
    <s v="2024-03-02T11:48:08+00:00"/>
    <s v="2024-03-03T12:01:4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Ittiri"/>
    <s v="Sassari"/>
    <n v="7044"/>
    <s v="IT"/>
    <m/>
    <m/>
    <m/>
    <m/>
    <m/>
    <m/>
    <m/>
  </r>
  <r>
    <s v="402-8092795-6255503"/>
    <m/>
    <s v="2024-03-02T11:47:19+00:00"/>
    <s v="2024-03-07T12:23:16+00:00"/>
    <s v="Cancelled"/>
    <s v="Merchant"/>
    <x v="3"/>
    <s v="WebsiteOrderChannel"/>
    <m/>
    <s v="Standard"/>
    <s v="Beper C206UTI001 Dispenser Casa e Ufficio, 100 Copriscarpe Monouso Inclusi C206UTI001-Distributore Automatico, ABS, Bianco, 42.5 x 22.5 x 13.5 cm"/>
    <x v="59"/>
    <x v="14"/>
    <m/>
    <n v="0"/>
    <m/>
    <m/>
    <m/>
    <m/>
    <m/>
    <m/>
    <m/>
    <m/>
    <m/>
    <s v="RONCO ALL'ADIGE"/>
    <s v="Verona"/>
    <n v="37055"/>
    <s v="IT"/>
    <m/>
    <m/>
    <m/>
    <m/>
    <m/>
    <m/>
    <m/>
  </r>
  <r>
    <s v="404-8516641-8324310"/>
    <s v="404-8516641-8324310"/>
    <s v="2024-03-02T11:31:42+00:00"/>
    <s v="2024-03-03T00:05:4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ALO"/>
    <s v="VICENZA"/>
    <n v="36034"/>
    <s v="IT"/>
    <m/>
    <m/>
    <m/>
    <m/>
    <m/>
    <m/>
    <m/>
  </r>
  <r>
    <s v="408-6199807-2257967"/>
    <m/>
    <s v="2024-03-02T11:27:03+00:00"/>
    <s v="2024-03-04T09:14:02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roma"/>
    <s v="RM"/>
    <n v="171"/>
    <s v="IT"/>
    <m/>
    <m/>
    <m/>
    <m/>
    <m/>
    <m/>
    <m/>
  </r>
  <r>
    <s v="402-7822084-1110703"/>
    <m/>
    <s v="2024-03-02T11:12:58+00:00"/>
    <s v="2024-03-04T08:04:57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CATANIA"/>
    <s v="Catania"/>
    <n v="95123"/>
    <s v="IT"/>
    <m/>
    <m/>
    <m/>
    <m/>
    <m/>
    <m/>
    <m/>
  </r>
  <r>
    <s v="171-3515787-6732356"/>
    <s v="171-3515787-6732356"/>
    <s v="2024-03-02T11:07:14+00:00"/>
    <s v="2024-03-02T20:54:2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ologna"/>
    <s v="Bologna"/>
    <n v="40133"/>
    <s v="IT"/>
    <m/>
    <m/>
    <m/>
    <m/>
    <s v="FNCDHG74A69Z127U"/>
    <s v="IT"/>
    <s v="CitizenId"/>
  </r>
  <r>
    <s v="402-3598516-5792366"/>
    <s v="402-3598516-5792366"/>
    <s v="2024-03-02T10:53:35+00:00"/>
    <s v="2024-03-02T17:43:5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ertinoro"/>
    <s v="Forlì-Cesena"/>
    <n v="47032"/>
    <s v="IT"/>
    <m/>
    <m/>
    <m/>
    <m/>
    <m/>
    <m/>
    <m/>
  </r>
  <r>
    <s v="406-5068221-4626700"/>
    <s v="406-5068221-4626700"/>
    <s v="2024-03-02T10:45:38+00:00"/>
    <s v="2024-03-03T00:05:0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Thiene"/>
    <s v="VI"/>
    <n v="36016"/>
    <s v="IT"/>
    <m/>
    <m/>
    <m/>
    <m/>
    <m/>
    <m/>
    <m/>
  </r>
  <r>
    <s v="404-3328881-7670754"/>
    <s v="404-3328881-7670754"/>
    <s v="2024-03-02T10:42:17+00:00"/>
    <s v="2024-03-03T11:13:4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terni"/>
    <s v="TR"/>
    <n v="5100"/>
    <s v="IT"/>
    <m/>
    <m/>
    <m/>
    <m/>
    <m/>
    <m/>
    <m/>
  </r>
  <r>
    <s v="408-8075235-1309157"/>
    <s v="408-8075235-1309157"/>
    <s v="2024-03-02T10:11:23+00:00"/>
    <s v="2024-03-02T21:38:5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OTTARONE"/>
    <s v="Pavia"/>
    <n v="27042"/>
    <s v="IT"/>
    <m/>
    <m/>
    <m/>
    <m/>
    <m/>
    <m/>
    <m/>
  </r>
  <r>
    <s v="407-8522216-0424367"/>
    <m/>
    <s v="2024-03-02T09:59:16+00:00"/>
    <s v="2024-03-04T08:04:57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Macerata"/>
    <s v="MC"/>
    <n v="62100"/>
    <s v="IT"/>
    <m/>
    <m/>
    <m/>
    <m/>
    <m/>
    <m/>
    <m/>
  </r>
  <r>
    <s v="406-9736860-2420346"/>
    <m/>
    <s v="2024-03-02T09:50:39+00:00"/>
    <s v="2024-03-04T09:16:31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x v="59"/>
    <x v="14"/>
    <s v="Shipped"/>
    <n v="1"/>
    <s v="EUR"/>
    <n v="39.9"/>
    <n v="7.2"/>
    <n v="3"/>
    <n v="0.54"/>
    <m/>
    <m/>
    <m/>
    <m/>
    <s v="CAVA DE' TIRRENI"/>
    <s v="Salerno"/>
    <n v="84013"/>
    <s v="IT"/>
    <m/>
    <m/>
    <m/>
    <m/>
    <n v="4096350659"/>
    <s v="IT"/>
    <s v="VAT"/>
  </r>
  <r>
    <s v="408-6871576-5750713"/>
    <s v="408-6871576-5750713"/>
    <s v="2024-03-02T09:34:40+00:00"/>
    <s v="2024-03-03T05:20:20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6-1559857-5792332"/>
    <s v="406-1559857-5792332"/>
    <s v="2024-03-02T09:18:17+00:00"/>
    <s v="2024-03-03T01:03:13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SAN FELICE SUL PANARO"/>
    <s v="Modena"/>
    <n v="41038"/>
    <s v="IT"/>
    <m/>
    <m/>
    <m/>
    <m/>
    <m/>
    <m/>
    <m/>
  </r>
  <r>
    <s v="171-6025393-1106734"/>
    <s v="171-6025393-1106734"/>
    <s v="2024-03-02T09:16:56+00:00"/>
    <s v="2024-03-02T18:23:48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3"/>
    <s v="EUR"/>
    <n v="89.7"/>
    <n v="16.170000000000002"/>
    <n v="3.74"/>
    <n v="0.68"/>
    <m/>
    <m/>
    <m/>
    <m/>
    <s v="Motta di Livenza"/>
    <s v="Tv"/>
    <n v="31045"/>
    <s v="IT"/>
    <m/>
    <m/>
    <m/>
    <m/>
    <m/>
    <m/>
    <m/>
  </r>
  <r>
    <s v="403-1402791-0019549"/>
    <m/>
    <s v="2024-03-02T08:39:35+00:00"/>
    <s v="2024-03-04T08:05:51+00:00"/>
    <s v="Shipped"/>
    <s v="Merchant"/>
    <x v="3"/>
    <s v="WebsiteOrderChannel"/>
    <m/>
    <s v="Standard"/>
    <s v="BEPER Ferro da Stiro a Secco, Suola Antiusura, Teflon, Small - Medium"/>
    <x v="76"/>
    <x v="33"/>
    <s v="Shipped"/>
    <n v="1"/>
    <s v="EUR"/>
    <n v="26.9"/>
    <n v="4.8499999999999996"/>
    <n v="3"/>
    <n v="0.54"/>
    <m/>
    <m/>
    <m/>
    <m/>
    <s v="noventa padovana"/>
    <s v="padova"/>
    <n v="35027"/>
    <s v="IT"/>
    <m/>
    <m/>
    <m/>
    <m/>
    <m/>
    <m/>
    <m/>
  </r>
  <r>
    <s v="402-9920015-6870759"/>
    <s v="402-9920015-6870759"/>
    <s v="2024-03-02T08:28:23+00:00"/>
    <s v="2024-03-02T21:29:3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Limbiate"/>
    <s v="MB"/>
    <n v="20051"/>
    <s v="IT"/>
    <m/>
    <m/>
    <m/>
    <m/>
    <m/>
    <m/>
    <m/>
  </r>
  <r>
    <s v="408-1807074-2265137"/>
    <s v="408-1807074-2265137"/>
    <s v="2024-03-02T08:25:06+00:00"/>
    <s v="2024-03-03T12:56:02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Arnara"/>
    <s v="Frosinone"/>
    <n v="3020"/>
    <s v="IT"/>
    <m/>
    <m/>
    <m/>
    <m/>
    <m/>
    <m/>
    <m/>
  </r>
  <r>
    <s v="402-5919781-8925142"/>
    <m/>
    <s v="2024-03-02T08:06:23+00:00"/>
    <s v="2024-03-04T08:04:57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MUGNANO DI NAPOLI"/>
    <s v="Napoli"/>
    <n v="80018"/>
    <s v="IT"/>
    <m/>
    <m/>
    <m/>
    <m/>
    <m/>
    <m/>
    <m/>
  </r>
  <r>
    <s v="407-5006859-4553142"/>
    <s v="407-5006859-4553142"/>
    <s v="2024-03-02T08:01:36+00:00"/>
    <s v="2024-03-03T01:25:28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Berra"/>
    <s v="Ferrara"/>
    <n v="44033"/>
    <s v="IT"/>
    <m/>
    <m/>
    <m/>
    <m/>
    <m/>
    <m/>
    <m/>
  </r>
  <r>
    <s v="407-7053083-9568312"/>
    <m/>
    <s v="2024-03-02T07:58:48+00:00"/>
    <s v="2024-03-04T08:39:14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Alba"/>
    <s v="CN"/>
    <n v="12051"/>
    <s v="IT"/>
    <m/>
    <m/>
    <m/>
    <m/>
    <m/>
    <m/>
    <m/>
  </r>
  <r>
    <s v="405-7967440-7551529"/>
    <m/>
    <s v="2024-03-02T07:30:29+00:00"/>
    <s v="2024-03-04T08:05:04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Napoli"/>
    <s v="Napoli"/>
    <n v="80128"/>
    <s v="IT"/>
    <m/>
    <m/>
    <m/>
    <m/>
    <m/>
    <m/>
    <m/>
  </r>
  <r>
    <s v="403-4678492-7515559"/>
    <s v="403-4678492-7515559"/>
    <s v="2024-03-02T06:55:49+00:00"/>
    <s v="2024-03-03T02:06:00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Francavilla al Mare"/>
    <s v="Chieti"/>
    <n v="66023"/>
    <s v="IT"/>
    <m/>
    <m/>
    <m/>
    <m/>
    <m/>
    <m/>
    <m/>
  </r>
  <r>
    <s v="402-8224412-0063563"/>
    <m/>
    <s v="2024-03-02T06:47:55+00:00"/>
    <s v="2024-03-04T09:15:07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santo stefano quisquina"/>
    <s v="agrigento"/>
    <n v="92020"/>
    <s v="IT"/>
    <m/>
    <m/>
    <m/>
    <m/>
    <m/>
    <m/>
    <m/>
  </r>
  <r>
    <s v="405-6232741-4800357"/>
    <m/>
    <s v="2024-03-02T06:18:24+00:00"/>
    <s v="2024-03-04T08:04:59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Oulx"/>
    <s v="Torino"/>
    <n v="10056"/>
    <s v="IT"/>
    <m/>
    <m/>
    <m/>
    <m/>
    <m/>
    <m/>
    <m/>
  </r>
  <r>
    <s v="403-3146390-2497155"/>
    <s v="403-3146390-2497155"/>
    <s v="2024-03-02T06:09:43+00:00"/>
    <s v="2024-03-03T04:23:5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NARDO'"/>
    <m/>
    <n v="73048"/>
    <s v="IT"/>
    <m/>
    <m/>
    <m/>
    <m/>
    <m/>
    <m/>
    <m/>
  </r>
  <r>
    <s v="406-3469247-9010752"/>
    <s v="406-3469247-9010752"/>
    <s v="2024-03-02T03:11:53+00:00"/>
    <s v="2024-03-03T14:50:48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Torino"/>
    <s v="Torino"/>
    <n v="10139"/>
    <s v="IT"/>
    <m/>
    <m/>
    <m/>
    <m/>
    <m/>
    <m/>
    <m/>
  </r>
  <r>
    <s v="402-4313598-1465920"/>
    <s v="402-4313598-1465920"/>
    <s v="2024-03-02T00:27:04+00:00"/>
    <s v="2024-03-04T02:24:47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ROMA"/>
    <s v="RM"/>
    <n v="183"/>
    <s v="IT"/>
    <m/>
    <m/>
    <m/>
    <m/>
    <m/>
    <m/>
    <m/>
  </r>
  <r>
    <s v="406-8645729-3246768"/>
    <m/>
    <s v="2024-03-01T23:21:10+00:00"/>
    <s v="2024-03-04T08:35:45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Bosaro"/>
    <s v="Rovigo"/>
    <n v="45033"/>
    <s v="IT"/>
    <m/>
    <m/>
    <m/>
    <m/>
    <m/>
    <m/>
    <m/>
  </r>
  <r>
    <s v="408-4452202-9066758"/>
    <s v="408-4452202-9066758"/>
    <s v="2024-03-01T22:47:47+00:00"/>
    <s v="2024-03-03T13:26:31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BERCHIDDA"/>
    <s v="SS"/>
    <n v="7022"/>
    <s v="IT"/>
    <m/>
    <m/>
    <m/>
    <m/>
    <m/>
    <m/>
    <m/>
  </r>
  <r>
    <s v="408-3183025-9248320"/>
    <s v="408-3183025-9248320"/>
    <s v="2024-03-01T22:36:54+00:00"/>
    <s v="2024-03-04T01:42:05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8-6525014-8465161"/>
    <s v="408-6525014-8465161"/>
    <s v="2024-03-01T22:36:25+00:00"/>
    <s v="2024-03-02T01:32:14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Venezia"/>
    <s v="VE"/>
    <n v="30175"/>
    <s v="IT"/>
    <m/>
    <m/>
    <m/>
    <m/>
    <m/>
    <m/>
    <m/>
  </r>
  <r>
    <s v="407-4021147-7740336"/>
    <m/>
    <s v="2024-03-01T22:35:02+00:00"/>
    <s v="2024-03-04T08:05:03+00:00"/>
    <s v="Shipped"/>
    <s v="Merchant"/>
    <x v="3"/>
    <s v="WebsiteOrderChannel"/>
    <m/>
    <s v="Standard"/>
    <s v="BEPER BT.602H Waffle Maker con Piastre Antiaderenti, Avvolgicavo e Piedini Antiscivolo - Piastra Waffle 780 W"/>
    <x v="57"/>
    <x v="9"/>
    <s v="Shipped"/>
    <n v="1"/>
    <s v="EUR"/>
    <n v="26.9"/>
    <n v="4.8499999999999996"/>
    <n v="3"/>
    <n v="0.54"/>
    <m/>
    <m/>
    <m/>
    <m/>
    <s v="Perugia"/>
    <s v="Perugia"/>
    <n v="6124"/>
    <s v="IT"/>
    <m/>
    <m/>
    <m/>
    <m/>
    <m/>
    <m/>
    <m/>
  </r>
  <r>
    <s v="405-2107693-8778754"/>
    <s v="405-2107693-8778754"/>
    <s v="2024-03-01T22:03:40+00:00"/>
    <s v="2024-03-04T11:53:25+00:00"/>
    <s v="Shipped"/>
    <s v="Amazon"/>
    <x v="3"/>
    <m/>
    <m/>
    <s v="Expedited"/>
    <s v="BEPER 40.490 Asciugacapelli Da Parete 2000 W - Phon da Parete con Cavo Lungo 2 Metri"/>
    <x v="37"/>
    <x v="26"/>
    <s v="Shipped"/>
    <n v="1"/>
    <s v="EUR"/>
    <n v="26.9"/>
    <n v="4.8499999999999996"/>
    <m/>
    <m/>
    <m/>
    <m/>
    <m/>
    <m/>
    <s v="San Felice a Cancello"/>
    <s v="CE"/>
    <n v="81027"/>
    <s v="IT"/>
    <m/>
    <m/>
    <m/>
    <m/>
    <m/>
    <m/>
    <m/>
  </r>
  <r>
    <s v="402-8851512-9505125"/>
    <m/>
    <s v="2024-03-01T21:04:13+00:00"/>
    <s v="2024-03-04T17:59:21+00:00"/>
    <s v="Shipped"/>
    <s v="Merchant"/>
    <x v="3"/>
    <s v="WebsiteOrderChannel"/>
    <m/>
    <s v="Standard"/>
    <s v="BEPER 90.920G Lunch &amp; Go Scaldavivande Elettrico Portatile con 2 Contenitori Removibili e Posate Incluse, 220V, Giallo"/>
    <x v="60"/>
    <x v="19"/>
    <s v="Shipped"/>
    <n v="1"/>
    <s v="EUR"/>
    <n v="19.899999999999999"/>
    <n v="3.59"/>
    <n v="3"/>
    <n v="0.54"/>
    <m/>
    <m/>
    <m/>
    <m/>
    <s v="Gallarate"/>
    <s v="Varese"/>
    <n v="21013"/>
    <s v="IT"/>
    <m/>
    <m/>
    <m/>
    <m/>
    <m/>
    <m/>
    <m/>
  </r>
  <r>
    <s v="171-9696805-0881143"/>
    <s v="171-9696805-0881143"/>
    <s v="2024-03-01T20:51:06+00:00"/>
    <s v="2024-03-02T09:56:4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spilimbergo"/>
    <s v="pn"/>
    <n v="33097"/>
    <s v="IT"/>
    <m/>
    <m/>
    <m/>
    <m/>
    <m/>
    <m/>
    <m/>
  </r>
  <r>
    <s v="403-5959995-7944326"/>
    <s v="403-5959995-7944326"/>
    <s v="2024-03-01T20:44:46+00:00"/>
    <s v="2024-03-03T02:33:51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Fauglia"/>
    <s v="Pi"/>
    <n v="56043"/>
    <s v="IT"/>
    <m/>
    <m/>
    <m/>
    <m/>
    <m/>
    <m/>
    <m/>
  </r>
  <r>
    <s v="171-2350354-8214769"/>
    <s v="171-2350354-8214769"/>
    <s v="2024-03-01T20:39:25+00:00"/>
    <s v="2024-03-01T23:17:16+00:00"/>
    <s v="Shipp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Shipped"/>
    <n v="1"/>
    <s v="EUR"/>
    <n v="46.9"/>
    <n v="8.4600000000000009"/>
    <m/>
    <m/>
    <m/>
    <m/>
    <m/>
    <m/>
    <s v="Massa"/>
    <s v="MS"/>
    <n v="54100"/>
    <s v="IT"/>
    <m/>
    <m/>
    <m/>
    <m/>
    <m/>
    <m/>
    <m/>
  </r>
  <r>
    <s v="403-7041963-2333115"/>
    <s v="403-7041963-2333115"/>
    <s v="2024-03-01T20:30:29+00:00"/>
    <s v="2024-03-02T00:29:0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Ispra"/>
    <s v="VA"/>
    <n v="21027"/>
    <s v="IT"/>
    <m/>
    <m/>
    <m/>
    <m/>
    <m/>
    <m/>
    <m/>
  </r>
  <r>
    <s v="405-8781297-2705901"/>
    <s v="405-8781297-2705901"/>
    <s v="2024-03-01T20:23:57+00:00"/>
    <s v="2024-03-02T01:29:59+00:00"/>
    <s v="Shipped"/>
    <s v="Amazon"/>
    <x v="3"/>
    <m/>
    <m/>
    <s v="Expedited"/>
    <s v="BEPER Macchina per Popcorn, Popcorn in 3 Minuti, No Grassi, Circolazione di Aria Calda, Senza Olio Potenza 1200 W, Rosso/ Oro"/>
    <x v="33"/>
    <x v="28"/>
    <s v="Shipped"/>
    <n v="1"/>
    <s v="EUR"/>
    <n v="42.9"/>
    <n v="7.74"/>
    <m/>
    <m/>
    <m/>
    <m/>
    <m/>
    <m/>
    <s v="Arosio"/>
    <s v="CO"/>
    <n v="22060"/>
    <s v="IT"/>
    <m/>
    <m/>
    <m/>
    <m/>
    <m/>
    <m/>
    <m/>
  </r>
  <r>
    <s v="407-6018404-2377931"/>
    <s v="407-6018404-2377931"/>
    <s v="2024-03-01T20:14:17+00:00"/>
    <s v="2024-03-02T05:06:2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NAPOLI"/>
    <m/>
    <n v="80125"/>
    <s v="IT"/>
    <m/>
    <m/>
    <m/>
    <m/>
    <m/>
    <m/>
    <m/>
  </r>
  <r>
    <s v="406-4621030-9640315"/>
    <s v="406-4621030-9640315"/>
    <s v="2024-03-01T20:12:19+00:00"/>
    <s v="2024-03-04T00:22:24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Novi Ligure"/>
    <s v="AL"/>
    <n v="15067"/>
    <s v="IT"/>
    <m/>
    <m/>
    <m/>
    <m/>
    <m/>
    <m/>
    <m/>
  </r>
  <r>
    <s v="407-7047302-5693116"/>
    <s v="407-7047302-5693116"/>
    <s v="2024-03-01T20:06:36+00:00"/>
    <s v="2024-03-01T20:11:54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Lacco Ameno"/>
    <s v="Napoli"/>
    <n v="80076"/>
    <s v="IT"/>
    <m/>
    <m/>
    <m/>
    <m/>
    <m/>
    <m/>
    <m/>
  </r>
  <r>
    <s v="407-4030043-8136341"/>
    <m/>
    <s v="2024-03-01T20:02:52+00:00"/>
    <s v="2024-03-04T08:35:04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Milano"/>
    <s v="Milano"/>
    <n v="20138"/>
    <s v="IT"/>
    <m/>
    <m/>
    <m/>
    <m/>
    <m/>
    <m/>
    <m/>
  </r>
  <r>
    <s v="407-0973399-8372360"/>
    <m/>
    <s v="2024-03-01T19:33:08+00:00"/>
    <s v="2024-03-02T12:45:06+00:00"/>
    <s v="Cancelled"/>
    <s v="Merchant"/>
    <x v="3"/>
    <s v="WebsiteOrderChannel"/>
    <m/>
    <s v="Standard"/>
    <s v="BEPER Ferro da Stiro a Secco, Suola Antiusura, Teflon, Small - Medium"/>
    <x v="76"/>
    <x v="33"/>
    <m/>
    <n v="0"/>
    <s v="EUR"/>
    <n v="22.05"/>
    <n v="4.8499999999999996"/>
    <n v="3"/>
    <n v="0.54"/>
    <m/>
    <m/>
    <m/>
    <m/>
    <s v="Bari"/>
    <s v="BA"/>
    <n v="70129"/>
    <s v="IT"/>
    <m/>
    <m/>
    <m/>
    <m/>
    <m/>
    <m/>
    <m/>
  </r>
  <r>
    <s v="408-2171110-8823501"/>
    <m/>
    <s v="2024-03-01T19:25:31+00:00"/>
    <s v="2024-03-04T08:04:48+00:00"/>
    <s v="Shipped"/>
    <s v="Merchant"/>
    <x v="3"/>
    <s v="WebsiteOrderChannel"/>
    <m/>
    <s v="Standard"/>
    <s v="BEPER BT.602H Waffle Maker con Piastre Antiaderenti, Avvolgicavo e Piedini Antiscivolo - Piastra Waffle 780 W"/>
    <x v="57"/>
    <x v="9"/>
    <s v="Shipped"/>
    <n v="1"/>
    <s v="EUR"/>
    <n v="26.9"/>
    <n v="4.8499999999999996"/>
    <n v="3"/>
    <n v="0.54"/>
    <m/>
    <m/>
    <m/>
    <m/>
    <s v="Paola"/>
    <s v="Cosenza"/>
    <n v="87027"/>
    <s v="IT"/>
    <m/>
    <m/>
    <m/>
    <m/>
    <m/>
    <m/>
    <m/>
  </r>
  <r>
    <s v="406-7190356-6309112"/>
    <s v="406-7190356-6309112"/>
    <s v="2024-03-01T19:16:58+00:00"/>
    <s v="2024-03-02T02:19:39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Nettuno"/>
    <s v="Roma"/>
    <n v="48"/>
    <s v="IT"/>
    <m/>
    <m/>
    <m/>
    <m/>
    <m/>
    <m/>
    <m/>
  </r>
  <r>
    <s v="404-5647288-6784318"/>
    <s v="404-5647288-6784318"/>
    <s v="2024-03-01T19:14:23+00:00"/>
    <s v="2024-03-02T20:54:4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ONCORDIA SULLA SECCHIA"/>
    <s v="Modena"/>
    <n v="41033"/>
    <s v="IT"/>
    <m/>
    <m/>
    <m/>
    <m/>
    <m/>
    <m/>
    <m/>
  </r>
  <r>
    <s v="406-9607047-7366714"/>
    <s v="406-9607047-7366714"/>
    <s v="2024-03-01T19:13:15+00:00"/>
    <s v="2024-03-02T00:28:4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uscate"/>
    <s v="MI"/>
    <n v="20010"/>
    <s v="IT"/>
    <m/>
    <m/>
    <m/>
    <m/>
    <m/>
    <m/>
    <m/>
  </r>
  <r>
    <s v="406-6589456-4937108"/>
    <s v="406-6589456-4937108"/>
    <s v="2024-03-01T19:07:18+00:00"/>
    <s v="2024-03-02T02:27:53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scoli Piceno"/>
    <s v="AP"/>
    <n v="63100"/>
    <s v="IT"/>
    <m/>
    <m/>
    <m/>
    <m/>
    <m/>
    <m/>
    <m/>
  </r>
  <r>
    <s v="408-3673167-6763500"/>
    <s v="408-3673167-6763500"/>
    <s v="2024-03-01T19:01:21+00:00"/>
    <s v="2024-03-03T18:27:56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Arezzo"/>
    <s v="Arezzo"/>
    <n v="52100"/>
    <s v="IT"/>
    <m/>
    <m/>
    <m/>
    <m/>
    <m/>
    <m/>
    <m/>
  </r>
  <r>
    <s v="405-1030205-4369119"/>
    <m/>
    <s v="2024-03-01T19:00:56+00:00"/>
    <s v="2024-03-04T08:04:53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Venegono Superiore"/>
    <s v="Varese"/>
    <n v="21040"/>
    <s v="IT"/>
    <m/>
    <m/>
    <m/>
    <m/>
    <m/>
    <m/>
    <m/>
  </r>
  <r>
    <s v="407-9145799-7103515"/>
    <s v="407-9145799-7103515"/>
    <s v="2024-03-01T18:59:49+00:00"/>
    <s v="2024-03-03T21:10:02+00:00"/>
    <s v="Shipped"/>
    <s v="Amazon"/>
    <x v="3"/>
    <m/>
    <m/>
    <s v="Expedited"/>
    <s v="BEPER C206UTI002 Copriscarpe Monouso Set 100 Sacchetti - Copriscarpe da Casa o Lavoro"/>
    <x v="17"/>
    <x v="16"/>
    <s v="Shipped"/>
    <n v="2"/>
    <s v="EUR"/>
    <n v="33.799999999999997"/>
    <n v="6.1"/>
    <m/>
    <m/>
    <m/>
    <m/>
    <m/>
    <m/>
    <s v="Jesi"/>
    <s v="Ancona"/>
    <n v="60035"/>
    <s v="IT"/>
    <m/>
    <m/>
    <m/>
    <m/>
    <m/>
    <m/>
    <m/>
  </r>
  <r>
    <s v="405-8237204-9922703"/>
    <m/>
    <s v="2024-03-01T18:50:39+00:00"/>
    <s v="2024-03-07T19:42:55+00:00"/>
    <s v="Cancelled"/>
    <s v="Merchant"/>
    <x v="3"/>
    <s v="WebsiteOrderChannel"/>
    <m/>
    <s v="Standard"/>
    <s v="BEPER 90.920G Lunch &amp; Go Scaldavivande Elettrico Portatile con 2 Contenitori Removibili e Posate Incluse, 220V, Giallo"/>
    <x v="60"/>
    <x v="19"/>
    <m/>
    <n v="0"/>
    <m/>
    <m/>
    <m/>
    <m/>
    <m/>
    <m/>
    <m/>
    <m/>
    <m/>
    <s v="Lomello"/>
    <s v="Pavia"/>
    <n v="27034"/>
    <s v="IT"/>
    <m/>
    <m/>
    <m/>
    <m/>
    <m/>
    <m/>
    <m/>
  </r>
  <r>
    <s v="406-6052625-0658742"/>
    <s v="406-6052625-0658742"/>
    <s v="2024-03-01T18:16:44+00:00"/>
    <s v="2024-03-01T21:32:03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meina"/>
    <s v="novara"/>
    <n v="28046"/>
    <s v="IT"/>
    <m/>
    <m/>
    <m/>
    <m/>
    <m/>
    <m/>
    <m/>
  </r>
  <r>
    <s v="403-0654961-9679507"/>
    <s v="403-0654961-9679507"/>
    <s v="2024-03-01T18:14:57+00:00"/>
    <s v="2024-03-03T23:13:55+00:00"/>
    <s v="Shipped"/>
    <s v="Amazon"/>
    <x v="3"/>
    <m/>
    <m/>
    <s v="Expedited"/>
    <s v="Beper 90.882 - Fornetto Elettrico 12L, Elementi Riscaldanti al Quarzo, Temperatura Regolabile fino a 230°C, Timer Regolabile fino a 30 Minuti, Autosp"/>
    <x v="12"/>
    <x v="12"/>
    <s v="Shipped"/>
    <n v="1"/>
    <s v="EUR"/>
    <n v="49.9"/>
    <n v="9"/>
    <m/>
    <m/>
    <m/>
    <m/>
    <m/>
    <m/>
    <s v="Milano"/>
    <s v="Milano"/>
    <n v="20121"/>
    <s v="IT"/>
    <m/>
    <m/>
    <m/>
    <m/>
    <m/>
    <m/>
    <m/>
  </r>
  <r>
    <s v="408-5627820-5196301"/>
    <s v="408-5627820-5196301"/>
    <s v="2024-03-01T18:14:20+00:00"/>
    <s v="2024-03-02T05:10:16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7-3268569-6136315"/>
    <s v="407-3268569-6136315"/>
    <s v="2024-03-01T17:59:34+00:00"/>
    <s v="2024-03-02T00:28:48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Genova"/>
    <s v="Genova"/>
    <n v="16128"/>
    <s v="IT"/>
    <m/>
    <m/>
    <m/>
    <m/>
    <m/>
    <m/>
    <m/>
  </r>
  <r>
    <s v="171-3248153-3700369"/>
    <s v="171-3248153-3700369"/>
    <s v="2024-03-01T17:58:39+00:00"/>
    <s v="2024-03-01T21:31:1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Pocapaglia"/>
    <s v="Cuneo"/>
    <n v="12060"/>
    <s v="IT"/>
    <m/>
    <m/>
    <m/>
    <m/>
    <m/>
    <m/>
    <m/>
  </r>
  <r>
    <s v="404-4048800-7349919"/>
    <m/>
    <s v="2024-03-01T17:48:15+00:00"/>
    <s v="2024-03-04T08:04:59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Roncaro"/>
    <s v="Pavia"/>
    <n v="27010"/>
    <s v="IT"/>
    <m/>
    <m/>
    <m/>
    <m/>
    <m/>
    <m/>
    <m/>
  </r>
  <r>
    <s v="408-4471036-1053929"/>
    <s v="408-4471036-1053929"/>
    <s v="2024-03-01T17:33:30+00:00"/>
    <s v="2024-03-01T23:55:25+00:00"/>
    <s v="Shipped"/>
    <s v="Amazon"/>
    <x v="3"/>
    <m/>
    <s v="http://www.amazon.it"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5-0852329-7689963"/>
    <m/>
    <s v="2024-03-01T17:26:35+00:00"/>
    <s v="2024-03-04T09:14:06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Bagnacavallo"/>
    <s v="RA"/>
    <n v="48012"/>
    <s v="IT"/>
    <m/>
    <m/>
    <m/>
    <m/>
    <m/>
    <m/>
    <m/>
  </r>
  <r>
    <s v="408-0693101-4145164"/>
    <s v="408-0693101-4145164"/>
    <s v="2024-03-01T17:19:18+00:00"/>
    <s v="2024-03-03T00:46:06+00:00"/>
    <s v="Shipped"/>
    <s v="Amazon"/>
    <x v="3"/>
    <m/>
    <m/>
    <s v="Standard"/>
    <s v="BEPER 90.590Y Macchina per Popcorn, Popcorn in 3 Minuti, 1200 W, Circolazione di Aria Calda, Rosso"/>
    <x v="2"/>
    <x v="2"/>
    <s v="Shipped"/>
    <n v="1"/>
    <s v="EUR"/>
    <n v="34.619999999999997"/>
    <n v="6.01"/>
    <n v="6.11"/>
    <n v="1.06"/>
    <m/>
    <m/>
    <m/>
    <m/>
    <s v="HALFWEG"/>
    <s v="Paesi Bassi"/>
    <s v="1165MJ"/>
    <s v="NL"/>
    <m/>
    <m/>
    <m/>
    <m/>
    <m/>
    <m/>
    <m/>
  </r>
  <r>
    <s v="408-5039310-2545141"/>
    <m/>
    <s v="2024-03-01T17:13:47+00:00"/>
    <s v="2024-03-04T08:05:58+00:00"/>
    <s v="Shipped"/>
    <s v="Merchant"/>
    <x v="3"/>
    <s v="WebsiteOrderChannel"/>
    <m/>
    <s v="Standard"/>
    <s v="BEPER 90.920G Lunch &amp; Go Scaldavivande Elettrico Portatile con 2 Contenitori Removibili e Posate Incluse, 220V, Giallo"/>
    <x v="60"/>
    <x v="19"/>
    <s v="Shipped"/>
    <n v="1"/>
    <s v="EUR"/>
    <n v="19.899999999999999"/>
    <n v="3.59"/>
    <n v="3"/>
    <n v="0.54"/>
    <m/>
    <m/>
    <m/>
    <m/>
    <s v="Colleferro"/>
    <s v="Roma"/>
    <n v="34"/>
    <s v="IT"/>
    <m/>
    <m/>
    <m/>
    <m/>
    <m/>
    <m/>
    <m/>
  </r>
  <r>
    <s v="403-5005016-3528351"/>
    <m/>
    <s v="2024-03-01T17:06:47+00:00"/>
    <s v="2024-03-04T08:06:36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x v="69"/>
    <x v="18"/>
    <s v="Shipped"/>
    <n v="1"/>
    <s v="EUR"/>
    <n v="24.9"/>
    <n v="4.49"/>
    <n v="3"/>
    <n v="0.54"/>
    <m/>
    <m/>
    <m/>
    <m/>
    <s v="Cernusco Sul Naviglio"/>
    <s v="Milano"/>
    <n v="20063"/>
    <s v="IT"/>
    <m/>
    <m/>
    <m/>
    <m/>
    <m/>
    <m/>
    <m/>
  </r>
  <r>
    <s v="403-4580567-2340300"/>
    <s v="403-4580567-2340300"/>
    <s v="2024-03-01T17:05:10+00:00"/>
    <s v="2024-03-01T22:19:14+00:00"/>
    <s v="Shipped"/>
    <s v="Amazon"/>
    <x v="3"/>
    <m/>
    <m/>
    <s v="Expedited"/>
    <s v="Beper BC.261 Vaporiera da 5 litri - Vaporiera Elettrica Con Timer per Cottura al Vapore di Riso, Pesce, Ravioli, Verdure, Carne - BFA Free"/>
    <x v="1"/>
    <x v="1"/>
    <s v="Shipped"/>
    <n v="1"/>
    <s v="EUR"/>
    <n v="29.9"/>
    <n v="5.39"/>
    <m/>
    <m/>
    <m/>
    <m/>
    <m/>
    <m/>
    <s v="Pagno"/>
    <s v="Cuneo"/>
    <n v="12030"/>
    <s v="IT"/>
    <m/>
    <m/>
    <m/>
    <m/>
    <m/>
    <m/>
    <m/>
  </r>
  <r>
    <s v="404-0811673-1103536"/>
    <m/>
    <s v="2024-03-01T17:00:41+00:00"/>
    <s v="2024-03-04T08:04:58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Cittaducale"/>
    <s v="Rieti"/>
    <n v="2015"/>
    <s v="IT"/>
    <m/>
    <m/>
    <m/>
    <m/>
    <m/>
    <m/>
    <m/>
  </r>
  <r>
    <s v="408-7607333-7128358"/>
    <s v="408-7607333-7128358"/>
    <s v="2024-03-01T16:56:43+00:00"/>
    <s v="2024-03-01T21:03:27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ORESINA"/>
    <s v="CR"/>
    <n v="26015"/>
    <s v="IT"/>
    <m/>
    <m/>
    <m/>
    <m/>
    <m/>
    <m/>
    <m/>
  </r>
  <r>
    <s v="406-3084770-9709936"/>
    <s v="406-3084770-9709936"/>
    <s v="2024-03-01T16:52:57+00:00"/>
    <s v="2024-03-01T21:59:5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Nova Milanese"/>
    <s v="MB"/>
    <n v="20834"/>
    <s v="IT"/>
    <m/>
    <m/>
    <m/>
    <m/>
    <m/>
    <m/>
    <m/>
  </r>
  <r>
    <s v="171-1287561-3905919"/>
    <m/>
    <s v="2024-03-01T16:47:40+00:00"/>
    <s v="2024-03-01T16:49:09+00:00"/>
    <s v="Cancelled"/>
    <s v="Merchant"/>
    <x v="3"/>
    <s v="WebsiteOrderChannel"/>
    <m/>
    <s v="Standard"/>
    <s v="BEPER BT.602H Waffle Maker con Piastre Antiaderenti, Avvolgicavo e Piedini Antiscivolo - Piastra Waffle 780 W"/>
    <x v="57"/>
    <x v="9"/>
    <m/>
    <n v="0"/>
    <m/>
    <m/>
    <m/>
    <m/>
    <m/>
    <m/>
    <m/>
    <m/>
    <m/>
    <s v="Mulazzano di Coriano"/>
    <s v="Rimini"/>
    <n v="47853"/>
    <s v="IT"/>
    <m/>
    <m/>
    <m/>
    <m/>
    <m/>
    <m/>
    <m/>
  </r>
  <r>
    <s v="402-9488925-0171555"/>
    <m/>
    <s v="2024-03-01T16:37:53+00:00"/>
    <s v="2024-03-04T09:15:15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MASSA FINALESE"/>
    <s v="Modena"/>
    <n v="41035"/>
    <s v="IT"/>
    <m/>
    <m/>
    <m/>
    <m/>
    <m/>
    <m/>
    <m/>
  </r>
  <r>
    <s v="402-5723267-3621930"/>
    <s v="402-5723267-3621930"/>
    <s v="2024-03-01T16:32:37+00:00"/>
    <s v="2024-03-01T20:26:2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3.99"/>
    <n v="0.72"/>
    <m/>
    <m/>
    <m/>
    <m/>
    <s v="Tirano"/>
    <s v="SO"/>
    <n v="23037"/>
    <s v="IT"/>
    <m/>
    <m/>
    <m/>
    <m/>
    <m/>
    <m/>
    <m/>
  </r>
  <r>
    <s v="403-1753442-9353147"/>
    <s v="403-1753442-9353147"/>
    <s v="2024-03-01T16:12:44+00:00"/>
    <s v="2024-03-05T11:05:53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Terni"/>
    <s v="Terni"/>
    <n v="5100"/>
    <s v="IT"/>
    <m/>
    <m/>
    <m/>
    <m/>
    <m/>
    <m/>
    <m/>
  </r>
  <r>
    <s v="403-7049148-7681122"/>
    <s v="403-7049148-7681122"/>
    <s v="2024-03-01T15:53:20+00:00"/>
    <s v="2024-03-02T00:29:4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Bruino"/>
    <s v="TO"/>
    <n v="10090"/>
    <s v="IT"/>
    <m/>
    <m/>
    <m/>
    <m/>
    <m/>
    <m/>
    <m/>
  </r>
  <r>
    <s v="406-0729509-5253159"/>
    <m/>
    <s v="2024-03-01T15:43:15+00:00"/>
    <s v="2024-03-06T15:48:49+00:00"/>
    <s v="Cancell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m/>
    <n v="0"/>
    <m/>
    <m/>
    <m/>
    <m/>
    <m/>
    <m/>
    <m/>
    <m/>
    <m/>
    <s v="Soriano nel cimino"/>
    <s v="Viterbo"/>
    <n v="1038"/>
    <s v="IT"/>
    <m/>
    <m/>
    <m/>
    <m/>
    <m/>
    <m/>
    <m/>
  </r>
  <r>
    <s v="405-4578706-4579500"/>
    <s v="405-4578706-4579500"/>
    <s v="2024-03-01T15:35:51+00:00"/>
    <s v="2024-03-01T20:25:5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ENOVA"/>
    <m/>
    <n v="16149"/>
    <s v="IT"/>
    <m/>
    <m/>
    <m/>
    <m/>
    <m/>
    <m/>
    <m/>
  </r>
  <r>
    <s v="407-1844879-6974736"/>
    <m/>
    <s v="2024-03-01T15:33:22+00:00"/>
    <s v="2024-03-04T08:04:43+00:00"/>
    <s v="Shipped"/>
    <s v="Merchant"/>
    <x v="3"/>
    <s v="WebsiteOrderChannel"/>
    <m/>
    <s v="Standard"/>
    <s v="Beper C206UTI001 Dispenser Casa e Ufficio, 100 Copriscarpe Monouso Inclusi C206UTI001-Distributore Automatico, ABS, Bianco, 42.5 x 22.5 x 13.5 cm"/>
    <x v="59"/>
    <x v="14"/>
    <s v="Shipped"/>
    <n v="1"/>
    <s v="EUR"/>
    <n v="39.9"/>
    <n v="7.2"/>
    <n v="3"/>
    <n v="0.54"/>
    <m/>
    <m/>
    <m/>
    <m/>
    <s v="PERTICATO"/>
    <s v="CO"/>
    <n v="22066"/>
    <s v="IT"/>
    <m/>
    <m/>
    <m/>
    <m/>
    <s v="IT00196970131"/>
    <s v="IT"/>
    <s v="VAT"/>
  </r>
  <r>
    <s v="402-8863912-4496301"/>
    <m/>
    <s v="2024-03-01T15:29:51+00:00"/>
    <s v="2024-03-04T08:35:07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Messina"/>
    <s v="Messina"/>
    <n v="98124"/>
    <s v="IT"/>
    <m/>
    <m/>
    <m/>
    <m/>
    <m/>
    <m/>
    <m/>
  </r>
  <r>
    <s v="403-0158233-8719533"/>
    <s v="403-0158233-8719533"/>
    <s v="2024-03-01T15:23:18+00:00"/>
    <s v="2024-03-01T23:50:25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Milano"/>
    <s v="MI"/>
    <n v="20143"/>
    <s v="IT"/>
    <m/>
    <m/>
    <m/>
    <m/>
    <m/>
    <m/>
    <m/>
  </r>
  <r>
    <s v="403-1438045-3181121"/>
    <s v="403-1438045-3181121"/>
    <s v="2024-03-01T15:20:43+00:00"/>
    <s v="2024-03-01T23:17:4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Lucca"/>
    <s v="Lucca"/>
    <n v="55100"/>
    <s v="IT"/>
    <m/>
    <m/>
    <m/>
    <m/>
    <m/>
    <m/>
    <m/>
  </r>
  <r>
    <s v="405-6327260-1861912"/>
    <s v="405-6327260-1861912"/>
    <s v="2024-03-01T15:13:35+00:00"/>
    <s v="2024-03-04T08:05:5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n v="1.63"/>
    <m/>
    <m/>
    <m/>
    <m/>
    <n v="1.63"/>
    <s v="dicomano"/>
    <s v="FI"/>
    <n v="50062"/>
    <s v="IT"/>
    <m/>
    <m/>
    <m/>
    <m/>
    <m/>
    <m/>
    <m/>
  </r>
  <r>
    <s v="405-1790360-6877138"/>
    <m/>
    <s v="2024-03-01T15:13:35+00:00"/>
    <s v="2024-03-04T08:04:55+00:00"/>
    <s v="Shipped"/>
    <s v="Merchant"/>
    <x v="3"/>
    <s v="WebsiteOrderChannel"/>
    <m/>
    <s v="Standard"/>
    <s v="BEPER 90.920G Lunch &amp; Go Scaldavivande Elettrico Portatile con 2 Contenitori Removibili e Posate Incluse, 220V, Giallo"/>
    <x v="60"/>
    <x v="19"/>
    <s v="Shipped"/>
    <n v="1"/>
    <s v="EUR"/>
    <n v="19.899999999999999"/>
    <n v="3.59"/>
    <n v="3"/>
    <n v="0.54"/>
    <m/>
    <m/>
    <m/>
    <m/>
    <s v="dicomano"/>
    <s v="FI"/>
    <n v="50062"/>
    <s v="IT"/>
    <m/>
    <m/>
    <m/>
    <m/>
    <m/>
    <m/>
    <m/>
  </r>
  <r>
    <s v="405-1704109-7185129"/>
    <m/>
    <s v="2024-03-01T15:07:09+00:00"/>
    <s v="2024-03-04T09:13:44+00:00"/>
    <s v="Shipped"/>
    <s v="Merchant"/>
    <x v="3"/>
    <s v="WebsiteOrderChannel"/>
    <m/>
    <s v="Standard"/>
    <s v="BEPER P101CUD100 Waffle Maker a Forma di Stecco - Piastra Waffle per 6 Mini Waffle in pochi Minuti"/>
    <x v="46"/>
    <x v="36"/>
    <s v="Shipped"/>
    <n v="1"/>
    <s v="EUR"/>
    <n v="34.9"/>
    <n v="6.29"/>
    <n v="3"/>
    <n v="0.54"/>
    <m/>
    <m/>
    <m/>
    <m/>
    <s v="LUSERNA SAN GIOVANNI"/>
    <s v="Torino"/>
    <n v="10062"/>
    <s v="IT"/>
    <m/>
    <m/>
    <m/>
    <m/>
    <m/>
    <m/>
    <m/>
  </r>
  <r>
    <s v="407-9043482-4316344"/>
    <s v="407-9043482-4316344"/>
    <s v="2024-03-01T14:55:13+00:00"/>
    <s v="2024-03-01T21:06:01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BERGAMO"/>
    <s v="BG"/>
    <n v="24128"/>
    <s v="IT"/>
    <m/>
    <m/>
    <m/>
    <m/>
    <m/>
    <m/>
    <m/>
  </r>
  <r>
    <s v="402-3471761-0494731"/>
    <s v="402-3471761-0494731"/>
    <s v="2024-03-01T14:53:58+00:00"/>
    <s v="2024-03-03T18:21:5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3.99"/>
    <n v="0.72"/>
    <m/>
    <m/>
    <m/>
    <m/>
    <s v="Mileto"/>
    <s v="Vv"/>
    <n v="89852"/>
    <s v="IT"/>
    <m/>
    <m/>
    <m/>
    <m/>
    <m/>
    <m/>
    <m/>
  </r>
  <r>
    <s v="403-8073017-3768317"/>
    <m/>
    <s v="2024-03-01T14:27:13+00:00"/>
    <s v="2024-03-04T08:04:50+00:00"/>
    <s v="Shipped"/>
    <s v="Merchant"/>
    <x v="3"/>
    <s v="WebsiteOrderChannel"/>
    <m/>
    <s v="Standard"/>
    <s v="BEPER 90.920G Lunch &amp; Go Scaldavivande Elettrico Portatile con 2 Contenitori Removibili e Posate Incluse, 220V, Giallo"/>
    <x v="60"/>
    <x v="19"/>
    <s v="Shipped"/>
    <n v="1"/>
    <s v="EUR"/>
    <n v="19.899999999999999"/>
    <n v="3.59"/>
    <n v="3"/>
    <n v="0.54"/>
    <m/>
    <m/>
    <m/>
    <m/>
    <s v="Genova"/>
    <s v="Genova"/>
    <n v="16155"/>
    <s v="IT"/>
    <m/>
    <m/>
    <m/>
    <m/>
    <m/>
    <m/>
    <m/>
  </r>
  <r>
    <s v="406-4169943-5599517"/>
    <m/>
    <s v="2024-03-01T14:22:58+00:00"/>
    <s v="2024-03-04T08:05:01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rimini"/>
    <s v="rn"/>
    <n v="47921"/>
    <s v="IT"/>
    <m/>
    <m/>
    <m/>
    <m/>
    <m/>
    <m/>
    <m/>
  </r>
  <r>
    <s v="408-9490834-8692312"/>
    <m/>
    <s v="2024-03-01T14:18:37+00:00"/>
    <s v="2024-03-04T08:04:57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Parma"/>
    <s v="Parma"/>
    <n v="43121"/>
    <s v="IT"/>
    <m/>
    <m/>
    <m/>
    <m/>
    <m/>
    <m/>
    <m/>
  </r>
  <r>
    <s v="405-2241845-2493102"/>
    <s v="405-2241845-2493102"/>
    <s v="2024-03-01T14:15:55+00:00"/>
    <s v="2024-03-11T20:30:1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ulla"/>
    <s v="MS"/>
    <n v="54011"/>
    <s v="IT"/>
    <m/>
    <m/>
    <m/>
    <m/>
    <m/>
    <m/>
    <m/>
  </r>
  <r>
    <s v="403-7415134-5563540"/>
    <s v="403-7415134-5563540"/>
    <s v="2024-03-01T13:42:30+00:00"/>
    <s v="2024-03-01T17:27:41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n v="1.64"/>
    <m/>
    <m/>
    <m/>
    <m/>
    <n v="1.64"/>
    <s v="Talsano"/>
    <s v="Taranto"/>
    <n v="74122"/>
    <s v="IT"/>
    <m/>
    <m/>
    <m/>
    <m/>
    <m/>
    <m/>
    <m/>
  </r>
  <r>
    <s v="171-2952863-3457100"/>
    <s v="171-2952863-3457100"/>
    <s v="2024-03-01T13:41:49+00:00"/>
    <s v="2024-03-01T20:35:11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CASTRO"/>
    <s v="LE"/>
    <n v="73030"/>
    <s v="IT"/>
    <m/>
    <m/>
    <m/>
    <m/>
    <m/>
    <m/>
    <m/>
  </r>
  <r>
    <s v="405-9637703-6109169"/>
    <s v="405-9637703-6109169"/>
    <s v="2024-03-01T13:40:19+00:00"/>
    <s v="2024-03-04T16:02:10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SANTA TERESA DI RIVA"/>
    <m/>
    <n v="98028"/>
    <s v="IT"/>
    <m/>
    <m/>
    <m/>
    <m/>
    <m/>
    <m/>
    <m/>
  </r>
  <r>
    <s v="404-6955624-5653943"/>
    <s v="404-6955624-5653943"/>
    <s v="2024-03-01T13:35:33+00:00"/>
    <s v="2024-03-01T17:26:49+00:00"/>
    <s v="Shipped"/>
    <s v="Amazon"/>
    <x v="3"/>
    <m/>
    <m/>
    <s v="Expedited"/>
    <s v="BEPER BT.700Y Crepiera Elettrica, 1300 W, Plastica, Alluminio pressofuso, rinvestimento Antiaderente, Rosso/Nero"/>
    <x v="42"/>
    <x v="32"/>
    <s v="Shipped"/>
    <n v="1"/>
    <s v="EUR"/>
    <n v="39.9"/>
    <n v="7.2"/>
    <m/>
    <m/>
    <m/>
    <m/>
    <m/>
    <m/>
    <s v="limbiate"/>
    <s v="Monza e Brianza"/>
    <n v="20812"/>
    <s v="IT"/>
    <m/>
    <m/>
    <m/>
    <m/>
    <m/>
    <m/>
    <m/>
  </r>
  <r>
    <s v="408-1196772-6205905"/>
    <m/>
    <s v="2024-03-01T13:30:54+00:00"/>
    <s v="2024-03-06T13:53:16+00:00"/>
    <s v="Cancell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m/>
    <n v="0"/>
    <m/>
    <m/>
    <m/>
    <m/>
    <m/>
    <m/>
    <m/>
    <m/>
    <m/>
    <s v="Parma"/>
    <s v="Parma"/>
    <n v="43121"/>
    <s v="IT"/>
    <m/>
    <m/>
    <m/>
    <m/>
    <m/>
    <m/>
    <m/>
  </r>
  <r>
    <s v="404-6519398-3472364"/>
    <s v="404-6519398-3472364"/>
    <s v="2024-03-01T13:17:33+00:00"/>
    <s v="2024-03-01T20:52:05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NAPOLI"/>
    <s v="Napoli"/>
    <n v="80121"/>
    <s v="IT"/>
    <m/>
    <m/>
    <m/>
    <m/>
    <m/>
    <m/>
    <m/>
  </r>
  <r>
    <s v="406-2109348-0151502"/>
    <s v="406-2109348-0151502"/>
    <s v="2024-03-01T13:02:32+00:00"/>
    <s v="2024-03-02T02:31:31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ARCO SIMONE"/>
    <s v="Roma"/>
    <n v="12"/>
    <s v="IT"/>
    <m/>
    <m/>
    <m/>
    <m/>
    <m/>
    <m/>
    <m/>
  </r>
  <r>
    <s v="405-0010831-5686763"/>
    <s v="405-0010831-5686763"/>
    <s v="2024-03-01T13:01:35+00:00"/>
    <s v="2024-03-01T21:25:1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SEVESO"/>
    <s v="MB"/>
    <n v="20822"/>
    <s v="IT"/>
    <m/>
    <m/>
    <m/>
    <m/>
    <m/>
    <m/>
    <m/>
  </r>
  <r>
    <s v="404-2693846-3326708"/>
    <s v="404-2693846-3326708"/>
    <s v="2024-03-01T12:59:55+00:00"/>
    <s v="2024-03-02T03:28:21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Ottaviano"/>
    <s v="Napoli"/>
    <n v="80044"/>
    <s v="IT"/>
    <m/>
    <m/>
    <m/>
    <m/>
    <m/>
    <m/>
    <m/>
  </r>
  <r>
    <s v="402-2187277-9837934"/>
    <m/>
    <s v="2024-03-01T12:53:53+00:00"/>
    <s v="2024-03-04T08:05:04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Messina"/>
    <s v="Italia"/>
    <n v="98121"/>
    <s v="IT"/>
    <m/>
    <m/>
    <m/>
    <m/>
    <m/>
    <m/>
    <m/>
  </r>
  <r>
    <s v="408-8100706-0473104"/>
    <s v="408-8100706-0473104"/>
    <s v="2024-03-01T12:51:38+00:00"/>
    <s v="2024-03-01T13:18:47+00:00"/>
    <s v="Cancell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Cancelled"/>
    <n v="0"/>
    <m/>
    <m/>
    <m/>
    <m/>
    <m/>
    <m/>
    <m/>
    <m/>
    <m/>
    <s v="Roma"/>
    <s v="RM"/>
    <n v="175"/>
    <s v="IT"/>
    <m/>
    <m/>
    <m/>
    <m/>
    <m/>
    <m/>
    <m/>
  </r>
  <r>
    <s v="402-1615231-4933104"/>
    <s v="402-1615231-4933104"/>
    <s v="2024-03-01T12:50:04+00:00"/>
    <s v="2024-03-03T08:25:24+00:00"/>
    <s v="Shipped"/>
    <s v="Amazon"/>
    <x v="3"/>
    <m/>
    <m/>
    <s v="Expedited"/>
    <s v="Beper - Piastra per Waffle, Cialdiera, 5 Waffle Alla Volta, Piastra Antiaderente 18cm, 800-100W - Rosso/Bianco"/>
    <x v="34"/>
    <x v="29"/>
    <s v="Shipped"/>
    <n v="1"/>
    <s v="EUR"/>
    <n v="32.9"/>
    <n v="5.93"/>
    <m/>
    <m/>
    <m/>
    <m/>
    <m/>
    <m/>
    <s v="Lana"/>
    <s v="Bozen"/>
    <n v="39011"/>
    <s v="IT"/>
    <m/>
    <m/>
    <m/>
    <m/>
    <m/>
    <m/>
    <m/>
  </r>
  <r>
    <s v="171-9467267-1874718"/>
    <m/>
    <s v="2024-03-01T12:45:46+00:00"/>
    <s v="2024-03-04T08:04:47+00:00"/>
    <s v="Shipped"/>
    <s v="Merchant"/>
    <x v="3"/>
    <s v="WebsiteOrderChannel"/>
    <m/>
    <s v="Standard"/>
    <s v="BEPER BT.602H Waffle Maker con Piastre Antiaderenti, Avvolgicavo e Piedini Antiscivolo - Piastra Waffle 780 W"/>
    <x v="57"/>
    <x v="9"/>
    <s v="Shipped"/>
    <n v="1"/>
    <s v="EUR"/>
    <n v="26.9"/>
    <n v="4.8499999999999996"/>
    <n v="3"/>
    <n v="0.54"/>
    <m/>
    <m/>
    <m/>
    <m/>
    <s v="LIVORNO"/>
    <s v="Livorno"/>
    <n v="57126"/>
    <s v="IT"/>
    <m/>
    <m/>
    <m/>
    <m/>
    <m/>
    <m/>
    <m/>
  </r>
  <r>
    <s v="402-7074910-8573167"/>
    <s v="402-7074910-8573167"/>
    <s v="2024-03-01T12:36:23+00:00"/>
    <s v="2024-03-01T21:25:07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Viterbo"/>
    <s v="Vt"/>
    <n v="1100"/>
    <s v="IT"/>
    <m/>
    <m/>
    <m/>
    <m/>
    <m/>
    <m/>
    <m/>
  </r>
  <r>
    <s v="402-4040966-2407558"/>
    <s v="402-4040966-2407558"/>
    <s v="2024-03-01T12:29:09+00:00"/>
    <s v="2024-03-01T20:24:5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2"/>
    <s v="EUR"/>
    <n v="39.799999999999997"/>
    <n v="7.18"/>
    <n v="3.27"/>
    <m/>
    <m/>
    <m/>
    <m/>
    <n v="3.27"/>
    <s v="Val Fegana"/>
    <s v="Lucca"/>
    <n v="55022"/>
    <s v="IT"/>
    <m/>
    <m/>
    <m/>
    <m/>
    <m/>
    <m/>
    <m/>
  </r>
  <r>
    <s v="171-6501645-9180311"/>
    <s v="171-6501645-9180311"/>
    <s v="2024-03-01T12:24:20+00:00"/>
    <s v="2024-03-04T17:49:18+00:00"/>
    <s v="Shipp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Shipped"/>
    <n v="1"/>
    <s v="EUR"/>
    <n v="46.9"/>
    <n v="8.4600000000000009"/>
    <n v="0.66"/>
    <m/>
    <m/>
    <m/>
    <m/>
    <n v="0.66"/>
    <s v="Cernusco Lombardone"/>
    <s v="LC"/>
    <n v="23870"/>
    <s v="IT"/>
    <m/>
    <m/>
    <m/>
    <m/>
    <m/>
    <m/>
    <m/>
  </r>
  <r>
    <s v="407-9157541-2946723"/>
    <s v="407-9157541-2946723"/>
    <s v="2024-03-01T12:18:31+00:00"/>
    <s v="2024-03-06T13:25:42+00:00"/>
    <s v="Shipped"/>
    <s v="Amazon"/>
    <x v="3"/>
    <m/>
    <m/>
    <s v="Expedited"/>
    <s v="BEPER BC.041N Caffettiera Elettrica Lucilla in Alluminio, Timer Programmabile Fino a 24 Ore, Moka Elettrica 3 Tazze, Mantiene il Caffè Caldo per 30 M"/>
    <x v="15"/>
    <x v="15"/>
    <s v="Shipped"/>
    <n v="1"/>
    <s v="EUR"/>
    <n v="46.9"/>
    <n v="8.4600000000000009"/>
    <m/>
    <m/>
    <m/>
    <m/>
    <m/>
    <m/>
    <s v="Padova"/>
    <s v="Padova"/>
    <n v="35123"/>
    <s v="IT"/>
    <m/>
    <m/>
    <m/>
    <m/>
    <m/>
    <m/>
    <m/>
  </r>
  <r>
    <s v="404-7685834-4040307"/>
    <s v="404-7685834-4040307"/>
    <s v="2024-03-01T12:16:27+00:00"/>
    <s v="2024-03-01T23:09:2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4.99"/>
    <n v="0.9"/>
    <m/>
    <m/>
    <m/>
    <m/>
    <s v="pozzuoli"/>
    <s v="napoli"/>
    <n v="80078"/>
    <s v="IT"/>
    <m/>
    <m/>
    <m/>
    <m/>
    <m/>
    <m/>
    <m/>
  </r>
  <r>
    <s v="407-8376248-1109130"/>
    <m/>
    <s v="2024-03-01T12:09:22+00:00"/>
    <s v="2024-03-04T08:04:39+00:00"/>
    <s v="Shipped"/>
    <s v="Merchant"/>
    <x v="3"/>
    <s v="WebsiteOrderChannel"/>
    <m/>
    <s v="Standard"/>
    <s v="BEPER Ferro da Stiro a Secco, Suola Antiusura, Teflon, Small - Medium"/>
    <x v="76"/>
    <x v="33"/>
    <s v="Shipped"/>
    <n v="1"/>
    <s v="EUR"/>
    <n v="26.9"/>
    <n v="4.8499999999999996"/>
    <n v="3"/>
    <n v="0.54"/>
    <m/>
    <m/>
    <m/>
    <m/>
    <s v="Pozzallo"/>
    <s v="Ragusa"/>
    <n v="97016"/>
    <s v="IT"/>
    <m/>
    <m/>
    <m/>
    <m/>
    <m/>
    <m/>
    <m/>
  </r>
  <r>
    <s v="404-0127009-6535577"/>
    <m/>
    <s v="2024-03-01T12:09:15+00:00"/>
    <s v="2024-03-04T08:04:52+00:00"/>
    <s v="Shipped"/>
    <s v="Merchant"/>
    <x v="3"/>
    <s v="WebsiteOrderChannel"/>
    <m/>
    <s v="Standard"/>
    <s v="BEPER 90.920G Lunch &amp; Go Scaldavivande Elettrico Portatile con 2 Contenitori Removibili e Posate Incluse, 220V, Giallo"/>
    <x v="60"/>
    <x v="19"/>
    <s v="Shipped"/>
    <n v="1"/>
    <s v="EUR"/>
    <n v="19.899999999999999"/>
    <n v="3.59"/>
    <n v="3"/>
    <n v="0.54"/>
    <m/>
    <m/>
    <m/>
    <m/>
    <s v="Alba"/>
    <s v="CN"/>
    <n v="12051"/>
    <s v="IT"/>
    <m/>
    <m/>
    <m/>
    <m/>
    <m/>
    <m/>
    <m/>
  </r>
  <r>
    <s v="403-1526703-8993148"/>
    <s v="403-1526703-8993148"/>
    <s v="2024-03-01T12:05:29+00:00"/>
    <s v="2024-03-02T00:19:29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roma"/>
    <s v="RM"/>
    <n v="199"/>
    <s v="IT"/>
    <m/>
    <m/>
    <m/>
    <m/>
    <m/>
    <m/>
    <m/>
  </r>
  <r>
    <s v="407-0770897-4412356"/>
    <s v="407-0770897-4412356"/>
    <s v="2024-03-01T11:57:33+00:00"/>
    <s v="2024-03-01T20:53:4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asalecchio di Reno"/>
    <s v="Bologna"/>
    <n v="40033"/>
    <s v="IT"/>
    <m/>
    <m/>
    <m/>
    <m/>
    <m/>
    <m/>
    <m/>
  </r>
  <r>
    <s v="407-2663945-6729135"/>
    <s v="407-2663945-6729135"/>
    <s v="2024-03-01T11:42:53+00:00"/>
    <s v="2024-03-03T03:33:1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edicina"/>
    <s v="BO"/>
    <n v="40059"/>
    <s v="IT"/>
    <m/>
    <m/>
    <m/>
    <m/>
    <m/>
    <m/>
    <m/>
  </r>
  <r>
    <s v="408-5659430-4480326"/>
    <s v="408-5659430-4480326"/>
    <s v="2024-03-01T11:42:23+00:00"/>
    <s v="2024-03-02T02:32:33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Colugna"/>
    <s v="Udine"/>
    <n v="33010"/>
    <s v="IT"/>
    <m/>
    <m/>
    <m/>
    <m/>
    <m/>
    <m/>
    <m/>
  </r>
  <r>
    <s v="408-2017587-2082767"/>
    <m/>
    <s v="2024-03-01T11:29:21+00:00"/>
    <s v="2024-03-21T07:13:53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Patti"/>
    <s v="ME"/>
    <n v="98066"/>
    <s v="IT"/>
    <m/>
    <m/>
    <m/>
    <m/>
    <m/>
    <m/>
    <m/>
  </r>
  <r>
    <s v="407-4472167-1814734"/>
    <m/>
    <s v="2024-03-01T11:24:51+00:00"/>
    <s v="2024-03-04T08:34:49+00:00"/>
    <s v="Shipped"/>
    <s v="Merchant"/>
    <x v="3"/>
    <s v="WebsiteOrderChannel"/>
    <m/>
    <s v="Standard"/>
    <s v="BEPER BP.400 Affetta verdure e Grattugia Elettrica per Formaggio in Acciaio - Grattugia Formaggio, Affetta o Taglia Verdure a Julienne"/>
    <x v="29"/>
    <x v="13"/>
    <s v="Shipped"/>
    <n v="1"/>
    <s v="EUR"/>
    <n v="69.900000000000006"/>
    <n v="12.6"/>
    <n v="3"/>
    <n v="0.54"/>
    <m/>
    <m/>
    <m/>
    <m/>
    <s v="roma"/>
    <s v="Roma"/>
    <n v="157"/>
    <s v="IT"/>
    <m/>
    <m/>
    <m/>
    <m/>
    <m/>
    <m/>
    <m/>
  </r>
  <r>
    <s v="403-7798760-1386732"/>
    <s v="403-7798760-1386732"/>
    <s v="2024-03-01T10:54:22+00:00"/>
    <s v="2024-03-01T17:57:32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Reggio Emilia"/>
    <s v="Reggio Emilia"/>
    <n v="42124"/>
    <s v="IT"/>
    <m/>
    <m/>
    <m/>
    <m/>
    <m/>
    <m/>
    <m/>
  </r>
  <r>
    <s v="408-8052086-1302709"/>
    <s v="408-8052086-1302709"/>
    <s v="2024-03-01T10:46:09+00:00"/>
    <s v="2024-03-01T23:06:45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PADERNO FRANCIACORTA"/>
    <s v="BRESCIA"/>
    <n v="25050"/>
    <s v="IT"/>
    <m/>
    <m/>
    <m/>
    <m/>
    <m/>
    <m/>
    <m/>
  </r>
  <r>
    <s v="402-3940655-7069902"/>
    <s v="402-3940655-7069902"/>
    <s v="2024-03-01T10:39:56+00:00"/>
    <s v="2024-03-05T09:16:56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ma"/>
    <s v="Lazio"/>
    <n v="148"/>
    <s v="IT"/>
    <m/>
    <m/>
    <m/>
    <m/>
    <m/>
    <m/>
    <m/>
  </r>
  <r>
    <s v="405-6883306-5014761"/>
    <s v="405-6883306-5014761"/>
    <s v="2024-03-01T10:27:19+00:00"/>
    <s v="2024-03-02T18:34:34+00:00"/>
    <s v="Shipped"/>
    <s v="Amazon"/>
    <x v="3"/>
    <m/>
    <m/>
    <s v="Expedited"/>
    <s v="BEPER BT.602H Waffle Maker con Piastre Antiaderenti, Avvolgicavo e Piedini Antiscivolo - Piastra Waffle 780 W"/>
    <x v="9"/>
    <x v="9"/>
    <s v="Shipped"/>
    <n v="1"/>
    <s v="EUR"/>
    <n v="26.9"/>
    <n v="4.8499999999999996"/>
    <m/>
    <m/>
    <m/>
    <m/>
    <m/>
    <m/>
    <s v="Grottaferata"/>
    <s v="Italia"/>
    <n v="46"/>
    <s v="IT"/>
    <m/>
    <m/>
    <m/>
    <m/>
    <m/>
    <m/>
    <m/>
  </r>
  <r>
    <s v="406-9542076-2131517"/>
    <s v="406-9542076-2131517"/>
    <s v="2024-03-01T10:24:15+00:00"/>
    <s v="2024-03-01T21:30:59+00:00"/>
    <s v="Shipped"/>
    <s v="Amazon"/>
    <x v="3"/>
    <m/>
    <m/>
    <s v="Expedited"/>
    <s v="BEPER BP.400 Affetta verdure e Grattugia Elettrica per Formaggio in Acciaio - Grattugia Formaggio, Affetta o Taglia Verdure a Julienne"/>
    <x v="13"/>
    <x v="13"/>
    <s v="Shipped"/>
    <n v="1"/>
    <s v="EUR"/>
    <n v="69.900000000000006"/>
    <n v="12.6"/>
    <m/>
    <m/>
    <m/>
    <m/>
    <m/>
    <m/>
    <s v="Chivasso"/>
    <s v="TO"/>
    <n v="10034"/>
    <s v="IT"/>
    <m/>
    <m/>
    <m/>
    <m/>
    <m/>
    <m/>
    <m/>
  </r>
  <r>
    <s v="408-7468311-7955517"/>
    <m/>
    <s v="2024-03-01T10:22:01+00:00"/>
    <s v="2024-03-04T08:05:52+00:00"/>
    <s v="Shipped"/>
    <s v="Merchant"/>
    <x v="3"/>
    <s v="WebsiteOrderChannel"/>
    <m/>
    <s v="Standard"/>
    <s v="BEPER C206UTI002 Copriscarpe Monouso Set 100 Sacchetti - Copriscarpe da Casa o Lavoro"/>
    <x v="36"/>
    <x v="16"/>
    <s v="Shipped"/>
    <n v="6"/>
    <s v="EUR"/>
    <n v="89.4"/>
    <n v="16.14"/>
    <n v="18"/>
    <n v="3.24"/>
    <m/>
    <m/>
    <m/>
    <m/>
    <s v="GAVARDO"/>
    <s v="Brescia"/>
    <n v="25085"/>
    <s v="IT"/>
    <m/>
    <m/>
    <m/>
    <m/>
    <s v="IT00549200988"/>
    <s v="IT"/>
    <s v="VAT"/>
  </r>
  <r>
    <s v="404-7663868-4393922"/>
    <s v="404-7663868-4393922"/>
    <s v="2024-03-01T10:18:42+00:00"/>
    <s v="2024-03-01T17:57:0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EGGIO EMILIA"/>
    <s v="RE"/>
    <n v="42124"/>
    <s v="IT"/>
    <m/>
    <m/>
    <m/>
    <m/>
    <m/>
    <m/>
    <m/>
  </r>
  <r>
    <s v="408-4500970-7863506"/>
    <s v="408-4500970-7863506"/>
    <s v="2024-03-01T10:13:42+00:00"/>
    <s v="2024-03-06T07:54:25+00:00"/>
    <s v="Cancelled"/>
    <s v="Amazon"/>
    <x v="3"/>
    <m/>
    <s v="http://www.amazon.it"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Milano"/>
    <m/>
    <n v="20124"/>
    <s v="IT"/>
    <m/>
    <m/>
    <m/>
    <m/>
    <m/>
    <m/>
    <m/>
  </r>
  <r>
    <s v="404-4785052-8653103"/>
    <s v="404-4785052-8653103"/>
    <s v="2024-03-01T10:04:26+00:00"/>
    <s v="2024-03-01T21:30:47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San Giovanni Lupatoto"/>
    <s v="VR"/>
    <n v="37057"/>
    <s v="IT"/>
    <m/>
    <m/>
    <m/>
    <m/>
    <m/>
    <m/>
    <m/>
  </r>
  <r>
    <s v="408-0181896-2981969"/>
    <m/>
    <s v="2024-03-01T09:59:52+00:00"/>
    <s v="2024-03-04T08:34:58+00:00"/>
    <s v="Shipped"/>
    <s v="Merchant"/>
    <x v="3"/>
    <s v="WebsiteOrderChannel"/>
    <m/>
    <s v="Standard"/>
    <s v="BEPER Sauna Facciale e Aromaterapia 2 Potenze, Trattamenti Curativi e Rilassanti, Idratazione e Pulizia Viso, Serbatoio per Essenze Profumate Bianco/Verde"/>
    <x v="63"/>
    <x v="8"/>
    <s v="Shipped"/>
    <n v="1"/>
    <s v="EUR"/>
    <n v="29.9"/>
    <n v="5.39"/>
    <n v="3"/>
    <n v="0.54"/>
    <m/>
    <m/>
    <m/>
    <m/>
    <s v="Musei"/>
    <s v="SU"/>
    <n v="9010"/>
    <s v="IT"/>
    <m/>
    <m/>
    <m/>
    <m/>
    <m/>
    <m/>
    <m/>
  </r>
  <r>
    <s v="408-2084208-1112319"/>
    <m/>
    <s v="2024-03-01T09:48:01+00:00"/>
    <s v="2024-03-04T08:34:53+00:00"/>
    <s v="Shipped"/>
    <s v="Merchant"/>
    <x v="3"/>
    <s v="WebsiteOrderChannel"/>
    <m/>
    <s v="Standard"/>
    <s v="BEPER 90.920G Lunch &amp; Go Scaldavivande Elettrico Portatile con 2 Contenitori Removibili e Posate Incluse, 220V, Giallo"/>
    <x v="60"/>
    <x v="19"/>
    <s v="Shipped"/>
    <n v="1"/>
    <s v="EUR"/>
    <n v="19.899999999999999"/>
    <n v="3.59"/>
    <n v="3"/>
    <n v="0.54"/>
    <m/>
    <m/>
    <m/>
    <m/>
    <s v="Milano"/>
    <s v="MI"/>
    <n v="20148"/>
    <s v="IT"/>
    <m/>
    <m/>
    <m/>
    <m/>
    <m/>
    <m/>
    <m/>
  </r>
  <r>
    <s v="403-0783888-5363519"/>
    <s v="403-0783888-5363519"/>
    <s v="2024-03-01T09:37:33+00:00"/>
    <s v="2024-03-01T21:25:32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Cellore"/>
    <s v="Verona"/>
    <n v="37031"/>
    <s v="IT"/>
    <m/>
    <m/>
    <m/>
    <m/>
    <m/>
    <m/>
    <m/>
  </r>
  <r>
    <s v="403-9911415-6310762"/>
    <s v="403-9911415-6310762"/>
    <s v="2024-03-01T09:35:07+00:00"/>
    <s v="2024-03-06T09:57:10+00:00"/>
    <s v="Cancelled"/>
    <s v="Amazon"/>
    <x v="3"/>
    <m/>
    <m/>
    <s v="Expedited"/>
    <s v="BEPER BT.710Y Crepiera elettrica con Manico, 800 W, Piastra in Alluminio con Rivestimento Antiaderente"/>
    <x v="4"/>
    <x v="4"/>
    <s v="Cancelled"/>
    <n v="0"/>
    <m/>
    <m/>
    <m/>
    <m/>
    <m/>
    <m/>
    <m/>
    <m/>
    <m/>
    <s v="Cellore"/>
    <s v="Verona"/>
    <n v="37031"/>
    <s v="IT"/>
    <m/>
    <m/>
    <m/>
    <m/>
    <m/>
    <m/>
    <m/>
  </r>
  <r>
    <s v="402-5277684-9441932"/>
    <s v="402-5277684-9441932"/>
    <s v="2024-03-01T09:31:01+00:00"/>
    <s v="2024-03-03T01:48:16+00:00"/>
    <s v="Shipped"/>
    <s v="Amazon"/>
    <x v="3"/>
    <m/>
    <m/>
    <s v="Expedite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Torino"/>
    <s v="Torino"/>
    <n v="10148"/>
    <s v="IT"/>
    <m/>
    <m/>
    <m/>
    <m/>
    <m/>
    <m/>
    <m/>
  </r>
  <r>
    <s v="406-0188846-3477901"/>
    <s v="406-0188846-3477901"/>
    <s v="2024-03-01T09:28:30+00:00"/>
    <s v="2024-03-04T00:37:3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MILANO"/>
    <s v="MILANO"/>
    <n v="20148"/>
    <s v="IT"/>
    <m/>
    <m/>
    <m/>
    <m/>
    <m/>
    <m/>
    <m/>
  </r>
  <r>
    <s v="406-0707301-6970707"/>
    <s v="406-0707301-6970707"/>
    <s v="2024-03-01T09:22:47+00:00"/>
    <s v="2024-03-05T22:40:03+00:00"/>
    <s v="Shipped"/>
    <s v="Amazon"/>
    <x v="3"/>
    <m/>
    <m/>
    <s v="Expedited"/>
    <s v="Beper 40.500 Massaggiatore Anticellulite Donna 4 in 1, Massaggio a Raggi Infrarossi, Tripla Azione Circolare, Tonificante e Rassodante, Potenza Regola"/>
    <x v="5"/>
    <x v="5"/>
    <s v="Shipped"/>
    <n v="1"/>
    <s v="EUR"/>
    <n v="32.9"/>
    <n v="5.93"/>
    <m/>
    <m/>
    <m/>
    <m/>
    <m/>
    <m/>
    <s v="Carobbio degli Angeli"/>
    <s v="Bergamo"/>
    <n v="24060"/>
    <s v="IT"/>
    <m/>
    <m/>
    <m/>
    <m/>
    <m/>
    <m/>
    <m/>
  </r>
  <r>
    <s v="408-9823338-3950713"/>
    <s v="408-9823338-3950713"/>
    <s v="2024-03-01T09:11:09+00:00"/>
    <s v="2024-03-01T17:24:5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paderno dugnano"/>
    <s v="milano"/>
    <n v="20037"/>
    <s v="IT"/>
    <m/>
    <m/>
    <m/>
    <m/>
    <m/>
    <m/>
    <m/>
  </r>
  <r>
    <s v="405-6862906-6927561"/>
    <s v="405-6862906-6927561"/>
    <s v="2024-03-01T08:56:55+00:00"/>
    <s v="2024-03-01T23:33:29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Roma"/>
    <s v="Roma"/>
    <n v="175"/>
    <s v="IT"/>
    <m/>
    <m/>
    <m/>
    <m/>
    <m/>
    <m/>
    <m/>
  </r>
  <r>
    <s v="403-5924132-5337101"/>
    <s v="403-5924132-5337101"/>
    <s v="2024-03-01T08:40:54+00:00"/>
    <s v="2024-03-02T17:17:01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nettuno"/>
    <s v="roma"/>
    <n v="48"/>
    <s v="IT"/>
    <m/>
    <m/>
    <m/>
    <m/>
    <s v="IT14845681007"/>
    <s v="IT"/>
    <s v="VAT"/>
  </r>
  <r>
    <s v="407-8552974-0655552"/>
    <s v="407-8552974-0655552"/>
    <s v="2024-03-01T08:40:43+00:00"/>
    <s v="2024-03-01T13:03:38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Gozzano"/>
    <s v="NO"/>
    <n v="28024"/>
    <s v="IT"/>
    <m/>
    <m/>
    <m/>
    <m/>
    <m/>
    <m/>
    <m/>
  </r>
  <r>
    <s v="403-3683283-6136300"/>
    <m/>
    <s v="2024-03-01T08:35:14+00:00"/>
    <s v="2024-03-04T08:04:44+00:00"/>
    <s v="Shipped"/>
    <s v="Merchant"/>
    <x v="3"/>
    <s v="WebsiteOrderChannel"/>
    <m/>
    <s v="Standard"/>
    <s v="BEPER BP.400 Affetta verdure e Grattugia Elettrica per Formaggio in Acciaio - Grattugia Formaggio, Affetta o Taglia Verdure a Julienne"/>
    <x v="29"/>
    <x v="13"/>
    <s v="Shipped"/>
    <n v="1"/>
    <s v="EUR"/>
    <n v="69.900000000000006"/>
    <n v="12.6"/>
    <n v="3"/>
    <n v="0.54"/>
    <m/>
    <m/>
    <m/>
    <m/>
    <s v="Sant'Urbano"/>
    <s v="Padova"/>
    <n v="35040"/>
    <s v="IT"/>
    <m/>
    <m/>
    <m/>
    <m/>
    <s v="IT04372490286"/>
    <s v="IT"/>
    <s v="VAT"/>
  </r>
  <r>
    <s v="403-5161370-1198710"/>
    <s v="403-5161370-1198710"/>
    <s v="2024-03-01T08:32:01+00:00"/>
    <s v="2024-03-01T12:25:1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tania"/>
    <s v="catania"/>
    <n v="95127"/>
    <s v="IT"/>
    <m/>
    <m/>
    <m/>
    <m/>
    <m/>
    <m/>
    <m/>
  </r>
  <r>
    <s v="406-3010472-2901108"/>
    <s v="406-3010472-2901108"/>
    <s v="2024-03-01T08:29:00+00:00"/>
    <s v="2024-03-01T13:36:17+00:00"/>
    <s v="Shipped"/>
    <s v="Amazon"/>
    <x v="3"/>
    <m/>
    <m/>
    <s v="Expedited"/>
    <s v="BEPER Sauna Facciale e Aromaterapia 2 Potenze, Trattamenti Curativi e Rilassanti, Idratazione e Pulizia Viso, Serbatoio per Essenze Profumate Bianco/V"/>
    <x v="8"/>
    <x v="8"/>
    <s v="Shipped"/>
    <n v="1"/>
    <s v="EUR"/>
    <n v="29.9"/>
    <n v="5.39"/>
    <m/>
    <m/>
    <m/>
    <m/>
    <m/>
    <m/>
    <s v="Ferentino"/>
    <s v="Frosinone"/>
    <n v="3013"/>
    <s v="IT"/>
    <m/>
    <m/>
    <m/>
    <m/>
    <m/>
    <m/>
    <m/>
  </r>
  <r>
    <s v="402-7168857-8517104"/>
    <m/>
    <s v="2024-03-01T08:22:42+00:00"/>
    <s v="2024-03-04T08:36:18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Padova"/>
    <s v="PD"/>
    <n v="35136"/>
    <s v="IT"/>
    <m/>
    <m/>
    <m/>
    <m/>
    <m/>
    <m/>
    <m/>
  </r>
  <r>
    <s v="408-3641750-4998754"/>
    <s v="408-3641750-4998754"/>
    <s v="2024-03-01T08:02:06+00:00"/>
    <s v="2024-03-01T23:55:26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7-2267560-5123540"/>
    <s v="407-2267560-5123540"/>
    <s v="2024-03-01T08:00:32+00:00"/>
    <s v="2024-03-03T01:29:59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Gualdrasco"/>
    <s v="Pavia"/>
    <n v="27010"/>
    <s v="IT"/>
    <m/>
    <m/>
    <m/>
    <m/>
    <m/>
    <m/>
    <m/>
  </r>
  <r>
    <s v="408-2019443-7717956"/>
    <s v="408-2019443-7717956"/>
    <s v="2024-03-01T07:51:08+00:00"/>
    <s v="2024-03-01T23:55:21+00:00"/>
    <s v="Shipped"/>
    <s v="Amazon"/>
    <x v="3"/>
    <m/>
    <s v="http://www.amazon.it"/>
    <s v="Standard"/>
    <s v="BEPER BT.710Y Crepiera elettrica con Manico, 800 W, Piastra in Alluminio con Rivestimento Antiaderente"/>
    <x v="4"/>
    <x v="4"/>
    <s v="Shipped"/>
    <n v="1"/>
    <s v="EUR"/>
    <n v="29.9"/>
    <n v="5.39"/>
    <m/>
    <m/>
    <m/>
    <m/>
    <m/>
    <m/>
    <s v="AGOGNATE"/>
    <s v="NOVARA"/>
    <n v="28100"/>
    <s v="IT"/>
    <m/>
    <m/>
    <m/>
    <m/>
    <m/>
    <m/>
    <m/>
  </r>
  <r>
    <s v="402-4587668-4082752"/>
    <s v="402-4587668-4082752"/>
    <s v="2024-03-01T07:47:22+00:00"/>
    <s v="2024-03-01T15:18:48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Padova"/>
    <s v="PD"/>
    <n v="35125"/>
    <s v="IT"/>
    <m/>
    <m/>
    <m/>
    <m/>
    <s v="GBLLSN81A21C964N"/>
    <s v="IT"/>
    <s v="CitizenId"/>
  </r>
  <r>
    <s v="171-4040951-6323558"/>
    <s v="171-4040951-6323558"/>
    <s v="2024-03-01T07:44:30+00:00"/>
    <s v="2024-03-01T21:38:2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pontecurone"/>
    <s v="alessandria"/>
    <n v="15055"/>
    <s v="IT"/>
    <m/>
    <m/>
    <m/>
    <m/>
    <m/>
    <m/>
    <m/>
  </r>
  <r>
    <s v="403-9306506-7427536"/>
    <s v="403-9306506-7427536"/>
    <s v="2024-03-01T07:42:22+00:00"/>
    <s v="2024-03-04T13:49:12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CASTELLANZA"/>
    <s v="VARESE"/>
    <n v="21053"/>
    <s v="IT"/>
    <m/>
    <m/>
    <m/>
    <m/>
    <n v="3087180125"/>
    <s v="IT"/>
    <s v="VAT"/>
  </r>
  <r>
    <s v="403-0107125-7801915"/>
    <s v="403-0107125-7801915"/>
    <s v="2024-03-01T07:40:31+00:00"/>
    <s v="2024-03-01T15:29:43+00:00"/>
    <s v="Shipped"/>
    <s v="Amazon"/>
    <x v="3"/>
    <m/>
    <m/>
    <s v="Expedited"/>
    <s v="BEPER C206UTI002 Copriscarpe Monouso Set 100 Sacchetti - Copriscarpe da Casa o Lavoro"/>
    <x v="17"/>
    <x v="16"/>
    <s v="Shipped"/>
    <n v="1"/>
    <s v="EUR"/>
    <n v="16.899999999999999"/>
    <n v="3.05"/>
    <m/>
    <m/>
    <m/>
    <m/>
    <m/>
    <m/>
    <s v="Chioggia"/>
    <s v="Venezia"/>
    <n v="30015"/>
    <s v="IT"/>
    <m/>
    <m/>
    <m/>
    <m/>
    <m/>
    <m/>
    <m/>
  </r>
  <r>
    <s v="407-4422282-3044363"/>
    <s v="407-4422282-3044363"/>
    <s v="2024-03-01T07:39:31+00:00"/>
    <s v="2024-03-01T18:14:54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n v="3.99"/>
    <n v="0.72"/>
    <m/>
    <m/>
    <m/>
    <m/>
    <s v="Acquapendente"/>
    <s v="Viterbo"/>
    <n v="1021"/>
    <s v="IT"/>
    <m/>
    <m/>
    <m/>
    <m/>
    <m/>
    <m/>
    <m/>
  </r>
  <r>
    <s v="407-4144108-3501917"/>
    <m/>
    <s v="2024-03-01T07:18:11+00:00"/>
    <s v="2024-03-04T08:04:52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Luino"/>
    <s v="Varese"/>
    <n v="21016"/>
    <s v="IT"/>
    <m/>
    <m/>
    <m/>
    <m/>
    <m/>
    <m/>
    <m/>
  </r>
  <r>
    <s v="407-2443750-3069108"/>
    <m/>
    <s v="2024-03-01T06:49:49+00:00"/>
    <s v="2024-03-01T20:38:56+00:00"/>
    <s v="Shipped"/>
    <s v="Merchant"/>
    <x v="3"/>
    <s v="WebsiteOrderChannel"/>
    <m/>
    <s v="Standard"/>
    <s v="BEPER P201UTP113 Lampada da Tavolo Senza Fili 2in1, Lampada Touch da Scrivania - Lampada Led Ricaricabile USB per Interni ed Esterni, 3W, Corten"/>
    <x v="69"/>
    <x v="18"/>
    <s v="Shipped"/>
    <n v="2"/>
    <s v="EUR"/>
    <n v="49.8"/>
    <n v="8.98"/>
    <n v="6"/>
    <n v="1.08"/>
    <m/>
    <m/>
    <m/>
    <m/>
    <s v="RUFFANO"/>
    <s v="LECCE"/>
    <n v="73049"/>
    <s v="IT"/>
    <m/>
    <m/>
    <m/>
    <m/>
    <m/>
    <m/>
    <m/>
  </r>
  <r>
    <s v="403-4250109-8817921"/>
    <s v="403-4250109-8817921"/>
    <s v="2024-03-01T06:49:02+00:00"/>
    <s v="2024-03-01T22:09:33+00:00"/>
    <s v="Shipped"/>
    <s v="Amazon"/>
    <x v="3"/>
    <m/>
    <m/>
    <s v="Expedited"/>
    <s v="BEPER - Scaldavivande Elettrico Portatile, 2 Contenitori Removibili, Piastra Riscaldante in Acciaio, Posate di Plastica in Dotazione, 220V - Rosso"/>
    <x v="26"/>
    <x v="23"/>
    <s v="Shipped"/>
    <n v="1"/>
    <s v="EUR"/>
    <n v="19.899999999999999"/>
    <n v="3.59"/>
    <m/>
    <m/>
    <m/>
    <m/>
    <m/>
    <m/>
    <s v="Orte Scalo"/>
    <s v="VT"/>
    <n v="1028"/>
    <s v="IT"/>
    <m/>
    <m/>
    <m/>
    <m/>
    <m/>
    <m/>
    <m/>
  </r>
  <r>
    <s v="403-2414598-9275527"/>
    <s v="403-2414598-9275527"/>
    <s v="2024-03-01T06:27:56+00:00"/>
    <s v="2024-03-06T06:34:51+00:00"/>
    <s v="Cancelled"/>
    <s v="Amazon"/>
    <x v="3"/>
    <m/>
    <m/>
    <s v="Expedited"/>
    <s v="Beper C206UTI001 Dispenser Casa e Ufficio, 100 Copriscarpe Monouso Inclusi C206UTI001-Distributore Automatico, ABS, Bianco, 42.5 x 22.5 x 13.5 cm"/>
    <x v="14"/>
    <x v="14"/>
    <s v="Cancelled"/>
    <n v="0"/>
    <m/>
    <m/>
    <m/>
    <m/>
    <m/>
    <m/>
    <m/>
    <m/>
    <m/>
    <s v="silvi"/>
    <s v="TE"/>
    <n v="64028"/>
    <s v="IT"/>
    <m/>
    <m/>
    <m/>
    <m/>
    <m/>
    <m/>
    <m/>
  </r>
  <r>
    <s v="171-7509565-2869914"/>
    <s v="171-7509565-2869914"/>
    <s v="2024-03-01T06:07:34+00:00"/>
    <s v="2024-03-03T04:22:15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Teverola"/>
    <s v="Caserta"/>
    <n v="81030"/>
    <s v="IT"/>
    <m/>
    <m/>
    <m/>
    <m/>
    <s v="IT03492840610"/>
    <s v="IT"/>
    <s v="VAT"/>
  </r>
  <r>
    <s v="403-6545301-2966705"/>
    <s v="403-6545301-2966705"/>
    <s v="2024-03-01T05:42:16+00:00"/>
    <s v="2024-03-01T19:38:16+00:00"/>
    <s v="Shipped"/>
    <s v="Amazon"/>
    <x v="3"/>
    <m/>
    <m/>
    <s v="Expedited"/>
    <s v="BEPER 90.590Y Macchina per Popcorn, Popcorn in 3 Minuti, 1200 W, Circolazione di Aria Calda, Rosso"/>
    <x v="2"/>
    <x v="2"/>
    <s v="Shipped"/>
    <n v="1"/>
    <s v="EUR"/>
    <n v="34.9"/>
    <n v="6.29"/>
    <m/>
    <m/>
    <m/>
    <m/>
    <m/>
    <m/>
    <s v="MENTANA"/>
    <s v="Roma"/>
    <n v="13"/>
    <s v="IT"/>
    <m/>
    <m/>
    <m/>
    <m/>
    <m/>
    <m/>
    <m/>
  </r>
  <r>
    <s v="404-9797540-6402756"/>
    <m/>
    <s v="2024-03-01T05:23:53+00:00"/>
    <s v="2024-03-01T19:07:29+00:00"/>
    <s v="Shipped"/>
    <s v="Merchant"/>
    <x v="3"/>
    <s v="WebsiteOrderChannel"/>
    <m/>
    <s v="Standard"/>
    <s v="Beper 40.500 Massaggiatore Anticellulite Donna 4 in 1, Massaggio a Raggi Infrarossi, Tripla Azione Circolare, Tonificante e Rassodante, Potenza Regolabile, 25 W"/>
    <x v="52"/>
    <x v="5"/>
    <s v="Shipped"/>
    <n v="1"/>
    <s v="EUR"/>
    <n v="32.9"/>
    <n v="5.93"/>
    <n v="3"/>
    <n v="0.54"/>
    <m/>
    <m/>
    <m/>
    <m/>
    <s v="Palau"/>
    <s v="Ot"/>
    <n v="7020"/>
    <s v="IT"/>
    <m/>
    <m/>
    <m/>
    <m/>
    <m/>
    <m/>
    <m/>
  </r>
  <r>
    <s v="403-4485153-5533138"/>
    <s v="403-4485153-5533138"/>
    <s v="2024-03-01T01:22:32+00:00"/>
    <s v="2024-03-02T03:31:00+00:00"/>
    <s v="Shipped"/>
    <s v="Amazon"/>
    <x v="3"/>
    <m/>
    <m/>
    <s v="Expedited"/>
    <s v="BEPER 40.405 Phon da Viaggio con Manico Pieghevole - Phon da Viaggio Piccolo e Leggero 1200W"/>
    <x v="0"/>
    <x v="0"/>
    <s v="Shipped"/>
    <n v="1"/>
    <s v="EUR"/>
    <n v="14.9"/>
    <n v="2.69"/>
    <m/>
    <m/>
    <m/>
    <m/>
    <m/>
    <m/>
    <s v="Francavilla al Mare"/>
    <s v="Chieti"/>
    <n v="66023"/>
    <s v="IT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5">
  <r>
    <x v="0"/>
    <x v="0"/>
    <x v="0"/>
    <n v="22600.71"/>
    <n v="1851"/>
    <n v="22771.65"/>
    <n v="14348.16"/>
    <n v="1865"/>
    <n v="55"/>
  </r>
  <r>
    <x v="1"/>
    <x v="1"/>
    <x v="0"/>
    <n v="18280.61"/>
    <n v="1296"/>
    <n v="18359.330000000002"/>
    <n v="11024.15"/>
    <n v="1296"/>
    <n v="115"/>
  </r>
  <r>
    <x v="2"/>
    <x v="2"/>
    <x v="1"/>
    <n v="15499.76"/>
    <n v="1238"/>
    <n v="15850.32"/>
    <n v="9798.32"/>
    <n v="1266"/>
    <n v="151"/>
  </r>
  <r>
    <x v="3"/>
    <x v="3"/>
    <x v="0"/>
    <n v="15132.43"/>
    <n v="545"/>
    <n v="14923.23"/>
    <n v="9971.57"/>
    <n v="537"/>
    <n v="24"/>
  </r>
  <r>
    <x v="2"/>
    <x v="2"/>
    <x v="2"/>
    <n v="13834.25"/>
    <n v="1287"/>
    <n v="13759"/>
    <n v="9989.6"/>
    <n v="1280"/>
    <n v="63"/>
  </r>
  <r>
    <x v="4"/>
    <x v="4"/>
    <x v="0"/>
    <n v="13374.2"/>
    <n v="820"/>
    <n v="13488.37"/>
    <n v="11805.12"/>
    <n v="827"/>
    <n v="28"/>
  </r>
  <r>
    <x v="5"/>
    <x v="5"/>
    <x v="2"/>
    <n v="13050.89"/>
    <n v="403"/>
    <n v="13063.25"/>
    <n v="8525.16"/>
    <n v="403"/>
    <n v="20"/>
  </r>
  <r>
    <x v="6"/>
    <x v="6"/>
    <x v="2"/>
    <n v="12802.96"/>
    <n v="1552"/>
    <n v="12679.21"/>
    <n v="8385.2999999999993"/>
    <n v="1537"/>
    <n v="14"/>
  </r>
  <r>
    <x v="6"/>
    <x v="6"/>
    <x v="3"/>
    <n v="10264.25"/>
    <n v="1255"/>
    <n v="10583.27"/>
    <n v="7059.84"/>
    <n v="1294"/>
    <n v="56"/>
  </r>
  <r>
    <x v="7"/>
    <x v="7"/>
    <x v="0"/>
    <n v="10082.540000000001"/>
    <n v="494"/>
    <n v="10347.870000000001"/>
    <n v="8850.36"/>
    <n v="507"/>
    <n v="15"/>
  </r>
  <r>
    <x v="8"/>
    <x v="8"/>
    <x v="0"/>
    <n v="9561.69"/>
    <n v="1179"/>
    <n v="9537.36"/>
    <n v="6878.4"/>
    <n v="1176"/>
    <n v="42"/>
  </r>
  <r>
    <x v="0"/>
    <x v="0"/>
    <x v="2"/>
    <n v="9041.76"/>
    <n v="728"/>
    <n v="9066.6"/>
    <n v="6083.02"/>
    <n v="730"/>
    <n v="26"/>
  </r>
  <r>
    <x v="9"/>
    <x v="9"/>
    <x v="0"/>
    <n v="9002.1"/>
    <n v="1110"/>
    <n v="8953.44"/>
    <n v="6209.1"/>
    <n v="1104"/>
    <n v="21"/>
  </r>
  <r>
    <x v="10"/>
    <x v="10"/>
    <x v="0"/>
    <n v="8878.35"/>
    <n v="435"/>
    <n v="8857.94"/>
    <n v="7765.95"/>
    <n v="434"/>
    <n v="29"/>
  </r>
  <r>
    <x v="3"/>
    <x v="3"/>
    <x v="3"/>
    <n v="8821.4699999999993"/>
    <n v="357"/>
    <n v="8821.4699999999993"/>
    <n v="6907.92"/>
    <n v="357"/>
    <n v="22"/>
  </r>
  <r>
    <x v="11"/>
    <x v="11"/>
    <x v="0"/>
    <n v="8761.44"/>
    <n v="265"/>
    <n v="9121.14"/>
    <n v="9219.39"/>
    <n v="276"/>
    <n v="18"/>
  </r>
  <r>
    <x v="12"/>
    <x v="12"/>
    <x v="0"/>
    <n v="8150.61"/>
    <n v="668"/>
    <n v="8392.7099999999991"/>
    <n v="6825.73"/>
    <n v="688"/>
    <n v="64"/>
  </r>
  <r>
    <x v="13"/>
    <x v="13"/>
    <x v="3"/>
    <n v="8013.81"/>
    <n v="651"/>
    <n v="8001.5"/>
    <n v="8754.9"/>
    <n v="650"/>
    <n v="56"/>
  </r>
  <r>
    <x v="14"/>
    <x v="14"/>
    <x v="0"/>
    <n v="7714.15"/>
    <n v="379"/>
    <n v="7688.19"/>
    <n v="5933.01"/>
    <n v="378"/>
    <n v="18"/>
  </r>
  <r>
    <x v="5"/>
    <x v="5"/>
    <x v="0"/>
    <n v="7663.28"/>
    <n v="244"/>
    <n v="7663.28"/>
    <n v="5977.72"/>
    <n v="244"/>
    <n v="26"/>
  </r>
  <r>
    <x v="15"/>
    <x v="15"/>
    <x v="0"/>
    <n v="7423.68"/>
    <n v="608"/>
    <n v="7557.99"/>
    <n v="6565"/>
    <n v="619"/>
    <n v="9"/>
  </r>
  <r>
    <x v="16"/>
    <x v="16"/>
    <x v="0"/>
    <n v="7347.6"/>
    <n v="360"/>
    <n v="7306.78"/>
    <n v="4471.75"/>
    <n v="358"/>
    <n v="11"/>
  </r>
  <r>
    <x v="17"/>
    <x v="17"/>
    <x v="0"/>
    <n v="7176.4"/>
    <n v="457"/>
    <n v="7105.42"/>
    <n v="5629.11"/>
    <n v="453"/>
    <n v="15"/>
  </r>
  <r>
    <x v="18"/>
    <x v="18"/>
    <x v="2"/>
    <n v="6866.74"/>
    <n v="150"/>
    <n v="6729.49"/>
    <n v="5608.74"/>
    <n v="147"/>
    <n v="12"/>
  </r>
  <r>
    <x v="19"/>
    <x v="19"/>
    <x v="2"/>
    <n v="6865.98"/>
    <n v="103"/>
    <n v="6532.68"/>
    <n v="6509"/>
    <n v="98"/>
    <n v="1"/>
  </r>
  <r>
    <x v="20"/>
    <x v="20"/>
    <x v="0"/>
    <n v="6779.04"/>
    <n v="292"/>
    <n v="6929.09"/>
    <n v="5316.52"/>
    <n v="301"/>
    <n v="18"/>
  </r>
  <r>
    <x v="21"/>
    <x v="21"/>
    <x v="0"/>
    <n v="6738.53"/>
    <n v="545"/>
    <n v="6789.53"/>
    <n v="3617.77"/>
    <n v="550"/>
    <n v="12"/>
  </r>
  <r>
    <x v="2"/>
    <x v="2"/>
    <x v="0"/>
    <n v="5909.64"/>
    <n v="484"/>
    <n v="5921.85"/>
    <n v="3807.2"/>
    <n v="485"/>
    <n v="51"/>
  </r>
  <r>
    <x v="22"/>
    <x v="22"/>
    <x v="0"/>
    <n v="5825.41"/>
    <n v="89"/>
    <n v="5956.39"/>
    <n v="5237.26"/>
    <n v="91"/>
    <n v="10"/>
  </r>
  <r>
    <x v="23"/>
    <x v="23"/>
    <x v="0"/>
    <n v="5808.2"/>
    <n v="454"/>
    <n v="5933.4"/>
    <n v="4789"/>
    <n v="466"/>
    <n v="8"/>
  </r>
  <r>
    <x v="24"/>
    <x v="24"/>
    <x v="1"/>
    <n v="5706.9"/>
    <n v="85"/>
    <n v="5975.46"/>
    <n v="4009.55"/>
    <n v="89"/>
    <n v="17"/>
  </r>
  <r>
    <x v="25"/>
    <x v="25"/>
    <x v="0"/>
    <n v="5416.6"/>
    <n v="742"/>
    <n v="5467.7"/>
    <n v="4274.67"/>
    <n v="749"/>
    <n v="5"/>
  </r>
  <r>
    <x v="26"/>
    <x v="26"/>
    <x v="0"/>
    <n v="5312.75"/>
    <n v="329"/>
    <n v="5382.83"/>
    <n v="2784.96"/>
    <n v="333"/>
    <n v="39"/>
  </r>
  <r>
    <x v="8"/>
    <x v="8"/>
    <x v="3"/>
    <n v="5041.57"/>
    <n v="577"/>
    <n v="5150.84"/>
    <n v="3525"/>
    <n v="594"/>
    <n v="38"/>
  </r>
  <r>
    <x v="19"/>
    <x v="19"/>
    <x v="0"/>
    <n v="5010.92"/>
    <n v="68"/>
    <n v="5084.6099999999997"/>
    <n v="4567.5"/>
    <n v="69"/>
    <n v="5"/>
  </r>
  <r>
    <x v="27"/>
    <x v="27"/>
    <x v="0"/>
    <n v="4548.99"/>
    <n v="159"/>
    <n v="4663.43"/>
    <n v="3892.89"/>
    <n v="163"/>
    <n v="13"/>
  </r>
  <r>
    <x v="8"/>
    <x v="8"/>
    <x v="1"/>
    <n v="4501.12"/>
    <n v="541"/>
    <n v="4592.6400000000003"/>
    <n v="3215.7"/>
    <n v="552"/>
    <n v="51"/>
  </r>
  <r>
    <x v="28"/>
    <x v="28"/>
    <x v="0"/>
    <n v="4368.3"/>
    <n v="105"/>
    <n v="4409.2"/>
    <n v="3768"/>
    <n v="106"/>
    <n v="8"/>
  </r>
  <r>
    <x v="29"/>
    <x v="29"/>
    <x v="0"/>
    <n v="4121.03"/>
    <n v="206"/>
    <n v="4122.32"/>
    <n v="3202.16"/>
    <n v="206"/>
    <n v="38"/>
  </r>
  <r>
    <x v="30"/>
    <x v="30"/>
    <x v="0"/>
    <n v="4080.61"/>
    <n v="506"/>
    <n v="3865.28"/>
    <n v="3499.43"/>
    <n v="479"/>
    <n v="21"/>
  </r>
  <r>
    <x v="6"/>
    <x v="6"/>
    <x v="0"/>
    <n v="4063.11"/>
    <n v="501"/>
    <n v="4119.88"/>
    <n v="2665.4"/>
    <n v="508"/>
    <n v="22"/>
  </r>
  <r>
    <x v="31"/>
    <x v="31"/>
    <x v="0"/>
    <n v="3828.87"/>
    <n v="261"/>
    <n v="3916.89"/>
    <n v="2152.1"/>
    <n v="267"/>
    <n v="16"/>
  </r>
  <r>
    <x v="32"/>
    <x v="32"/>
    <x v="0"/>
    <n v="3824.22"/>
    <n v="294"/>
    <n v="3516.1"/>
    <n v="2750.5"/>
    <n v="270"/>
    <s v=""/>
  </r>
  <r>
    <x v="33"/>
    <x v="33"/>
    <x v="1"/>
    <n v="3741.4"/>
    <n v="373"/>
    <n v="3763.11"/>
    <n v="2412.7199999999998"/>
    <n v="375"/>
    <n v="11"/>
  </r>
  <r>
    <x v="12"/>
    <x v="12"/>
    <x v="2"/>
    <n v="3674.54"/>
    <n v="269"/>
    <n v="3783.82"/>
    <n v="2907.52"/>
    <n v="277"/>
    <n v="18"/>
  </r>
  <r>
    <x v="3"/>
    <x v="3"/>
    <x v="2"/>
    <n v="3633.84"/>
    <n v="132"/>
    <n v="3559.08"/>
    <n v="2427.48"/>
    <n v="129"/>
    <n v="9"/>
  </r>
  <r>
    <x v="2"/>
    <x v="2"/>
    <x v="3"/>
    <n v="3631.45"/>
    <n v="295"/>
    <n v="3656.07"/>
    <n v="2265.6"/>
    <n v="297"/>
    <n v="42"/>
  </r>
  <r>
    <x v="34"/>
    <x v="34"/>
    <x v="0"/>
    <n v="3594.46"/>
    <n v="879"/>
    <n v="3545.38"/>
    <n v="2336.7399999999998"/>
    <n v="867"/>
    <n v="1"/>
  </r>
  <r>
    <x v="35"/>
    <x v="35"/>
    <x v="0"/>
    <n v="3586.73"/>
    <n v="199"/>
    <n v="3680.72"/>
    <n v="2055.59"/>
    <n v="204"/>
    <n v="31"/>
  </r>
  <r>
    <x v="36"/>
    <x v="36"/>
    <x v="0"/>
    <n v="3502.16"/>
    <n v="71"/>
    <n v="3598.9"/>
    <n v="3244.7"/>
    <n v="73"/>
    <n v="11"/>
  </r>
  <r>
    <x v="37"/>
    <x v="37"/>
    <x v="2"/>
    <n v="3496.67"/>
    <n v="97"/>
    <n v="3618.23"/>
    <n v="1786.7"/>
    <n v="100"/>
    <n v="6"/>
  </r>
  <r>
    <x v="38"/>
    <x v="38"/>
    <x v="2"/>
    <n v="3480.06"/>
    <n v="93"/>
    <n v="3517.48"/>
    <n v="3172.5"/>
    <n v="94"/>
    <n v="2"/>
  </r>
  <r>
    <x v="39"/>
    <x v="39"/>
    <x v="1"/>
    <n v="3436.04"/>
    <n v="110"/>
    <n v="3343.01"/>
    <n v="1996.44"/>
    <n v="107"/>
    <n v="26"/>
  </r>
  <r>
    <x v="40"/>
    <x v="40"/>
    <x v="2"/>
    <n v="3207.82"/>
    <n v="77"/>
    <n v="3082.84"/>
    <n v="2278.9"/>
    <n v="74"/>
    <n v="13"/>
  </r>
  <r>
    <x v="41"/>
    <x v="41"/>
    <x v="0"/>
    <n v="3202.71"/>
    <n v="303"/>
    <n v="3266.13"/>
    <n v="2111.52"/>
    <n v="309"/>
    <n v="29"/>
  </r>
  <r>
    <x v="42"/>
    <x v="42"/>
    <x v="0"/>
    <n v="3092.63"/>
    <n v="38"/>
    <n v="3101.56"/>
    <n v="2776.78"/>
    <n v="38"/>
    <n v="2"/>
  </r>
  <r>
    <x v="43"/>
    <x v="43"/>
    <x v="0"/>
    <n v="3036.9"/>
    <n v="53"/>
    <n v="3151.5"/>
    <n v="2694.37"/>
    <n v="55"/>
    <n v="8"/>
  </r>
  <r>
    <x v="38"/>
    <x v="38"/>
    <x v="3"/>
    <n v="3005.91"/>
    <n v="81"/>
    <n v="3080.13"/>
    <n v="2799"/>
    <n v="83"/>
    <n v="7"/>
  </r>
  <r>
    <x v="13"/>
    <x v="13"/>
    <x v="2"/>
    <n v="2865.04"/>
    <n v="173"/>
    <n v="2815.3"/>
    <n v="2284.5"/>
    <n v="170"/>
    <n v="12"/>
  </r>
  <r>
    <x v="24"/>
    <x v="24"/>
    <x v="2"/>
    <n v="2840.19"/>
    <n v="33"/>
    <n v="2580.48"/>
    <n v="1385.22"/>
    <n v="30"/>
    <s v=""/>
  </r>
  <r>
    <x v="21"/>
    <x v="21"/>
    <x v="1"/>
    <n v="2817.35"/>
    <n v="224"/>
    <n v="2804.83"/>
    <n v="1480.67"/>
    <n v="223"/>
    <n v="13"/>
  </r>
  <r>
    <x v="44"/>
    <x v="44"/>
    <x v="0"/>
    <n v="2745.12"/>
    <n v="112"/>
    <n v="2549.04"/>
    <n v="1965.39"/>
    <n v="104"/>
    <n v="8"/>
  </r>
  <r>
    <x v="45"/>
    <x v="45"/>
    <x v="0"/>
    <n v="2653.39"/>
    <n v="129"/>
    <n v="2641.18"/>
    <n v="2101.2800000000002"/>
    <n v="128"/>
    <n v="7"/>
  </r>
  <r>
    <x v="46"/>
    <x v="46"/>
    <x v="2"/>
    <n v="2594.9899999999998"/>
    <n v="89"/>
    <n v="2567.29"/>
    <n v="1743.4"/>
    <n v="88"/>
    <n v="5"/>
  </r>
  <r>
    <x v="4"/>
    <x v="4"/>
    <x v="3"/>
    <n v="2549.75"/>
    <n v="155"/>
    <n v="2516.85"/>
    <n v="2210.83"/>
    <n v="153"/>
    <n v="5"/>
  </r>
  <r>
    <x v="47"/>
    <x v="47"/>
    <x v="0"/>
    <n v="2539.6799999999998"/>
    <n v="208"/>
    <n v="2637.36"/>
    <n v="2303.04"/>
    <n v="216"/>
    <n v="11"/>
  </r>
  <r>
    <x v="48"/>
    <x v="33"/>
    <x v="0"/>
    <n v="2535.71"/>
    <n v="129"/>
    <n v="2358.64"/>
    <n v="1998"/>
    <n v="120"/>
    <n v="4"/>
  </r>
  <r>
    <x v="37"/>
    <x v="37"/>
    <x v="3"/>
    <n v="2446.29"/>
    <n v="99"/>
    <n v="2495.71"/>
    <n v="1815.68"/>
    <n v="101"/>
    <n v="16"/>
  </r>
  <r>
    <x v="49"/>
    <x v="48"/>
    <x v="0"/>
    <n v="2439.1799999999998"/>
    <n v="112"/>
    <n v="2456.6799999999998"/>
    <n v="1976.48"/>
    <n v="113"/>
    <n v="7"/>
  </r>
  <r>
    <x v="50"/>
    <x v="49"/>
    <x v="0"/>
    <n v="2420.5300000000002"/>
    <n v="229"/>
    <n v="2441.67"/>
    <n v="1997.1"/>
    <n v="231"/>
    <n v="1"/>
  </r>
  <r>
    <x v="51"/>
    <x v="50"/>
    <x v="0"/>
    <n v="2411.94"/>
    <n v="178"/>
    <n v="2412.83"/>
    <n v="1199.32"/>
    <n v="178"/>
    <n v="25"/>
  </r>
  <r>
    <x v="52"/>
    <x v="51"/>
    <x v="1"/>
    <n v="2354.37"/>
    <n v="135"/>
    <n v="2490.4499999999998"/>
    <n v="1841"/>
    <n v="143"/>
    <n v="11"/>
  </r>
  <r>
    <x v="23"/>
    <x v="23"/>
    <x v="2"/>
    <n v="2338.7600000000002"/>
    <n v="172"/>
    <n v="2349.52"/>
    <n v="1832.6"/>
    <n v="173"/>
    <n v="4"/>
  </r>
  <r>
    <x v="20"/>
    <x v="20"/>
    <x v="3"/>
    <n v="2329.06"/>
    <n v="101"/>
    <n v="2306"/>
    <n v="1493.72"/>
    <n v="100"/>
    <n v="3"/>
  </r>
  <r>
    <x v="4"/>
    <x v="4"/>
    <x v="2"/>
    <n v="2306.29"/>
    <n v="139"/>
    <n v="2239.9699999999998"/>
    <n v="1949.22"/>
    <n v="135"/>
    <n v="5"/>
  </r>
  <r>
    <x v="16"/>
    <x v="16"/>
    <x v="3"/>
    <n v="2291"/>
    <n v="116"/>
    <n v="2310.75"/>
    <n v="1247.0999999999999"/>
    <n v="117"/>
    <n v="11"/>
  </r>
  <r>
    <x v="53"/>
    <x v="52"/>
    <x v="0"/>
    <n v="2205.9"/>
    <n v="90"/>
    <n v="2107.86"/>
    <n v="2322"/>
    <n v="86"/>
    <n v="3"/>
  </r>
  <r>
    <x v="54"/>
    <x v="53"/>
    <x v="3"/>
    <n v="2199.2399999999998"/>
    <n v="41"/>
    <n v="2306.52"/>
    <n v="1867.67"/>
    <n v="43"/>
    <n v="12"/>
  </r>
  <r>
    <x v="33"/>
    <x v="33"/>
    <x v="0"/>
    <n v="2181.9"/>
    <n v="225"/>
    <n v="2146.5700000000002"/>
    <n v="1473.12"/>
    <n v="222"/>
    <n v="8"/>
  </r>
  <r>
    <x v="55"/>
    <x v="54"/>
    <x v="2"/>
    <n v="2161.5"/>
    <n v="262"/>
    <n v="2186.25"/>
    <n v="1460.15"/>
    <n v="265"/>
    <s v=""/>
  </r>
  <r>
    <x v="56"/>
    <x v="55"/>
    <x v="2"/>
    <n v="1826.82"/>
    <n v="104"/>
    <n v="1824.32"/>
    <n v="1459.4"/>
    <n v="104"/>
    <n v="5"/>
  </r>
  <r>
    <x v="31"/>
    <x v="31"/>
    <x v="3"/>
    <n v="1815.58"/>
    <n v="112"/>
    <n v="1815.58"/>
    <n v="903.1"/>
    <n v="112"/>
    <n v="5"/>
  </r>
  <r>
    <x v="57"/>
    <x v="56"/>
    <x v="2"/>
    <n v="1815.19"/>
    <n v="54"/>
    <n v="1781.94"/>
    <n v="1187.3699999999999"/>
    <n v="53"/>
    <n v="5"/>
  </r>
  <r>
    <x v="50"/>
    <x v="49"/>
    <x v="1"/>
    <n v="1810.28"/>
    <n v="167"/>
    <n v="1810.28"/>
    <n v="1453.24"/>
    <n v="167"/>
    <n v="3"/>
  </r>
  <r>
    <x v="58"/>
    <x v="57"/>
    <x v="0"/>
    <n v="1780.31"/>
    <n v="29"/>
    <n v="1718.92"/>
    <n v="1392.64"/>
    <n v="28"/>
    <n v="5"/>
  </r>
  <r>
    <x v="59"/>
    <x v="58"/>
    <x v="1"/>
    <n v="1718.03"/>
    <n v="55"/>
    <n v="1725.67"/>
    <n v="919.05"/>
    <n v="55"/>
    <n v="14"/>
  </r>
  <r>
    <x v="60"/>
    <x v="59"/>
    <x v="2"/>
    <n v="1717.34"/>
    <n v="80"/>
    <n v="1705.08"/>
    <n v="1084.3800000000001"/>
    <n v="80"/>
    <n v="3"/>
  </r>
  <r>
    <x v="61"/>
    <x v="60"/>
    <x v="2"/>
    <n v="1715.72"/>
    <n v="59"/>
    <n v="1657.56"/>
    <n v="1273.77"/>
    <n v="57"/>
    <n v="1"/>
  </r>
  <r>
    <x v="35"/>
    <x v="35"/>
    <x v="1"/>
    <n v="1710.08"/>
    <n v="128"/>
    <n v="1696.72"/>
    <n v="1309.1300000000001"/>
    <n v="127"/>
    <n v="28"/>
  </r>
  <r>
    <x v="62"/>
    <x v="61"/>
    <x v="0"/>
    <n v="1705.28"/>
    <n v="18"/>
    <n v="1797.3"/>
    <n v="1422.7"/>
    <n v="19"/>
    <n v="4"/>
  </r>
  <r>
    <x v="63"/>
    <x v="62"/>
    <x v="0"/>
    <n v="1694.4"/>
    <n v="30"/>
    <n v="1637.92"/>
    <n v="1147.49"/>
    <n v="29"/>
    <n v="1"/>
  </r>
  <r>
    <x v="50"/>
    <x v="49"/>
    <x v="3"/>
    <n v="1673.62"/>
    <n v="157"/>
    <n v="1726.92"/>
    <n v="1408.52"/>
    <n v="162"/>
    <n v="3"/>
  </r>
  <r>
    <x v="18"/>
    <x v="18"/>
    <x v="0"/>
    <n v="1650.82"/>
    <n v="38"/>
    <n v="1570"/>
    <n v="1229.3"/>
    <n v="36"/>
    <n v="4"/>
  </r>
  <r>
    <x v="52"/>
    <x v="51"/>
    <x v="0"/>
    <n v="1626"/>
    <n v="100"/>
    <n v="1658.62"/>
    <n v="1315.35"/>
    <n v="102"/>
    <n v="5"/>
  </r>
  <r>
    <x v="64"/>
    <x v="63"/>
    <x v="0"/>
    <n v="1595.46"/>
    <n v="88"/>
    <n v="1611.85"/>
    <n v="833.68"/>
    <n v="89"/>
    <n v="3"/>
  </r>
  <r>
    <x v="23"/>
    <x v="23"/>
    <x v="3"/>
    <n v="1585.38"/>
    <n v="118"/>
    <n v="1674.87"/>
    <n v="1308.45"/>
    <n v="125"/>
    <n v="2"/>
  </r>
  <r>
    <x v="60"/>
    <x v="59"/>
    <x v="0"/>
    <n v="1574.07"/>
    <n v="74"/>
    <n v="1560.68"/>
    <n v="1003.45"/>
    <n v="74"/>
    <n v="6"/>
  </r>
  <r>
    <x v="65"/>
    <x v="64"/>
    <x v="0"/>
    <n v="1571.2"/>
    <n v="32"/>
    <n v="1522.1"/>
    <n v="1184.26"/>
    <n v="31"/>
    <n v="1"/>
  </r>
  <r>
    <x v="24"/>
    <x v="24"/>
    <x v="3"/>
    <n v="1568.1"/>
    <n v="26"/>
    <n v="1510.33"/>
    <n v="989.32"/>
    <n v="25"/>
    <n v="2"/>
  </r>
  <r>
    <x v="26"/>
    <x v="26"/>
    <x v="2"/>
    <n v="1563.5"/>
    <n v="118"/>
    <n v="1656.25"/>
    <n v="1040.78"/>
    <n v="125"/>
    <n v="14"/>
  </r>
  <r>
    <x v="66"/>
    <x v="65"/>
    <x v="0"/>
    <n v="1504.64"/>
    <n v="123"/>
    <n v="1480.22"/>
    <n v="1218.47"/>
    <n v="121"/>
    <n v="4"/>
  </r>
  <r>
    <x v="25"/>
    <x v="25"/>
    <x v="2"/>
    <n v="1468.5"/>
    <n v="178"/>
    <n v="1460.25"/>
    <n v="1023.57"/>
    <n v="177"/>
    <s v=""/>
  </r>
  <r>
    <x v="45"/>
    <x v="45"/>
    <x v="2"/>
    <n v="1449.05"/>
    <n v="59"/>
    <n v="1454.2"/>
    <n v="950.03"/>
    <n v="59"/>
    <n v="4"/>
  </r>
  <r>
    <x v="17"/>
    <x v="17"/>
    <x v="3"/>
    <n v="1437.7"/>
    <n v="88"/>
    <n v="1454.15"/>
    <n v="1112.5"/>
    <n v="89"/>
    <n v="3"/>
  </r>
  <r>
    <x v="67"/>
    <x v="66"/>
    <x v="0"/>
    <n v="1436.05"/>
    <n v="24"/>
    <n v="1436.05"/>
    <n v="943.92"/>
    <n v="24"/>
    <n v="3"/>
  </r>
  <r>
    <x v="8"/>
    <x v="8"/>
    <x v="2"/>
    <n v="1402.5"/>
    <n v="170"/>
    <n v="1460.25"/>
    <n v="1026.9000000000001"/>
    <n v="177"/>
    <n v="4"/>
  </r>
  <r>
    <x v="54"/>
    <x v="53"/>
    <x v="1"/>
    <n v="1371.12"/>
    <n v="24"/>
    <n v="1428.25"/>
    <n v="1101.49"/>
    <n v="25"/>
    <n v="7"/>
  </r>
  <r>
    <x v="68"/>
    <x v="67"/>
    <x v="0"/>
    <n v="1361.47"/>
    <n v="71"/>
    <n v="1396.87"/>
    <n v="1174.8599999999999"/>
    <n v="73"/>
    <n v="3"/>
  </r>
  <r>
    <x v="69"/>
    <x v="68"/>
    <x v="0"/>
    <n v="1322.11"/>
    <n v="115"/>
    <n v="1359.39"/>
    <n v="1047.2"/>
    <n v="119"/>
    <n v="7"/>
  </r>
  <r>
    <x v="52"/>
    <x v="51"/>
    <x v="2"/>
    <n v="1311.94"/>
    <n v="77"/>
    <n v="1382.46"/>
    <n v="1046.8800000000001"/>
    <n v="81"/>
    <n v="7"/>
  </r>
  <r>
    <x v="70"/>
    <x v="69"/>
    <x v="3"/>
    <n v="1291.94"/>
    <n v="63"/>
    <n v="1291.94"/>
    <n v="819.78"/>
    <n v="63"/>
    <s v=""/>
  </r>
  <r>
    <x v="71"/>
    <x v="70"/>
    <x v="2"/>
    <n v="1270.02"/>
    <n v="61"/>
    <n v="1249.2"/>
    <n v="957.81"/>
    <n v="60"/>
    <n v="4"/>
  </r>
  <r>
    <x v="56"/>
    <x v="55"/>
    <x v="1"/>
    <n v="1254"/>
    <n v="75"/>
    <n v="1254"/>
    <n v="1048.32"/>
    <n v="75"/>
    <n v="1"/>
  </r>
  <r>
    <x v="20"/>
    <x v="20"/>
    <x v="2"/>
    <n v="1248.6500000000001"/>
    <n v="51"/>
    <n v="1271.9000000000001"/>
    <n v="903.55"/>
    <n v="52"/>
    <n v="4"/>
  </r>
  <r>
    <x v="28"/>
    <x v="28"/>
    <x v="2"/>
    <n v="1247.4000000000001"/>
    <n v="30"/>
    <n v="1205.82"/>
    <n v="855"/>
    <n v="29"/>
    <s v=""/>
  </r>
  <r>
    <x v="10"/>
    <x v="10"/>
    <x v="2"/>
    <n v="1241.71"/>
    <n v="39"/>
    <n v="1216.24"/>
    <n v="683.4"/>
    <n v="38"/>
    <n v="1"/>
  </r>
  <r>
    <x v="69"/>
    <x v="68"/>
    <x v="3"/>
    <n v="1215.24"/>
    <n v="114"/>
    <n v="1300.52"/>
    <n v="1073.5999999999999"/>
    <n v="122"/>
    <n v="11"/>
  </r>
  <r>
    <x v="72"/>
    <x v="71"/>
    <x v="2"/>
    <n v="1205.82"/>
    <n v="29"/>
    <n v="1081.08"/>
    <n v="768.57"/>
    <n v="26"/>
    <n v="1"/>
  </r>
  <r>
    <x v="29"/>
    <x v="29"/>
    <x v="3"/>
    <n v="1204.75"/>
    <n v="61"/>
    <n v="1244.25"/>
    <n v="979.69"/>
    <n v="63"/>
    <n v="20"/>
  </r>
  <r>
    <x v="60"/>
    <x v="59"/>
    <x v="3"/>
    <n v="1188.1099999999999"/>
    <n v="51"/>
    <n v="1161.0899999999999"/>
    <n v="619.84"/>
    <n v="50"/>
    <n v="2"/>
  </r>
  <r>
    <x v="73"/>
    <x v="72"/>
    <x v="0"/>
    <n v="1182.82"/>
    <n v="12"/>
    <n v="1182.82"/>
    <n v="848.28"/>
    <n v="12"/>
    <n v="1"/>
  </r>
  <r>
    <x v="29"/>
    <x v="29"/>
    <x v="2"/>
    <n v="1182.75"/>
    <n v="57"/>
    <n v="1245"/>
    <n v="933.15"/>
    <n v="60"/>
    <n v="12"/>
  </r>
  <r>
    <x v="74"/>
    <x v="73"/>
    <x v="1"/>
    <n v="1169.2"/>
    <n v="26"/>
    <n v="1254.8599999999999"/>
    <n v="796.14"/>
    <n v="27"/>
    <n v="12"/>
  </r>
  <r>
    <x v="58"/>
    <x v="57"/>
    <x v="1"/>
    <n v="1160.53"/>
    <n v="19"/>
    <n v="1224.6099999999999"/>
    <n v="1004.85"/>
    <n v="20"/>
    <n v="9"/>
  </r>
  <r>
    <x v="3"/>
    <x v="3"/>
    <x v="4"/>
    <n v="1151.77"/>
    <n v="40"/>
    <n v="1236.74"/>
    <n v="958.77"/>
    <n v="43"/>
    <n v="4"/>
  </r>
  <r>
    <x v="75"/>
    <x v="74"/>
    <x v="0"/>
    <n v="1143.04"/>
    <n v="128"/>
    <n v="1143.04"/>
    <n v="870.01"/>
    <n v="128"/>
    <n v="9"/>
  </r>
  <r>
    <x v="76"/>
    <x v="75"/>
    <x v="0"/>
    <n v="1121.43"/>
    <n v="32"/>
    <n v="1085.43"/>
    <n v="927.52"/>
    <n v="31"/>
    <n v="3"/>
  </r>
  <r>
    <x v="25"/>
    <x v="25"/>
    <x v="3"/>
    <n v="1111.3599999999999"/>
    <n v="151"/>
    <n v="1155.52"/>
    <n v="812.85"/>
    <n v="157"/>
    <s v=""/>
  </r>
  <r>
    <x v="31"/>
    <x v="31"/>
    <x v="1"/>
    <n v="1103.52"/>
    <n v="66"/>
    <n v="1120.24"/>
    <n v="607.77"/>
    <n v="67"/>
    <n v="5"/>
  </r>
  <r>
    <x v="2"/>
    <x v="2"/>
    <x v="4"/>
    <n v="1101.18"/>
    <n v="115"/>
    <n v="1120.21"/>
    <n v="917.72"/>
    <n v="117"/>
    <n v="4"/>
  </r>
  <r>
    <x v="77"/>
    <x v="76"/>
    <x v="1"/>
    <n v="1092.56"/>
    <n v="29"/>
    <n v="1101.74"/>
    <n v="2668"/>
    <n v="29"/>
    <n v="4"/>
  </r>
  <r>
    <x v="78"/>
    <x v="77"/>
    <x v="0"/>
    <n v="1090.75"/>
    <n v="53"/>
    <n v="1070.3399999999999"/>
    <n v="754.52"/>
    <n v="52"/>
    <n v="6"/>
  </r>
  <r>
    <x v="61"/>
    <x v="60"/>
    <x v="3"/>
    <n v="1087.24"/>
    <n v="44"/>
    <n v="1062.53"/>
    <n v="1085.54"/>
    <n v="43"/>
    <n v="2"/>
  </r>
  <r>
    <x v="21"/>
    <x v="21"/>
    <x v="2"/>
    <n v="1068.98"/>
    <n v="85"/>
    <n v="1088.8399999999999"/>
    <n v="584.54"/>
    <n v="87"/>
    <n v="4"/>
  </r>
  <r>
    <x v="39"/>
    <x v="39"/>
    <x v="2"/>
    <n v="1051.6600000000001"/>
    <n v="26"/>
    <n v="1051.6600000000001"/>
    <n v="468.78"/>
    <n v="26"/>
    <n v="3"/>
  </r>
  <r>
    <x v="9"/>
    <x v="9"/>
    <x v="3"/>
    <n v="1047.04"/>
    <n v="128"/>
    <n v="1038.8599999999999"/>
    <n v="740.74"/>
    <n v="127"/>
    <n v="5"/>
  </r>
  <r>
    <x v="62"/>
    <x v="61"/>
    <x v="2"/>
    <n v="1041.93"/>
    <n v="11"/>
    <n v="1041.93"/>
    <n v="791.07"/>
    <n v="11"/>
    <n v="4"/>
  </r>
  <r>
    <x v="31"/>
    <x v="31"/>
    <x v="2"/>
    <n v="1031.5999999999999"/>
    <n v="70"/>
    <n v="1048.18"/>
    <n v="742.17"/>
    <n v="71"/>
    <n v="4"/>
  </r>
  <r>
    <x v="1"/>
    <x v="1"/>
    <x v="3"/>
    <n v="1031.4000000000001"/>
    <n v="66"/>
    <n v="1064.3"/>
    <n v="567.79999999999995"/>
    <n v="68"/>
    <n v="5"/>
  </r>
  <r>
    <x v="39"/>
    <x v="39"/>
    <x v="0"/>
    <n v="1029.96"/>
    <n v="36"/>
    <n v="1029.96"/>
    <n v="591.48"/>
    <n v="36"/>
    <n v="8"/>
  </r>
  <r>
    <x v="72"/>
    <x v="71"/>
    <x v="1"/>
    <n v="994.59"/>
    <n v="24"/>
    <n v="994.79"/>
    <n v="700.57"/>
    <n v="24"/>
    <n v="9"/>
  </r>
  <r>
    <x v="79"/>
    <x v="78"/>
    <x v="1"/>
    <n v="986.69"/>
    <n v="35"/>
    <n v="981.81"/>
    <n v="649.6"/>
    <n v="35"/>
    <n v="8"/>
  </r>
  <r>
    <x v="58"/>
    <x v="57"/>
    <x v="3"/>
    <n v="982.44"/>
    <n v="14"/>
    <n v="982.44"/>
    <n v="696.32"/>
    <n v="14"/>
    <n v="4"/>
  </r>
  <r>
    <x v="13"/>
    <x v="13"/>
    <x v="0"/>
    <n v="962.29"/>
    <n v="59"/>
    <n v="978.6"/>
    <n v="810"/>
    <n v="60"/>
    <n v="6"/>
  </r>
  <r>
    <x v="80"/>
    <x v="79"/>
    <x v="0"/>
    <n v="961.97"/>
    <n v="43"/>
    <n v="981.64"/>
    <n v="684.54"/>
    <n v="44"/>
    <n v="5"/>
  </r>
  <r>
    <x v="35"/>
    <x v="35"/>
    <x v="2"/>
    <n v="928.79"/>
    <n v="51"/>
    <n v="948.62"/>
    <n v="531.16"/>
    <n v="52"/>
    <n v="3"/>
  </r>
  <r>
    <x v="35"/>
    <x v="35"/>
    <x v="3"/>
    <n v="919.8"/>
    <n v="70"/>
    <n v="985.5"/>
    <n v="750.56"/>
    <n v="75"/>
    <n v="14"/>
  </r>
  <r>
    <x v="66"/>
    <x v="65"/>
    <x v="2"/>
    <n v="916.81"/>
    <n v="73"/>
    <n v="867.13"/>
    <n v="704.9"/>
    <n v="69"/>
    <n v="2"/>
  </r>
  <r>
    <x v="81"/>
    <x v="80"/>
    <x v="0"/>
    <n v="913.36"/>
    <n v="56"/>
    <n v="897.05"/>
    <n v="928.4"/>
    <n v="55"/>
    <s v=""/>
  </r>
  <r>
    <x v="82"/>
    <x v="81"/>
    <x v="0"/>
    <n v="903.8"/>
    <n v="11"/>
    <n v="903.8"/>
    <n v="699.64"/>
    <n v="11"/>
    <s v=""/>
  </r>
  <r>
    <x v="21"/>
    <x v="21"/>
    <x v="3"/>
    <n v="896.28"/>
    <n v="72"/>
    <n v="920.9"/>
    <n v="494.93"/>
    <n v="74"/>
    <n v="2"/>
  </r>
  <r>
    <x v="76"/>
    <x v="75"/>
    <x v="1"/>
    <n v="893.53"/>
    <n v="23"/>
    <n v="854.12"/>
    <n v="667.72"/>
    <n v="22"/>
    <n v="3"/>
  </r>
  <r>
    <x v="83"/>
    <x v="82"/>
    <x v="0"/>
    <n v="875"/>
    <n v="54"/>
    <n v="923.93"/>
    <n v="370.26"/>
    <n v="57"/>
    <n v="27"/>
  </r>
  <r>
    <x v="64"/>
    <x v="63"/>
    <x v="2"/>
    <n v="871"/>
    <n v="50"/>
    <n v="940.68"/>
    <n v="608.34"/>
    <n v="54"/>
    <n v="6"/>
  </r>
  <r>
    <x v="84"/>
    <x v="83"/>
    <x v="0"/>
    <n v="866.21"/>
    <n v="97"/>
    <n v="857.28"/>
    <n v="816"/>
    <n v="96"/>
    <s v=""/>
  </r>
  <r>
    <x v="76"/>
    <x v="75"/>
    <x v="2"/>
    <n v="820.68"/>
    <n v="21"/>
    <n v="742.52"/>
    <n v="589.48"/>
    <n v="19"/>
    <n v="3"/>
  </r>
  <r>
    <x v="50"/>
    <x v="49"/>
    <x v="2"/>
    <n v="817"/>
    <n v="76"/>
    <n v="838.5"/>
    <n v="674.64"/>
    <n v="78"/>
    <n v="1"/>
  </r>
  <r>
    <x v="56"/>
    <x v="55"/>
    <x v="0"/>
    <n v="813.76"/>
    <n v="42"/>
    <n v="818.14"/>
    <n v="589.80999999999995"/>
    <n v="42"/>
    <n v="2"/>
  </r>
  <r>
    <x v="34"/>
    <x v="34"/>
    <x v="3"/>
    <n v="809.67"/>
    <n v="195"/>
    <n v="825.97"/>
    <n v="539"/>
    <n v="198"/>
    <n v="1"/>
  </r>
  <r>
    <x v="74"/>
    <x v="73"/>
    <x v="4"/>
    <n v="789.14"/>
    <n v="18"/>
    <n v="664.12"/>
    <n v="623.58000000000004"/>
    <n v="15"/>
    <n v="1"/>
  </r>
  <r>
    <x v="85"/>
    <x v="84"/>
    <x v="0"/>
    <n v="783.9"/>
    <n v="195"/>
    <n v="880.38"/>
    <n v="743.28"/>
    <n v="219"/>
    <n v="1"/>
  </r>
  <r>
    <x v="15"/>
    <x v="15"/>
    <x v="2"/>
    <n v="774.4"/>
    <n v="55"/>
    <n v="816.64"/>
    <n v="624.20000000000005"/>
    <n v="58"/>
    <n v="3"/>
  </r>
  <r>
    <x v="86"/>
    <x v="85"/>
    <x v="2"/>
    <n v="769.16"/>
    <n v="49"/>
    <n v="784.91"/>
    <n v="467.47"/>
    <n v="50"/>
    <n v="4"/>
  </r>
  <r>
    <x v="87"/>
    <x v="86"/>
    <x v="0"/>
    <n v="752.1"/>
    <n v="23"/>
    <n v="719.4"/>
    <n v="507.76"/>
    <n v="22"/>
    <n v="3"/>
  </r>
  <r>
    <x v="88"/>
    <x v="87"/>
    <x v="2"/>
    <n v="737.81"/>
    <n v="50"/>
    <n v="711.31"/>
    <n v="423.66"/>
    <n v="48"/>
    <n v="2"/>
  </r>
  <r>
    <x v="89"/>
    <x v="88"/>
    <x v="3"/>
    <n v="730.2"/>
    <n v="25"/>
    <n v="755.84"/>
    <n v="597.5"/>
    <n v="26"/>
    <n v="2"/>
  </r>
  <r>
    <x v="90"/>
    <x v="89"/>
    <x v="0"/>
    <n v="717.97"/>
    <n v="148"/>
    <n v="737.33"/>
    <n v="690.71"/>
    <n v="152"/>
    <n v="3"/>
  </r>
  <r>
    <x v="91"/>
    <x v="90"/>
    <x v="0"/>
    <n v="712.38"/>
    <n v="66"/>
    <n v="751.38"/>
    <n v="384.54"/>
    <n v="70"/>
    <n v="5"/>
  </r>
  <r>
    <x v="57"/>
    <x v="56"/>
    <x v="0"/>
    <n v="710.79"/>
    <n v="29"/>
    <n v="1053.93"/>
    <n v="984.77"/>
    <n v="43"/>
    <n v="16"/>
  </r>
  <r>
    <x v="92"/>
    <x v="91"/>
    <x v="0"/>
    <n v="695.97"/>
    <n v="57"/>
    <n v="695.97"/>
    <n v="358.99"/>
    <n v="57"/>
    <n v="7"/>
  </r>
  <r>
    <x v="89"/>
    <x v="88"/>
    <x v="1"/>
    <n v="686.07"/>
    <n v="24"/>
    <n v="676.16"/>
    <n v="519.5"/>
    <n v="24"/>
    <n v="3"/>
  </r>
  <r>
    <x v="93"/>
    <x v="92"/>
    <x v="0"/>
    <n v="683.32"/>
    <n v="42"/>
    <n v="780.74"/>
    <n v="457"/>
    <n v="48"/>
    <n v="2"/>
  </r>
  <r>
    <x v="94"/>
    <x v="93"/>
    <x v="0"/>
    <n v="672.75"/>
    <n v="16"/>
    <n v="711.77"/>
    <n v="580.64"/>
    <n v="17"/>
    <n v="6"/>
  </r>
  <r>
    <x v="59"/>
    <x v="58"/>
    <x v="2"/>
    <n v="652.51"/>
    <n v="23"/>
    <n v="684.3"/>
    <n v="400.91"/>
    <n v="24"/>
    <n v="3"/>
  </r>
  <r>
    <x v="95"/>
    <x v="94"/>
    <x v="0"/>
    <n v="641.49"/>
    <n v="99"/>
    <n v="596.15"/>
    <n v="351.2"/>
    <n v="92"/>
    <s v=""/>
  </r>
  <r>
    <x v="39"/>
    <x v="39"/>
    <x v="5"/>
    <n v="617.65"/>
    <n v="23"/>
    <n v="594.1"/>
    <n v="403.06"/>
    <n v="22"/>
    <n v="1"/>
  </r>
  <r>
    <x v="96"/>
    <x v="95"/>
    <x v="0"/>
    <n v="610.5"/>
    <n v="50"/>
    <n v="634.91999999999996"/>
    <n v="455.38"/>
    <n v="52"/>
    <n v="5"/>
  </r>
  <r>
    <x v="43"/>
    <x v="43"/>
    <x v="2"/>
    <n v="607.91"/>
    <n v="8"/>
    <n v="680.78"/>
    <n v="444.29"/>
    <n v="9"/>
    <s v=""/>
  </r>
  <r>
    <x v="30"/>
    <x v="30"/>
    <x v="3"/>
    <n v="603.66"/>
    <n v="75"/>
    <n v="528.26"/>
    <n v="467.86"/>
    <n v="65"/>
    <n v="1"/>
  </r>
  <r>
    <x v="74"/>
    <x v="73"/>
    <x v="2"/>
    <n v="597.17999999999995"/>
    <n v="14"/>
    <n v="555.92999999999995"/>
    <n v="381.84"/>
    <n v="13"/>
    <n v="4"/>
  </r>
  <r>
    <x v="85"/>
    <x v="84"/>
    <x v="2"/>
    <n v="595.67999999999995"/>
    <n v="146"/>
    <n v="550.79999999999995"/>
    <n v="456.12"/>
    <n v="135"/>
    <n v="1"/>
  </r>
  <r>
    <x v="93"/>
    <x v="92"/>
    <x v="3"/>
    <n v="592.20000000000005"/>
    <n v="36"/>
    <n v="575.75"/>
    <n v="341.5"/>
    <n v="35"/>
    <n v="3"/>
  </r>
  <r>
    <x v="97"/>
    <x v="96"/>
    <x v="0"/>
    <n v="590.39"/>
    <n v="16"/>
    <n v="561.78"/>
    <n v="398.01"/>
    <n v="15"/>
    <n v="8"/>
  </r>
  <r>
    <x v="98"/>
    <x v="97"/>
    <x v="0"/>
    <n v="583.6"/>
    <n v="8"/>
    <n v="583.6"/>
    <n v="610"/>
    <n v="8"/>
    <s v=""/>
  </r>
  <r>
    <x v="99"/>
    <x v="98"/>
    <x v="3"/>
    <n v="576.79999999999995"/>
    <n v="20"/>
    <n v="519.12"/>
    <n v="306.89999999999998"/>
    <n v="18"/>
    <n v="7"/>
  </r>
  <r>
    <x v="100"/>
    <x v="99"/>
    <x v="3"/>
    <n v="571.04999999999995"/>
    <n v="141"/>
    <n v="546.75"/>
    <n v="307.58"/>
    <n v="135"/>
    <s v=""/>
  </r>
  <r>
    <x v="101"/>
    <x v="100"/>
    <x v="2"/>
    <n v="569.25"/>
    <n v="69"/>
    <n v="594"/>
    <n v="426.68"/>
    <n v="72"/>
    <s v=""/>
  </r>
  <r>
    <x v="102"/>
    <x v="101"/>
    <x v="0"/>
    <n v="568.04999999999995"/>
    <n v="7"/>
    <n v="568.04999999999995"/>
    <n v="628.85"/>
    <n v="7"/>
    <s v=""/>
  </r>
  <r>
    <x v="103"/>
    <x v="102"/>
    <x v="2"/>
    <n v="561.78"/>
    <n v="9"/>
    <n v="561.78"/>
    <n v="347.31"/>
    <n v="9"/>
    <n v="2"/>
  </r>
  <r>
    <x v="74"/>
    <x v="73"/>
    <x v="3"/>
    <n v="552.16"/>
    <n v="15"/>
    <n v="552.16"/>
    <n v="396.6"/>
    <n v="15"/>
    <n v="4"/>
  </r>
  <r>
    <x v="37"/>
    <x v="37"/>
    <x v="4"/>
    <n v="550.86"/>
    <n v="20"/>
    <n v="602.74"/>
    <n v="472.25"/>
    <n v="22"/>
    <n v="6"/>
  </r>
  <r>
    <x v="104"/>
    <x v="103"/>
    <x v="0"/>
    <n v="547.5"/>
    <n v="75"/>
    <n v="562.1"/>
    <n v="234.67"/>
    <n v="77"/>
    <s v=""/>
  </r>
  <r>
    <x v="55"/>
    <x v="54"/>
    <x v="3"/>
    <n v="539.88"/>
    <n v="66"/>
    <n v="597.14"/>
    <n v="402.23"/>
    <n v="73"/>
    <n v="5"/>
  </r>
  <r>
    <x v="105"/>
    <x v="104"/>
    <x v="1"/>
    <n v="535.04"/>
    <n v="32"/>
    <n v="535.04"/>
    <n v="455.66"/>
    <n v="32"/>
    <n v="2"/>
  </r>
  <r>
    <x v="46"/>
    <x v="46"/>
    <x v="4"/>
    <n v="534.41999999999996"/>
    <n v="18"/>
    <n v="588.96"/>
    <n v="417.36"/>
    <n v="20"/>
    <n v="1"/>
  </r>
  <r>
    <x v="38"/>
    <x v="38"/>
    <x v="0"/>
    <n v="530.98"/>
    <n v="11"/>
    <n v="530.98"/>
    <n v="363"/>
    <n v="11"/>
    <n v="3"/>
  </r>
  <r>
    <x v="53"/>
    <x v="52"/>
    <x v="2"/>
    <n v="498.4"/>
    <n v="20"/>
    <n v="498.4"/>
    <n v="540"/>
    <n v="20"/>
    <n v="1"/>
  </r>
  <r>
    <x v="91"/>
    <x v="90"/>
    <x v="2"/>
    <n v="495"/>
    <n v="60"/>
    <n v="544.5"/>
    <n v="363.66"/>
    <n v="66"/>
    <n v="1"/>
  </r>
  <r>
    <x v="46"/>
    <x v="46"/>
    <x v="1"/>
    <n v="492.98"/>
    <n v="17"/>
    <n v="571.46"/>
    <n v="386.49"/>
    <n v="20"/>
    <n v="6"/>
  </r>
  <r>
    <x v="106"/>
    <x v="105"/>
    <x v="2"/>
    <n v="492.5"/>
    <n v="16"/>
    <n v="410.27"/>
    <n v="194.62"/>
    <n v="13"/>
    <n v="1"/>
  </r>
  <r>
    <x v="107"/>
    <x v="106"/>
    <x v="0"/>
    <n v="491.34"/>
    <n v="6"/>
    <n v="409.45"/>
    <n v="393.75"/>
    <n v="5"/>
    <s v=""/>
  </r>
  <r>
    <x v="17"/>
    <x v="17"/>
    <x v="1"/>
    <n v="489.08"/>
    <n v="29"/>
    <n v="539.24"/>
    <n v="399.37"/>
    <n v="32"/>
    <n v="5"/>
  </r>
  <r>
    <x v="108"/>
    <x v="107"/>
    <x v="0"/>
    <n v="482.67"/>
    <n v="29"/>
    <n v="466.36"/>
    <n v="378.86"/>
    <n v="28"/>
    <s v=""/>
  </r>
  <r>
    <x v="109"/>
    <x v="108"/>
    <x v="1"/>
    <n v="478.15"/>
    <n v="126"/>
    <n v="469.11"/>
    <n v="663.88"/>
    <n v="124"/>
    <n v="2"/>
  </r>
  <r>
    <x v="62"/>
    <x v="61"/>
    <x v="3"/>
    <n v="469.33"/>
    <n v="5"/>
    <n v="469.33"/>
    <n v="401.8"/>
    <n v="5"/>
    <n v="1"/>
  </r>
  <r>
    <x v="110"/>
    <x v="109"/>
    <x v="1"/>
    <n v="469.07"/>
    <n v="16"/>
    <n v="498.22"/>
    <n v="354.7"/>
    <n v="17"/>
    <n v="5"/>
  </r>
  <r>
    <x v="92"/>
    <x v="91"/>
    <x v="3"/>
    <n v="461.83"/>
    <n v="35"/>
    <n v="448.7"/>
    <n v="158.1"/>
    <n v="34"/>
    <n v="4"/>
  </r>
  <r>
    <x v="12"/>
    <x v="12"/>
    <x v="3"/>
    <n v="461.01"/>
    <n v="33"/>
    <n v="419.1"/>
    <n v="304.48"/>
    <n v="30"/>
    <n v="6"/>
  </r>
  <r>
    <x v="14"/>
    <x v="14"/>
    <x v="2"/>
    <n v="457.08"/>
    <n v="19"/>
    <n v="452.98"/>
    <n v="313.99"/>
    <n v="19"/>
    <n v="5"/>
  </r>
  <r>
    <x v="54"/>
    <x v="53"/>
    <x v="2"/>
    <n v="449.28"/>
    <n v="9"/>
    <n v="399.36"/>
    <n v="360"/>
    <n v="8"/>
    <s v=""/>
  </r>
  <r>
    <x v="9"/>
    <x v="9"/>
    <x v="2"/>
    <n v="445.5"/>
    <n v="54"/>
    <n v="503.25"/>
    <n v="374.54"/>
    <n v="61"/>
    <n v="5"/>
  </r>
  <r>
    <x v="100"/>
    <x v="99"/>
    <x v="2"/>
    <n v="440.64"/>
    <n v="108"/>
    <n v="395.76"/>
    <n v="221.7"/>
    <n v="97"/>
    <s v=""/>
  </r>
  <r>
    <x v="46"/>
    <x v="46"/>
    <x v="3"/>
    <n v="432.6"/>
    <n v="15"/>
    <n v="432.6"/>
    <n v="308.45"/>
    <n v="15"/>
    <n v="1"/>
  </r>
  <r>
    <x v="100"/>
    <x v="99"/>
    <x v="0"/>
    <n v="425.18"/>
    <n v="87"/>
    <n v="421.16"/>
    <n v="194.36"/>
    <n v="86"/>
    <n v="2"/>
  </r>
  <r>
    <x v="111"/>
    <x v="110"/>
    <x v="0"/>
    <n v="422.1"/>
    <n v="105"/>
    <n v="426.12"/>
    <n v="212"/>
    <n v="106"/>
    <s v=""/>
  </r>
  <r>
    <x v="39"/>
    <x v="39"/>
    <x v="3"/>
    <n v="396.5"/>
    <n v="13"/>
    <n v="427"/>
    <n v="288.26"/>
    <n v="14"/>
    <n v="3"/>
  </r>
  <r>
    <x v="112"/>
    <x v="111"/>
    <x v="0"/>
    <n v="385.44"/>
    <n v="36"/>
    <n v="342.08"/>
    <n v="258.47000000000003"/>
    <n v="32"/>
    <s v=""/>
  </r>
  <r>
    <x v="113"/>
    <x v="112"/>
    <x v="0"/>
    <n v="385.34"/>
    <n v="34"/>
    <n v="385.34"/>
    <n v="272"/>
    <n v="34"/>
    <n v="3"/>
  </r>
  <r>
    <x v="114"/>
    <x v="113"/>
    <x v="1"/>
    <n v="382.72"/>
    <n v="46"/>
    <n v="382.72"/>
    <n v="215.74"/>
    <n v="46"/>
    <n v="2"/>
  </r>
  <r>
    <x v="110"/>
    <x v="109"/>
    <x v="2"/>
    <n v="378.04"/>
    <n v="13"/>
    <n v="436.2"/>
    <n v="314.94"/>
    <n v="15"/>
    <n v="2"/>
  </r>
  <r>
    <x v="98"/>
    <x v="97"/>
    <x v="6"/>
    <n v="372.94"/>
    <n v="4"/>
    <n v="372.94"/>
    <n v="333.64"/>
    <n v="4"/>
    <s v=""/>
  </r>
  <r>
    <x v="37"/>
    <x v="37"/>
    <x v="5"/>
    <n v="371.94"/>
    <n v="14"/>
    <n v="371.94"/>
    <n v="255.7"/>
    <n v="14"/>
    <n v="2"/>
  </r>
  <r>
    <x v="79"/>
    <x v="78"/>
    <x v="4"/>
    <n v="371.62"/>
    <n v="12"/>
    <n v="339.82"/>
    <n v="285.87"/>
    <n v="11"/>
    <n v="1"/>
  </r>
  <r>
    <x v="115"/>
    <x v="114"/>
    <x v="0"/>
    <n v="368"/>
    <n v="10"/>
    <n v="368"/>
    <n v="342"/>
    <n v="10"/>
    <s v=""/>
  </r>
  <r>
    <x v="116"/>
    <x v="115"/>
    <x v="0"/>
    <n v="366.39"/>
    <n v="3"/>
    <n v="366.39"/>
    <n v="337.5"/>
    <n v="3"/>
    <n v="1"/>
  </r>
  <r>
    <x v="18"/>
    <x v="18"/>
    <x v="3"/>
    <n v="362.96"/>
    <n v="8"/>
    <n v="362.96"/>
    <n v="301.95999999999998"/>
    <n v="8"/>
    <n v="1"/>
  </r>
  <r>
    <x v="105"/>
    <x v="104"/>
    <x v="3"/>
    <n v="361.9"/>
    <n v="22"/>
    <n v="378.35"/>
    <n v="320.89"/>
    <n v="23"/>
    <s v=""/>
  </r>
  <r>
    <x v="117"/>
    <x v="116"/>
    <x v="0"/>
    <n v="351.12"/>
    <n v="17"/>
    <n v="351.12"/>
    <n v="222.96"/>
    <n v="17"/>
    <s v=""/>
  </r>
  <r>
    <x v="34"/>
    <x v="34"/>
    <x v="2"/>
    <n v="349.32"/>
    <n v="71"/>
    <n v="334.56"/>
    <n v="185.36"/>
    <n v="68"/>
    <s v=""/>
  </r>
  <r>
    <x v="118"/>
    <x v="117"/>
    <x v="2"/>
    <n v="349.02"/>
    <n v="10"/>
    <n v="383.94"/>
    <n v="227.94"/>
    <n v="11"/>
    <n v="1"/>
  </r>
  <r>
    <x v="64"/>
    <x v="63"/>
    <x v="1"/>
    <n v="344.99"/>
    <n v="21"/>
    <n v="344.99"/>
    <n v="188.95"/>
    <n v="21"/>
    <s v=""/>
  </r>
  <r>
    <x v="119"/>
    <x v="118"/>
    <x v="0"/>
    <n v="343.14"/>
    <n v="14"/>
    <n v="318.63"/>
    <n v="221.76"/>
    <n v="13"/>
    <n v="3"/>
  </r>
  <r>
    <x v="79"/>
    <x v="78"/>
    <x v="0"/>
    <n v="343.14"/>
    <n v="14"/>
    <n v="367.65"/>
    <n v="303.25"/>
    <n v="15"/>
    <s v=""/>
  </r>
  <r>
    <x v="22"/>
    <x v="22"/>
    <x v="2"/>
    <n v="332.9"/>
    <n v="5"/>
    <n v="332.9"/>
    <n v="287.64999999999998"/>
    <n v="5"/>
    <n v="1"/>
  </r>
  <r>
    <x v="96"/>
    <x v="95"/>
    <x v="3"/>
    <n v="332.37"/>
    <n v="27"/>
    <n v="332.37"/>
    <n v="217.46"/>
    <n v="27"/>
    <s v=""/>
  </r>
  <r>
    <x v="51"/>
    <x v="50"/>
    <x v="2"/>
    <n v="331.75"/>
    <n v="20"/>
    <n v="315.73"/>
    <n v="156.76"/>
    <n v="19"/>
    <n v="1"/>
  </r>
  <r>
    <x v="120"/>
    <x v="119"/>
    <x v="0"/>
    <n v="328.5"/>
    <n v="45"/>
    <n v="328.5"/>
    <n v="224.75"/>
    <n v="45"/>
    <s v=""/>
  </r>
  <r>
    <x v="37"/>
    <x v="37"/>
    <x v="6"/>
    <n v="319.87"/>
    <n v="13"/>
    <n v="270.51"/>
    <n v="205.43"/>
    <n v="11"/>
    <n v="1"/>
  </r>
  <r>
    <x v="121"/>
    <x v="120"/>
    <x v="0"/>
    <n v="319.64999999999998"/>
    <n v="48"/>
    <n v="309.97000000000003"/>
    <n v="151.93"/>
    <n v="46"/>
    <n v="4"/>
  </r>
  <r>
    <x v="59"/>
    <x v="58"/>
    <x v="0"/>
    <n v="318.63"/>
    <n v="13"/>
    <n v="318.63"/>
    <n v="218.25"/>
    <n v="13"/>
    <n v="1"/>
  </r>
  <r>
    <x v="87"/>
    <x v="86"/>
    <x v="3"/>
    <n v="314.64999999999998"/>
    <n v="10"/>
    <n v="347.63"/>
    <n v="263.08"/>
    <n v="11"/>
    <n v="3"/>
  </r>
  <r>
    <x v="110"/>
    <x v="109"/>
    <x v="3"/>
    <n v="314.37"/>
    <n v="11"/>
    <n v="343.21"/>
    <n v="255.42"/>
    <n v="12"/>
    <n v="1"/>
  </r>
  <r>
    <x v="76"/>
    <x v="75"/>
    <x v="3"/>
    <n v="310.08"/>
    <n v="8"/>
    <n v="271.32"/>
    <n v="219.94"/>
    <n v="7"/>
    <s v=""/>
  </r>
  <r>
    <x v="122"/>
    <x v="121"/>
    <x v="0"/>
    <n v="304.26"/>
    <n v="36"/>
    <n v="296.14999999999998"/>
    <n v="210"/>
    <n v="35"/>
    <s v=""/>
  </r>
  <r>
    <x v="123"/>
    <x v="122"/>
    <x v="2"/>
    <n v="297.83999999999997"/>
    <n v="73"/>
    <n v="257.04000000000002"/>
    <n v="202.52"/>
    <n v="63"/>
    <n v="1"/>
  </r>
  <r>
    <x v="124"/>
    <x v="123"/>
    <x v="3"/>
    <n v="296.82"/>
    <n v="9"/>
    <n v="296.82"/>
    <n v="258.12"/>
    <n v="9"/>
    <s v=""/>
  </r>
  <r>
    <x v="59"/>
    <x v="58"/>
    <x v="6"/>
    <n v="294.95999999999998"/>
    <n v="10"/>
    <n v="294.95999999999998"/>
    <n v="163.53"/>
    <n v="10"/>
    <s v=""/>
  </r>
  <r>
    <x v="125"/>
    <x v="124"/>
    <x v="0"/>
    <n v="294.60000000000002"/>
    <n v="6"/>
    <n v="294.60000000000002"/>
    <n v="243"/>
    <n v="6"/>
    <s v=""/>
  </r>
  <r>
    <x v="126"/>
    <x v="125"/>
    <x v="2"/>
    <n v="294.48"/>
    <n v="12"/>
    <n v="272.81"/>
    <n v="214.63"/>
    <n v="11"/>
    <s v=""/>
  </r>
  <r>
    <x v="30"/>
    <x v="30"/>
    <x v="1"/>
    <n v="292.16000000000003"/>
    <n v="36"/>
    <n v="270.45"/>
    <n v="233.09"/>
    <n v="33"/>
    <n v="1"/>
  </r>
  <r>
    <x v="127"/>
    <x v="126"/>
    <x v="0"/>
    <n v="288.51"/>
    <n v="16"/>
    <n v="288.51"/>
    <n v="199.2"/>
    <n v="16"/>
    <s v=""/>
  </r>
  <r>
    <x v="3"/>
    <x v="3"/>
    <x v="5"/>
    <n v="286.06"/>
    <n v="10"/>
    <n v="286.06"/>
    <n v="201.6"/>
    <n v="10"/>
    <s v=""/>
  </r>
  <r>
    <x v="60"/>
    <x v="59"/>
    <x v="1"/>
    <n v="282.55"/>
    <n v="11"/>
    <n v="282.55"/>
    <n v="150.94999999999999"/>
    <n v="11"/>
    <n v="1"/>
  </r>
  <r>
    <x v="47"/>
    <x v="47"/>
    <x v="2"/>
    <n v="281.60000000000002"/>
    <n v="20"/>
    <n v="253.44"/>
    <n v="192.24"/>
    <n v="18"/>
    <n v="1"/>
  </r>
  <r>
    <x v="126"/>
    <x v="125"/>
    <x v="1"/>
    <n v="275.86"/>
    <n v="10"/>
    <n v="275.86"/>
    <n v="216.63"/>
    <n v="10"/>
    <n v="1"/>
  </r>
  <r>
    <x v="89"/>
    <x v="88"/>
    <x v="2"/>
    <n v="275.32"/>
    <n v="12"/>
    <n v="275.32"/>
    <n v="258"/>
    <n v="12"/>
    <s v=""/>
  </r>
  <r>
    <x v="128"/>
    <x v="127"/>
    <x v="0"/>
    <n v="258.82"/>
    <n v="10"/>
    <n v="233.21"/>
    <n v="171"/>
    <n v="9"/>
    <n v="1"/>
  </r>
  <r>
    <x v="83"/>
    <x v="82"/>
    <x v="3"/>
    <n v="258.51"/>
    <n v="21"/>
    <n v="258.51"/>
    <n v="132"/>
    <n v="21"/>
    <n v="10"/>
  </r>
  <r>
    <x v="58"/>
    <x v="57"/>
    <x v="2"/>
    <n v="256.32"/>
    <n v="4"/>
    <n v="256.32"/>
    <n v="204.64"/>
    <n v="4"/>
    <n v="1"/>
  </r>
  <r>
    <x v="129"/>
    <x v="128"/>
    <x v="0"/>
    <n v="249.35"/>
    <n v="9"/>
    <n v="249.35"/>
    <n v="225"/>
    <n v="9"/>
    <n v="2"/>
  </r>
  <r>
    <x v="74"/>
    <x v="73"/>
    <x v="5"/>
    <n v="245.85"/>
    <n v="5"/>
    <n v="295.02"/>
    <n v="172.92"/>
    <n v="6"/>
    <n v="1"/>
  </r>
  <r>
    <x v="88"/>
    <x v="87"/>
    <x v="0"/>
    <n v="245.75"/>
    <n v="16"/>
    <n v="245.75"/>
    <n v="131.16999999999999"/>
    <n v="16"/>
    <n v="3"/>
  </r>
  <r>
    <x v="40"/>
    <x v="40"/>
    <x v="4"/>
    <n v="245.65"/>
    <n v="4"/>
    <n v="122.82"/>
    <n v="70.11"/>
    <n v="2"/>
    <n v="1"/>
  </r>
  <r>
    <x v="130"/>
    <x v="129"/>
    <x v="3"/>
    <n v="241.29"/>
    <n v="8"/>
    <n v="241.29"/>
    <n v="300"/>
    <n v="8"/>
    <s v=""/>
  </r>
  <r>
    <x v="131"/>
    <x v="130"/>
    <x v="3"/>
    <n v="239.6"/>
    <n v="12"/>
    <n v="258.63"/>
    <n v="173.47"/>
    <n v="13"/>
    <n v="3"/>
  </r>
  <r>
    <x v="132"/>
    <x v="131"/>
    <x v="3"/>
    <n v="235.73"/>
    <n v="6"/>
    <n v="235.73"/>
    <n v="198"/>
    <n v="6"/>
    <s v=""/>
  </r>
  <r>
    <x v="38"/>
    <x v="38"/>
    <x v="1"/>
    <n v="226.38"/>
    <n v="6"/>
    <n v="226.38"/>
    <n v="204.37"/>
    <n v="6"/>
    <n v="1"/>
  </r>
  <r>
    <x v="133"/>
    <x v="132"/>
    <x v="0"/>
    <n v="226.06"/>
    <n v="2"/>
    <n v="226.06"/>
    <n v="328.5"/>
    <n v="2"/>
    <s v=""/>
  </r>
  <r>
    <x v="7"/>
    <x v="7"/>
    <x v="2"/>
    <n v="224.91"/>
    <n v="9"/>
    <n v="199.92"/>
    <n v="139.75"/>
    <n v="8"/>
    <s v=""/>
  </r>
  <r>
    <x v="44"/>
    <x v="44"/>
    <x v="2"/>
    <n v="224.28"/>
    <n v="9"/>
    <n v="224.28"/>
    <n v="195.61"/>
    <n v="9"/>
    <n v="3"/>
  </r>
  <r>
    <x v="41"/>
    <x v="41"/>
    <x v="3"/>
    <n v="223.86"/>
    <n v="21"/>
    <n v="223.86"/>
    <n v="143.51"/>
    <n v="21"/>
    <n v="1"/>
  </r>
  <r>
    <x v="134"/>
    <x v="133"/>
    <x v="2"/>
    <n v="223.56"/>
    <n v="18"/>
    <n v="260.82"/>
    <n v="239.91"/>
    <n v="21"/>
    <n v="1"/>
  </r>
  <r>
    <x v="82"/>
    <x v="81"/>
    <x v="3"/>
    <n v="220.65"/>
    <n v="3"/>
    <n v="220.65"/>
    <n v="186.2"/>
    <n v="3"/>
    <n v="1"/>
  </r>
  <r>
    <x v="135"/>
    <x v="134"/>
    <x v="0"/>
    <n v="220.59"/>
    <n v="9"/>
    <n v="196.08"/>
    <n v="126.28"/>
    <n v="8"/>
    <s v=""/>
  </r>
  <r>
    <x v="136"/>
    <x v="135"/>
    <x v="0"/>
    <n v="220.5"/>
    <n v="10"/>
    <n v="220.5"/>
    <n v="200.84"/>
    <n v="10"/>
    <s v=""/>
  </r>
  <r>
    <x v="134"/>
    <x v="133"/>
    <x v="0"/>
    <n v="220.36"/>
    <n v="14"/>
    <n v="251.84"/>
    <n v="163.53"/>
    <n v="16"/>
    <n v="2"/>
  </r>
  <r>
    <x v="105"/>
    <x v="104"/>
    <x v="0"/>
    <n v="212.03"/>
    <n v="13"/>
    <n v="212.03"/>
    <n v="180.96"/>
    <n v="13"/>
    <s v=""/>
  </r>
  <r>
    <x v="124"/>
    <x v="123"/>
    <x v="0"/>
    <n v="211.75"/>
    <n v="7"/>
    <n v="211.75"/>
    <n v="197.12"/>
    <n v="7"/>
    <n v="1"/>
  </r>
  <r>
    <x v="0"/>
    <x v="0"/>
    <x v="5"/>
    <n v="210.03"/>
    <n v="14"/>
    <n v="198.9"/>
    <n v="108.67"/>
    <n v="13"/>
    <s v=""/>
  </r>
  <r>
    <x v="30"/>
    <x v="30"/>
    <x v="4"/>
    <n v="205.42"/>
    <n v="15"/>
    <n v="205.42"/>
    <n v="100.58"/>
    <n v="15"/>
    <s v=""/>
  </r>
  <r>
    <x v="137"/>
    <x v="136"/>
    <x v="3"/>
    <n v="205.23"/>
    <n v="7"/>
    <n v="205.23"/>
    <n v="176.19"/>
    <n v="7"/>
    <s v=""/>
  </r>
  <r>
    <x v="104"/>
    <x v="103"/>
    <x v="2"/>
    <n v="201.56"/>
    <n v="36"/>
    <n v="152.53"/>
    <n v="84.93"/>
    <n v="27"/>
    <n v="1"/>
  </r>
  <r>
    <x v="40"/>
    <x v="40"/>
    <x v="6"/>
    <n v="199.88"/>
    <n v="5"/>
    <n v="199.88"/>
    <n v="155.29"/>
    <n v="5"/>
    <s v=""/>
  </r>
  <r>
    <x v="138"/>
    <x v="137"/>
    <x v="0"/>
    <n v="197.56"/>
    <n v="20"/>
    <n v="215.92"/>
    <n v="234.44"/>
    <n v="22"/>
    <n v="1"/>
  </r>
  <r>
    <x v="56"/>
    <x v="55"/>
    <x v="3"/>
    <n v="197.4"/>
    <n v="12"/>
    <n v="197.4"/>
    <n v="162.33000000000001"/>
    <n v="12"/>
    <n v="1"/>
  </r>
  <r>
    <x v="86"/>
    <x v="85"/>
    <x v="0"/>
    <n v="195.18"/>
    <n v="12"/>
    <n v="211.49"/>
    <n v="98.84"/>
    <n v="13"/>
    <n v="2"/>
  </r>
  <r>
    <x v="45"/>
    <x v="45"/>
    <x v="1"/>
    <n v="194.11"/>
    <n v="7"/>
    <n v="221.84"/>
    <n v="113.2"/>
    <n v="8"/>
    <s v=""/>
  </r>
  <r>
    <x v="139"/>
    <x v="138"/>
    <x v="0"/>
    <n v="193.97"/>
    <n v="4"/>
    <n v="193.97"/>
    <n v="160.28"/>
    <n v="4"/>
    <n v="1"/>
  </r>
  <r>
    <x v="121"/>
    <x v="120"/>
    <x v="3"/>
    <n v="193.8"/>
    <n v="34"/>
    <n v="205.2"/>
    <n v="96.81"/>
    <n v="36"/>
    <s v=""/>
  </r>
  <r>
    <x v="113"/>
    <x v="112"/>
    <x v="2"/>
    <n v="193.5"/>
    <n v="18"/>
    <n v="215"/>
    <n v="160.16"/>
    <n v="20"/>
    <n v="1"/>
  </r>
  <r>
    <x v="140"/>
    <x v="139"/>
    <x v="0"/>
    <n v="192.44"/>
    <n v="34"/>
    <n v="198.1"/>
    <n v="192.5"/>
    <n v="35"/>
    <n v="1"/>
  </r>
  <r>
    <x v="24"/>
    <x v="24"/>
    <x v="5"/>
    <n v="191.35"/>
    <n v="3"/>
    <n v="191.35"/>
    <n v="146.87"/>
    <n v="3"/>
    <s v=""/>
  </r>
  <r>
    <x v="59"/>
    <x v="58"/>
    <x v="3"/>
    <n v="190.33"/>
    <n v="7"/>
    <n v="190.33"/>
    <n v="109.48"/>
    <n v="7"/>
    <s v=""/>
  </r>
  <r>
    <x v="104"/>
    <x v="103"/>
    <x v="3"/>
    <n v="190.32"/>
    <n v="39"/>
    <n v="200.08"/>
    <n v="122.44"/>
    <n v="41"/>
    <s v=""/>
  </r>
  <r>
    <x v="52"/>
    <x v="51"/>
    <x v="3"/>
    <n v="189.97"/>
    <n v="11"/>
    <n v="207.24"/>
    <n v="167.04"/>
    <n v="12"/>
    <s v=""/>
  </r>
  <r>
    <x v="141"/>
    <x v="140"/>
    <x v="0"/>
    <n v="189.17"/>
    <n v="21"/>
    <n v="171.31"/>
    <n v="163.19999999999999"/>
    <n v="19"/>
    <s v=""/>
  </r>
  <r>
    <x v="103"/>
    <x v="102"/>
    <x v="3"/>
    <n v="185.7"/>
    <n v="3"/>
    <n v="185.7"/>
    <n v="115.77"/>
    <n v="3"/>
    <s v=""/>
  </r>
  <r>
    <x v="43"/>
    <x v="43"/>
    <x v="3"/>
    <n v="185.7"/>
    <n v="3"/>
    <n v="185.7"/>
    <n v="156.87"/>
    <n v="3"/>
    <s v=""/>
  </r>
  <r>
    <x v="142"/>
    <x v="141"/>
    <x v="0"/>
    <n v="184.4"/>
    <n v="11"/>
    <n v="184.4"/>
    <n v="145.66999999999999"/>
    <n v="11"/>
    <n v="2"/>
  </r>
  <r>
    <x v="67"/>
    <x v="66"/>
    <x v="3"/>
    <n v="183.78"/>
    <n v="3"/>
    <n v="183.78"/>
    <n v="145.54"/>
    <n v="3"/>
    <s v=""/>
  </r>
  <r>
    <x v="143"/>
    <x v="142"/>
    <x v="0"/>
    <n v="183.69"/>
    <n v="9"/>
    <n v="183.69"/>
    <n v="137.76"/>
    <n v="9"/>
    <s v=""/>
  </r>
  <r>
    <x v="112"/>
    <x v="111"/>
    <x v="1"/>
    <n v="183.62"/>
    <n v="20"/>
    <n v="190.37"/>
    <n v="168.21"/>
    <n v="21"/>
    <n v="1"/>
  </r>
  <r>
    <x v="101"/>
    <x v="100"/>
    <x v="3"/>
    <n v="179.96"/>
    <n v="22"/>
    <n v="179.96"/>
    <n v="121.42"/>
    <n v="22"/>
    <n v="1"/>
  </r>
  <r>
    <x v="6"/>
    <x v="6"/>
    <x v="4"/>
    <n v="178.87"/>
    <n v="23"/>
    <n v="179.69"/>
    <n v="124.16"/>
    <n v="23"/>
    <s v=""/>
  </r>
  <r>
    <x v="3"/>
    <x v="3"/>
    <x v="6"/>
    <n v="178.43"/>
    <n v="7"/>
    <n v="203.96"/>
    <n v="137.53"/>
    <n v="8"/>
    <n v="1"/>
  </r>
  <r>
    <x v="144"/>
    <x v="143"/>
    <x v="0"/>
    <n v="177.75"/>
    <n v="7"/>
    <n v="177.75"/>
    <n v="134.52000000000001"/>
    <n v="7"/>
    <n v="1"/>
  </r>
  <r>
    <x v="92"/>
    <x v="91"/>
    <x v="2"/>
    <n v="177.41"/>
    <n v="17"/>
    <n v="177.41"/>
    <n v="91.93"/>
    <n v="17"/>
    <n v="2"/>
  </r>
  <r>
    <x v="85"/>
    <x v="84"/>
    <x v="3"/>
    <n v="174.15"/>
    <n v="43"/>
    <n v="174.15"/>
    <n v="146.18"/>
    <n v="43"/>
    <n v="1"/>
  </r>
  <r>
    <x v="145"/>
    <x v="144"/>
    <x v="1"/>
    <n v="174"/>
    <n v="30"/>
    <n v="168.2"/>
    <n v="80.91"/>
    <n v="29"/>
    <n v="3"/>
  </r>
  <r>
    <x v="88"/>
    <x v="87"/>
    <x v="3"/>
    <n v="173.45"/>
    <n v="11"/>
    <n v="173.45"/>
    <n v="118.8"/>
    <n v="11"/>
    <n v="1"/>
  </r>
  <r>
    <x v="30"/>
    <x v="30"/>
    <x v="2"/>
    <n v="173.25"/>
    <n v="21"/>
    <n v="181.5"/>
    <n v="143.16"/>
    <n v="22"/>
    <s v=""/>
  </r>
  <r>
    <x v="12"/>
    <x v="12"/>
    <x v="1"/>
    <n v="170.4"/>
    <n v="12"/>
    <n v="198.8"/>
    <n v="146.74"/>
    <n v="14"/>
    <n v="5"/>
  </r>
  <r>
    <x v="64"/>
    <x v="63"/>
    <x v="3"/>
    <n v="170.33"/>
    <n v="9"/>
    <n v="170.33"/>
    <n v="91.81"/>
    <n v="9"/>
    <n v="1"/>
  </r>
  <r>
    <x v="146"/>
    <x v="145"/>
    <x v="0"/>
    <n v="170.31"/>
    <n v="21"/>
    <n v="178.42"/>
    <n v="86.24"/>
    <n v="22"/>
    <n v="2"/>
  </r>
  <r>
    <x v="147"/>
    <x v="146"/>
    <x v="3"/>
    <n v="169.96"/>
    <n v="12"/>
    <n v="169.96"/>
    <n v="107.88"/>
    <n v="12"/>
    <s v=""/>
  </r>
  <r>
    <x v="148"/>
    <x v="147"/>
    <x v="3"/>
    <n v="169.28"/>
    <n v="23"/>
    <n v="206.08"/>
    <n v="144.41"/>
    <n v="28"/>
    <s v=""/>
  </r>
  <r>
    <x v="149"/>
    <x v="148"/>
    <x v="2"/>
    <n v="166.32"/>
    <n v="4"/>
    <n v="124.74"/>
    <n v="92.73"/>
    <n v="3"/>
    <n v="2"/>
  </r>
  <r>
    <x v="2"/>
    <x v="2"/>
    <x v="6"/>
    <n v="166.16"/>
    <n v="13"/>
    <n v="178.85"/>
    <n v="105.25"/>
    <n v="14"/>
    <s v=""/>
  </r>
  <r>
    <x v="98"/>
    <x v="97"/>
    <x v="2"/>
    <n v="165"/>
    <n v="2"/>
    <n v="165"/>
    <n v="160"/>
    <n v="2"/>
    <n v="1"/>
  </r>
  <r>
    <x v="149"/>
    <x v="148"/>
    <x v="0"/>
    <n v="163"/>
    <n v="4"/>
    <n v="163"/>
    <n v="123.67"/>
    <n v="4"/>
    <s v=""/>
  </r>
  <r>
    <x v="65"/>
    <x v="64"/>
    <x v="3"/>
    <n v="160.91999999999999"/>
    <n v="3"/>
    <n v="160.91999999999999"/>
    <n v="104.14"/>
    <n v="3"/>
    <s v=""/>
  </r>
  <r>
    <x v="56"/>
    <x v="55"/>
    <x v="4"/>
    <n v="160.51"/>
    <n v="15"/>
    <n v="160.51"/>
    <n v="206.76"/>
    <n v="15"/>
    <s v=""/>
  </r>
  <r>
    <x v="150"/>
    <x v="149"/>
    <x v="2"/>
    <n v="159.74"/>
    <n v="7"/>
    <n v="159.74"/>
    <n v="104.06"/>
    <n v="7"/>
    <n v="1"/>
  </r>
  <r>
    <x v="67"/>
    <x v="66"/>
    <x v="4"/>
    <n v="156.44999999999999"/>
    <n v="3"/>
    <n v="156.44999999999999"/>
    <n v="153.78"/>
    <n v="3"/>
    <s v=""/>
  </r>
  <r>
    <x v="151"/>
    <x v="150"/>
    <x v="1"/>
    <n v="151.34"/>
    <n v="7"/>
    <n v="151.34"/>
    <n v="173.25"/>
    <n v="7"/>
    <n v="1"/>
  </r>
  <r>
    <x v="8"/>
    <x v="8"/>
    <x v="6"/>
    <n v="149.65"/>
    <n v="18"/>
    <n v="166.55"/>
    <n v="119.21"/>
    <n v="20"/>
    <s v=""/>
  </r>
  <r>
    <x v="79"/>
    <x v="78"/>
    <x v="2"/>
    <n v="144.35"/>
    <n v="4"/>
    <n v="144.35"/>
    <n v="70.88"/>
    <n v="4"/>
    <n v="1"/>
  </r>
  <r>
    <x v="74"/>
    <x v="73"/>
    <x v="6"/>
    <n v="143.85"/>
    <n v="3"/>
    <n v="143.85"/>
    <n v="95.88"/>
    <n v="3"/>
    <n v="1"/>
  </r>
  <r>
    <x v="20"/>
    <x v="20"/>
    <x v="1"/>
    <n v="141.05000000000001"/>
    <n v="5"/>
    <n v="141.05000000000001"/>
    <n v="83.56"/>
    <n v="5"/>
    <n v="1"/>
  </r>
  <r>
    <x v="24"/>
    <x v="24"/>
    <x v="6"/>
    <n v="137.66999999999999"/>
    <n v="2"/>
    <n v="206.15"/>
    <n v="168.92"/>
    <n v="3"/>
    <s v=""/>
  </r>
  <r>
    <x v="11"/>
    <x v="11"/>
    <x v="6"/>
    <n v="136.94999999999999"/>
    <n v="3"/>
    <n v="136.94999999999999"/>
    <n v="116.43"/>
    <n v="3"/>
    <s v=""/>
  </r>
  <r>
    <x v="113"/>
    <x v="112"/>
    <x v="3"/>
    <n v="135.41"/>
    <n v="11"/>
    <n v="147.72"/>
    <n v="96.12"/>
    <n v="12"/>
    <s v=""/>
  </r>
  <r>
    <x v="152"/>
    <x v="151"/>
    <x v="0"/>
    <n v="134.22999999999999"/>
    <n v="14"/>
    <n v="134.22999999999999"/>
    <n v="131.32"/>
    <n v="14"/>
    <n v="5"/>
  </r>
  <r>
    <x v="153"/>
    <x v="152"/>
    <x v="1"/>
    <n v="134.12"/>
    <n v="4"/>
    <n v="167.65"/>
    <n v="146.9"/>
    <n v="5"/>
    <n v="3"/>
  </r>
  <r>
    <x v="69"/>
    <x v="68"/>
    <x v="2"/>
    <n v="132.63999999999999"/>
    <n v="8"/>
    <n v="165.8"/>
    <n v="88"/>
    <n v="10"/>
    <n v="2"/>
  </r>
  <r>
    <x v="22"/>
    <x v="22"/>
    <x v="3"/>
    <n v="132.06"/>
    <n v="2"/>
    <n v="132.06"/>
    <n v="117"/>
    <n v="2"/>
    <n v="1"/>
  </r>
  <r>
    <x v="154"/>
    <x v="153"/>
    <x v="3"/>
    <n v="130.54"/>
    <n v="3"/>
    <n v="130.54"/>
    <n v="95.59"/>
    <n v="3"/>
    <n v="1"/>
  </r>
  <r>
    <x v="155"/>
    <x v="154"/>
    <x v="3"/>
    <n v="127.54"/>
    <n v="4"/>
    <n v="127.54"/>
    <n v="99"/>
    <n v="4"/>
    <s v=""/>
  </r>
  <r>
    <x v="144"/>
    <x v="143"/>
    <x v="3"/>
    <n v="127.4"/>
    <n v="4"/>
    <n v="127.4"/>
    <n v="83.52"/>
    <n v="4"/>
    <n v="1"/>
  </r>
  <r>
    <x v="103"/>
    <x v="102"/>
    <x v="1"/>
    <n v="125.88"/>
    <n v="2"/>
    <n v="125.88"/>
    <n v="70.88"/>
    <n v="2"/>
    <s v=""/>
  </r>
  <r>
    <x v="44"/>
    <x v="44"/>
    <x v="1"/>
    <n v="125.65"/>
    <n v="5"/>
    <n v="125.65"/>
    <n v="104.89"/>
    <n v="5"/>
    <n v="2"/>
  </r>
  <r>
    <x v="116"/>
    <x v="115"/>
    <x v="1"/>
    <n v="125.21"/>
    <n v="1"/>
    <n v="125.21"/>
    <n v="112.5"/>
    <n v="1"/>
    <s v=""/>
  </r>
  <r>
    <x v="72"/>
    <x v="71"/>
    <x v="3"/>
    <n v="123.72"/>
    <n v="3"/>
    <n v="82.48"/>
    <n v="58.14"/>
    <n v="2"/>
    <s v=""/>
  </r>
  <r>
    <x v="1"/>
    <x v="1"/>
    <x v="2"/>
    <n v="122.43"/>
    <n v="7"/>
    <n v="139.91999999999999"/>
    <n v="66.8"/>
    <n v="8"/>
    <n v="2"/>
  </r>
  <r>
    <x v="156"/>
    <x v="155"/>
    <x v="0"/>
    <n v="121.65"/>
    <n v="15"/>
    <n v="121.65"/>
    <n v="97.95"/>
    <n v="15"/>
    <n v="4"/>
  </r>
  <r>
    <x v="55"/>
    <x v="54"/>
    <x v="0"/>
    <n v="120.69"/>
    <n v="9"/>
    <n v="120.69"/>
    <n v="49.59"/>
    <n v="9"/>
    <n v="1"/>
  </r>
  <r>
    <x v="6"/>
    <x v="6"/>
    <x v="5"/>
    <n v="120.5"/>
    <n v="10"/>
    <n v="120.5"/>
    <n v="53.42"/>
    <n v="10"/>
    <n v="1"/>
  </r>
  <r>
    <x v="131"/>
    <x v="130"/>
    <x v="0"/>
    <n v="118.33"/>
    <n v="6"/>
    <n v="118.33"/>
    <n v="77.239999999999995"/>
    <n v="6"/>
    <n v="1"/>
  </r>
  <r>
    <x v="41"/>
    <x v="41"/>
    <x v="2"/>
    <n v="118.25"/>
    <n v="11"/>
    <n v="118.25"/>
    <n v="77.540000000000006"/>
    <n v="11"/>
    <s v=""/>
  </r>
  <r>
    <x v="63"/>
    <x v="62"/>
    <x v="1"/>
    <n v="117.48"/>
    <n v="2"/>
    <n v="117.48"/>
    <n v="102.04"/>
    <n v="2"/>
    <n v="1"/>
  </r>
  <r>
    <x v="42"/>
    <x v="42"/>
    <x v="2"/>
    <n v="116.58"/>
    <n v="1"/>
    <n v="116.58"/>
    <n v="72.67"/>
    <n v="1"/>
    <s v=""/>
  </r>
  <r>
    <x v="102"/>
    <x v="101"/>
    <x v="2"/>
    <n v="116.58"/>
    <n v="1"/>
    <s v=""/>
    <s v=""/>
    <s v=""/>
    <s v=""/>
  </r>
  <r>
    <x v="123"/>
    <x v="122"/>
    <x v="0"/>
    <n v="116.56"/>
    <n v="19"/>
    <n v="133.46"/>
    <n v="72.209999999999994"/>
    <n v="23"/>
    <s v=""/>
  </r>
  <r>
    <x v="63"/>
    <x v="62"/>
    <x v="2"/>
    <n v="116.5"/>
    <n v="2"/>
    <n v="116.5"/>
    <n v="83.67"/>
    <n v="2"/>
    <s v=""/>
  </r>
  <r>
    <x v="153"/>
    <x v="152"/>
    <x v="2"/>
    <n v="116.32"/>
    <n v="4"/>
    <n v="116.32"/>
    <n v="117.52"/>
    <n v="4"/>
    <n v="4"/>
  </r>
  <r>
    <x v="157"/>
    <x v="156"/>
    <x v="3"/>
    <n v="115.25"/>
    <n v="2"/>
    <n v="115.25"/>
    <n v="138"/>
    <n v="2"/>
    <s v=""/>
  </r>
  <r>
    <x v="158"/>
    <x v="157"/>
    <x v="3"/>
    <n v="115.15"/>
    <n v="7"/>
    <n v="115.15"/>
    <n v="84"/>
    <n v="7"/>
    <s v=""/>
  </r>
  <r>
    <x v="36"/>
    <x v="36"/>
    <x v="2"/>
    <n v="115.08"/>
    <n v="2"/>
    <n v="115.08"/>
    <n v="94.5"/>
    <n v="2"/>
    <n v="1"/>
  </r>
  <r>
    <x v="159"/>
    <x v="158"/>
    <x v="0"/>
    <n v="114.6"/>
    <n v="2"/>
    <n v="114.6"/>
    <n v="103.5"/>
    <n v="2"/>
    <s v=""/>
  </r>
  <r>
    <x v="46"/>
    <x v="46"/>
    <x v="0"/>
    <n v="114.44"/>
    <n v="4"/>
    <n v="114.44"/>
    <n v="80.89"/>
    <n v="4"/>
    <s v=""/>
  </r>
  <r>
    <x v="58"/>
    <x v="57"/>
    <x v="4"/>
    <n v="113.45"/>
    <n v="2"/>
    <n v="171.78"/>
    <n v="174.72"/>
    <n v="3"/>
    <n v="1"/>
  </r>
  <r>
    <x v="155"/>
    <x v="154"/>
    <x v="2"/>
    <n v="113.41"/>
    <n v="3"/>
    <n v="113.41"/>
    <n v="67.5"/>
    <n v="3"/>
    <s v=""/>
  </r>
  <r>
    <x v="160"/>
    <x v="159"/>
    <x v="0"/>
    <n v="112.46"/>
    <n v="6"/>
    <n v="112.46"/>
    <n v="96"/>
    <n v="6"/>
    <n v="1"/>
  </r>
  <r>
    <x v="161"/>
    <x v="160"/>
    <x v="2"/>
    <n v="112.26"/>
    <n v="3"/>
    <n v="153.84"/>
    <n v="127.64"/>
    <n v="4"/>
    <s v=""/>
  </r>
  <r>
    <x v="148"/>
    <x v="147"/>
    <x v="0"/>
    <n v="109.8"/>
    <n v="16"/>
    <n v="117.1"/>
    <n v="70.209999999999994"/>
    <n v="17"/>
    <n v="1"/>
  </r>
  <r>
    <x v="126"/>
    <x v="125"/>
    <x v="3"/>
    <n v="108.72"/>
    <n v="4"/>
    <n v="108.72"/>
    <n v="89.08"/>
    <n v="4"/>
    <s v=""/>
  </r>
  <r>
    <x v="23"/>
    <x v="23"/>
    <x v="4"/>
    <n v="107.42"/>
    <n v="6"/>
    <n v="126.45"/>
    <n v="77.92"/>
    <n v="7"/>
    <s v=""/>
  </r>
  <r>
    <x v="162"/>
    <x v="161"/>
    <x v="0"/>
    <n v="107.2"/>
    <n v="2"/>
    <n v="107.2"/>
    <n v="87"/>
    <n v="2"/>
    <n v="1"/>
  </r>
  <r>
    <x v="54"/>
    <x v="53"/>
    <x v="5"/>
    <n v="106.98"/>
    <n v="2"/>
    <n v="61.98"/>
    <n v="45"/>
    <n v="1"/>
    <s v=""/>
  </r>
  <r>
    <x v="163"/>
    <x v="162"/>
    <x v="0"/>
    <n v="105.59"/>
    <n v="9"/>
    <n v="115.84"/>
    <n v="61.6"/>
    <n v="10"/>
    <s v=""/>
  </r>
  <r>
    <x v="164"/>
    <x v="163"/>
    <x v="0"/>
    <n v="104.26"/>
    <n v="19"/>
    <n v="108.28"/>
    <n v="71"/>
    <n v="20"/>
    <s v=""/>
  </r>
  <r>
    <x v="110"/>
    <x v="109"/>
    <x v="4"/>
    <n v="101.8"/>
    <n v="3"/>
    <n v="101.8"/>
    <n v="66.16"/>
    <n v="3"/>
    <s v=""/>
  </r>
  <r>
    <x v="165"/>
    <x v="164"/>
    <x v="0"/>
    <n v="101.23"/>
    <n v="3"/>
    <n v="137.41999999999999"/>
    <n v="147.6"/>
    <n v="4"/>
    <s v=""/>
  </r>
  <r>
    <x v="166"/>
    <x v="165"/>
    <x v="1"/>
    <n v="100.68"/>
    <n v="2"/>
    <n v="100.68"/>
    <n v="63.9"/>
    <n v="2"/>
    <s v=""/>
  </r>
  <r>
    <x v="167"/>
    <x v="166"/>
    <x v="1"/>
    <n v="100.32"/>
    <n v="6"/>
    <n v="133.76"/>
    <n v="106.08"/>
    <n v="8"/>
    <n v="7"/>
  </r>
  <r>
    <x v="50"/>
    <x v="49"/>
    <x v="5"/>
    <n v="100.09"/>
    <n v="9"/>
    <n v="91.92"/>
    <n v="70.040000000000006"/>
    <n v="8"/>
    <n v="1"/>
  </r>
  <r>
    <x v="87"/>
    <x v="86"/>
    <x v="2"/>
    <n v="99.75"/>
    <n v="3"/>
    <n v="99.75"/>
    <n v="71.540000000000006"/>
    <n v="3"/>
    <s v=""/>
  </r>
  <r>
    <x v="69"/>
    <x v="68"/>
    <x v="1"/>
    <n v="99.54"/>
    <n v="6"/>
    <n v="99.54"/>
    <n v="52.8"/>
    <n v="6"/>
    <n v="1"/>
  </r>
  <r>
    <x v="15"/>
    <x v="15"/>
    <x v="1"/>
    <n v="99.4"/>
    <n v="7"/>
    <n v="99.4"/>
    <n v="75.08"/>
    <n v="7"/>
    <s v=""/>
  </r>
  <r>
    <x v="76"/>
    <x v="75"/>
    <x v="4"/>
    <n v="98.77"/>
    <n v="2"/>
    <n v="45.98"/>
    <n v="33.42"/>
    <n v="1"/>
    <s v=""/>
  </r>
  <r>
    <x v="168"/>
    <x v="167"/>
    <x v="0"/>
    <n v="97.32"/>
    <n v="12"/>
    <n v="97.32"/>
    <n v="41.04"/>
    <n v="12"/>
    <n v="2"/>
  </r>
  <r>
    <x v="169"/>
    <x v="168"/>
    <x v="0"/>
    <n v="95.58"/>
    <n v="4"/>
    <n v="95.58"/>
    <n v="78.72"/>
    <n v="4"/>
    <n v="1"/>
  </r>
  <r>
    <x v="9"/>
    <x v="9"/>
    <x v="4"/>
    <n v="95.45"/>
    <n v="11"/>
    <n v="95.45"/>
    <n v="68.260000000000005"/>
    <n v="11"/>
    <n v="2"/>
  </r>
  <r>
    <x v="170"/>
    <x v="169"/>
    <x v="3"/>
    <n v="94.68"/>
    <n v="4"/>
    <n v="94.68"/>
    <n v="66.39"/>
    <n v="4"/>
    <s v=""/>
  </r>
  <r>
    <x v="82"/>
    <x v="81"/>
    <x v="2"/>
    <n v="93.97"/>
    <n v="1"/>
    <s v=""/>
    <s v=""/>
    <s v=""/>
    <n v="1"/>
  </r>
  <r>
    <x v="121"/>
    <x v="120"/>
    <x v="4"/>
    <n v="90.92"/>
    <n v="25"/>
    <n v="87.34"/>
    <n v="96.89"/>
    <n v="24"/>
    <s v=""/>
  </r>
  <r>
    <x v="171"/>
    <x v="170"/>
    <x v="0"/>
    <n v="90.34"/>
    <n v="6"/>
    <n v="90.34"/>
    <n v="57"/>
    <n v="6"/>
    <n v="1"/>
  </r>
  <r>
    <x v="84"/>
    <x v="83"/>
    <x v="3"/>
    <n v="90.1"/>
    <n v="10"/>
    <n v="117.13"/>
    <n v="110.5"/>
    <n v="13"/>
    <s v=""/>
  </r>
  <r>
    <x v="141"/>
    <x v="140"/>
    <x v="3"/>
    <n v="90.1"/>
    <n v="10"/>
    <n v="81.09"/>
    <n v="77.349999999999994"/>
    <n v="9"/>
    <s v=""/>
  </r>
  <r>
    <x v="172"/>
    <x v="171"/>
    <x v="0"/>
    <n v="88.9"/>
    <n v="8"/>
    <n v="88.9"/>
    <n v="82.56"/>
    <n v="8"/>
    <s v=""/>
  </r>
  <r>
    <x v="173"/>
    <x v="172"/>
    <x v="3"/>
    <n v="85.28"/>
    <n v="8"/>
    <n v="85.28"/>
    <n v="57.6"/>
    <n v="8"/>
    <s v=""/>
  </r>
  <r>
    <x v="79"/>
    <x v="78"/>
    <x v="6"/>
    <n v="83.74"/>
    <n v="3"/>
    <n v="109.85"/>
    <n v="73.73"/>
    <n v="4"/>
    <s v=""/>
  </r>
  <r>
    <x v="174"/>
    <x v="173"/>
    <x v="1"/>
    <n v="83.19"/>
    <n v="1"/>
    <n v="83.19"/>
    <n v="62.73"/>
    <n v="1"/>
    <s v=""/>
  </r>
  <r>
    <x v="115"/>
    <x v="114"/>
    <x v="2"/>
    <n v="83.16"/>
    <n v="2"/>
    <n v="41.58"/>
    <n v="34.200000000000003"/>
    <n v="1"/>
    <s v=""/>
  </r>
  <r>
    <x v="33"/>
    <x v="33"/>
    <x v="2"/>
    <n v="81.96"/>
    <n v="6"/>
    <n v="95.62"/>
    <n v="42.84"/>
    <n v="7"/>
    <s v=""/>
  </r>
  <r>
    <x v="98"/>
    <x v="97"/>
    <x v="3"/>
    <n v="81.819999999999993"/>
    <n v="1"/>
    <n v="163.63999999999999"/>
    <n v="161.5"/>
    <n v="2"/>
    <n v="1"/>
  </r>
  <r>
    <x v="132"/>
    <x v="131"/>
    <x v="2"/>
    <n v="81.5"/>
    <n v="2"/>
    <n v="81.5"/>
    <n v="64.95"/>
    <n v="2"/>
    <s v=""/>
  </r>
  <r>
    <x v="175"/>
    <x v="174"/>
    <x v="0"/>
    <n v="79.16"/>
    <n v="5"/>
    <n v="79.16"/>
    <n v="62"/>
    <n v="5"/>
    <n v="2"/>
  </r>
  <r>
    <x v="53"/>
    <x v="52"/>
    <x v="6"/>
    <n v="77.67"/>
    <n v="3"/>
    <n v="103.12"/>
    <n v="108.2"/>
    <n v="4"/>
    <s v=""/>
  </r>
  <r>
    <x v="108"/>
    <x v="107"/>
    <x v="3"/>
    <n v="77.42"/>
    <n v="4"/>
    <n v="77.42"/>
    <n v="56.48"/>
    <n v="4"/>
    <n v="1"/>
  </r>
  <r>
    <x v="161"/>
    <x v="160"/>
    <x v="1"/>
    <n v="75.459999999999994"/>
    <n v="2"/>
    <n v="75.459999999999994"/>
    <n v="57.64"/>
    <n v="2"/>
    <s v=""/>
  </r>
  <r>
    <x v="136"/>
    <x v="135"/>
    <x v="1"/>
    <n v="75.39"/>
    <n v="3"/>
    <n v="100.52"/>
    <n v="82.56"/>
    <n v="4"/>
    <n v="1"/>
  </r>
  <r>
    <x v="176"/>
    <x v="175"/>
    <x v="2"/>
    <n v="74.92"/>
    <n v="1"/>
    <n v="74.92"/>
    <n v="48"/>
    <n v="1"/>
    <s v=""/>
  </r>
  <r>
    <x v="80"/>
    <x v="79"/>
    <x v="2"/>
    <n v="74.760000000000005"/>
    <n v="3"/>
    <n v="74.760000000000005"/>
    <n v="51.48"/>
    <n v="3"/>
    <s v=""/>
  </r>
  <r>
    <x v="136"/>
    <x v="135"/>
    <x v="2"/>
    <n v="74.760000000000005"/>
    <n v="3"/>
    <n v="74.760000000000005"/>
    <n v="62.18"/>
    <n v="3"/>
    <n v="1"/>
  </r>
  <r>
    <x v="138"/>
    <x v="137"/>
    <x v="3"/>
    <n v="74.03"/>
    <n v="5"/>
    <n v="74.03"/>
    <n v="48.14"/>
    <n v="5"/>
    <n v="1"/>
  </r>
  <r>
    <x v="33"/>
    <x v="33"/>
    <x v="3"/>
    <n v="71.8"/>
    <n v="6"/>
    <n v="59.49"/>
    <n v="35.64"/>
    <n v="5"/>
    <s v=""/>
  </r>
  <r>
    <x v="177"/>
    <x v="176"/>
    <x v="1"/>
    <n v="71.42"/>
    <n v="1"/>
    <n v="71.42"/>
    <n v="44.55"/>
    <n v="1"/>
    <n v="1"/>
  </r>
  <r>
    <x v="178"/>
    <x v="177"/>
    <x v="0"/>
    <n v="68.97"/>
    <n v="11"/>
    <n v="68.97"/>
    <n v="52.25"/>
    <n v="11"/>
    <s v=""/>
  </r>
  <r>
    <x v="21"/>
    <x v="21"/>
    <x v="5"/>
    <n v="66.010000000000005"/>
    <n v="5"/>
    <n v="54.56"/>
    <n v="27.36"/>
    <n v="4"/>
    <n v="2"/>
  </r>
  <r>
    <x v="153"/>
    <x v="152"/>
    <x v="3"/>
    <n v="65.959999999999994"/>
    <n v="2"/>
    <n v="65.959999999999994"/>
    <n v="58.76"/>
    <n v="2"/>
    <s v=""/>
  </r>
  <r>
    <x v="130"/>
    <x v="129"/>
    <x v="0"/>
    <n v="65.89"/>
    <n v="1"/>
    <n v="65.89"/>
    <n v="37.5"/>
    <n v="1"/>
    <s v=""/>
  </r>
  <r>
    <x v="179"/>
    <x v="178"/>
    <x v="1"/>
    <n v="65.709999999999994"/>
    <n v="3"/>
    <n v="65.709999999999994"/>
    <n v="42.66"/>
    <n v="3"/>
    <s v=""/>
  </r>
  <r>
    <x v="58"/>
    <x v="57"/>
    <x v="6"/>
    <n v="65.63"/>
    <n v="1"/>
    <n v="65.63"/>
    <n v="48.45"/>
    <n v="1"/>
    <s v=""/>
  </r>
  <r>
    <x v="137"/>
    <x v="136"/>
    <x v="0"/>
    <n v="65.400000000000006"/>
    <n v="2"/>
    <n v="65.400000000000006"/>
    <n v="50.34"/>
    <n v="2"/>
    <n v="1"/>
  </r>
  <r>
    <x v="180"/>
    <x v="179"/>
    <x v="0"/>
    <n v="64.92"/>
    <n v="4"/>
    <n v="81.150000000000006"/>
    <n v="84.35"/>
    <n v="5"/>
    <s v=""/>
  </r>
  <r>
    <x v="146"/>
    <x v="145"/>
    <x v="2"/>
    <n v="64.88"/>
    <n v="8"/>
    <n v="64.88"/>
    <n v="31.36"/>
    <n v="8"/>
    <s v=""/>
  </r>
  <r>
    <x v="83"/>
    <x v="82"/>
    <x v="6"/>
    <n v="64.53"/>
    <n v="5"/>
    <n v="64.53"/>
    <n v="27.41"/>
    <n v="5"/>
    <s v=""/>
  </r>
  <r>
    <x v="10"/>
    <x v="10"/>
    <x v="6"/>
    <n v="64.430000000000007"/>
    <n v="3"/>
    <n v="42.54"/>
    <n v="40.11"/>
    <n v="2"/>
    <s v=""/>
  </r>
  <r>
    <x v="181"/>
    <x v="180"/>
    <x v="0"/>
    <n v="64.099999999999994"/>
    <n v="4"/>
    <n v="76.23"/>
    <n v="57.3"/>
    <n v="5"/>
    <n v="5"/>
  </r>
  <r>
    <x v="142"/>
    <x v="141"/>
    <x v="2"/>
    <n v="63.65"/>
    <n v="4"/>
    <n v="63.65"/>
    <n v="51.18"/>
    <n v="4"/>
    <s v=""/>
  </r>
  <r>
    <x v="108"/>
    <x v="107"/>
    <x v="2"/>
    <n v="63.56"/>
    <n v="3"/>
    <n v="63.56"/>
    <n v="42.48"/>
    <n v="3"/>
    <s v=""/>
  </r>
  <r>
    <x v="179"/>
    <x v="178"/>
    <x v="0"/>
    <n v="62.68"/>
    <n v="3"/>
    <n v="62.68"/>
    <n v="42.66"/>
    <n v="3"/>
    <s v=""/>
  </r>
  <r>
    <x v="182"/>
    <x v="181"/>
    <x v="2"/>
    <n v="62.28"/>
    <n v="2"/>
    <n v="62.28"/>
    <n v="35.44"/>
    <n v="2"/>
    <n v="1"/>
  </r>
  <r>
    <x v="183"/>
    <x v="182"/>
    <x v="0"/>
    <n v="62.28"/>
    <n v="4"/>
    <n v="62.28"/>
    <n v="18.760000000000002"/>
    <n v="4"/>
    <n v="1"/>
  </r>
  <r>
    <x v="81"/>
    <x v="80"/>
    <x v="2"/>
    <n v="62.25"/>
    <n v="3"/>
    <n v="62.25"/>
    <n v="50.64"/>
    <n v="3"/>
    <s v=""/>
  </r>
  <r>
    <x v="134"/>
    <x v="133"/>
    <x v="3"/>
    <n v="61.55"/>
    <n v="5"/>
    <n v="61.55"/>
    <n v="55.08"/>
    <n v="5"/>
    <s v=""/>
  </r>
  <r>
    <x v="184"/>
    <x v="183"/>
    <x v="0"/>
    <n v="61.31"/>
    <n v="1"/>
    <n v="61.31"/>
    <n v="50.62"/>
    <n v="1"/>
    <s v=""/>
  </r>
  <r>
    <x v="89"/>
    <x v="88"/>
    <x v="6"/>
    <n v="61.11"/>
    <n v="2"/>
    <n v="61.11"/>
    <n v="40.72"/>
    <n v="2"/>
    <s v=""/>
  </r>
  <r>
    <x v="185"/>
    <x v="184"/>
    <x v="1"/>
    <n v="60.97"/>
    <n v="1"/>
    <n v="60.97"/>
    <n v="118"/>
    <n v="1"/>
    <s v=""/>
  </r>
  <r>
    <x v="186"/>
    <x v="185"/>
    <x v="0"/>
    <n v="60.04"/>
    <n v="1"/>
    <n v="60.04"/>
    <n v="33.75"/>
    <n v="1"/>
    <s v=""/>
  </r>
  <r>
    <x v="117"/>
    <x v="116"/>
    <x v="2"/>
    <n v="59.76"/>
    <n v="3"/>
    <n v="59.76"/>
    <n v="32.700000000000003"/>
    <n v="3"/>
    <s v=""/>
  </r>
  <r>
    <x v="5"/>
    <x v="5"/>
    <x v="5"/>
    <n v="59.7"/>
    <n v="2"/>
    <n v="34.74"/>
    <n v="18"/>
    <n v="1"/>
    <s v=""/>
  </r>
  <r>
    <x v="66"/>
    <x v="65"/>
    <x v="1"/>
    <n v="59.33"/>
    <n v="4"/>
    <n v="84.37"/>
    <n v="60.42"/>
    <n v="6"/>
    <n v="2"/>
  </r>
  <r>
    <x v="65"/>
    <x v="64"/>
    <x v="2"/>
    <n v="59.15"/>
    <n v="1"/>
    <n v="119.02"/>
    <n v="64.84"/>
    <n v="2"/>
    <s v=""/>
  </r>
  <r>
    <x v="187"/>
    <x v="186"/>
    <x v="0"/>
    <n v="58.77"/>
    <n v="3"/>
    <n v="39.18"/>
    <n v="28"/>
    <n v="2"/>
    <s v=""/>
  </r>
  <r>
    <x v="126"/>
    <x v="125"/>
    <x v="6"/>
    <n v="57.8"/>
    <n v="2"/>
    <n v="57.8"/>
    <n v="47.2"/>
    <n v="2"/>
    <s v=""/>
  </r>
  <r>
    <x v="63"/>
    <x v="62"/>
    <x v="3"/>
    <n v="57.77"/>
    <n v="1"/>
    <n v="57.77"/>
    <n v="35.86"/>
    <n v="1"/>
    <s v=""/>
  </r>
  <r>
    <x v="36"/>
    <x v="36"/>
    <x v="3"/>
    <n v="57.77"/>
    <n v="1"/>
    <n v="57.77"/>
    <n v="36"/>
    <n v="1"/>
    <s v=""/>
  </r>
  <r>
    <x v="83"/>
    <x v="82"/>
    <x v="4"/>
    <n v="57.65"/>
    <n v="6"/>
    <n v="57.65"/>
    <n v="38.83"/>
    <n v="6"/>
    <n v="2"/>
  </r>
  <r>
    <x v="184"/>
    <x v="183"/>
    <x v="2"/>
    <n v="57.5"/>
    <n v="1"/>
    <n v="57.5"/>
    <n v="55.68"/>
    <n v="1"/>
    <s v=""/>
  </r>
  <r>
    <x v="188"/>
    <x v="187"/>
    <x v="0"/>
    <n v="57.3"/>
    <n v="1"/>
    <n v="57.3"/>
    <n v="44.88"/>
    <n v="1"/>
    <s v=""/>
  </r>
  <r>
    <x v="155"/>
    <x v="154"/>
    <x v="6"/>
    <n v="57.22"/>
    <n v="3"/>
    <n v="57.22"/>
    <n v="47.17"/>
    <n v="3"/>
    <s v=""/>
  </r>
  <r>
    <x v="47"/>
    <x v="47"/>
    <x v="1"/>
    <n v="56.8"/>
    <n v="4"/>
    <n v="56.8"/>
    <n v="42.44"/>
    <n v="4"/>
    <s v=""/>
  </r>
  <r>
    <x v="45"/>
    <x v="45"/>
    <x v="6"/>
    <n v="56.57"/>
    <n v="2"/>
    <n v="56.57"/>
    <n v="26.63"/>
    <n v="2"/>
    <s v=""/>
  </r>
  <r>
    <x v="78"/>
    <x v="77"/>
    <x v="3"/>
    <n v="55.67"/>
    <n v="2"/>
    <n v="55.67"/>
    <n v="33.86"/>
    <n v="2"/>
    <s v=""/>
  </r>
  <r>
    <x v="129"/>
    <x v="128"/>
    <x v="3"/>
    <n v="55.19"/>
    <n v="2"/>
    <n v="55.19"/>
    <n v="50"/>
    <n v="2"/>
    <s v=""/>
  </r>
  <r>
    <x v="129"/>
    <x v="128"/>
    <x v="2"/>
    <n v="54.78"/>
    <n v="2"/>
    <n v="54.78"/>
    <n v="50"/>
    <n v="2"/>
    <s v=""/>
  </r>
  <r>
    <x v="69"/>
    <x v="68"/>
    <x v="4"/>
    <n v="54.44"/>
    <n v="4"/>
    <n v="54.44"/>
    <n v="37.83"/>
    <n v="4"/>
    <n v="5"/>
  </r>
  <r>
    <x v="13"/>
    <x v="13"/>
    <x v="1"/>
    <n v="52.68"/>
    <n v="3"/>
    <n v="70.239999999999995"/>
    <n v="54"/>
    <n v="4"/>
    <s v=""/>
  </r>
  <r>
    <x v="189"/>
    <x v="188"/>
    <x v="0"/>
    <n v="52.38"/>
    <n v="3"/>
    <n v="52.38"/>
    <n v="45"/>
    <n v="3"/>
    <n v="1"/>
  </r>
  <r>
    <x v="60"/>
    <x v="59"/>
    <x v="6"/>
    <n v="52.12"/>
    <n v="2"/>
    <n v="52.12"/>
    <n v="26.33"/>
    <n v="2"/>
    <s v=""/>
  </r>
  <r>
    <x v="190"/>
    <x v="189"/>
    <x v="0"/>
    <n v="51.7"/>
    <n v="1"/>
    <n v="51.7"/>
    <n v="40.9"/>
    <n v="1"/>
    <s v=""/>
  </r>
  <r>
    <x v="166"/>
    <x v="165"/>
    <x v="6"/>
    <n v="51.6"/>
    <n v="1"/>
    <n v="51.6"/>
    <n v="32.57"/>
    <n v="1"/>
    <s v=""/>
  </r>
  <r>
    <x v="125"/>
    <x v="124"/>
    <x v="6"/>
    <n v="51.21"/>
    <n v="1"/>
    <n v="51.21"/>
    <n v="40.51"/>
    <n v="1"/>
    <s v=""/>
  </r>
  <r>
    <x v="4"/>
    <x v="4"/>
    <x v="6"/>
    <n v="51.21"/>
    <n v="3"/>
    <n v="51.21"/>
    <n v="43.5"/>
    <n v="3"/>
    <n v="1"/>
  </r>
  <r>
    <x v="191"/>
    <x v="190"/>
    <x v="0"/>
    <n v="50.78"/>
    <n v="2"/>
    <s v=""/>
    <s v=""/>
    <s v=""/>
    <s v=""/>
  </r>
  <r>
    <x v="192"/>
    <x v="191"/>
    <x v="2"/>
    <n v="49.92"/>
    <n v="1"/>
    <n v="49.92"/>
    <n v="39.380000000000003"/>
    <n v="1"/>
    <s v=""/>
  </r>
  <r>
    <x v="193"/>
    <x v="192"/>
    <x v="2"/>
    <n v="49.84"/>
    <n v="2"/>
    <n v="49.84"/>
    <n v="37"/>
    <n v="2"/>
    <s v=""/>
  </r>
  <r>
    <x v="72"/>
    <x v="71"/>
    <x v="5"/>
    <n v="49.57"/>
    <n v="1"/>
    <n v="49.57"/>
    <n v="30.6"/>
    <n v="1"/>
    <s v=""/>
  </r>
  <r>
    <x v="192"/>
    <x v="191"/>
    <x v="3"/>
    <n v="49.5"/>
    <n v="1"/>
    <n v="49.5"/>
    <n v="41.34"/>
    <n v="1"/>
    <s v=""/>
  </r>
  <r>
    <x v="194"/>
    <x v="193"/>
    <x v="3"/>
    <n v="49.48"/>
    <n v="2"/>
    <n v="49.48"/>
    <n v="31.85"/>
    <n v="2"/>
    <s v=""/>
  </r>
  <r>
    <x v="40"/>
    <x v="40"/>
    <x v="5"/>
    <n v="49.1"/>
    <n v="1"/>
    <n v="49.1"/>
    <n v="30.93"/>
    <n v="1"/>
    <s v=""/>
  </r>
  <r>
    <x v="195"/>
    <x v="194"/>
    <x v="3"/>
    <n v="49.08"/>
    <n v="6"/>
    <n v="49.08"/>
    <n v="28.2"/>
    <n v="6"/>
    <s v=""/>
  </r>
  <r>
    <x v="196"/>
    <x v="195"/>
    <x v="0"/>
    <n v="48.93"/>
    <n v="3"/>
    <n v="48.93"/>
    <n v="38.49"/>
    <n v="3"/>
    <s v=""/>
  </r>
  <r>
    <x v="158"/>
    <x v="157"/>
    <x v="0"/>
    <n v="48.93"/>
    <n v="3"/>
    <n v="48.93"/>
    <n v="36"/>
    <n v="3"/>
    <n v="1"/>
  </r>
  <r>
    <x v="197"/>
    <x v="196"/>
    <x v="0"/>
    <n v="48.93"/>
    <n v="3"/>
    <n v="48.93"/>
    <n v="42"/>
    <n v="3"/>
    <s v=""/>
  </r>
  <r>
    <x v="195"/>
    <x v="194"/>
    <x v="0"/>
    <n v="48.84"/>
    <n v="4"/>
    <n v="48.84"/>
    <n v="20.36"/>
    <n v="4"/>
    <s v=""/>
  </r>
  <r>
    <x v="28"/>
    <x v="28"/>
    <x v="5"/>
    <n v="48.75"/>
    <n v="1"/>
    <n v="48.75"/>
    <n v="36"/>
    <n v="1"/>
    <s v=""/>
  </r>
  <r>
    <x v="148"/>
    <x v="147"/>
    <x v="4"/>
    <n v="48.6"/>
    <n v="10"/>
    <n v="43.52"/>
    <n v="48.58"/>
    <n v="9"/>
    <s v=""/>
  </r>
  <r>
    <x v="72"/>
    <x v="71"/>
    <x v="4"/>
    <n v="48.08"/>
    <n v="1"/>
    <s v=""/>
    <s v=""/>
    <s v=""/>
    <s v=""/>
  </r>
  <r>
    <x v="198"/>
    <x v="197"/>
    <x v="3"/>
    <n v="47.93"/>
    <n v="3"/>
    <n v="47.93"/>
    <n v="12.48"/>
    <n v="3"/>
    <n v="1"/>
  </r>
  <r>
    <x v="195"/>
    <x v="194"/>
    <x v="1"/>
    <n v="47.92"/>
    <n v="5"/>
    <n v="47.92"/>
    <n v="23.5"/>
    <n v="5"/>
    <n v="1"/>
  </r>
  <r>
    <x v="22"/>
    <x v="22"/>
    <x v="5"/>
    <n v="46.62"/>
    <n v="1"/>
    <s v=""/>
    <s v=""/>
    <s v=""/>
    <s v=""/>
  </r>
  <r>
    <x v="49"/>
    <x v="48"/>
    <x v="1"/>
    <n v="44.94"/>
    <n v="2"/>
    <s v=""/>
    <s v=""/>
    <s v=""/>
    <s v=""/>
  </r>
  <r>
    <x v="199"/>
    <x v="198"/>
    <x v="1"/>
    <n v="44.44"/>
    <n v="1"/>
    <n v="84.28"/>
    <n v="57.6"/>
    <n v="2"/>
    <s v=""/>
  </r>
  <r>
    <x v="200"/>
    <x v="199"/>
    <x v="3"/>
    <n v="43.96"/>
    <n v="2"/>
    <n v="21.98"/>
    <n v="15.01"/>
    <n v="1"/>
    <s v=""/>
  </r>
  <r>
    <x v="94"/>
    <x v="93"/>
    <x v="1"/>
    <n v="43.65"/>
    <n v="1"/>
    <n v="43.65"/>
    <n v="43.3"/>
    <n v="1"/>
    <n v="1"/>
  </r>
  <r>
    <x v="81"/>
    <x v="80"/>
    <x v="1"/>
    <n v="43.06"/>
    <n v="2"/>
    <n v="43.06"/>
    <n v="33.76"/>
    <n v="2"/>
    <s v=""/>
  </r>
  <r>
    <x v="63"/>
    <x v="62"/>
    <x v="6"/>
    <n v="43.05"/>
    <n v="1"/>
    <n v="43.05"/>
    <n v="31.33"/>
    <n v="1"/>
    <s v=""/>
  </r>
  <r>
    <x v="201"/>
    <x v="200"/>
    <x v="0"/>
    <n v="42.39"/>
    <n v="5"/>
    <n v="48.69"/>
    <n v="14.4"/>
    <n v="6"/>
    <s v=""/>
  </r>
  <r>
    <x v="202"/>
    <x v="201"/>
    <x v="2"/>
    <n v="42.3"/>
    <n v="1"/>
    <n v="42.3"/>
    <n v="35.549999999999997"/>
    <n v="1"/>
    <s v=""/>
  </r>
  <r>
    <x v="183"/>
    <x v="182"/>
    <x v="2"/>
    <n v="41.25"/>
    <n v="5"/>
    <n v="41.25"/>
    <n v="23.45"/>
    <n v="5"/>
    <s v=""/>
  </r>
  <r>
    <x v="81"/>
    <x v="80"/>
    <x v="3"/>
    <n v="41.16"/>
    <n v="2"/>
    <n v="41.16"/>
    <n v="33.76"/>
    <n v="2"/>
    <s v=""/>
  </r>
  <r>
    <x v="6"/>
    <x v="6"/>
    <x v="6"/>
    <n v="40.51"/>
    <n v="4"/>
    <n v="40.51"/>
    <n v="16.760000000000002"/>
    <n v="4"/>
    <n v="1"/>
  </r>
  <r>
    <x v="203"/>
    <x v="202"/>
    <x v="0"/>
    <n v="40.21"/>
    <n v="1"/>
    <n v="40.21"/>
    <n v="36"/>
    <n v="1"/>
    <s v=""/>
  </r>
  <r>
    <x v="203"/>
    <x v="202"/>
    <x v="1"/>
    <n v="39.880000000000003"/>
    <n v="1"/>
    <n v="39.880000000000003"/>
    <n v="36"/>
    <n v="1"/>
    <s v=""/>
  </r>
  <r>
    <x v="17"/>
    <x v="17"/>
    <x v="2"/>
    <n v="39.700000000000003"/>
    <n v="2"/>
    <n v="39.700000000000003"/>
    <n v="25"/>
    <n v="2"/>
    <s v=""/>
  </r>
  <r>
    <x v="114"/>
    <x v="113"/>
    <x v="0"/>
    <n v="39.020000000000003"/>
    <n v="4"/>
    <n v="58.52"/>
    <n v="28.14"/>
    <n v="6"/>
    <s v=""/>
  </r>
  <r>
    <x v="16"/>
    <x v="16"/>
    <x v="5"/>
    <n v="38.89"/>
    <n v="2"/>
    <n v="38.89"/>
    <n v="18.8"/>
    <n v="2"/>
    <s v=""/>
  </r>
  <r>
    <x v="203"/>
    <x v="202"/>
    <x v="2"/>
    <n v="38.28"/>
    <n v="1"/>
    <n v="38.28"/>
    <n v="36"/>
    <n v="1"/>
    <s v=""/>
  </r>
  <r>
    <x v="0"/>
    <x v="0"/>
    <x v="6"/>
    <n v="38.28"/>
    <n v="3"/>
    <n v="38.28"/>
    <n v="16.52"/>
    <n v="3"/>
    <s v=""/>
  </r>
  <r>
    <x v="204"/>
    <x v="203"/>
    <x v="2"/>
    <n v="37.42"/>
    <n v="1"/>
    <n v="37.42"/>
    <n v="27.4"/>
    <n v="1"/>
    <s v=""/>
  </r>
  <r>
    <x v="205"/>
    <x v="204"/>
    <x v="0"/>
    <n v="37.200000000000003"/>
    <n v="4"/>
    <n v="45.81"/>
    <n v="26.6"/>
    <n v="5"/>
    <s v=""/>
  </r>
  <r>
    <x v="206"/>
    <x v="205"/>
    <x v="4"/>
    <n v="37.03"/>
    <n v="1"/>
    <s v=""/>
    <s v=""/>
    <s v=""/>
    <s v=""/>
  </r>
  <r>
    <x v="95"/>
    <x v="94"/>
    <x v="3"/>
    <n v="36.799999999999997"/>
    <n v="5"/>
    <n v="36.799999999999997"/>
    <n v="19.2"/>
    <n v="5"/>
    <s v=""/>
  </r>
  <r>
    <x v="207"/>
    <x v="206"/>
    <x v="2"/>
    <n v="36.35"/>
    <n v="1"/>
    <n v="36.35"/>
    <n v="35.1"/>
    <n v="1"/>
    <s v=""/>
  </r>
  <r>
    <x v="89"/>
    <x v="88"/>
    <x v="5"/>
    <n v="35.79"/>
    <n v="1"/>
    <n v="35.79"/>
    <n v="21.5"/>
    <n v="1"/>
    <s v=""/>
  </r>
  <r>
    <x v="145"/>
    <x v="144"/>
    <x v="0"/>
    <n v="35.72"/>
    <n v="4"/>
    <n v="35.72"/>
    <n v="11.16"/>
    <n v="4"/>
    <s v=""/>
  </r>
  <r>
    <x v="208"/>
    <x v="207"/>
    <x v="6"/>
    <n v="35.53"/>
    <n v="2"/>
    <n v="35.53"/>
    <n v="17.079999999999998"/>
    <n v="2"/>
    <s v=""/>
  </r>
  <r>
    <x v="165"/>
    <x v="164"/>
    <x v="1"/>
    <n v="35.15"/>
    <n v="1"/>
    <n v="35.15"/>
    <n v="36.9"/>
    <n v="1"/>
    <s v=""/>
  </r>
  <r>
    <x v="148"/>
    <x v="147"/>
    <x v="6"/>
    <n v="34.39"/>
    <n v="4"/>
    <n v="34.39"/>
    <n v="15.7"/>
    <n v="4"/>
    <s v=""/>
  </r>
  <r>
    <x v="209"/>
    <x v="208"/>
    <x v="2"/>
    <n v="34.26"/>
    <n v="3"/>
    <n v="34.26"/>
    <n v="23.1"/>
    <n v="3"/>
    <s v=""/>
  </r>
  <r>
    <x v="210"/>
    <x v="209"/>
    <x v="0"/>
    <n v="34.15"/>
    <n v="10"/>
    <n v="34.15"/>
    <n v="19.899999999999999"/>
    <n v="10"/>
    <s v=""/>
  </r>
  <r>
    <x v="87"/>
    <x v="86"/>
    <x v="1"/>
    <n v="33.53"/>
    <n v="1"/>
    <n v="33.53"/>
    <n v="24.23"/>
    <n v="1"/>
    <s v=""/>
  </r>
  <r>
    <x v="211"/>
    <x v="210"/>
    <x v="5"/>
    <n v="33.5"/>
    <n v="1"/>
    <n v="33.5"/>
    <n v="18"/>
    <n v="1"/>
    <s v=""/>
  </r>
  <r>
    <x v="178"/>
    <x v="177"/>
    <x v="2"/>
    <n v="33.479999999999997"/>
    <n v="5"/>
    <n v="33.479999999999997"/>
    <n v="23.75"/>
    <n v="5"/>
    <s v=""/>
  </r>
  <r>
    <x v="124"/>
    <x v="123"/>
    <x v="2"/>
    <n v="33.25"/>
    <n v="1"/>
    <n v="33.25"/>
    <n v="28.68"/>
    <n v="1"/>
    <s v=""/>
  </r>
  <r>
    <x v="137"/>
    <x v="136"/>
    <x v="2"/>
    <n v="33.25"/>
    <n v="1"/>
    <n v="66.5"/>
    <n v="50.34"/>
    <n v="2"/>
    <n v="1"/>
  </r>
  <r>
    <x v="212"/>
    <x v="211"/>
    <x v="0"/>
    <n v="33.159999999999997"/>
    <n v="3"/>
    <n v="33.159999999999997"/>
    <n v="45.87"/>
    <n v="3"/>
    <s v=""/>
  </r>
  <r>
    <x v="213"/>
    <x v="212"/>
    <x v="1"/>
    <n v="33.15"/>
    <n v="4"/>
    <n v="33.15"/>
    <n v="21.12"/>
    <n v="4"/>
    <s v=""/>
  </r>
  <r>
    <x v="114"/>
    <x v="113"/>
    <x v="2"/>
    <n v="33"/>
    <n v="4"/>
    <n v="41.25"/>
    <n v="23.45"/>
    <n v="5"/>
    <n v="1"/>
  </r>
  <r>
    <x v="148"/>
    <x v="147"/>
    <x v="2"/>
    <n v="33"/>
    <n v="4"/>
    <n v="33"/>
    <n v="16.52"/>
    <n v="4"/>
    <s v=""/>
  </r>
  <r>
    <x v="164"/>
    <x v="163"/>
    <x v="2"/>
    <n v="33"/>
    <n v="4"/>
    <n v="16.5"/>
    <n v="7.1"/>
    <n v="2"/>
    <s v=""/>
  </r>
  <r>
    <x v="209"/>
    <x v="208"/>
    <x v="3"/>
    <n v="32.97"/>
    <n v="3"/>
    <n v="32.97"/>
    <n v="19.86"/>
    <n v="3"/>
    <n v="1"/>
  </r>
  <r>
    <x v="197"/>
    <x v="196"/>
    <x v="3"/>
    <n v="32.9"/>
    <n v="2"/>
    <n v="32.9"/>
    <n v="28"/>
    <n v="2"/>
    <s v=""/>
  </r>
  <r>
    <x v="120"/>
    <x v="119"/>
    <x v="3"/>
    <n v="32.72"/>
    <n v="4"/>
    <n v="32.72"/>
    <n v="20"/>
    <n v="4"/>
    <s v=""/>
  </r>
  <r>
    <x v="214"/>
    <x v="213"/>
    <x v="0"/>
    <n v="32.700000000000003"/>
    <n v="6"/>
    <n v="32.700000000000003"/>
    <n v="5.9"/>
    <n v="6"/>
    <s v=""/>
  </r>
  <r>
    <x v="215"/>
    <x v="214"/>
    <x v="0"/>
    <n v="32.619999999999997"/>
    <n v="2"/>
    <n v="32.619999999999997"/>
    <n v="28"/>
    <n v="2"/>
    <s v=""/>
  </r>
  <r>
    <x v="167"/>
    <x v="166"/>
    <x v="0"/>
    <n v="32.619999999999997"/>
    <n v="2"/>
    <n v="32.619999999999997"/>
    <n v="26.52"/>
    <n v="2"/>
    <n v="3"/>
  </r>
  <r>
    <x v="113"/>
    <x v="112"/>
    <x v="1"/>
    <n v="32.520000000000003"/>
    <n v="3"/>
    <n v="32.520000000000003"/>
    <n v="24.03"/>
    <n v="3"/>
    <s v=""/>
  </r>
  <r>
    <x v="216"/>
    <x v="215"/>
    <x v="0"/>
    <n v="32.08"/>
    <n v="1"/>
    <n v="32.08"/>
    <n v="24.75"/>
    <n v="1"/>
    <s v=""/>
  </r>
  <r>
    <x v="78"/>
    <x v="77"/>
    <x v="2"/>
    <n v="31.99"/>
    <n v="1"/>
    <n v="31.99"/>
    <n v="21.28"/>
    <n v="1"/>
    <s v=""/>
  </r>
  <r>
    <x v="217"/>
    <x v="216"/>
    <x v="0"/>
    <n v="31.89"/>
    <n v="1"/>
    <n v="31.89"/>
    <n v="27.99"/>
    <n v="1"/>
    <s v=""/>
  </r>
  <r>
    <x v="31"/>
    <x v="31"/>
    <x v="4"/>
    <n v="31.49"/>
    <n v="3"/>
    <n v="31.49"/>
    <n v="27.41"/>
    <n v="3"/>
    <s v=""/>
  </r>
  <r>
    <x v="218"/>
    <x v="217"/>
    <x v="1"/>
    <n v="30.39"/>
    <n v="1"/>
    <n v="30.39"/>
    <n v="23.12"/>
    <n v="1"/>
    <s v=""/>
  </r>
  <r>
    <x v="127"/>
    <x v="126"/>
    <x v="1"/>
    <n v="29.64"/>
    <n v="2"/>
    <n v="29.64"/>
    <n v="24.7"/>
    <n v="2"/>
    <s v=""/>
  </r>
  <r>
    <x v="71"/>
    <x v="70"/>
    <x v="5"/>
    <n v="29.39"/>
    <n v="1"/>
    <n v="29.39"/>
    <n v="15.11"/>
    <n v="1"/>
    <s v=""/>
  </r>
  <r>
    <x v="61"/>
    <x v="60"/>
    <x v="1"/>
    <n v="29.33"/>
    <n v="1"/>
    <n v="29.33"/>
    <n v="23.15"/>
    <n v="1"/>
    <s v=""/>
  </r>
  <r>
    <x v="50"/>
    <x v="49"/>
    <x v="6"/>
    <n v="29.09"/>
    <n v="2"/>
    <n v="29.09"/>
    <n v="17.989999999999998"/>
    <n v="2"/>
    <s v=""/>
  </r>
  <r>
    <x v="99"/>
    <x v="98"/>
    <x v="2"/>
    <n v="29.08"/>
    <n v="1"/>
    <n v="29.08"/>
    <n v="22"/>
    <n v="1"/>
    <s v=""/>
  </r>
  <r>
    <x v="182"/>
    <x v="181"/>
    <x v="3"/>
    <n v="28.84"/>
    <n v="1"/>
    <n v="28.84"/>
    <n v="23"/>
    <n v="1"/>
    <s v=""/>
  </r>
  <r>
    <x v="219"/>
    <x v="218"/>
    <x v="2"/>
    <n v="28.78"/>
    <n v="5"/>
    <n v="28.78"/>
    <n v="5.25"/>
    <n v="5"/>
    <s v=""/>
  </r>
  <r>
    <x v="165"/>
    <x v="164"/>
    <x v="2"/>
    <n v="28.76"/>
    <n v="1"/>
    <n v="28.76"/>
    <n v="36.9"/>
    <n v="1"/>
    <s v=""/>
  </r>
  <r>
    <x v="15"/>
    <x v="15"/>
    <x v="3"/>
    <n v="27.94"/>
    <n v="2"/>
    <n v="41.91"/>
    <n v="31.76"/>
    <n v="3"/>
    <n v="1"/>
  </r>
  <r>
    <x v="47"/>
    <x v="47"/>
    <x v="3"/>
    <n v="27.94"/>
    <n v="2"/>
    <n v="27.94"/>
    <n v="21.36"/>
    <n v="2"/>
    <s v=""/>
  </r>
  <r>
    <x v="78"/>
    <x v="77"/>
    <x v="5"/>
    <n v="27.83"/>
    <n v="1"/>
    <n v="27.83"/>
    <n v="14.51"/>
    <n v="1"/>
    <s v=""/>
  </r>
  <r>
    <x v="198"/>
    <x v="197"/>
    <x v="0"/>
    <n v="27.72"/>
    <n v="2"/>
    <n v="27.72"/>
    <n v="8.32"/>
    <n v="2"/>
    <n v="1"/>
  </r>
  <r>
    <x v="129"/>
    <x v="128"/>
    <x v="1"/>
    <n v="27.45"/>
    <n v="1"/>
    <n v="27.45"/>
    <n v="25"/>
    <n v="1"/>
    <s v=""/>
  </r>
  <r>
    <x v="220"/>
    <x v="219"/>
    <x v="3"/>
    <n v="27.17"/>
    <n v="1"/>
    <n v="27.17"/>
    <n v="37.130000000000003"/>
    <n v="1"/>
    <n v="1"/>
  </r>
  <r>
    <x v="221"/>
    <x v="220"/>
    <x v="6"/>
    <n v="25.69"/>
    <n v="1"/>
    <n v="25.69"/>
    <n v="19.48"/>
    <n v="1"/>
    <s v=""/>
  </r>
  <r>
    <x v="14"/>
    <x v="14"/>
    <x v="1"/>
    <n v="25.13"/>
    <n v="1"/>
    <n v="25.13"/>
    <n v="16.72"/>
    <n v="1"/>
    <n v="1"/>
  </r>
  <r>
    <x v="222"/>
    <x v="221"/>
    <x v="1"/>
    <n v="25.13"/>
    <n v="1"/>
    <n v="25.13"/>
    <n v="13.76"/>
    <n v="1"/>
    <n v="1"/>
  </r>
  <r>
    <x v="194"/>
    <x v="193"/>
    <x v="5"/>
    <n v="25.02"/>
    <n v="1"/>
    <n v="25.02"/>
    <n v="18.55"/>
    <n v="1"/>
    <s v=""/>
  </r>
  <r>
    <x v="223"/>
    <x v="222"/>
    <x v="4"/>
    <n v="25.01"/>
    <n v="2"/>
    <s v=""/>
    <s v=""/>
    <s v=""/>
    <s v=""/>
  </r>
  <r>
    <x v="25"/>
    <x v="25"/>
    <x v="1"/>
    <n v="24.96"/>
    <n v="3"/>
    <n v="24.96"/>
    <n v="18"/>
    <n v="3"/>
    <s v=""/>
  </r>
  <r>
    <x v="68"/>
    <x v="67"/>
    <x v="2"/>
    <n v="24.92"/>
    <n v="1"/>
    <n v="24.92"/>
    <n v="18"/>
    <n v="1"/>
    <s v=""/>
  </r>
  <r>
    <x v="173"/>
    <x v="172"/>
    <x v="2"/>
    <n v="24.84"/>
    <n v="2"/>
    <n v="24.84"/>
    <n v="14.4"/>
    <n v="2"/>
    <s v=""/>
  </r>
  <r>
    <x v="48"/>
    <x v="33"/>
    <x v="5"/>
    <n v="24.79"/>
    <n v="1"/>
    <n v="24.79"/>
    <n v="16.649999999999999"/>
    <n v="1"/>
    <s v=""/>
  </r>
  <r>
    <x v="224"/>
    <x v="223"/>
    <x v="2"/>
    <n v="24.75"/>
    <n v="3"/>
    <n v="24.75"/>
    <n v="15.13"/>
    <n v="3"/>
    <s v=""/>
  </r>
  <r>
    <x v="193"/>
    <x v="192"/>
    <x v="3"/>
    <n v="24.71"/>
    <n v="1"/>
    <n v="24.71"/>
    <n v="18.5"/>
    <n v="1"/>
    <s v=""/>
  </r>
  <r>
    <x v="136"/>
    <x v="135"/>
    <x v="3"/>
    <n v="24.71"/>
    <n v="1"/>
    <n v="24.71"/>
    <n v="21.4"/>
    <n v="1"/>
    <s v=""/>
  </r>
  <r>
    <x v="68"/>
    <x v="67"/>
    <x v="3"/>
    <n v="24.71"/>
    <n v="1"/>
    <n v="24.71"/>
    <n v="18"/>
    <n v="1"/>
    <s v=""/>
  </r>
  <r>
    <x v="75"/>
    <x v="74"/>
    <x v="3"/>
    <n v="24.62"/>
    <n v="2"/>
    <n v="24.62"/>
    <n v="13.36"/>
    <n v="2"/>
    <s v=""/>
  </r>
  <r>
    <x v="225"/>
    <x v="224"/>
    <x v="1"/>
    <n v="23.02"/>
    <n v="1"/>
    <n v="23.02"/>
    <n v="14.36"/>
    <n v="1"/>
    <s v=""/>
  </r>
  <r>
    <x v="8"/>
    <x v="8"/>
    <x v="5"/>
    <n v="22.77"/>
    <n v="2"/>
    <s v=""/>
    <s v=""/>
    <s v=""/>
    <s v=""/>
  </r>
  <r>
    <x v="151"/>
    <x v="150"/>
    <x v="3"/>
    <n v="21.88"/>
    <n v="1"/>
    <n v="21.88"/>
    <n v="24.75"/>
    <n v="1"/>
    <s v=""/>
  </r>
  <r>
    <x v="200"/>
    <x v="199"/>
    <x v="1"/>
    <n v="21.84"/>
    <n v="1"/>
    <n v="21.84"/>
    <n v="15.01"/>
    <n v="1"/>
    <s v=""/>
  </r>
  <r>
    <x v="151"/>
    <x v="150"/>
    <x v="0"/>
    <n v="21.82"/>
    <n v="1"/>
    <n v="21.82"/>
    <n v="24.75"/>
    <n v="1"/>
    <s v=""/>
  </r>
  <r>
    <x v="209"/>
    <x v="208"/>
    <x v="0"/>
    <n v="21.75"/>
    <n v="2"/>
    <n v="21.75"/>
    <n v="13.78"/>
    <n v="2"/>
    <s v=""/>
  </r>
  <r>
    <x v="163"/>
    <x v="162"/>
    <x v="3"/>
    <n v="21.32"/>
    <n v="2"/>
    <n v="21.32"/>
    <n v="12.32"/>
    <n v="2"/>
    <s v=""/>
  </r>
  <r>
    <x v="179"/>
    <x v="178"/>
    <x v="3"/>
    <n v="21.3"/>
    <n v="1"/>
    <n v="21.3"/>
    <n v="14.22"/>
    <n v="1"/>
    <s v=""/>
  </r>
  <r>
    <x v="16"/>
    <x v="16"/>
    <x v="6"/>
    <n v="21.29"/>
    <n v="1"/>
    <n v="21.29"/>
    <n v="10.38"/>
    <n v="1"/>
    <s v=""/>
  </r>
  <r>
    <x v="179"/>
    <x v="178"/>
    <x v="2"/>
    <n v="21.24"/>
    <n v="1"/>
    <n v="21.24"/>
    <n v="14.22"/>
    <n v="1"/>
    <s v=""/>
  </r>
  <r>
    <x v="187"/>
    <x v="186"/>
    <x v="6"/>
    <n v="21.23"/>
    <n v="1"/>
    <n v="21.23"/>
    <n v="14.29"/>
    <n v="1"/>
    <s v=""/>
  </r>
  <r>
    <x v="196"/>
    <x v="195"/>
    <x v="1"/>
    <n v="21.16"/>
    <n v="1"/>
    <s v=""/>
    <s v=""/>
    <s v=""/>
    <s v=""/>
  </r>
  <r>
    <x v="198"/>
    <x v="197"/>
    <x v="4"/>
    <n v="20.88"/>
    <n v="2"/>
    <n v="57.4"/>
    <n v="20.96"/>
    <n v="5"/>
    <s v=""/>
  </r>
  <r>
    <x v="226"/>
    <x v="225"/>
    <x v="2"/>
    <n v="20.75"/>
    <n v="1"/>
    <n v="20.75"/>
    <n v="14.82"/>
    <n v="1"/>
    <s v=""/>
  </r>
  <r>
    <x v="143"/>
    <x v="142"/>
    <x v="3"/>
    <n v="20.58"/>
    <n v="1"/>
    <n v="20.58"/>
    <n v="14.28"/>
    <n v="1"/>
    <s v=""/>
  </r>
  <r>
    <x v="227"/>
    <x v="226"/>
    <x v="0"/>
    <n v="20.48"/>
    <n v="4"/>
    <n v="20.48"/>
    <n v="7.92"/>
    <n v="4"/>
    <s v=""/>
  </r>
  <r>
    <x v="228"/>
    <x v="227"/>
    <x v="0"/>
    <n v="20.41"/>
    <n v="1"/>
    <n v="20.41"/>
    <n v="14"/>
    <n v="1"/>
    <s v=""/>
  </r>
  <r>
    <x v="113"/>
    <x v="112"/>
    <x v="4"/>
    <n v="20.38"/>
    <n v="3"/>
    <n v="13.68"/>
    <n v="15.69"/>
    <n v="2"/>
    <s v=""/>
  </r>
  <r>
    <x v="229"/>
    <x v="228"/>
    <x v="0"/>
    <n v="19.34"/>
    <n v="1"/>
    <s v=""/>
    <s v=""/>
    <s v=""/>
    <s v=""/>
  </r>
  <r>
    <x v="189"/>
    <x v="188"/>
    <x v="3"/>
    <n v="19.22"/>
    <n v="1"/>
    <n v="19.22"/>
    <n v="19.8"/>
    <n v="1"/>
    <s v=""/>
  </r>
  <r>
    <x v="56"/>
    <x v="55"/>
    <x v="5"/>
    <n v="19.04"/>
    <n v="1"/>
    <n v="19.04"/>
    <n v="14.06"/>
    <n v="1"/>
    <s v=""/>
  </r>
  <r>
    <x v="122"/>
    <x v="121"/>
    <x v="2"/>
    <n v="19"/>
    <n v="2"/>
    <n v="8.25"/>
    <n v="6"/>
    <n v="1"/>
    <s v=""/>
  </r>
  <r>
    <x v="230"/>
    <x v="229"/>
    <x v="3"/>
    <n v="18.68"/>
    <n v="1"/>
    <n v="18.68"/>
    <n v="18.579999999999998"/>
    <n v="1"/>
    <s v=""/>
  </r>
  <r>
    <x v="31"/>
    <x v="31"/>
    <x v="5"/>
    <n v="18.09"/>
    <n v="1"/>
    <n v="18.09"/>
    <n v="11.77"/>
    <n v="1"/>
    <s v=""/>
  </r>
  <r>
    <x v="127"/>
    <x v="126"/>
    <x v="4"/>
    <n v="17.54"/>
    <n v="1"/>
    <n v="17.54"/>
    <n v="13.23"/>
    <n v="1"/>
    <s v=""/>
  </r>
  <r>
    <x v="31"/>
    <x v="31"/>
    <x v="6"/>
    <n v="17.43"/>
    <n v="1"/>
    <n v="17.43"/>
    <n v="7.83"/>
    <n v="1"/>
    <s v=""/>
  </r>
  <r>
    <x v="231"/>
    <x v="230"/>
    <x v="3"/>
    <n v="17.309999999999999"/>
    <n v="1"/>
    <n v="17.309999999999999"/>
    <n v="33.75"/>
    <n v="1"/>
    <s v=""/>
  </r>
  <r>
    <x v="93"/>
    <x v="92"/>
    <x v="5"/>
    <n v="16.760000000000002"/>
    <n v="1"/>
    <n v="16.760000000000002"/>
    <n v="10"/>
    <n v="1"/>
    <s v=""/>
  </r>
  <r>
    <x v="232"/>
    <x v="231"/>
    <x v="1"/>
    <n v="16.72"/>
    <n v="1"/>
    <n v="16.72"/>
    <n v="11.8"/>
    <n v="1"/>
    <s v=""/>
  </r>
  <r>
    <x v="4"/>
    <x v="4"/>
    <x v="1"/>
    <n v="16.72"/>
    <n v="1"/>
    <n v="16.72"/>
    <n v="14.06"/>
    <n v="1"/>
    <n v="1"/>
  </r>
  <r>
    <x v="26"/>
    <x v="26"/>
    <x v="5"/>
    <n v="16.690000000000001"/>
    <n v="1"/>
    <n v="16.690000000000001"/>
    <n v="8.35"/>
    <n v="1"/>
    <s v=""/>
  </r>
  <r>
    <x v="101"/>
    <x v="100"/>
    <x v="1"/>
    <n v="16.64"/>
    <n v="2"/>
    <n v="16.64"/>
    <n v="12.44"/>
    <n v="2"/>
    <n v="1"/>
  </r>
  <r>
    <x v="232"/>
    <x v="231"/>
    <x v="2"/>
    <n v="16.579999999999998"/>
    <n v="1"/>
    <n v="16.579999999999998"/>
    <n v="11.8"/>
    <n v="1"/>
    <s v=""/>
  </r>
  <r>
    <x v="158"/>
    <x v="157"/>
    <x v="2"/>
    <n v="16.579999999999998"/>
    <n v="1"/>
    <n v="16.579999999999998"/>
    <n v="12"/>
    <n v="1"/>
    <s v=""/>
  </r>
  <r>
    <x v="8"/>
    <x v="8"/>
    <x v="4"/>
    <n v="16.48"/>
    <n v="3"/>
    <n v="16.48"/>
    <n v="17.649999999999999"/>
    <n v="3"/>
    <s v=""/>
  </r>
  <r>
    <x v="208"/>
    <x v="207"/>
    <x v="3"/>
    <n v="16.45"/>
    <n v="1"/>
    <n v="16.45"/>
    <n v="12"/>
    <n v="1"/>
    <n v="1"/>
  </r>
  <r>
    <x v="167"/>
    <x v="166"/>
    <x v="3"/>
    <n v="16.45"/>
    <n v="1"/>
    <n v="32.9"/>
    <n v="26.52"/>
    <n v="2"/>
    <n v="3"/>
  </r>
  <r>
    <x v="127"/>
    <x v="126"/>
    <x v="2"/>
    <n v="16.39"/>
    <n v="1"/>
    <n v="16.39"/>
    <n v="12.35"/>
    <n v="1"/>
    <s v=""/>
  </r>
  <r>
    <x v="156"/>
    <x v="155"/>
    <x v="3"/>
    <n v="16.36"/>
    <n v="2"/>
    <n v="16.36"/>
    <n v="13.06"/>
    <n v="2"/>
    <s v=""/>
  </r>
  <r>
    <x v="178"/>
    <x v="177"/>
    <x v="5"/>
    <n v="16.36"/>
    <n v="2"/>
    <n v="16.36"/>
    <n v="9.5"/>
    <n v="2"/>
    <s v=""/>
  </r>
  <r>
    <x v="196"/>
    <x v="195"/>
    <x v="3"/>
    <n v="16.170000000000002"/>
    <n v="1"/>
    <n v="16.170000000000002"/>
    <n v="13.47"/>
    <n v="1"/>
    <s v=""/>
  </r>
  <r>
    <x v="233"/>
    <x v="232"/>
    <x v="0"/>
    <n v="16.079999999999998"/>
    <n v="4"/>
    <n v="24.12"/>
    <n v="10.8"/>
    <n v="6"/>
    <s v=""/>
  </r>
  <r>
    <x v="172"/>
    <x v="171"/>
    <x v="6"/>
    <n v="16.07"/>
    <n v="1"/>
    <n v="16.07"/>
    <n v="13.27"/>
    <n v="1"/>
    <s v=""/>
  </r>
  <r>
    <x v="234"/>
    <x v="233"/>
    <x v="0"/>
    <n v="15.85"/>
    <n v="1"/>
    <n v="15.85"/>
    <n v="9.76"/>
    <n v="1"/>
    <s v=""/>
  </r>
  <r>
    <x v="35"/>
    <x v="35"/>
    <x v="5"/>
    <n v="15.7"/>
    <n v="1"/>
    <s v=""/>
    <s v=""/>
    <s v=""/>
    <n v="1"/>
  </r>
  <r>
    <x v="235"/>
    <x v="234"/>
    <x v="1"/>
    <n v="15.61"/>
    <n v="1"/>
    <n v="15.61"/>
    <n v="15.5"/>
    <n v="1"/>
    <s v=""/>
  </r>
  <r>
    <x v="172"/>
    <x v="171"/>
    <x v="2"/>
    <n v="15.14"/>
    <n v="1"/>
    <n v="15.14"/>
    <n v="13.76"/>
    <n v="1"/>
    <s v=""/>
  </r>
  <r>
    <x v="171"/>
    <x v="170"/>
    <x v="2"/>
    <n v="14.66"/>
    <n v="1"/>
    <n v="14.66"/>
    <n v="9.5"/>
    <n v="1"/>
    <s v=""/>
  </r>
  <r>
    <x v="109"/>
    <x v="108"/>
    <x v="0"/>
    <n v="14.3"/>
    <n v="2"/>
    <n v="7.15"/>
    <n v="5.32"/>
    <n v="1"/>
    <s v=""/>
  </r>
  <r>
    <x v="236"/>
    <x v="235"/>
    <x v="0"/>
    <n v="14.2"/>
    <n v="1"/>
    <n v="14.2"/>
    <n v="6.95"/>
    <n v="1"/>
    <s v=""/>
  </r>
  <r>
    <x v="35"/>
    <x v="35"/>
    <x v="6"/>
    <n v="13.72"/>
    <n v="1"/>
    <n v="13.72"/>
    <n v="11.01"/>
    <n v="1"/>
    <s v=""/>
  </r>
  <r>
    <x v="75"/>
    <x v="74"/>
    <x v="4"/>
    <n v="13.65"/>
    <n v="1"/>
    <n v="13.65"/>
    <n v="7.42"/>
    <n v="1"/>
    <s v=""/>
  </r>
  <r>
    <x v="12"/>
    <x v="12"/>
    <x v="5"/>
    <n v="13.55"/>
    <n v="1"/>
    <n v="13.55"/>
    <n v="11"/>
    <n v="1"/>
    <n v="1"/>
  </r>
  <r>
    <x v="237"/>
    <x v="236"/>
    <x v="0"/>
    <n v="13.18"/>
    <n v="2"/>
    <n v="13.18"/>
    <n v="5.52"/>
    <n v="2"/>
    <s v=""/>
  </r>
  <r>
    <x v="228"/>
    <x v="227"/>
    <x v="2"/>
    <n v="13.17"/>
    <n v="1"/>
    <n v="13.17"/>
    <n v="15.5"/>
    <n v="1"/>
    <s v=""/>
  </r>
  <r>
    <x v="91"/>
    <x v="90"/>
    <x v="3"/>
    <n v="12.95"/>
    <n v="1"/>
    <n v="12.95"/>
    <n v="5.51"/>
    <n v="1"/>
    <s v=""/>
  </r>
  <r>
    <x v="195"/>
    <x v="194"/>
    <x v="5"/>
    <n v="12.62"/>
    <n v="1"/>
    <n v="12.62"/>
    <n v="4.7"/>
    <n v="1"/>
    <s v=""/>
  </r>
  <r>
    <x v="212"/>
    <x v="211"/>
    <x v="3"/>
    <n v="12.61"/>
    <n v="1"/>
    <n v="12.61"/>
    <n v="15.29"/>
    <n v="1"/>
    <s v=""/>
  </r>
  <r>
    <x v="238"/>
    <x v="237"/>
    <x v="1"/>
    <n v="12.52"/>
    <n v="1"/>
    <n v="12.52"/>
    <n v="8"/>
    <n v="1"/>
    <s v=""/>
  </r>
  <r>
    <x v="173"/>
    <x v="172"/>
    <x v="1"/>
    <n v="12.52"/>
    <n v="1"/>
    <n v="12.52"/>
    <n v="7.2"/>
    <n v="1"/>
    <s v=""/>
  </r>
  <r>
    <x v="83"/>
    <x v="82"/>
    <x v="1"/>
    <n v="12.52"/>
    <n v="1"/>
    <n v="12.52"/>
    <n v="6.27"/>
    <n v="1"/>
    <s v=""/>
  </r>
  <r>
    <x v="205"/>
    <x v="204"/>
    <x v="2"/>
    <n v="12.42"/>
    <n v="1"/>
    <n v="12.42"/>
    <n v="5.32"/>
    <n v="1"/>
    <s v=""/>
  </r>
  <r>
    <x v="239"/>
    <x v="238"/>
    <x v="2"/>
    <n v="12.42"/>
    <n v="1"/>
    <n v="12.42"/>
    <n v="7.12"/>
    <n v="1"/>
    <s v=""/>
  </r>
  <r>
    <x v="96"/>
    <x v="95"/>
    <x v="2"/>
    <n v="12.42"/>
    <n v="1"/>
    <n v="12.42"/>
    <n v="8.68"/>
    <n v="1"/>
    <s v=""/>
  </r>
  <r>
    <x v="240"/>
    <x v="239"/>
    <x v="1"/>
    <n v="12.36"/>
    <n v="3"/>
    <n v="12.36"/>
    <n v="8.2799999999999994"/>
    <n v="3"/>
    <s v=""/>
  </r>
  <r>
    <x v="173"/>
    <x v="172"/>
    <x v="0"/>
    <n v="12.21"/>
    <n v="1"/>
    <n v="12.21"/>
    <n v="7.2"/>
    <n v="1"/>
    <s v=""/>
  </r>
  <r>
    <x v="241"/>
    <x v="240"/>
    <x v="0"/>
    <n v="12.21"/>
    <n v="1"/>
    <n v="12.21"/>
    <n v="5.01"/>
    <n v="1"/>
    <s v=""/>
  </r>
  <r>
    <x v="223"/>
    <x v="222"/>
    <x v="0"/>
    <n v="12.21"/>
    <n v="1"/>
    <n v="12.21"/>
    <n v="7"/>
    <n v="1"/>
    <s v=""/>
  </r>
  <r>
    <x v="145"/>
    <x v="144"/>
    <x v="6"/>
    <n v="12.04"/>
    <n v="2"/>
    <n v="12.04"/>
    <n v="5.14"/>
    <n v="2"/>
    <s v=""/>
  </r>
  <r>
    <x v="0"/>
    <x v="0"/>
    <x v="4"/>
    <n v="11.82"/>
    <n v="1"/>
    <n v="11.82"/>
    <n v="0"/>
    <n v="1"/>
    <s v=""/>
  </r>
  <r>
    <x v="242"/>
    <x v="241"/>
    <x v="0"/>
    <n v="11.65"/>
    <n v="1"/>
    <n v="11.65"/>
    <n v="10.119999999999999"/>
    <n v="1"/>
    <s v=""/>
  </r>
  <r>
    <x v="104"/>
    <x v="103"/>
    <x v="1"/>
    <n v="11.6"/>
    <n v="2"/>
    <n v="11.6"/>
    <n v="6.64"/>
    <n v="2"/>
    <s v=""/>
  </r>
  <r>
    <x v="145"/>
    <x v="144"/>
    <x v="3"/>
    <n v="11.4"/>
    <n v="2"/>
    <n v="11.4"/>
    <n v="5.58"/>
    <n v="2"/>
    <s v=""/>
  </r>
  <r>
    <x v="41"/>
    <x v="41"/>
    <x v="1"/>
    <n v="10.84"/>
    <n v="1"/>
    <n v="10.84"/>
    <n v="6.26"/>
    <n v="1"/>
    <s v=""/>
  </r>
  <r>
    <x v="75"/>
    <x v="74"/>
    <x v="1"/>
    <n v="10.84"/>
    <n v="1"/>
    <n v="10.84"/>
    <n v="6"/>
    <n v="1"/>
    <n v="1"/>
  </r>
  <r>
    <x v="243"/>
    <x v="242"/>
    <x v="3"/>
    <n v="10.64"/>
    <n v="1"/>
    <n v="10.64"/>
    <n v="4.8499999999999996"/>
    <n v="1"/>
    <s v=""/>
  </r>
  <r>
    <x v="244"/>
    <x v="243"/>
    <x v="0"/>
    <n v="10.57"/>
    <n v="1"/>
    <n v="10.57"/>
    <n v="7.4"/>
    <n v="1"/>
    <s v=""/>
  </r>
  <r>
    <x v="90"/>
    <x v="89"/>
    <x v="6"/>
    <n v="10.48"/>
    <n v="2"/>
    <n v="10.48"/>
    <n v="8.74"/>
    <n v="2"/>
    <s v=""/>
  </r>
  <r>
    <x v="96"/>
    <x v="95"/>
    <x v="1"/>
    <n v="10.42"/>
    <n v="1"/>
    <n v="10.42"/>
    <n v="9.1999999999999993"/>
    <n v="1"/>
    <s v=""/>
  </r>
  <r>
    <x v="245"/>
    <x v="244"/>
    <x v="3"/>
    <n v="9.86"/>
    <n v="1"/>
    <n v="9.86"/>
    <n v="13.96"/>
    <n v="1"/>
    <s v=""/>
  </r>
  <r>
    <x v="152"/>
    <x v="151"/>
    <x v="3"/>
    <n v="9.5500000000000007"/>
    <n v="1"/>
    <n v="9.5500000000000007"/>
    <n v="12.5"/>
    <n v="1"/>
    <n v="1"/>
  </r>
  <r>
    <x v="152"/>
    <x v="151"/>
    <x v="1"/>
    <n v="9.5399999999999991"/>
    <n v="1"/>
    <n v="9.5399999999999991"/>
    <n v="12.5"/>
    <n v="1"/>
    <s v=""/>
  </r>
  <r>
    <x v="246"/>
    <x v="245"/>
    <x v="4"/>
    <n v="9.27"/>
    <n v="2"/>
    <n v="9.27"/>
    <n v="7.54"/>
    <n v="2"/>
    <s v=""/>
  </r>
  <r>
    <x v="90"/>
    <x v="89"/>
    <x v="3"/>
    <n v="9"/>
    <n v="1"/>
    <n v="9"/>
    <n v="4.54"/>
    <n v="1"/>
    <s v=""/>
  </r>
  <r>
    <x v="92"/>
    <x v="91"/>
    <x v="5"/>
    <n v="8.83"/>
    <n v="1"/>
    <s v=""/>
    <s v=""/>
    <s v=""/>
    <s v=""/>
  </r>
  <r>
    <x v="156"/>
    <x v="155"/>
    <x v="6"/>
    <n v="8.49"/>
    <n v="1"/>
    <n v="8.49"/>
    <n v="6.45"/>
    <n v="1"/>
    <s v=""/>
  </r>
  <r>
    <x v="140"/>
    <x v="139"/>
    <x v="1"/>
    <n v="8.4499999999999993"/>
    <n v="1"/>
    <n v="8.4499999999999993"/>
    <n v="5.5"/>
    <n v="1"/>
    <s v=""/>
  </r>
  <r>
    <x v="148"/>
    <x v="147"/>
    <x v="1"/>
    <n v="8.32"/>
    <n v="1"/>
    <n v="8.32"/>
    <n v="4.13"/>
    <n v="1"/>
    <s v=""/>
  </r>
  <r>
    <x v="183"/>
    <x v="182"/>
    <x v="1"/>
    <n v="8.32"/>
    <n v="1"/>
    <n v="8.32"/>
    <n v="4.6900000000000004"/>
    <n v="1"/>
    <s v=""/>
  </r>
  <r>
    <x v="156"/>
    <x v="155"/>
    <x v="1"/>
    <n v="8.32"/>
    <n v="1"/>
    <n v="8.32"/>
    <n v="6.53"/>
    <n v="1"/>
    <n v="1"/>
  </r>
  <r>
    <x v="120"/>
    <x v="119"/>
    <x v="1"/>
    <n v="8.32"/>
    <n v="1"/>
    <n v="8.32"/>
    <n v="4.75"/>
    <n v="1"/>
    <s v=""/>
  </r>
  <r>
    <x v="9"/>
    <x v="9"/>
    <x v="1"/>
    <n v="8.32"/>
    <n v="1"/>
    <n v="8.32"/>
    <n v="5.85"/>
    <n v="1"/>
    <s v=""/>
  </r>
  <r>
    <x v="148"/>
    <x v="147"/>
    <x v="5"/>
    <n v="8.18"/>
    <n v="1"/>
    <n v="8.18"/>
    <n v="4.13"/>
    <n v="1"/>
    <s v=""/>
  </r>
  <r>
    <x v="247"/>
    <x v="246"/>
    <x v="0"/>
    <n v="8.11"/>
    <n v="1"/>
    <n v="8.11"/>
    <n v="4"/>
    <n v="1"/>
    <s v=""/>
  </r>
  <r>
    <x v="248"/>
    <x v="247"/>
    <x v="0"/>
    <n v="8.11"/>
    <n v="1"/>
    <n v="8.11"/>
    <n v="4"/>
    <n v="1"/>
    <s v=""/>
  </r>
  <r>
    <x v="92"/>
    <x v="91"/>
    <x v="6"/>
    <n v="7.65"/>
    <n v="1"/>
    <n v="7.65"/>
    <n v="4.5"/>
    <n v="1"/>
    <s v=""/>
  </r>
  <r>
    <x v="146"/>
    <x v="145"/>
    <x v="3"/>
    <n v="7.59"/>
    <n v="1"/>
    <n v="7.59"/>
    <n v="3.92"/>
    <n v="1"/>
    <s v=""/>
  </r>
  <r>
    <x v="95"/>
    <x v="94"/>
    <x v="1"/>
    <n v="7.48"/>
    <n v="1"/>
    <n v="7.48"/>
    <n v="4.8"/>
    <n v="1"/>
    <s v=""/>
  </r>
  <r>
    <x v="95"/>
    <x v="94"/>
    <x v="2"/>
    <n v="7.42"/>
    <n v="1"/>
    <n v="7.42"/>
    <n v="4.5599999999999996"/>
    <n v="1"/>
    <s v=""/>
  </r>
  <r>
    <x v="178"/>
    <x v="177"/>
    <x v="3"/>
    <n v="6.76"/>
    <n v="1"/>
    <n v="6.76"/>
    <n v="4.75"/>
    <n v="1"/>
    <s v=""/>
  </r>
  <r>
    <x v="249"/>
    <x v="248"/>
    <x v="0"/>
    <n v="6.68"/>
    <n v="1"/>
    <n v="13.36"/>
    <n v="4.62"/>
    <n v="2"/>
    <n v="1"/>
  </r>
  <r>
    <x v="100"/>
    <x v="99"/>
    <x v="5"/>
    <n v="5.7"/>
    <n v="1"/>
    <n v="5.7"/>
    <n v="2.2599999999999998"/>
    <n v="1"/>
    <s v=""/>
  </r>
  <r>
    <x v="104"/>
    <x v="103"/>
    <x v="5"/>
    <n v="5.7"/>
    <n v="1"/>
    <n v="5.7"/>
    <n v="2.63"/>
    <n v="1"/>
    <n v="1"/>
  </r>
  <r>
    <x v="34"/>
    <x v="34"/>
    <x v="1"/>
    <n v="4.96"/>
    <n v="1"/>
    <n v="4.96"/>
    <n v="2.8"/>
    <n v="1"/>
    <s v=""/>
  </r>
  <r>
    <x v="210"/>
    <x v="209"/>
    <x v="2"/>
    <n v="4.9400000000000004"/>
    <n v="1"/>
    <n v="4.9400000000000004"/>
    <n v="1.99"/>
    <n v="1"/>
    <s v=""/>
  </r>
  <r>
    <x v="246"/>
    <x v="245"/>
    <x v="0"/>
    <n v="4.3"/>
    <n v="1"/>
    <n v="4.3"/>
    <n v="3.76"/>
    <n v="1"/>
    <s v=""/>
  </r>
  <r>
    <x v="123"/>
    <x v="122"/>
    <x v="3"/>
    <n v="4.05"/>
    <n v="1"/>
    <n v="4.05"/>
    <n v="3.32"/>
    <n v="1"/>
    <s v=""/>
  </r>
  <r>
    <x v="250"/>
    <x v="249"/>
    <x v="0"/>
    <n v="4.0199999999999996"/>
    <n v="1"/>
    <n v="4.0199999999999996"/>
    <n v="2"/>
    <n v="1"/>
    <s v=""/>
  </r>
  <r>
    <x v="251"/>
    <x v="250"/>
    <x v="0"/>
    <n v="3.9"/>
    <n v="1"/>
    <n v="3.9"/>
    <n v="2.76"/>
    <n v="1"/>
    <s v=""/>
  </r>
  <r>
    <x v="251"/>
    <x v="250"/>
    <x v="2"/>
    <n v="3.63"/>
    <n v="1"/>
    <n v="3.63"/>
    <n v="2.76"/>
    <n v="1"/>
    <s v=""/>
  </r>
  <r>
    <x v="252"/>
    <x v="251"/>
    <x v="2"/>
    <n v="0"/>
    <n v="0"/>
    <s v=""/>
    <s v=""/>
    <s v=""/>
    <n v="1"/>
  </r>
  <r>
    <x v="253"/>
    <x v="252"/>
    <x v="6"/>
    <n v="0"/>
    <n v="0"/>
    <s v=""/>
    <s v=""/>
    <s v=""/>
    <n v="1"/>
  </r>
  <r>
    <x v="64"/>
    <x v="63"/>
    <x v="6"/>
    <n v="0"/>
    <n v="0"/>
    <s v=""/>
    <s v=""/>
    <s v=""/>
    <n v="1"/>
  </r>
  <r>
    <x v="222"/>
    <x v="221"/>
    <x v="2"/>
    <n v="0"/>
    <n v="0"/>
    <s v=""/>
    <s v=""/>
    <s v=""/>
    <s v=""/>
  </r>
  <r>
    <x v="172"/>
    <x v="171"/>
    <x v="1"/>
    <n v="0"/>
    <n v="0"/>
    <n v="9.15"/>
    <n v="13.76"/>
    <n v="1"/>
    <s v=""/>
  </r>
  <r>
    <x v="49"/>
    <x v="48"/>
    <x v="2"/>
    <n v="0"/>
    <n v="0"/>
    <s v=""/>
    <s v=""/>
    <s v=""/>
    <n v="1"/>
  </r>
  <r>
    <x v="254"/>
    <x v="253"/>
    <x v="3"/>
    <n v="0"/>
    <n v="0"/>
    <s v=""/>
    <s v=""/>
    <s v=""/>
    <n v="1"/>
  </r>
  <r>
    <x v="255"/>
    <x v="254"/>
    <x v="0"/>
    <n v="0"/>
    <n v="0"/>
    <s v=""/>
    <s v=""/>
    <s v=""/>
    <s v=""/>
  </r>
  <r>
    <x v="119"/>
    <x v="118"/>
    <x v="4"/>
    <n v="0"/>
    <n v="0"/>
    <s v=""/>
    <s v=""/>
    <s v=""/>
    <s v=""/>
  </r>
  <r>
    <x v="256"/>
    <x v="255"/>
    <x v="0"/>
    <n v="0"/>
    <n v="0"/>
    <s v=""/>
    <s v=""/>
    <s v=""/>
    <s v=""/>
  </r>
  <r>
    <x v="257"/>
    <x v="256"/>
    <x v="3"/>
    <n v="0"/>
    <n v="0"/>
    <s v=""/>
    <s v=""/>
    <s v=""/>
    <s v=""/>
  </r>
  <r>
    <x v="257"/>
    <x v="256"/>
    <x v="0"/>
    <n v="0"/>
    <n v="0"/>
    <n v="72.95"/>
    <n v="73.150000000000006"/>
    <n v="1"/>
    <n v="2"/>
  </r>
  <r>
    <x v="127"/>
    <x v="126"/>
    <x v="3"/>
    <n v="0"/>
    <n v="0"/>
    <n v="14.82"/>
    <n v="12.35"/>
    <n v="1"/>
    <s v=""/>
  </r>
  <r>
    <x v="27"/>
    <x v="27"/>
    <x v="2"/>
    <n v="0"/>
    <n v="0"/>
    <s v=""/>
    <s v=""/>
    <s v=""/>
    <s v=""/>
  </r>
  <r>
    <x v="10"/>
    <x v="10"/>
    <x v="4"/>
    <n v="0"/>
    <n v="0"/>
    <s v=""/>
    <s v=""/>
    <s v=""/>
    <s v=""/>
  </r>
  <r>
    <x v="77"/>
    <x v="76"/>
    <x v="3"/>
    <n v="0"/>
    <n v="0"/>
    <s v=""/>
    <s v=""/>
    <s v=""/>
    <s v=""/>
  </r>
  <r>
    <x v="147"/>
    <x v="146"/>
    <x v="0"/>
    <n v="0"/>
    <n v="0"/>
    <s v=""/>
    <s v=""/>
    <s v=""/>
    <n v="1"/>
  </r>
  <r>
    <x v="258"/>
    <x v="257"/>
    <x v="0"/>
    <n v="0"/>
    <n v="0"/>
    <n v="16.309999999999999"/>
    <n v="13.75"/>
    <n v="1"/>
    <n v="33"/>
  </r>
  <r>
    <x v="259"/>
    <x v="258"/>
    <x v="3"/>
    <n v="0"/>
    <n v="0"/>
    <s v=""/>
    <s v=""/>
    <s v=""/>
    <n v="1"/>
  </r>
  <r>
    <x v="260"/>
    <x v="259"/>
    <x v="0"/>
    <n v="0"/>
    <n v="0"/>
    <s v=""/>
    <s v=""/>
    <s v=""/>
    <s v=""/>
  </r>
  <r>
    <x v="254"/>
    <x v="253"/>
    <x v="4"/>
    <n v="0"/>
    <n v="0"/>
    <n v="26.9"/>
    <n v="12.53"/>
    <n v="1"/>
    <s v=""/>
  </r>
  <r>
    <x v="261"/>
    <x v="260"/>
    <x v="1"/>
    <n v="0"/>
    <n v="0"/>
    <n v="16.72"/>
    <n v="11"/>
    <n v="1"/>
    <s v=""/>
  </r>
  <r>
    <x v="73"/>
    <x v="72"/>
    <x v="2"/>
    <n v="0"/>
    <n v="0"/>
    <s v=""/>
    <s v=""/>
    <s v=""/>
    <s v=""/>
  </r>
  <r>
    <x v="262"/>
    <x v="261"/>
    <x v="3"/>
    <n v="0"/>
    <n v="0"/>
    <s v=""/>
    <s v=""/>
    <s v=""/>
    <n v="1"/>
  </r>
  <r>
    <x v="263"/>
    <x v="262"/>
    <x v="3"/>
    <n v="0"/>
    <n v="0"/>
    <n v="17.07"/>
    <n v="29.19"/>
    <n v="1"/>
    <s v=""/>
  </r>
  <r>
    <x v="243"/>
    <x v="242"/>
    <x v="1"/>
    <n v="0"/>
    <n v="0"/>
    <n v="10.92"/>
    <n v="4.8499999999999996"/>
    <n v="1"/>
    <s v=""/>
  </r>
  <r>
    <x v="16"/>
    <x v="16"/>
    <x v="2"/>
    <n v="0"/>
    <n v="0"/>
    <s v=""/>
    <s v=""/>
    <s v=""/>
    <s v=""/>
  </r>
  <r>
    <x v="182"/>
    <x v="181"/>
    <x v="1"/>
    <n v="0"/>
    <n v="0"/>
    <s v=""/>
    <s v=""/>
    <s v=""/>
    <n v="1"/>
  </r>
  <r>
    <x v="131"/>
    <x v="130"/>
    <x v="1"/>
    <n v="0"/>
    <n v="0"/>
    <s v=""/>
    <s v=""/>
    <s v=""/>
    <s v=""/>
  </r>
  <r>
    <x v="83"/>
    <x v="82"/>
    <x v="2"/>
    <n v="0"/>
    <n v="0"/>
    <s v=""/>
    <s v=""/>
    <s v=""/>
    <n v="1"/>
  </r>
  <r>
    <x v="264"/>
    <x v="263"/>
    <x v="0"/>
    <n v="0"/>
    <n v="0"/>
    <s v=""/>
    <s v=""/>
    <s v=""/>
    <n v="1"/>
  </r>
  <r>
    <x v="181"/>
    <x v="180"/>
    <x v="1"/>
    <n v="0"/>
    <n v="0"/>
    <s v=""/>
    <s v=""/>
    <s v=""/>
    <n v="1"/>
  </r>
  <r>
    <x v="88"/>
    <x v="87"/>
    <x v="1"/>
    <n v="0"/>
    <n v="0"/>
    <s v=""/>
    <s v=""/>
    <s v=""/>
    <n v="1"/>
  </r>
  <r>
    <x v="255"/>
    <x v="254"/>
    <x v="3"/>
    <n v="0"/>
    <n v="0"/>
    <s v=""/>
    <s v=""/>
    <s v=""/>
    <s v=""/>
  </r>
  <r>
    <x v="23"/>
    <x v="23"/>
    <x v="6"/>
    <n v="0"/>
    <n v="0"/>
    <s v=""/>
    <s v=""/>
    <s v=""/>
    <n v="1"/>
  </r>
  <r>
    <x v="265"/>
    <x v="264"/>
    <x v="2"/>
    <n v="0"/>
    <n v="0"/>
    <s v=""/>
    <s v=""/>
    <s v=""/>
    <s v=""/>
  </r>
  <r>
    <x v="266"/>
    <x v="265"/>
    <x v="0"/>
    <n v="0"/>
    <n v="0"/>
    <s v=""/>
    <s v=""/>
    <s v=""/>
    <s v=""/>
  </r>
  <r>
    <x v="121"/>
    <x v="120"/>
    <x v="2"/>
    <n v="0"/>
    <n v="0"/>
    <n v="12.97"/>
    <n v="3.71"/>
    <n v="1"/>
    <n v="1"/>
  </r>
  <r>
    <x v="267"/>
    <x v="266"/>
    <x v="0"/>
    <n v="0"/>
    <n v="0"/>
    <s v=""/>
    <s v=""/>
    <s v=""/>
    <s v=""/>
  </r>
  <r>
    <x v="258"/>
    <x v="257"/>
    <x v="2"/>
    <n v="0"/>
    <n v="0"/>
    <s v=""/>
    <s v=""/>
    <s v=""/>
    <n v="22"/>
  </r>
  <r>
    <x v="187"/>
    <x v="186"/>
    <x v="1"/>
    <n v="0"/>
    <n v="0"/>
    <n v="34.14"/>
    <n v="16"/>
    <n v="1"/>
    <s v=""/>
  </r>
  <r>
    <x v="105"/>
    <x v="104"/>
    <x v="6"/>
    <n v="0"/>
    <n v="0"/>
    <s v=""/>
    <s v=""/>
    <s v=""/>
    <s v=""/>
  </r>
  <r>
    <x v="42"/>
    <x v="42"/>
    <x v="6"/>
    <n v="0"/>
    <n v="0"/>
    <s v=""/>
    <s v=""/>
    <s v=""/>
    <s v=""/>
  </r>
  <r>
    <x v="84"/>
    <x v="83"/>
    <x v="1"/>
    <n v="0"/>
    <n v="0"/>
    <s v=""/>
    <s v=""/>
    <s v=""/>
    <s v=""/>
  </r>
  <r>
    <x v="264"/>
    <x v="263"/>
    <x v="2"/>
    <n v="0"/>
    <n v="0"/>
    <s v=""/>
    <s v=""/>
    <s v=""/>
    <n v="1"/>
  </r>
  <r>
    <x v="19"/>
    <x v="19"/>
    <x v="4"/>
    <n v="0"/>
    <n v="0"/>
    <s v=""/>
    <s v=""/>
    <s v=""/>
    <s v=""/>
  </r>
  <r>
    <x v="13"/>
    <x v="13"/>
    <x v="4"/>
    <n v="0"/>
    <n v="0"/>
    <s v=""/>
    <s v=""/>
    <s v=""/>
    <n v="1"/>
  </r>
  <r>
    <x v="258"/>
    <x v="257"/>
    <x v="3"/>
    <n v="0"/>
    <n v="0"/>
    <s v=""/>
    <s v=""/>
    <s v=""/>
    <n v="1"/>
  </r>
  <r>
    <x v="268"/>
    <x v="267"/>
    <x v="3"/>
    <n v="0"/>
    <n v="0"/>
    <s v=""/>
    <s v=""/>
    <s v=""/>
    <s v=""/>
  </r>
  <r>
    <x v="269"/>
    <x v="268"/>
    <x v="0"/>
    <n v="0"/>
    <n v="0"/>
    <s v=""/>
    <s v=""/>
    <s v=""/>
    <s v=""/>
  </r>
  <r>
    <x v="71"/>
    <x v="70"/>
    <x v="3"/>
    <n v="0"/>
    <n v="0"/>
    <s v=""/>
    <s v=""/>
    <s v=""/>
    <n v="1"/>
  </r>
  <r>
    <x v="270"/>
    <x v="269"/>
    <x v="0"/>
    <n v="0"/>
    <n v="0"/>
    <n v="8.0399999999999991"/>
    <n v="6.52"/>
    <n v="2"/>
    <n v="3"/>
  </r>
  <r>
    <x v="271"/>
    <x v="270"/>
    <x v="1"/>
    <n v="0"/>
    <n v="0"/>
    <s v=""/>
    <s v=""/>
    <s v=""/>
    <s v=""/>
  </r>
  <r>
    <x v="272"/>
    <x v="271"/>
    <x v="3"/>
    <n v="0"/>
    <n v="0"/>
    <s v=""/>
    <s v=""/>
    <s v=""/>
    <s v=""/>
  </r>
  <r>
    <x v="177"/>
    <x v="176"/>
    <x v="3"/>
    <n v="0"/>
    <n v="0"/>
    <s v=""/>
    <s v=""/>
    <s v=""/>
    <n v="1"/>
  </r>
  <r>
    <x v="19"/>
    <x v="19"/>
    <x v="3"/>
    <n v="0"/>
    <n v="0"/>
    <s v=""/>
    <s v=""/>
    <s v=""/>
    <n v="1"/>
  </r>
  <r>
    <x v="273"/>
    <x v="272"/>
    <x v="2"/>
    <n v="0"/>
    <n v="0"/>
    <s v=""/>
    <s v=""/>
    <s v=""/>
    <s v=""/>
  </r>
  <r>
    <x v="175"/>
    <x v="174"/>
    <x v="2"/>
    <n v="0"/>
    <n v="0"/>
    <s v=""/>
    <s v=""/>
    <s v=""/>
    <n v="1"/>
  </r>
  <r>
    <x v="274"/>
    <x v="273"/>
    <x v="0"/>
    <n v="0"/>
    <n v="0"/>
    <s v=""/>
    <s v=""/>
    <s v=""/>
    <n v="1"/>
  </r>
  <r>
    <x v="77"/>
    <x v="76"/>
    <x v="5"/>
    <n v="0"/>
    <n v="0"/>
    <s v=""/>
    <s v=""/>
    <s v=""/>
    <s v=""/>
  </r>
  <r>
    <x v="144"/>
    <x v="143"/>
    <x v="2"/>
    <n v="0"/>
    <n v="0"/>
    <s v=""/>
    <s v=""/>
    <s v=""/>
    <s v=""/>
  </r>
  <r>
    <x v="275"/>
    <x v="274"/>
    <x v="3"/>
    <n v="0"/>
    <n v="0"/>
    <s v=""/>
    <s v=""/>
    <s v=""/>
    <s v=""/>
  </r>
  <r>
    <x v="262"/>
    <x v="261"/>
    <x v="0"/>
    <n v="0"/>
    <n v="0"/>
    <s v=""/>
    <s v=""/>
    <s v=""/>
    <n v="4"/>
  </r>
  <r>
    <x v="276"/>
    <x v="275"/>
    <x v="3"/>
    <n v="0"/>
    <n v="0"/>
    <s v=""/>
    <s v=""/>
    <s v=""/>
    <s v=""/>
  </r>
  <r>
    <x v="277"/>
    <x v="276"/>
    <x v="0"/>
    <n v="0"/>
    <n v="0"/>
    <s v=""/>
    <s v=""/>
    <s v=""/>
    <s v=""/>
  </r>
  <r>
    <x v="278"/>
    <x v="277"/>
    <x v="3"/>
    <n v="0"/>
    <n v="0"/>
    <s v=""/>
    <s v=""/>
    <s v=""/>
    <n v="1"/>
  </r>
  <r>
    <x v="152"/>
    <x v="151"/>
    <x v="6"/>
    <n v="0"/>
    <n v="0"/>
    <s v=""/>
    <s v=""/>
    <s v=""/>
    <s v=""/>
  </r>
  <r>
    <x v="255"/>
    <x v="254"/>
    <x v="5"/>
    <n v="-5.28"/>
    <n v="-1"/>
    <s v=""/>
    <s v=""/>
    <s v=""/>
    <s v=""/>
  </r>
  <r>
    <x v="279"/>
    <x v="278"/>
    <x v="0"/>
    <n v="-8.11"/>
    <n v="-1"/>
    <s v=""/>
    <s v=""/>
    <s v=""/>
    <s v=""/>
  </r>
  <r>
    <x v="280"/>
    <x v="279"/>
    <x v="3"/>
    <n v="-12.06"/>
    <n v="-1"/>
    <s v=""/>
    <s v=""/>
    <s v=""/>
    <s v=""/>
  </r>
  <r>
    <x v="281"/>
    <x v="280"/>
    <x v="0"/>
    <n v="-32.619999999999997"/>
    <n v="-2"/>
    <s v=""/>
    <s v=""/>
    <s v=""/>
    <s v=""/>
  </r>
  <r>
    <x v="282"/>
    <x v="281"/>
    <x v="0"/>
    <n v="-33.5"/>
    <n v="-2"/>
    <s v=""/>
    <s v=""/>
    <s v=""/>
    <s v=""/>
  </r>
  <r>
    <x v="153"/>
    <x v="152"/>
    <x v="4"/>
    <n v="-35.44"/>
    <n v="-1"/>
    <s v=""/>
    <s v=""/>
    <s v=""/>
    <s v=""/>
  </r>
  <r>
    <x v="38"/>
    <x v="38"/>
    <x v="4"/>
    <n v="-36.18"/>
    <n v="-1"/>
    <s v=""/>
    <s v=""/>
    <s v=""/>
    <s v=""/>
  </r>
  <r>
    <x v="70"/>
    <x v="69"/>
    <x v="4"/>
    <n v="-45.86"/>
    <n v="-2"/>
    <s v=""/>
    <s v=""/>
    <s v=""/>
    <s v=""/>
  </r>
  <r>
    <x v="70"/>
    <x v="69"/>
    <x v="0"/>
    <n v="-48.93"/>
    <n v="-3"/>
    <s v=""/>
    <s v=""/>
    <s v=""/>
    <s v=""/>
  </r>
  <r>
    <x v="59"/>
    <x v="58"/>
    <x v="4"/>
    <n v="-57.27"/>
    <n v="-1"/>
    <s v=""/>
    <s v=""/>
    <s v=""/>
    <s v=""/>
  </r>
  <r>
    <x v="283"/>
    <x v="282"/>
    <x v="0"/>
    <n v="-65.489999999999995"/>
    <n v="-1"/>
    <s v=""/>
    <s v=""/>
    <s v=""/>
    <s v=""/>
  </r>
  <r>
    <x v="32"/>
    <x v="32"/>
    <x v="3"/>
    <n v="-91.98"/>
    <n v="-7"/>
    <s v=""/>
    <s v=""/>
    <s v=""/>
    <s v=""/>
  </r>
  <r>
    <x v="284"/>
    <x v="283"/>
    <x v="0"/>
    <n v="-129.22"/>
    <n v="-2"/>
    <s v=""/>
    <s v=""/>
    <s v=""/>
    <s v=""/>
  </r>
  <r>
    <x v="116"/>
    <x v="115"/>
    <x v="4"/>
    <n v="-131.49"/>
    <n v="-1"/>
    <s v=""/>
    <s v=""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1">
  <r>
    <x v="0"/>
    <x v="0"/>
    <x v="0"/>
    <n v="9074.8700000000008"/>
    <n v="558"/>
    <n v="8862.85"/>
    <n v="6568.29"/>
    <n v="545"/>
    <n v="85"/>
  </r>
  <r>
    <x v="1"/>
    <x v="1"/>
    <x v="1"/>
    <n v="8964.8799999999992"/>
    <n v="634"/>
    <n v="8911.52"/>
    <n v="5696.78"/>
    <n v="626"/>
    <n v="45"/>
  </r>
  <r>
    <x v="1"/>
    <x v="1"/>
    <x v="0"/>
    <n v="6983.03"/>
    <n v="486"/>
    <n v="6700.53"/>
    <n v="4517.9799999999996"/>
    <n v="466"/>
    <n v="15"/>
  </r>
  <r>
    <x v="2"/>
    <x v="2"/>
    <x v="0"/>
    <n v="5723.45"/>
    <n v="544"/>
    <n v="5533.77"/>
    <n v="3168"/>
    <n v="528"/>
    <n v="28"/>
  </r>
  <r>
    <x v="3"/>
    <x v="3"/>
    <x v="1"/>
    <n v="5380.42"/>
    <n v="431"/>
    <n v="5105.68"/>
    <n v="3225.2"/>
    <n v="409"/>
    <n v="31"/>
  </r>
  <r>
    <x v="4"/>
    <x v="4"/>
    <x v="0"/>
    <n v="5284.44"/>
    <n v="324"/>
    <n v="4990.8599999999997"/>
    <n v="4284"/>
    <n v="306"/>
    <n v="24"/>
  </r>
  <r>
    <x v="5"/>
    <x v="5"/>
    <x v="0"/>
    <n v="5023.29"/>
    <n v="275"/>
    <n v="4969.4399999999996"/>
    <n v="3229"/>
    <n v="272"/>
    <s v=""/>
  </r>
  <r>
    <x v="6"/>
    <x v="6"/>
    <x v="0"/>
    <n v="5001.34"/>
    <n v="57"/>
    <n v="5079.9399999999996"/>
    <n v="3342.7"/>
    <n v="58"/>
    <n v="16"/>
  </r>
  <r>
    <x v="7"/>
    <x v="7"/>
    <x v="2"/>
    <n v="3652.58"/>
    <n v="253"/>
    <n v="3770.46"/>
    <n v="2744.2"/>
    <n v="262"/>
    <n v="23"/>
  </r>
  <r>
    <x v="8"/>
    <x v="8"/>
    <x v="0"/>
    <n v="3399.3"/>
    <n v="168"/>
    <n v="3460.53"/>
    <n v="2565"/>
    <n v="171"/>
    <n v="34"/>
  </r>
  <r>
    <x v="9"/>
    <x v="9"/>
    <x v="2"/>
    <n v="2885.72"/>
    <n v="203"/>
    <n v="2835.81"/>
    <n v="1745.72"/>
    <n v="200"/>
    <n v="20"/>
  </r>
  <r>
    <x v="10"/>
    <x v="10"/>
    <x v="2"/>
    <n v="2760.2"/>
    <n v="185"/>
    <n v="2715.44"/>
    <n v="1833.8"/>
    <n v="182"/>
    <n v="15"/>
  </r>
  <r>
    <x v="11"/>
    <x v="11"/>
    <x v="0"/>
    <n v="2651.93"/>
    <n v="191"/>
    <n v="2734.11"/>
    <n v="1960.2"/>
    <n v="198"/>
    <n v="15"/>
  </r>
  <r>
    <x v="12"/>
    <x v="12"/>
    <x v="0"/>
    <n v="2591.61"/>
    <n v="105"/>
    <n v="2542.59"/>
    <n v="1854"/>
    <n v="103"/>
    <n v="1"/>
  </r>
  <r>
    <x v="13"/>
    <x v="13"/>
    <x v="0"/>
    <n v="2397.59"/>
    <n v="222"/>
    <n v="2343.81"/>
    <n v="1140.1199999999999"/>
    <n v="217"/>
    <n v="30"/>
  </r>
  <r>
    <x v="14"/>
    <x v="14"/>
    <x v="0"/>
    <n v="2234.4699999999998"/>
    <n v="137"/>
    <n v="2201.85"/>
    <n v="1890"/>
    <n v="135"/>
    <n v="5"/>
  </r>
  <r>
    <x v="15"/>
    <x v="15"/>
    <x v="0"/>
    <n v="2224.23"/>
    <n v="453"/>
    <n v="2199.6799999999998"/>
    <n v="950.98"/>
    <n v="448"/>
    <n v="1"/>
  </r>
  <r>
    <x v="16"/>
    <x v="16"/>
    <x v="0"/>
    <n v="1977.32"/>
    <n v="162"/>
    <n v="1989.53"/>
    <n v="1371.9"/>
    <n v="163"/>
    <n v="13"/>
  </r>
  <r>
    <x v="17"/>
    <x v="17"/>
    <x v="1"/>
    <n v="1957.21"/>
    <n v="42"/>
    <n v="1957.21"/>
    <n v="1438.29"/>
    <n v="42"/>
    <n v="21"/>
  </r>
  <r>
    <x v="18"/>
    <x v="18"/>
    <x v="1"/>
    <n v="1761.85"/>
    <n v="42"/>
    <n v="1551.41"/>
    <n v="1332"/>
    <n v="37"/>
    <n v="8"/>
  </r>
  <r>
    <x v="19"/>
    <x v="19"/>
    <x v="0"/>
    <n v="1652.69"/>
    <n v="51"/>
    <n v="1748.54"/>
    <n v="999"/>
    <n v="54"/>
    <n v="22"/>
  </r>
  <r>
    <x v="20"/>
    <x v="20"/>
    <x v="0"/>
    <n v="1631"/>
    <n v="100"/>
    <n v="1679.93"/>
    <n v="1448.18"/>
    <n v="103"/>
    <n v="9"/>
  </r>
  <r>
    <x v="21"/>
    <x v="21"/>
    <x v="0"/>
    <n v="1549.45"/>
    <n v="95"/>
    <n v="1206.94"/>
    <n v="1036"/>
    <n v="74"/>
    <n v="1"/>
  </r>
  <r>
    <x v="22"/>
    <x v="22"/>
    <x v="2"/>
    <n v="1542.93"/>
    <n v="54"/>
    <n v="1514.68"/>
    <n v="1106.5999999999999"/>
    <n v="53"/>
    <n v="7"/>
  </r>
  <r>
    <x v="23"/>
    <x v="23"/>
    <x v="0"/>
    <n v="1525.2"/>
    <n v="34"/>
    <n v="1390.41"/>
    <n v="1116"/>
    <n v="31"/>
    <n v="12"/>
  </r>
  <r>
    <x v="24"/>
    <x v="24"/>
    <x v="0"/>
    <n v="1493.58"/>
    <n v="168"/>
    <n v="1507.33"/>
    <n v="930.9"/>
    <n v="169"/>
    <n v="12"/>
  </r>
  <r>
    <x v="0"/>
    <x v="0"/>
    <x v="2"/>
    <n v="1446.1"/>
    <n v="59"/>
    <n v="1348.4"/>
    <n v="544.72"/>
    <n v="54"/>
    <n v="144"/>
  </r>
  <r>
    <x v="25"/>
    <x v="25"/>
    <x v="3"/>
    <n v="1444.39"/>
    <n v="151"/>
    <n v="1371.17"/>
    <n v="770.8"/>
    <n v="144"/>
    <n v="10"/>
  </r>
  <r>
    <x v="13"/>
    <x v="13"/>
    <x v="2"/>
    <n v="1440.5"/>
    <n v="134"/>
    <n v="1397.5"/>
    <n v="707.42"/>
    <n v="130"/>
    <n v="3"/>
  </r>
  <r>
    <x v="26"/>
    <x v="26"/>
    <x v="1"/>
    <n v="1421.18"/>
    <n v="27"/>
    <n v="1366.04"/>
    <n v="1206.4000000000001"/>
    <n v="26"/>
    <n v="12"/>
  </r>
  <r>
    <x v="27"/>
    <x v="27"/>
    <x v="0"/>
    <n v="1395.95"/>
    <n v="49"/>
    <n v="1526.19"/>
    <n v="1219"/>
    <n v="53"/>
    <n v="31"/>
  </r>
  <r>
    <x v="7"/>
    <x v="7"/>
    <x v="0"/>
    <n v="1371.15"/>
    <n v="99"/>
    <n v="1343.45"/>
    <n v="921.9"/>
    <n v="97"/>
    <n v="21"/>
  </r>
  <r>
    <x v="28"/>
    <x v="28"/>
    <x v="0"/>
    <n v="1345.75"/>
    <n v="107"/>
    <n v="1492.27"/>
    <n v="1003.17"/>
    <n v="119"/>
    <n v="84"/>
  </r>
  <r>
    <x v="29"/>
    <x v="29"/>
    <x v="0"/>
    <n v="1342.61"/>
    <n v="85"/>
    <n v="1522.66"/>
    <n v="931"/>
    <n v="98"/>
    <n v="111"/>
  </r>
  <r>
    <x v="30"/>
    <x v="30"/>
    <x v="1"/>
    <n v="1317.4"/>
    <n v="42"/>
    <n v="1348.48"/>
    <n v="870.75"/>
    <n v="43"/>
    <n v="6"/>
  </r>
  <r>
    <x v="31"/>
    <x v="31"/>
    <x v="2"/>
    <n v="1312.02"/>
    <n v="197"/>
    <n v="1218.78"/>
    <n v="533.70000000000005"/>
    <n v="183"/>
    <n v="2"/>
  </r>
  <r>
    <x v="32"/>
    <x v="32"/>
    <x v="0"/>
    <n v="1274.2"/>
    <n v="92"/>
    <n v="1634.3"/>
    <n v="1239"/>
    <n v="118"/>
    <n v="3"/>
  </r>
  <r>
    <x v="3"/>
    <x v="3"/>
    <x v="2"/>
    <n v="1266.8399999999999"/>
    <n v="102"/>
    <n v="1254.42"/>
    <n v="796"/>
    <n v="101"/>
    <n v="8"/>
  </r>
  <r>
    <x v="17"/>
    <x v="17"/>
    <x v="2"/>
    <n v="1242.21"/>
    <n v="28"/>
    <n v="1242.21"/>
    <n v="930.24"/>
    <n v="28"/>
    <n v="2"/>
  </r>
  <r>
    <x v="33"/>
    <x v="33"/>
    <x v="0"/>
    <n v="1210"/>
    <n v="40"/>
    <n v="1300.75"/>
    <n v="1139.5"/>
    <n v="43"/>
    <n v="10"/>
  </r>
  <r>
    <x v="3"/>
    <x v="3"/>
    <x v="0"/>
    <n v="1179.03"/>
    <n v="84"/>
    <n v="1081.53"/>
    <n v="580.4"/>
    <n v="74"/>
    <n v="8"/>
  </r>
  <r>
    <x v="34"/>
    <x v="34"/>
    <x v="0"/>
    <n v="1136.27"/>
    <n v="14"/>
    <n v="1054.06"/>
    <n v="871.5"/>
    <n v="13"/>
    <n v="4"/>
  </r>
  <r>
    <x v="31"/>
    <x v="31"/>
    <x v="0"/>
    <n v="1134.1099999999999"/>
    <n v="199"/>
    <n v="1134.1099999999999"/>
    <n v="574.79999999999995"/>
    <n v="199"/>
    <n v="2"/>
  </r>
  <r>
    <x v="35"/>
    <x v="35"/>
    <x v="1"/>
    <n v="1126.8"/>
    <n v="90"/>
    <n v="1039.1600000000001"/>
    <n v="799.23"/>
    <n v="83"/>
    <n v="8"/>
  </r>
  <r>
    <x v="36"/>
    <x v="36"/>
    <x v="2"/>
    <n v="1116.1500000000001"/>
    <n v="35"/>
    <n v="1116.1500000000001"/>
    <n v="609"/>
    <n v="35"/>
    <n v="2"/>
  </r>
  <r>
    <x v="37"/>
    <x v="37"/>
    <x v="1"/>
    <n v="1115.92"/>
    <n v="58"/>
    <n v="1000.48"/>
    <n v="731.12"/>
    <n v="52"/>
    <n v="2"/>
  </r>
  <r>
    <x v="25"/>
    <x v="25"/>
    <x v="2"/>
    <n v="1104.9100000000001"/>
    <n v="108"/>
    <n v="1014.11"/>
    <n v="515.44000000000005"/>
    <n v="98"/>
    <n v="7"/>
  </r>
  <r>
    <x v="38"/>
    <x v="38"/>
    <x v="1"/>
    <n v="1099.2"/>
    <n v="18"/>
    <n v="1289.48"/>
    <n v="945"/>
    <n v="21"/>
    <n v="1"/>
  </r>
  <r>
    <x v="39"/>
    <x v="39"/>
    <x v="0"/>
    <n v="1096.6500000000001"/>
    <n v="99"/>
    <n v="1141.42"/>
    <n v="746.91"/>
    <n v="103"/>
    <n v="21"/>
  </r>
  <r>
    <x v="38"/>
    <x v="38"/>
    <x v="0"/>
    <n v="1088.7"/>
    <n v="19"/>
    <n v="1146"/>
    <n v="900"/>
    <n v="20"/>
    <n v="4"/>
  </r>
  <r>
    <x v="40"/>
    <x v="40"/>
    <x v="1"/>
    <n v="1085.57"/>
    <n v="21"/>
    <n v="1136.52"/>
    <n v="891"/>
    <n v="22"/>
    <n v="6"/>
  </r>
  <r>
    <x v="39"/>
    <x v="39"/>
    <x v="2"/>
    <n v="1030.8599999999999"/>
    <n v="83"/>
    <n v="981.18"/>
    <n v="601.30999999999995"/>
    <n v="79"/>
    <n v="21"/>
  </r>
  <r>
    <x v="13"/>
    <x v="13"/>
    <x v="3"/>
    <n v="1012.7"/>
    <n v="95"/>
    <n v="1044.68"/>
    <n v="503.44"/>
    <n v="98"/>
    <n v="4"/>
  </r>
  <r>
    <x v="29"/>
    <x v="29"/>
    <x v="1"/>
    <n v="993.84"/>
    <n v="68"/>
    <n v="965.44"/>
    <n v="627"/>
    <n v="66"/>
    <n v="11"/>
  </r>
  <r>
    <x v="41"/>
    <x v="41"/>
    <x v="0"/>
    <n v="993.72"/>
    <n v="25"/>
    <n v="954"/>
    <n v="944.88"/>
    <n v="24"/>
    <n v="15"/>
  </r>
  <r>
    <x v="42"/>
    <x v="42"/>
    <x v="3"/>
    <n v="935.56"/>
    <n v="76"/>
    <n v="898.63"/>
    <n v="642.4"/>
    <n v="73"/>
    <n v="6"/>
  </r>
  <r>
    <x v="43"/>
    <x v="43"/>
    <x v="1"/>
    <n v="919.6"/>
    <n v="55"/>
    <n v="785.84"/>
    <n v="613.35"/>
    <n v="47"/>
    <n v="3"/>
  </r>
  <r>
    <x v="11"/>
    <x v="11"/>
    <x v="1"/>
    <n v="908.8"/>
    <n v="64"/>
    <n v="923"/>
    <n v="644.16999999999996"/>
    <n v="65"/>
    <n v="14"/>
  </r>
  <r>
    <x v="6"/>
    <x v="6"/>
    <x v="2"/>
    <n v="908.3"/>
    <n v="10"/>
    <n v="908.3"/>
    <n v="686.73"/>
    <n v="10"/>
    <n v="3"/>
  </r>
  <r>
    <x v="25"/>
    <x v="25"/>
    <x v="0"/>
    <n v="906.26"/>
    <n v="81"/>
    <n v="923.06"/>
    <n v="433.28"/>
    <n v="82"/>
    <n v="7"/>
  </r>
  <r>
    <x v="44"/>
    <x v="44"/>
    <x v="1"/>
    <n v="905.64"/>
    <n v="30"/>
    <n v="817.65"/>
    <n v="607.5"/>
    <n v="27"/>
    <n v="4"/>
  </r>
  <r>
    <x v="39"/>
    <x v="39"/>
    <x v="3"/>
    <n v="900.25"/>
    <n v="72"/>
    <n v="900.25"/>
    <n v="502.92"/>
    <n v="72"/>
    <n v="37"/>
  </r>
  <r>
    <x v="36"/>
    <x v="36"/>
    <x v="3"/>
    <n v="864.85"/>
    <n v="35"/>
    <n v="1087.24"/>
    <n v="765.6"/>
    <n v="44"/>
    <s v=""/>
  </r>
  <r>
    <x v="35"/>
    <x v="35"/>
    <x v="2"/>
    <n v="856.06"/>
    <n v="61"/>
    <n v="980.44"/>
    <n v="703.36"/>
    <n v="72"/>
    <n v="10"/>
  </r>
  <r>
    <x v="4"/>
    <x v="4"/>
    <x v="1"/>
    <n v="853.17"/>
    <n v="45"/>
    <n v="853.17"/>
    <n v="630"/>
    <n v="45"/>
    <n v="3"/>
  </r>
  <r>
    <x v="45"/>
    <x v="45"/>
    <x v="0"/>
    <n v="842.72"/>
    <n v="8"/>
    <n v="842.72"/>
    <n v="646.4"/>
    <n v="8"/>
    <n v="11"/>
  </r>
  <r>
    <x v="12"/>
    <x v="12"/>
    <x v="3"/>
    <n v="819.64"/>
    <n v="34"/>
    <n v="716.59"/>
    <n v="522"/>
    <n v="29"/>
    <n v="1"/>
  </r>
  <r>
    <x v="46"/>
    <x v="46"/>
    <x v="0"/>
    <n v="814.3"/>
    <n v="17"/>
    <n v="814.3"/>
    <n v="670.85"/>
    <n v="17"/>
    <n v="6"/>
  </r>
  <r>
    <x v="45"/>
    <x v="45"/>
    <x v="2"/>
    <n v="755.38"/>
    <n v="7"/>
    <n v="644.75"/>
    <n v="484.8"/>
    <n v="6"/>
    <s v=""/>
  </r>
  <r>
    <x v="47"/>
    <x v="47"/>
    <x v="0"/>
    <n v="755.17"/>
    <n v="37"/>
    <n v="693.94"/>
    <n v="657.9"/>
    <n v="34"/>
    <n v="4"/>
  </r>
  <r>
    <x v="48"/>
    <x v="48"/>
    <x v="2"/>
    <n v="723.25"/>
    <n v="21"/>
    <n v="689.72"/>
    <n v="598.4"/>
    <n v="20"/>
    <n v="2"/>
  </r>
  <r>
    <x v="42"/>
    <x v="42"/>
    <x v="1"/>
    <n v="713.64"/>
    <n v="57"/>
    <n v="688.6"/>
    <n v="484"/>
    <n v="55"/>
    <n v="8"/>
  </r>
  <r>
    <x v="49"/>
    <x v="49"/>
    <x v="2"/>
    <n v="712.94"/>
    <n v="43"/>
    <n v="712.94"/>
    <n v="580.5"/>
    <n v="43"/>
    <n v="8"/>
  </r>
  <r>
    <x v="50"/>
    <x v="50"/>
    <x v="0"/>
    <n v="712.92"/>
    <n v="43"/>
    <n v="664.39"/>
    <n v="450"/>
    <n v="40"/>
    <n v="14"/>
  </r>
  <r>
    <x v="26"/>
    <x v="26"/>
    <x v="0"/>
    <n v="709.12"/>
    <n v="12"/>
    <n v="709.12"/>
    <n v="556.79999999999995"/>
    <n v="12"/>
    <n v="6"/>
  </r>
  <r>
    <x v="17"/>
    <x v="17"/>
    <x v="3"/>
    <n v="701.68"/>
    <n v="18"/>
    <n v="712.34"/>
    <n v="615.6"/>
    <n v="18"/>
    <n v="1"/>
  </r>
  <r>
    <x v="51"/>
    <x v="51"/>
    <x v="2"/>
    <n v="701.25"/>
    <n v="85"/>
    <n v="726"/>
    <n v="528"/>
    <n v="88"/>
    <s v=""/>
  </r>
  <r>
    <x v="52"/>
    <x v="52"/>
    <x v="0"/>
    <n v="690.53"/>
    <n v="62"/>
    <n v="722.24"/>
    <n v="479.37"/>
    <n v="65"/>
    <n v="4"/>
  </r>
  <r>
    <x v="53"/>
    <x v="53"/>
    <x v="2"/>
    <n v="687.96"/>
    <n v="93"/>
    <n v="687.96"/>
    <n v="587.76"/>
    <n v="93"/>
    <n v="1"/>
  </r>
  <r>
    <x v="54"/>
    <x v="54"/>
    <x v="0"/>
    <n v="686.19"/>
    <n v="19"/>
    <n v="751.59"/>
    <n v="567"/>
    <n v="21"/>
    <n v="6"/>
  </r>
  <r>
    <x v="55"/>
    <x v="55"/>
    <x v="0"/>
    <n v="685.1"/>
    <n v="11"/>
    <n v="742.4"/>
    <n v="511.44"/>
    <n v="12"/>
    <n v="4"/>
  </r>
  <r>
    <x v="29"/>
    <x v="29"/>
    <x v="2"/>
    <n v="677.25"/>
    <n v="43"/>
    <n v="693"/>
    <n v="418"/>
    <n v="44"/>
    <n v="31"/>
  </r>
  <r>
    <x v="56"/>
    <x v="56"/>
    <x v="0"/>
    <n v="676.38"/>
    <n v="28"/>
    <n v="674.09"/>
    <n v="563.27"/>
    <n v="28"/>
    <n v="5"/>
  </r>
  <r>
    <x v="57"/>
    <x v="57"/>
    <x v="0"/>
    <n v="665.8"/>
    <n v="51"/>
    <n v="653.66999999999996"/>
    <n v="485.8"/>
    <n v="50"/>
    <s v=""/>
  </r>
  <r>
    <x v="58"/>
    <x v="58"/>
    <x v="2"/>
    <n v="665.28"/>
    <n v="16"/>
    <n v="582.12"/>
    <n v="420"/>
    <n v="14"/>
    <n v="2"/>
  </r>
  <r>
    <x v="40"/>
    <x v="40"/>
    <x v="3"/>
    <n v="643.5"/>
    <n v="13"/>
    <n v="643.5"/>
    <n v="526.5"/>
    <n v="13"/>
    <n v="3"/>
  </r>
  <r>
    <x v="59"/>
    <x v="59"/>
    <x v="0"/>
    <n v="631.29999999999995"/>
    <n v="12"/>
    <n v="575.15"/>
    <n v="450.49"/>
    <n v="11"/>
    <s v=""/>
  </r>
  <r>
    <x v="60"/>
    <x v="60"/>
    <x v="2"/>
    <n v="627.89"/>
    <n v="44"/>
    <n v="667.19"/>
    <n v="455.9"/>
    <n v="47"/>
    <n v="8"/>
  </r>
  <r>
    <x v="43"/>
    <x v="43"/>
    <x v="2"/>
    <n v="626.08000000000004"/>
    <n v="38"/>
    <n v="495.42"/>
    <n v="391.5"/>
    <n v="30"/>
    <n v="2"/>
  </r>
  <r>
    <x v="42"/>
    <x v="42"/>
    <x v="2"/>
    <n v="621"/>
    <n v="50"/>
    <n v="683.1"/>
    <n v="484"/>
    <n v="55"/>
    <n v="4"/>
  </r>
  <r>
    <x v="2"/>
    <x v="2"/>
    <x v="2"/>
    <n v="618.75"/>
    <n v="75"/>
    <n v="577.5"/>
    <n v="420"/>
    <n v="70"/>
    <n v="4"/>
  </r>
  <r>
    <x v="24"/>
    <x v="24"/>
    <x v="2"/>
    <n v="618.75"/>
    <n v="75"/>
    <n v="594"/>
    <n v="390.08"/>
    <n v="72"/>
    <n v="3"/>
  </r>
  <r>
    <x v="3"/>
    <x v="3"/>
    <x v="3"/>
    <n v="615.5"/>
    <n v="50"/>
    <n v="590.88"/>
    <n v="383.6"/>
    <n v="48"/>
    <n v="1"/>
  </r>
  <r>
    <x v="39"/>
    <x v="39"/>
    <x v="1"/>
    <n v="613.48"/>
    <n v="49"/>
    <n v="626"/>
    <n v="375.66"/>
    <n v="50"/>
    <n v="48"/>
  </r>
  <r>
    <x v="61"/>
    <x v="61"/>
    <x v="0"/>
    <n v="612.75"/>
    <n v="25"/>
    <n v="612.75"/>
    <n v="448.25"/>
    <n v="25"/>
    <n v="1"/>
  </r>
  <r>
    <x v="13"/>
    <x v="13"/>
    <x v="4"/>
    <n v="606.35"/>
    <n v="54"/>
    <n v="573.37"/>
    <n v="315.19"/>
    <n v="51"/>
    <n v="2"/>
  </r>
  <r>
    <x v="62"/>
    <x v="62"/>
    <x v="0"/>
    <n v="573.30999999999995"/>
    <n v="40"/>
    <n v="569.67999999999995"/>
    <n v="261.60000000000002"/>
    <n v="40"/>
    <n v="11"/>
  </r>
  <r>
    <x v="63"/>
    <x v="63"/>
    <x v="3"/>
    <n v="572.74"/>
    <n v="7"/>
    <n v="572.74"/>
    <n v="465.5"/>
    <n v="7"/>
    <s v=""/>
  </r>
  <r>
    <x v="57"/>
    <x v="57"/>
    <x v="2"/>
    <n v="569.75"/>
    <n v="43"/>
    <n v="530"/>
    <n v="356.8"/>
    <n v="40"/>
    <n v="2"/>
  </r>
  <r>
    <x v="51"/>
    <x v="51"/>
    <x v="0"/>
    <n v="567.63"/>
    <n v="63"/>
    <n v="558.62"/>
    <n v="372"/>
    <n v="62"/>
    <s v=""/>
  </r>
  <r>
    <x v="64"/>
    <x v="64"/>
    <x v="0"/>
    <n v="549.39"/>
    <n v="21"/>
    <n v="602.99"/>
    <n v="344.08"/>
    <n v="23"/>
    <n v="4"/>
  </r>
  <r>
    <x v="65"/>
    <x v="65"/>
    <x v="1"/>
    <n v="545.09"/>
    <n v="13"/>
    <n v="545.09"/>
    <n v="455"/>
    <n v="13"/>
    <n v="1"/>
  </r>
  <r>
    <x v="66"/>
    <x v="66"/>
    <x v="0"/>
    <n v="540.71"/>
    <n v="25"/>
    <n v="540.71"/>
    <n v="416.25"/>
    <n v="25"/>
    <n v="3"/>
  </r>
  <r>
    <x v="33"/>
    <x v="33"/>
    <x v="3"/>
    <n v="518.91"/>
    <n v="21"/>
    <n v="518.91"/>
    <n v="556.5"/>
    <n v="21"/>
    <n v="1"/>
  </r>
  <r>
    <x v="37"/>
    <x v="37"/>
    <x v="0"/>
    <n v="516.37"/>
    <n v="28"/>
    <n v="479.06"/>
    <n v="365.56"/>
    <n v="26"/>
    <n v="5"/>
  </r>
  <r>
    <x v="29"/>
    <x v="29"/>
    <x v="3"/>
    <n v="498.28"/>
    <n v="32"/>
    <n v="498.28"/>
    <n v="304"/>
    <n v="32"/>
    <n v="17"/>
  </r>
  <r>
    <x v="19"/>
    <x v="19"/>
    <x v="2"/>
    <n v="493.56"/>
    <n v="18"/>
    <n v="493.56"/>
    <n v="333"/>
    <n v="18"/>
    <n v="3"/>
  </r>
  <r>
    <x v="67"/>
    <x v="67"/>
    <x v="0"/>
    <n v="490.2"/>
    <n v="20"/>
    <n v="514.71"/>
    <n v="353.76"/>
    <n v="21"/>
    <n v="4"/>
  </r>
  <r>
    <x v="68"/>
    <x v="68"/>
    <x v="0"/>
    <n v="489.7"/>
    <n v="21"/>
    <n v="489.7"/>
    <n v="306.39"/>
    <n v="21"/>
    <n v="26"/>
  </r>
  <r>
    <x v="43"/>
    <x v="43"/>
    <x v="0"/>
    <n v="488.1"/>
    <n v="30"/>
    <n v="358.82"/>
    <n v="286.75"/>
    <n v="22"/>
    <n v="6"/>
  </r>
  <r>
    <x v="52"/>
    <x v="52"/>
    <x v="2"/>
    <n v="486.46"/>
    <n v="40"/>
    <n v="518.71"/>
    <n v="324.76"/>
    <n v="43"/>
    <n v="5"/>
  </r>
  <r>
    <x v="69"/>
    <x v="69"/>
    <x v="2"/>
    <n v="485.52"/>
    <n v="77"/>
    <n v="472.2"/>
    <n v="232.54"/>
    <n v="75"/>
    <n v="3"/>
  </r>
  <r>
    <x v="35"/>
    <x v="35"/>
    <x v="3"/>
    <n v="480.09"/>
    <n v="39"/>
    <n v="480.09"/>
    <n v="412.04"/>
    <n v="39"/>
    <n v="1"/>
  </r>
  <r>
    <x v="38"/>
    <x v="38"/>
    <x v="2"/>
    <n v="466"/>
    <n v="8"/>
    <n v="466"/>
    <n v="360"/>
    <n v="8"/>
    <s v=""/>
  </r>
  <r>
    <x v="70"/>
    <x v="70"/>
    <x v="0"/>
    <n v="464.74"/>
    <n v="12"/>
    <n v="464.74"/>
    <n v="307.8"/>
    <n v="12"/>
    <n v="8"/>
  </r>
  <r>
    <x v="71"/>
    <x v="71"/>
    <x v="3"/>
    <n v="464.51"/>
    <n v="8"/>
    <n v="464.51"/>
    <n v="288.64"/>
    <n v="8"/>
    <n v="1"/>
  </r>
  <r>
    <x v="40"/>
    <x v="40"/>
    <x v="2"/>
    <n v="464.06"/>
    <n v="5"/>
    <n v="464.06"/>
    <n v="202.5"/>
    <n v="5"/>
    <n v="1"/>
  </r>
  <r>
    <x v="72"/>
    <x v="72"/>
    <x v="3"/>
    <n v="460.6"/>
    <n v="28"/>
    <n v="444.15"/>
    <n v="351.03"/>
    <n v="27"/>
    <s v=""/>
  </r>
  <r>
    <x v="48"/>
    <x v="48"/>
    <x v="0"/>
    <n v="451.55"/>
    <n v="12"/>
    <n v="412.05"/>
    <n v="329.12"/>
    <n v="11"/>
    <n v="2"/>
  </r>
  <r>
    <x v="1"/>
    <x v="1"/>
    <x v="3"/>
    <n v="444.71"/>
    <n v="34"/>
    <n v="444.71"/>
    <n v="339.02"/>
    <n v="34"/>
    <n v="2"/>
  </r>
  <r>
    <x v="73"/>
    <x v="73"/>
    <x v="2"/>
    <n v="438.44"/>
    <n v="32"/>
    <n v="479.27"/>
    <n v="343.79"/>
    <n v="35"/>
    <n v="2"/>
  </r>
  <r>
    <x v="74"/>
    <x v="74"/>
    <x v="3"/>
    <n v="437.95"/>
    <n v="5"/>
    <n v="437.95"/>
    <n v="365.75"/>
    <n v="5"/>
    <n v="1"/>
  </r>
  <r>
    <x v="34"/>
    <x v="34"/>
    <x v="3"/>
    <n v="437.22"/>
    <n v="7"/>
    <n v="437.22"/>
    <n v="472.5"/>
    <n v="7"/>
    <n v="1"/>
  </r>
  <r>
    <x v="75"/>
    <x v="75"/>
    <x v="0"/>
    <n v="433.99"/>
    <n v="7"/>
    <n v="433.99"/>
    <n v="406"/>
    <n v="7"/>
    <n v="1"/>
  </r>
  <r>
    <x v="76"/>
    <x v="76"/>
    <x v="0"/>
    <n v="432.96"/>
    <n v="33"/>
    <n v="407.04"/>
    <n v="145.5"/>
    <n v="32"/>
    <s v=""/>
  </r>
  <r>
    <x v="12"/>
    <x v="12"/>
    <x v="1"/>
    <n v="431.8"/>
    <n v="20"/>
    <n v="431.8"/>
    <n v="361.21"/>
    <n v="20"/>
    <n v="1"/>
  </r>
  <r>
    <x v="11"/>
    <x v="11"/>
    <x v="2"/>
    <n v="429.83"/>
    <n v="30"/>
    <n v="443.8"/>
    <n v="306.89999999999998"/>
    <n v="31"/>
    <n v="9"/>
  </r>
  <r>
    <x v="1"/>
    <x v="1"/>
    <x v="2"/>
    <n v="429.59"/>
    <n v="29"/>
    <n v="542.57000000000005"/>
    <n v="327.08"/>
    <n v="36"/>
    <n v="3"/>
  </r>
  <r>
    <x v="50"/>
    <x v="50"/>
    <x v="1"/>
    <n v="418"/>
    <n v="25"/>
    <n v="351.12"/>
    <n v="236.25"/>
    <n v="21"/>
    <n v="3"/>
  </r>
  <r>
    <x v="22"/>
    <x v="22"/>
    <x v="1"/>
    <n v="416.22"/>
    <n v="13"/>
    <n v="399.68"/>
    <n v="271.7"/>
    <n v="13"/>
    <n v="4"/>
  </r>
  <r>
    <x v="77"/>
    <x v="77"/>
    <x v="0"/>
    <n v="415.55"/>
    <n v="7"/>
    <n v="415.55"/>
    <n v="399.79"/>
    <n v="7"/>
    <n v="4"/>
  </r>
  <r>
    <x v="49"/>
    <x v="49"/>
    <x v="1"/>
    <n v="413.53"/>
    <n v="24"/>
    <n v="413.53"/>
    <n v="319.05"/>
    <n v="24"/>
    <n v="2"/>
  </r>
  <r>
    <x v="37"/>
    <x v="37"/>
    <x v="2"/>
    <n v="413.04"/>
    <n v="18"/>
    <n v="413.04"/>
    <n v="253.08"/>
    <n v="18"/>
    <n v="1"/>
  </r>
  <r>
    <x v="15"/>
    <x v="15"/>
    <x v="3"/>
    <n v="405.65"/>
    <n v="85"/>
    <n v="387.35"/>
    <n v="164"/>
    <n v="82"/>
    <s v=""/>
  </r>
  <r>
    <x v="78"/>
    <x v="78"/>
    <x v="3"/>
    <n v="404.39"/>
    <n v="7"/>
    <n v="462.16"/>
    <n v="388.96"/>
    <n v="8"/>
    <s v=""/>
  </r>
  <r>
    <x v="79"/>
    <x v="79"/>
    <x v="0"/>
    <n v="402.93"/>
    <n v="33"/>
    <n v="402.93"/>
    <n v="214.35"/>
    <n v="33"/>
    <n v="3"/>
  </r>
  <r>
    <x v="19"/>
    <x v="19"/>
    <x v="1"/>
    <n v="387.1"/>
    <n v="14"/>
    <n v="359.45"/>
    <n v="240.5"/>
    <n v="13"/>
    <n v="2"/>
  </r>
  <r>
    <x v="80"/>
    <x v="80"/>
    <x v="0"/>
    <n v="380.8"/>
    <n v="4"/>
    <n v="490.05"/>
    <n v="280.55"/>
    <n v="5"/>
    <s v=""/>
  </r>
  <r>
    <x v="75"/>
    <x v="75"/>
    <x v="1"/>
    <n v="376.32"/>
    <n v="9"/>
    <n v="376.32"/>
    <n v="522"/>
    <n v="9"/>
    <n v="2"/>
  </r>
  <r>
    <x v="18"/>
    <x v="18"/>
    <x v="2"/>
    <n v="374.22"/>
    <n v="9"/>
    <n v="374.22"/>
    <n v="324"/>
    <n v="9"/>
    <n v="1"/>
  </r>
  <r>
    <x v="61"/>
    <x v="61"/>
    <x v="2"/>
    <n v="373.8"/>
    <n v="15"/>
    <n v="373.8"/>
    <n v="268.95"/>
    <n v="15"/>
    <s v=""/>
  </r>
  <r>
    <x v="23"/>
    <x v="23"/>
    <x v="2"/>
    <n v="370.9"/>
    <n v="9"/>
    <n v="330.15"/>
    <n v="288"/>
    <n v="8"/>
    <s v=""/>
  </r>
  <r>
    <x v="11"/>
    <x v="11"/>
    <x v="3"/>
    <n v="363.22"/>
    <n v="26"/>
    <n v="377.19"/>
    <n v="267.3"/>
    <n v="27"/>
    <n v="2"/>
  </r>
  <r>
    <x v="81"/>
    <x v="81"/>
    <x v="0"/>
    <n v="357.47"/>
    <n v="57"/>
    <n v="326.04000000000002"/>
    <n v="156.52000000000001"/>
    <n v="52"/>
    <s v=""/>
  </r>
  <r>
    <x v="47"/>
    <x v="47"/>
    <x v="2"/>
    <n v="352.75"/>
    <n v="17"/>
    <n v="373.5"/>
    <n v="348.3"/>
    <n v="18"/>
    <n v="4"/>
  </r>
  <r>
    <x v="44"/>
    <x v="44"/>
    <x v="2"/>
    <n v="348.96"/>
    <n v="12"/>
    <n v="290.8"/>
    <n v="225"/>
    <n v="10"/>
    <n v="1"/>
  </r>
  <r>
    <x v="30"/>
    <x v="30"/>
    <x v="2"/>
    <n v="348.88"/>
    <n v="14"/>
    <n v="348.88"/>
    <n v="283.5"/>
    <n v="14"/>
    <n v="3"/>
  </r>
  <r>
    <x v="63"/>
    <x v="63"/>
    <x v="2"/>
    <n v="342.57"/>
    <n v="3"/>
    <n v="342.57"/>
    <n v="199.5"/>
    <n v="3"/>
    <n v="1"/>
  </r>
  <r>
    <x v="60"/>
    <x v="60"/>
    <x v="3"/>
    <n v="341.8"/>
    <n v="26"/>
    <n v="341.8"/>
    <n v="252.2"/>
    <n v="26"/>
    <n v="3"/>
  </r>
  <r>
    <x v="52"/>
    <x v="52"/>
    <x v="3"/>
    <n v="339.2"/>
    <n v="32"/>
    <n v="339.2"/>
    <n v="247.5"/>
    <n v="32"/>
    <s v=""/>
  </r>
  <r>
    <x v="82"/>
    <x v="82"/>
    <x v="2"/>
    <n v="333"/>
    <n v="50"/>
    <n v="326.33999999999997"/>
    <n v="164.04"/>
    <n v="49"/>
    <n v="1"/>
  </r>
  <r>
    <x v="12"/>
    <x v="12"/>
    <x v="2"/>
    <n v="323.95999999999998"/>
    <n v="13"/>
    <n v="299.04000000000002"/>
    <n v="216"/>
    <n v="12"/>
    <s v=""/>
  </r>
  <r>
    <x v="74"/>
    <x v="74"/>
    <x v="0"/>
    <n v="314.75"/>
    <n v="4"/>
    <n v="388.24"/>
    <n v="365.75"/>
    <n v="5"/>
    <s v=""/>
  </r>
  <r>
    <x v="70"/>
    <x v="70"/>
    <x v="1"/>
    <n v="301.83999999999997"/>
    <n v="8"/>
    <n v="264.11"/>
    <n v="179.55"/>
    <n v="7"/>
    <n v="3"/>
  </r>
  <r>
    <x v="40"/>
    <x v="40"/>
    <x v="0"/>
    <n v="294.60000000000002"/>
    <n v="6"/>
    <n v="294.60000000000002"/>
    <n v="243"/>
    <n v="6"/>
    <n v="2"/>
  </r>
  <r>
    <x v="83"/>
    <x v="83"/>
    <x v="0"/>
    <n v="281"/>
    <n v="45"/>
    <n v="281"/>
    <n v="118.69"/>
    <n v="45"/>
    <n v="2"/>
  </r>
  <r>
    <x v="84"/>
    <x v="84"/>
    <x v="0"/>
    <n v="278.64"/>
    <n v="43"/>
    <n v="285.12"/>
    <n v="160.80000000000001"/>
    <n v="44"/>
    <n v="2"/>
  </r>
  <r>
    <x v="85"/>
    <x v="85"/>
    <x v="3"/>
    <n v="275.08"/>
    <n v="25"/>
    <n v="275.43"/>
    <n v="172.5"/>
    <n v="25"/>
    <n v="2"/>
  </r>
  <r>
    <x v="6"/>
    <x v="6"/>
    <x v="1"/>
    <n v="274.8"/>
    <n v="3"/>
    <n v="366.4"/>
    <n v="272.51"/>
    <n v="4"/>
    <n v="3"/>
  </r>
  <r>
    <x v="86"/>
    <x v="86"/>
    <x v="1"/>
    <n v="269.36"/>
    <n v="14"/>
    <n v="269.36"/>
    <n v="195.3"/>
    <n v="14"/>
    <n v="5"/>
  </r>
  <r>
    <x v="87"/>
    <x v="87"/>
    <x v="2"/>
    <n v="266.61"/>
    <n v="6"/>
    <n v="225.62"/>
    <n v="202.5"/>
    <n v="5"/>
    <n v="1"/>
  </r>
  <r>
    <x v="88"/>
    <x v="88"/>
    <x v="1"/>
    <n v="266.45999999999998"/>
    <n v="2"/>
    <n v="266.45999999999998"/>
    <n v="196"/>
    <n v="2"/>
    <n v="1"/>
  </r>
  <r>
    <x v="89"/>
    <x v="89"/>
    <x v="0"/>
    <n v="266.22000000000003"/>
    <n v="22"/>
    <n v="302.85000000000002"/>
    <n v="201.97"/>
    <n v="25"/>
    <n v="3"/>
  </r>
  <r>
    <x v="90"/>
    <x v="90"/>
    <x v="1"/>
    <n v="264.99"/>
    <n v="21"/>
    <n v="264.99"/>
    <n v="405.3"/>
    <n v="21"/>
    <n v="2"/>
  </r>
  <r>
    <x v="91"/>
    <x v="91"/>
    <x v="0"/>
    <n v="261.66000000000003"/>
    <n v="54"/>
    <n v="241.21"/>
    <n v="248.17"/>
    <n v="49"/>
    <s v=""/>
  </r>
  <r>
    <x v="92"/>
    <x v="92"/>
    <x v="0"/>
    <n v="261.60000000000002"/>
    <n v="8"/>
    <n v="228.9"/>
    <n v="141.05000000000001"/>
    <n v="7"/>
    <n v="3"/>
  </r>
  <r>
    <x v="93"/>
    <x v="93"/>
    <x v="0"/>
    <n v="260.2"/>
    <n v="14"/>
    <n v="276.51"/>
    <n v="147.15"/>
    <n v="15"/>
    <n v="160"/>
  </r>
  <r>
    <x v="94"/>
    <x v="94"/>
    <x v="0"/>
    <n v="253.92"/>
    <n v="10"/>
    <n v="204.9"/>
    <n v="153.11000000000001"/>
    <n v="8"/>
    <n v="16"/>
  </r>
  <r>
    <x v="70"/>
    <x v="70"/>
    <x v="4"/>
    <n v="253.72"/>
    <n v="10"/>
    <n v="253.72"/>
    <n v="316.75"/>
    <n v="10"/>
    <s v=""/>
  </r>
  <r>
    <x v="61"/>
    <x v="61"/>
    <x v="1"/>
    <n v="251.3"/>
    <n v="10"/>
    <n v="226.17"/>
    <n v="161.37"/>
    <n v="9"/>
    <n v="2"/>
  </r>
  <r>
    <x v="19"/>
    <x v="19"/>
    <x v="3"/>
    <n v="244.71"/>
    <n v="9"/>
    <n v="244.71"/>
    <n v="166.5"/>
    <n v="9"/>
    <n v="1"/>
  </r>
  <r>
    <x v="34"/>
    <x v="34"/>
    <x v="2"/>
    <n v="239.7"/>
    <n v="3"/>
    <n v="239.7"/>
    <n v="202.5"/>
    <n v="3"/>
    <n v="1"/>
  </r>
  <r>
    <x v="95"/>
    <x v="95"/>
    <x v="2"/>
    <n v="232.64"/>
    <n v="8"/>
    <n v="290.8"/>
    <n v="259.88"/>
    <n v="10"/>
    <n v="24"/>
  </r>
  <r>
    <x v="48"/>
    <x v="48"/>
    <x v="3"/>
    <n v="232.56"/>
    <n v="6"/>
    <n v="232.56"/>
    <n v="179.52"/>
    <n v="6"/>
    <n v="4"/>
  </r>
  <r>
    <x v="22"/>
    <x v="22"/>
    <x v="3"/>
    <n v="230.72"/>
    <n v="8"/>
    <n v="201.88"/>
    <n v="145.19999999999999"/>
    <n v="7"/>
    <n v="4"/>
  </r>
  <r>
    <x v="37"/>
    <x v="37"/>
    <x v="3"/>
    <n v="227.16"/>
    <n v="12"/>
    <n v="227.16"/>
    <n v="168.72"/>
    <n v="12"/>
    <n v="1"/>
  </r>
  <r>
    <x v="47"/>
    <x v="47"/>
    <x v="3"/>
    <n v="226.38"/>
    <n v="11"/>
    <n v="226.38"/>
    <n v="212.85"/>
    <n v="11"/>
    <s v=""/>
  </r>
  <r>
    <x v="70"/>
    <x v="70"/>
    <x v="2"/>
    <n v="216.31"/>
    <n v="4"/>
    <n v="197.66"/>
    <n v="102.6"/>
    <n v="4"/>
    <n v="1"/>
  </r>
  <r>
    <x v="81"/>
    <x v="81"/>
    <x v="2"/>
    <n v="213.12"/>
    <n v="32"/>
    <n v="206.46"/>
    <n v="93.31"/>
    <n v="31"/>
    <s v=""/>
  </r>
  <r>
    <x v="96"/>
    <x v="96"/>
    <x v="0"/>
    <n v="211.74"/>
    <n v="36"/>
    <n v="212.68"/>
    <n v="119.21"/>
    <n v="36"/>
    <s v=""/>
  </r>
  <r>
    <x v="97"/>
    <x v="97"/>
    <x v="1"/>
    <n v="209.65"/>
    <n v="5"/>
    <n v="209.65"/>
    <n v="119.8"/>
    <n v="5"/>
    <n v="1"/>
  </r>
  <r>
    <x v="98"/>
    <x v="98"/>
    <x v="0"/>
    <n v="209.45"/>
    <n v="15"/>
    <n v="181.02"/>
    <n v="91.85"/>
    <n v="12"/>
    <n v="72"/>
  </r>
  <r>
    <x v="99"/>
    <x v="99"/>
    <x v="1"/>
    <n v="209.2"/>
    <n v="10"/>
    <n v="209.2"/>
    <n v="151.82"/>
    <n v="10"/>
    <n v="3"/>
  </r>
  <r>
    <x v="86"/>
    <x v="86"/>
    <x v="0"/>
    <n v="206.47"/>
    <n v="11"/>
    <n v="225.24"/>
    <n v="167.4"/>
    <n v="12"/>
    <n v="1"/>
  </r>
  <r>
    <x v="60"/>
    <x v="60"/>
    <x v="0"/>
    <n v="206.03"/>
    <n v="16"/>
    <n v="188.9"/>
    <n v="145.5"/>
    <n v="15"/>
    <n v="6"/>
  </r>
  <r>
    <x v="58"/>
    <x v="58"/>
    <x v="0"/>
    <n v="204.5"/>
    <n v="5"/>
    <n v="204.5"/>
    <n v="150"/>
    <n v="5"/>
    <s v=""/>
  </r>
  <r>
    <x v="100"/>
    <x v="100"/>
    <x v="0"/>
    <n v="204.1"/>
    <n v="10"/>
    <n v="204.1"/>
    <n v="152.08000000000001"/>
    <n v="10"/>
    <n v="1"/>
  </r>
  <r>
    <x v="101"/>
    <x v="101"/>
    <x v="0"/>
    <n v="203.19"/>
    <n v="9"/>
    <n v="202.96"/>
    <n v="118.9"/>
    <n v="9"/>
    <n v="1"/>
  </r>
  <r>
    <x v="9"/>
    <x v="9"/>
    <x v="3"/>
    <n v="201.29"/>
    <n v="15"/>
    <n v="214.91"/>
    <n v="149.15"/>
    <n v="16"/>
    <s v=""/>
  </r>
  <r>
    <x v="6"/>
    <x v="6"/>
    <x v="5"/>
    <n v="200.01"/>
    <n v="2"/>
    <n v="200.01"/>
    <n v="147.87"/>
    <n v="2"/>
    <n v="1"/>
  </r>
  <r>
    <x v="102"/>
    <x v="102"/>
    <x v="2"/>
    <n v="199.98"/>
    <n v="9"/>
    <n v="199.98"/>
    <n v="164.79"/>
    <n v="9"/>
    <n v="4"/>
  </r>
  <r>
    <x v="55"/>
    <x v="55"/>
    <x v="2"/>
    <n v="199.51"/>
    <n v="3"/>
    <n v="199.51"/>
    <n v="144.06"/>
    <n v="3"/>
    <n v="2"/>
  </r>
  <r>
    <x v="32"/>
    <x v="32"/>
    <x v="2"/>
    <n v="197.12"/>
    <n v="14"/>
    <n v="352"/>
    <n v="262.5"/>
    <n v="25"/>
    <n v="1"/>
  </r>
  <r>
    <x v="103"/>
    <x v="103"/>
    <x v="1"/>
    <n v="196.84"/>
    <n v="11"/>
    <n v="196.84"/>
    <n v="149.96"/>
    <n v="11"/>
    <n v="7"/>
  </r>
  <r>
    <x v="104"/>
    <x v="104"/>
    <x v="1"/>
    <n v="196.73"/>
    <n v="4"/>
    <n v="196.73"/>
    <n v="141.76"/>
    <n v="4"/>
    <n v="1"/>
  </r>
  <r>
    <x v="105"/>
    <x v="105"/>
    <x v="0"/>
    <n v="196.2"/>
    <n v="6"/>
    <n v="163.5"/>
    <n v="119.06"/>
    <n v="5"/>
    <n v="4"/>
  </r>
  <r>
    <x v="52"/>
    <x v="52"/>
    <x v="4"/>
    <n v="192.78"/>
    <n v="10"/>
    <n v="152.54"/>
    <n v="75.5"/>
    <n v="8"/>
    <n v="1"/>
  </r>
  <r>
    <x v="82"/>
    <x v="82"/>
    <x v="0"/>
    <n v="189.95"/>
    <n v="29"/>
    <n v="183.4"/>
    <n v="96.08"/>
    <n v="28"/>
    <n v="1"/>
  </r>
  <r>
    <x v="106"/>
    <x v="106"/>
    <x v="0"/>
    <n v="188.32"/>
    <n v="11"/>
    <n v="188.32"/>
    <n v="198"/>
    <n v="11"/>
    <s v=""/>
  </r>
  <r>
    <x v="9"/>
    <x v="9"/>
    <x v="0"/>
    <n v="187.88"/>
    <n v="13"/>
    <n v="202.38"/>
    <n v="132.53"/>
    <n v="14"/>
    <n v="9"/>
  </r>
  <r>
    <x v="75"/>
    <x v="75"/>
    <x v="2"/>
    <n v="184.96"/>
    <n v="4"/>
    <n v="184.96"/>
    <n v="232"/>
    <n v="4"/>
    <s v=""/>
  </r>
  <r>
    <x v="107"/>
    <x v="107"/>
    <x v="3"/>
    <n v="184.65"/>
    <n v="15"/>
    <n v="184.65"/>
    <n v="118.05"/>
    <n v="15"/>
    <n v="2"/>
  </r>
  <r>
    <x v="8"/>
    <x v="8"/>
    <x v="2"/>
    <n v="184.34"/>
    <n v="9"/>
    <n v="205.09"/>
    <n v="150"/>
    <n v="10"/>
    <n v="1"/>
  </r>
  <r>
    <x v="49"/>
    <x v="49"/>
    <x v="0"/>
    <n v="182.97"/>
    <n v="9"/>
    <n v="203.3"/>
    <n v="135"/>
    <n v="10"/>
    <n v="2"/>
  </r>
  <r>
    <x v="35"/>
    <x v="35"/>
    <x v="0"/>
    <n v="182.92"/>
    <n v="13"/>
    <n v="182.92"/>
    <n v="125.84"/>
    <n v="13"/>
    <n v="37"/>
  </r>
  <r>
    <x v="6"/>
    <x v="6"/>
    <x v="3"/>
    <n v="180.16"/>
    <n v="2"/>
    <n v="180.16"/>
    <n v="127.17"/>
    <n v="2"/>
    <s v=""/>
  </r>
  <r>
    <x v="108"/>
    <x v="108"/>
    <x v="0"/>
    <n v="179.69"/>
    <n v="17"/>
    <n v="147.97999999999999"/>
    <n v="92.4"/>
    <n v="14"/>
    <n v="26"/>
  </r>
  <r>
    <x v="62"/>
    <x v="62"/>
    <x v="2"/>
    <n v="175.87"/>
    <n v="11"/>
    <n v="175.87"/>
    <n v="85.34"/>
    <n v="11"/>
    <n v="11"/>
  </r>
  <r>
    <x v="18"/>
    <x v="18"/>
    <x v="5"/>
    <n v="175.27"/>
    <n v="4"/>
    <n v="175.27"/>
    <n v="147.02000000000001"/>
    <n v="4"/>
    <n v="1"/>
  </r>
  <r>
    <x v="109"/>
    <x v="109"/>
    <x v="3"/>
    <n v="174.77"/>
    <n v="9"/>
    <n v="174.77"/>
    <n v="111.09"/>
    <n v="9"/>
    <s v=""/>
  </r>
  <r>
    <x v="33"/>
    <x v="33"/>
    <x v="2"/>
    <n v="174.44"/>
    <n v="7"/>
    <n v="199.36"/>
    <n v="212"/>
    <n v="8"/>
    <s v=""/>
  </r>
  <r>
    <x v="110"/>
    <x v="110"/>
    <x v="2"/>
    <n v="174.44"/>
    <n v="7"/>
    <n v="224.28"/>
    <n v="153.09"/>
    <n v="9"/>
    <n v="2"/>
  </r>
  <r>
    <x v="69"/>
    <x v="69"/>
    <x v="0"/>
    <n v="172.86"/>
    <n v="31"/>
    <n v="167.66"/>
    <n v="91.54"/>
    <n v="30"/>
    <s v=""/>
  </r>
  <r>
    <x v="9"/>
    <x v="9"/>
    <x v="1"/>
    <n v="168.68"/>
    <n v="12"/>
    <n v="154.47999999999999"/>
    <n v="87.91"/>
    <n v="11"/>
    <s v=""/>
  </r>
  <r>
    <x v="111"/>
    <x v="111"/>
    <x v="5"/>
    <n v="168.04"/>
    <n v="2"/>
    <n v="268.31"/>
    <n v="244.72"/>
    <n v="3"/>
    <n v="1"/>
  </r>
  <r>
    <x v="112"/>
    <x v="112"/>
    <x v="1"/>
    <n v="167.72"/>
    <n v="4"/>
    <n v="167.72"/>
    <n v="86"/>
    <n v="4"/>
    <n v="1"/>
  </r>
  <r>
    <x v="113"/>
    <x v="113"/>
    <x v="0"/>
    <n v="167.52"/>
    <n v="16"/>
    <n v="158.19"/>
    <n v="83.52"/>
    <n v="15"/>
    <n v="1"/>
  </r>
  <r>
    <x v="72"/>
    <x v="72"/>
    <x v="1"/>
    <n v="167.2"/>
    <n v="10"/>
    <n v="167.2"/>
    <n v="132.69999999999999"/>
    <n v="10"/>
    <s v=""/>
  </r>
  <r>
    <x v="97"/>
    <x v="97"/>
    <x v="2"/>
    <n v="166.32"/>
    <n v="4"/>
    <n v="166.32"/>
    <n v="119.81"/>
    <n v="4"/>
    <s v=""/>
  </r>
  <r>
    <x v="43"/>
    <x v="43"/>
    <x v="3"/>
    <n v="164.5"/>
    <n v="10"/>
    <n v="131.6"/>
    <n v="104.4"/>
    <n v="8"/>
    <n v="1"/>
  </r>
  <r>
    <x v="114"/>
    <x v="114"/>
    <x v="0"/>
    <n v="160.65"/>
    <n v="1"/>
    <n v="160.65"/>
    <n v="164.25"/>
    <n v="1"/>
    <s v=""/>
  </r>
  <r>
    <x v="115"/>
    <x v="115"/>
    <x v="0"/>
    <n v="158.72999999999999"/>
    <n v="13"/>
    <n v="170.94"/>
    <n v="112"/>
    <n v="14"/>
    <n v="8"/>
  </r>
  <r>
    <x v="87"/>
    <x v="87"/>
    <x v="0"/>
    <n v="158.49"/>
    <n v="4"/>
    <n v="158.49"/>
    <n v="150.97999999999999"/>
    <n v="4"/>
    <n v="2"/>
  </r>
  <r>
    <x v="113"/>
    <x v="113"/>
    <x v="1"/>
    <n v="158"/>
    <n v="11"/>
    <n v="130.12"/>
    <n v="48.43"/>
    <n v="9"/>
    <n v="4"/>
  </r>
  <r>
    <x v="116"/>
    <x v="116"/>
    <x v="2"/>
    <n v="157.5"/>
    <n v="1"/>
    <n v="157.5"/>
    <n v="98.25"/>
    <n v="1"/>
    <s v=""/>
  </r>
  <r>
    <x v="117"/>
    <x v="117"/>
    <x v="0"/>
    <n v="154.62"/>
    <n v="6"/>
    <n v="154.62"/>
    <n v="98.9"/>
    <n v="6"/>
    <n v="1"/>
  </r>
  <r>
    <x v="13"/>
    <x v="13"/>
    <x v="1"/>
    <n v="154"/>
    <n v="15"/>
    <n v="154"/>
    <n v="81.59"/>
    <n v="15"/>
    <s v=""/>
  </r>
  <r>
    <x v="118"/>
    <x v="118"/>
    <x v="3"/>
    <n v="152.1"/>
    <n v="19"/>
    <n v="152.1"/>
    <n v="254.03"/>
    <n v="19"/>
    <s v=""/>
  </r>
  <r>
    <x v="119"/>
    <x v="119"/>
    <x v="1"/>
    <n v="150.78"/>
    <n v="6"/>
    <n v="100.52"/>
    <n v="75.84"/>
    <n v="4"/>
    <s v=""/>
  </r>
  <r>
    <x v="120"/>
    <x v="120"/>
    <x v="0"/>
    <n v="147.9"/>
    <n v="6"/>
    <n v="172.41"/>
    <n v="118.09"/>
    <n v="7"/>
    <n v="1"/>
  </r>
  <r>
    <x v="30"/>
    <x v="30"/>
    <x v="0"/>
    <n v="147.06"/>
    <n v="6"/>
    <n v="147.06"/>
    <n v="121.5"/>
    <n v="6"/>
    <n v="1"/>
  </r>
  <r>
    <x v="121"/>
    <x v="121"/>
    <x v="0"/>
    <n v="147.06"/>
    <n v="6"/>
    <n v="122.55"/>
    <n v="135"/>
    <n v="5"/>
    <n v="4"/>
  </r>
  <r>
    <x v="68"/>
    <x v="68"/>
    <x v="1"/>
    <n v="146.44"/>
    <n v="7"/>
    <n v="146.44"/>
    <n v="106.75"/>
    <n v="7"/>
    <n v="1"/>
  </r>
  <r>
    <x v="15"/>
    <x v="15"/>
    <x v="2"/>
    <n v="146.25"/>
    <n v="23"/>
    <n v="146.25"/>
    <n v="55.51"/>
    <n v="23"/>
    <s v=""/>
  </r>
  <r>
    <x v="122"/>
    <x v="122"/>
    <x v="1"/>
    <n v="144.54"/>
    <n v="12"/>
    <n v="144.54"/>
    <n v="118.8"/>
    <n v="12"/>
    <n v="2"/>
  </r>
  <r>
    <x v="68"/>
    <x v="68"/>
    <x v="6"/>
    <n v="144.06"/>
    <n v="7"/>
    <n v="144.06"/>
    <n v="106.75"/>
    <n v="7"/>
    <s v=""/>
  </r>
  <r>
    <x v="123"/>
    <x v="123"/>
    <x v="2"/>
    <n v="143.52000000000001"/>
    <n v="2"/>
    <n v="143.52000000000001"/>
    <n v="184"/>
    <n v="2"/>
    <s v=""/>
  </r>
  <r>
    <x v="124"/>
    <x v="124"/>
    <x v="0"/>
    <n v="143.05000000000001"/>
    <n v="5"/>
    <n v="143.05000000000001"/>
    <n v="122.44"/>
    <n v="5"/>
    <s v=""/>
  </r>
  <r>
    <x v="125"/>
    <x v="125"/>
    <x v="1"/>
    <n v="140.41999999999999"/>
    <n v="6"/>
    <n v="115.29"/>
    <n v="77.22"/>
    <n v="5"/>
    <n v="1"/>
  </r>
  <r>
    <x v="100"/>
    <x v="100"/>
    <x v="3"/>
    <n v="140.4"/>
    <n v="5"/>
    <n v="140.4"/>
    <n v="75.36"/>
    <n v="5"/>
    <n v="1"/>
  </r>
  <r>
    <x v="81"/>
    <x v="81"/>
    <x v="3"/>
    <n v="138.6"/>
    <n v="21"/>
    <n v="145.19999999999999"/>
    <n v="66.22"/>
    <n v="22"/>
    <s v=""/>
  </r>
  <r>
    <x v="18"/>
    <x v="18"/>
    <x v="6"/>
    <n v="138.24"/>
    <n v="3"/>
    <n v="138.24"/>
    <n v="108"/>
    <n v="3"/>
    <n v="1"/>
  </r>
  <r>
    <x v="2"/>
    <x v="2"/>
    <x v="1"/>
    <n v="136.31"/>
    <n v="12"/>
    <n v="121.09"/>
    <n v="72"/>
    <n v="12"/>
    <n v="4"/>
  </r>
  <r>
    <x v="51"/>
    <x v="51"/>
    <x v="3"/>
    <n v="136.19999999999999"/>
    <n v="15"/>
    <n v="145.28"/>
    <n v="96"/>
    <n v="16"/>
    <s v=""/>
  </r>
  <r>
    <x v="10"/>
    <x v="10"/>
    <x v="1"/>
    <n v="135.02000000000001"/>
    <n v="9"/>
    <n v="119.98"/>
    <n v="81.62"/>
    <n v="8"/>
    <s v=""/>
  </r>
  <r>
    <x v="101"/>
    <x v="101"/>
    <x v="2"/>
    <n v="134.52000000000001"/>
    <n v="6"/>
    <n v="134.52000000000001"/>
    <n v="82.82"/>
    <n v="6"/>
    <s v=""/>
  </r>
  <r>
    <x v="88"/>
    <x v="88"/>
    <x v="4"/>
    <n v="133.75"/>
    <n v="1"/>
    <n v="133.75"/>
    <n v="107.26"/>
    <n v="1"/>
    <s v=""/>
  </r>
  <r>
    <x v="105"/>
    <x v="105"/>
    <x v="2"/>
    <n v="133"/>
    <n v="4"/>
    <n v="99.75"/>
    <n v="70.459999999999994"/>
    <n v="3"/>
    <n v="1"/>
  </r>
  <r>
    <x v="20"/>
    <x v="20"/>
    <x v="2"/>
    <n v="132.63999999999999"/>
    <n v="8"/>
    <n v="132.63999999999999"/>
    <n v="112.48"/>
    <n v="8"/>
    <n v="1"/>
  </r>
  <r>
    <x v="122"/>
    <x v="122"/>
    <x v="0"/>
    <n v="132.43"/>
    <n v="12"/>
    <n v="132.43"/>
    <n v="112.56"/>
    <n v="12"/>
    <s v=""/>
  </r>
  <r>
    <x v="31"/>
    <x v="31"/>
    <x v="3"/>
    <n v="132"/>
    <n v="20"/>
    <n v="118.8"/>
    <n v="51.9"/>
    <n v="18"/>
    <s v=""/>
  </r>
  <r>
    <x v="126"/>
    <x v="126"/>
    <x v="3"/>
    <n v="131.91999999999999"/>
    <n v="4"/>
    <n v="98.94"/>
    <n v="77.58"/>
    <n v="3"/>
    <s v=""/>
  </r>
  <r>
    <x v="105"/>
    <x v="105"/>
    <x v="3"/>
    <n v="131.91999999999999"/>
    <n v="4"/>
    <n v="131.91999999999999"/>
    <n v="97.2"/>
    <n v="4"/>
    <n v="2"/>
  </r>
  <r>
    <x v="127"/>
    <x v="127"/>
    <x v="0"/>
    <n v="131.65"/>
    <n v="7"/>
    <n v="114.3"/>
    <n v="101.28"/>
    <n v="6"/>
    <n v="1"/>
  </r>
  <r>
    <x v="128"/>
    <x v="128"/>
    <x v="1"/>
    <n v="130.57"/>
    <n v="3"/>
    <n v="109.3"/>
    <n v="120"/>
    <n v="2"/>
    <s v=""/>
  </r>
  <r>
    <x v="2"/>
    <x v="2"/>
    <x v="3"/>
    <n v="129.30000000000001"/>
    <n v="9"/>
    <n v="159.46"/>
    <n v="66"/>
    <n v="11"/>
    <n v="1"/>
  </r>
  <r>
    <x v="129"/>
    <x v="129"/>
    <x v="0"/>
    <n v="129.21"/>
    <n v="5"/>
    <n v="184.61"/>
    <n v="81.27"/>
    <n v="7"/>
    <n v="2"/>
  </r>
  <r>
    <x v="60"/>
    <x v="60"/>
    <x v="1"/>
    <n v="127.02"/>
    <n v="11"/>
    <n v="127.02"/>
    <n v="106.7"/>
    <n v="11"/>
    <n v="1"/>
  </r>
  <r>
    <x v="97"/>
    <x v="97"/>
    <x v="3"/>
    <n v="125.68"/>
    <n v="3"/>
    <n v="125.68"/>
    <n v="71.88"/>
    <n v="3"/>
    <n v="1"/>
  </r>
  <r>
    <x v="117"/>
    <x v="117"/>
    <x v="1"/>
    <n v="125.65"/>
    <n v="5"/>
    <n v="125.65"/>
    <n v="83.35"/>
    <n v="5"/>
    <s v=""/>
  </r>
  <r>
    <x v="130"/>
    <x v="130"/>
    <x v="2"/>
    <n v="124.74"/>
    <n v="3"/>
    <n v="124.74"/>
    <n v="94.5"/>
    <n v="3"/>
    <n v="2"/>
  </r>
  <r>
    <x v="28"/>
    <x v="28"/>
    <x v="2"/>
    <n v="124.2"/>
    <n v="10"/>
    <n v="136.62"/>
    <n v="92.5"/>
    <n v="11"/>
    <n v="10"/>
  </r>
  <r>
    <x v="18"/>
    <x v="18"/>
    <x v="3"/>
    <n v="123.72"/>
    <n v="3"/>
    <n v="123.72"/>
    <n v="108"/>
    <n v="3"/>
    <s v=""/>
  </r>
  <r>
    <x v="65"/>
    <x v="65"/>
    <x v="3"/>
    <n v="123.72"/>
    <n v="3"/>
    <n v="123.72"/>
    <n v="105"/>
    <n v="3"/>
    <s v=""/>
  </r>
  <r>
    <x v="131"/>
    <x v="131"/>
    <x v="3"/>
    <n v="123.55"/>
    <n v="5"/>
    <n v="98.84"/>
    <n v="81"/>
    <n v="4"/>
    <n v="1"/>
  </r>
  <r>
    <x v="132"/>
    <x v="132"/>
    <x v="0"/>
    <n v="122.81"/>
    <n v="24"/>
    <n v="118.05"/>
    <n v="69"/>
    <n v="23"/>
    <s v=""/>
  </r>
  <r>
    <x v="65"/>
    <x v="65"/>
    <x v="0"/>
    <n v="122.7"/>
    <n v="3"/>
    <n v="122.7"/>
    <n v="105"/>
    <n v="3"/>
    <s v=""/>
  </r>
  <r>
    <x v="78"/>
    <x v="78"/>
    <x v="1"/>
    <n v="122.68"/>
    <n v="2"/>
    <n v="122.68"/>
    <n v="97.24"/>
    <n v="2"/>
    <s v=""/>
  </r>
  <r>
    <x v="115"/>
    <x v="115"/>
    <x v="2"/>
    <n v="122.63"/>
    <n v="10"/>
    <n v="122.63"/>
    <n v="80"/>
    <n v="10"/>
    <n v="1"/>
  </r>
  <r>
    <x v="72"/>
    <x v="72"/>
    <x v="0"/>
    <n v="121.73"/>
    <n v="7"/>
    <n v="121.73"/>
    <n v="92.23"/>
    <n v="7"/>
    <n v="2"/>
  </r>
  <r>
    <x v="77"/>
    <x v="77"/>
    <x v="1"/>
    <n v="121.33"/>
    <n v="2"/>
    <n v="121.33"/>
    <n v="107.42"/>
    <n v="2"/>
    <s v=""/>
  </r>
  <r>
    <x v="133"/>
    <x v="133"/>
    <x v="3"/>
    <n v="119.92"/>
    <n v="3"/>
    <n v="119.92"/>
    <n v="66.900000000000006"/>
    <n v="3"/>
    <s v=""/>
  </r>
  <r>
    <x v="48"/>
    <x v="48"/>
    <x v="1"/>
    <n v="118.23"/>
    <n v="3"/>
    <n v="118.23"/>
    <n v="89.76"/>
    <n v="3"/>
    <n v="1"/>
  </r>
  <r>
    <x v="84"/>
    <x v="84"/>
    <x v="3"/>
    <n v="118.15"/>
    <n v="19"/>
    <n v="118.15"/>
    <n v="75.599999999999994"/>
    <n v="19"/>
    <s v=""/>
  </r>
  <r>
    <x v="134"/>
    <x v="134"/>
    <x v="3"/>
    <n v="117.41"/>
    <n v="1"/>
    <n v="234.82"/>
    <n v="204.64"/>
    <n v="2"/>
    <s v=""/>
  </r>
  <r>
    <x v="135"/>
    <x v="135"/>
    <x v="0"/>
    <n v="117.36"/>
    <n v="8"/>
    <n v="102.69"/>
    <n v="70"/>
    <n v="7"/>
    <s v=""/>
  </r>
  <r>
    <x v="136"/>
    <x v="136"/>
    <x v="2"/>
    <n v="115.5"/>
    <n v="3"/>
    <n v="192.5"/>
    <n v="220"/>
    <n v="5"/>
    <n v="3"/>
  </r>
  <r>
    <x v="137"/>
    <x v="137"/>
    <x v="0"/>
    <n v="115.44"/>
    <n v="8"/>
    <n v="89.04"/>
    <n v="70.680000000000007"/>
    <n v="6"/>
    <n v="2"/>
  </r>
  <r>
    <x v="24"/>
    <x v="24"/>
    <x v="3"/>
    <n v="114.52"/>
    <n v="14"/>
    <n v="106.34"/>
    <n v="74.349999999999994"/>
    <n v="13"/>
    <n v="2"/>
  </r>
  <r>
    <x v="86"/>
    <x v="86"/>
    <x v="3"/>
    <n v="113.58"/>
    <n v="6"/>
    <n v="113.58"/>
    <n v="83.7"/>
    <n v="6"/>
    <s v=""/>
  </r>
  <r>
    <x v="123"/>
    <x v="123"/>
    <x v="1"/>
    <n v="113.27"/>
    <n v="3"/>
    <n v="113.27"/>
    <n v="276"/>
    <n v="3"/>
    <n v="1"/>
  </r>
  <r>
    <x v="138"/>
    <x v="138"/>
    <x v="2"/>
    <n v="113.22"/>
    <n v="17"/>
    <n v="273.06"/>
    <n v="163.80000000000001"/>
    <n v="41"/>
    <n v="32"/>
  </r>
  <r>
    <x v="125"/>
    <x v="125"/>
    <x v="3"/>
    <n v="112.41"/>
    <n v="5"/>
    <n v="91.41"/>
    <n v="57.92"/>
    <n v="4"/>
    <s v=""/>
  </r>
  <r>
    <x v="22"/>
    <x v="22"/>
    <x v="0"/>
    <n v="112.32"/>
    <n v="4"/>
    <n v="112.32"/>
    <n v="83.6"/>
    <n v="4"/>
    <n v="4"/>
  </r>
  <r>
    <x v="73"/>
    <x v="73"/>
    <x v="0"/>
    <n v="109.67"/>
    <n v="6"/>
    <n v="109.67"/>
    <n v="44.58"/>
    <n v="6"/>
    <n v="1"/>
  </r>
  <r>
    <x v="45"/>
    <x v="45"/>
    <x v="1"/>
    <n v="108.4"/>
    <n v="1"/>
    <n v="108.4"/>
    <n v="80.8"/>
    <n v="1"/>
    <n v="1"/>
  </r>
  <r>
    <x v="46"/>
    <x v="46"/>
    <x v="2"/>
    <n v="108.18"/>
    <n v="2"/>
    <n v="108.18"/>
    <n v="74.3"/>
    <n v="2"/>
    <n v="1"/>
  </r>
  <r>
    <x v="75"/>
    <x v="75"/>
    <x v="3"/>
    <n v="107.86"/>
    <n v="2"/>
    <n v="55.89"/>
    <n v="61.04"/>
    <n v="1"/>
    <s v=""/>
  </r>
  <r>
    <x v="50"/>
    <x v="50"/>
    <x v="4"/>
    <n v="106.89"/>
    <n v="6"/>
    <n v="75.13"/>
    <n v="43.81"/>
    <n v="4"/>
    <s v=""/>
  </r>
  <r>
    <x v="139"/>
    <x v="139"/>
    <x v="1"/>
    <n v="106.26"/>
    <n v="3"/>
    <n v="106.26"/>
    <n v="0"/>
    <n v="3"/>
    <n v="2"/>
  </r>
  <r>
    <x v="133"/>
    <x v="133"/>
    <x v="2"/>
    <n v="104.86"/>
    <n v="3"/>
    <n v="104.86"/>
    <n v="65.7"/>
    <n v="3"/>
    <n v="4"/>
  </r>
  <r>
    <x v="140"/>
    <x v="140"/>
    <x v="2"/>
    <n v="103.75"/>
    <n v="5"/>
    <n v="103.75"/>
    <n v="70.900000000000006"/>
    <n v="5"/>
    <s v=""/>
  </r>
  <r>
    <x v="141"/>
    <x v="141"/>
    <x v="1"/>
    <n v="102.81"/>
    <n v="2"/>
    <n v="164.19"/>
    <n v="78"/>
    <n v="3"/>
    <s v=""/>
  </r>
  <r>
    <x v="3"/>
    <x v="3"/>
    <x v="4"/>
    <n v="100.56"/>
    <n v="7"/>
    <n v="86.58"/>
    <n v="44.37"/>
    <n v="6"/>
    <s v=""/>
  </r>
  <r>
    <x v="74"/>
    <x v="74"/>
    <x v="1"/>
    <n v="100"/>
    <n v="1"/>
    <n v="100"/>
    <n v="77"/>
    <n v="1"/>
    <s v=""/>
  </r>
  <r>
    <x v="111"/>
    <x v="111"/>
    <x v="0"/>
    <n v="98.22"/>
    <n v="1"/>
    <n v="98.22"/>
    <n v="75"/>
    <n v="1"/>
    <n v="1"/>
  </r>
  <r>
    <x v="142"/>
    <x v="142"/>
    <x v="0"/>
    <n v="98.08"/>
    <n v="2"/>
    <n v="98.08"/>
    <n v="79.8"/>
    <n v="2"/>
    <n v="3"/>
  </r>
  <r>
    <x v="143"/>
    <x v="143"/>
    <x v="5"/>
    <n v="97.71"/>
    <n v="11"/>
    <n v="81.28"/>
    <n v="35.51"/>
    <n v="9"/>
    <s v=""/>
  </r>
  <r>
    <x v="69"/>
    <x v="69"/>
    <x v="5"/>
    <n v="97.11"/>
    <n v="12"/>
    <n v="88.53"/>
    <n v="34.51"/>
    <n v="11"/>
    <n v="1"/>
  </r>
  <r>
    <x v="37"/>
    <x v="37"/>
    <x v="4"/>
    <n v="96.81"/>
    <n v="5"/>
    <n v="96.81"/>
    <n v="68.92"/>
    <n v="5"/>
    <s v=""/>
  </r>
  <r>
    <x v="144"/>
    <x v="144"/>
    <x v="2"/>
    <n v="95.66"/>
    <n v="8"/>
    <n v="95.66"/>
    <n v="58.52"/>
    <n v="8"/>
    <s v=""/>
  </r>
  <r>
    <x v="145"/>
    <x v="145"/>
    <x v="2"/>
    <n v="95.45"/>
    <n v="2"/>
    <n v="95.45"/>
    <n v="59.08"/>
    <n v="2"/>
    <n v="1"/>
  </r>
  <r>
    <x v="103"/>
    <x v="103"/>
    <x v="0"/>
    <n v="93.85"/>
    <n v="5"/>
    <n v="93.85"/>
    <n v="62.77"/>
    <n v="5"/>
    <n v="2"/>
  </r>
  <r>
    <x v="21"/>
    <x v="21"/>
    <x v="1"/>
    <n v="93.44"/>
    <n v="5"/>
    <n v="93.44"/>
    <n v="70"/>
    <n v="5"/>
    <s v=""/>
  </r>
  <r>
    <x v="107"/>
    <x v="107"/>
    <x v="0"/>
    <n v="93.23"/>
    <n v="5"/>
    <n v="93.23"/>
    <n v="39.35"/>
    <n v="5"/>
    <s v=""/>
  </r>
  <r>
    <x v="146"/>
    <x v="146"/>
    <x v="0"/>
    <n v="92.19"/>
    <n v="3"/>
    <n v="116.7"/>
    <n v="72"/>
    <n v="4"/>
    <n v="5"/>
  </r>
  <r>
    <x v="147"/>
    <x v="147"/>
    <x v="3"/>
    <n v="91.74"/>
    <n v="6"/>
    <n v="76.45"/>
    <n v="75.05"/>
    <n v="5"/>
    <n v="1"/>
  </r>
  <r>
    <x v="104"/>
    <x v="104"/>
    <x v="0"/>
    <n v="91.63"/>
    <n v="2"/>
    <n v="91.63"/>
    <n v="67.5"/>
    <n v="2"/>
    <n v="1"/>
  </r>
  <r>
    <x v="148"/>
    <x v="148"/>
    <x v="1"/>
    <n v="91.6"/>
    <n v="1"/>
    <n v="91.6"/>
    <n v="48"/>
    <n v="1"/>
    <n v="1"/>
  </r>
  <r>
    <x v="149"/>
    <x v="149"/>
    <x v="0"/>
    <n v="88.34"/>
    <n v="2"/>
    <n v="88.34"/>
    <n v="58.14"/>
    <n v="2"/>
    <n v="3"/>
  </r>
  <r>
    <x v="150"/>
    <x v="150"/>
    <x v="0"/>
    <n v="88.2"/>
    <n v="4"/>
    <n v="66.150000000000006"/>
    <n v="38.85"/>
    <n v="3"/>
    <s v=""/>
  </r>
  <r>
    <x v="151"/>
    <x v="151"/>
    <x v="0"/>
    <n v="87.72"/>
    <n v="2"/>
    <n v="87.72"/>
    <n v="44.08"/>
    <n v="2"/>
    <n v="1"/>
  </r>
  <r>
    <x v="69"/>
    <x v="69"/>
    <x v="1"/>
    <n v="87.01"/>
    <n v="12"/>
    <n v="87.01"/>
    <n v="36.36"/>
    <n v="12"/>
    <s v=""/>
  </r>
  <r>
    <x v="63"/>
    <x v="63"/>
    <x v="0"/>
    <n v="86.86"/>
    <n v="1"/>
    <n v="86.86"/>
    <n v="66.5"/>
    <n v="1"/>
    <s v=""/>
  </r>
  <r>
    <x v="152"/>
    <x v="152"/>
    <x v="3"/>
    <n v="85.74"/>
    <n v="1"/>
    <n v="85.74"/>
    <n v="91.35"/>
    <n v="1"/>
    <s v=""/>
  </r>
  <r>
    <x v="143"/>
    <x v="143"/>
    <x v="0"/>
    <n v="84.03"/>
    <n v="11"/>
    <n v="84.03"/>
    <n v="45.43"/>
    <n v="11"/>
    <s v=""/>
  </r>
  <r>
    <x v="29"/>
    <x v="29"/>
    <x v="6"/>
    <n v="83.82"/>
    <n v="6"/>
    <n v="55.88"/>
    <n v="38"/>
    <n v="4"/>
    <n v="3"/>
  </r>
  <r>
    <x v="66"/>
    <x v="66"/>
    <x v="2"/>
    <n v="83.59"/>
    <n v="3"/>
    <n v="83.59"/>
    <n v="49.95"/>
    <n v="3"/>
    <s v=""/>
  </r>
  <r>
    <x v="115"/>
    <x v="115"/>
    <x v="1"/>
    <n v="83.32"/>
    <n v="7"/>
    <n v="71.67"/>
    <n v="48"/>
    <n v="6"/>
    <n v="2"/>
  </r>
  <r>
    <x v="153"/>
    <x v="153"/>
    <x v="0"/>
    <n v="83.1"/>
    <n v="6"/>
    <n v="83.1"/>
    <n v="67.5"/>
    <n v="6"/>
    <s v=""/>
  </r>
  <r>
    <x v="111"/>
    <x v="111"/>
    <x v="2"/>
    <n v="82.5"/>
    <n v="1"/>
    <n v="82.5"/>
    <n v="75"/>
    <n v="1"/>
    <n v="1"/>
  </r>
  <r>
    <x v="154"/>
    <x v="154"/>
    <x v="3"/>
    <n v="82.48"/>
    <n v="2"/>
    <n v="82.48"/>
    <n v="53.32"/>
    <n v="2"/>
    <n v="1"/>
  </r>
  <r>
    <x v="130"/>
    <x v="130"/>
    <x v="3"/>
    <n v="82.48"/>
    <n v="2"/>
    <n v="82.48"/>
    <n v="63"/>
    <n v="2"/>
    <s v=""/>
  </r>
  <r>
    <x v="0"/>
    <x v="0"/>
    <x v="6"/>
    <n v="82.25"/>
    <n v="5"/>
    <n v="82.25"/>
    <n v="62.72"/>
    <n v="5"/>
    <n v="1"/>
  </r>
  <r>
    <x v="155"/>
    <x v="155"/>
    <x v="0"/>
    <n v="81.55"/>
    <n v="5"/>
    <n v="97.86"/>
    <n v="60.16"/>
    <n v="6"/>
    <s v=""/>
  </r>
  <r>
    <x v="64"/>
    <x v="64"/>
    <x v="3"/>
    <n v="81.06"/>
    <n v="3"/>
    <n v="81.06"/>
    <n v="44.88"/>
    <n v="3"/>
    <n v="3"/>
  </r>
  <r>
    <x v="156"/>
    <x v="156"/>
    <x v="0"/>
    <n v="81.040000000000006"/>
    <n v="4"/>
    <n v="81.040000000000006"/>
    <n v="30"/>
    <n v="4"/>
    <s v=""/>
  </r>
  <r>
    <x v="33"/>
    <x v="33"/>
    <x v="6"/>
    <n v="81.040000000000006"/>
    <n v="2"/>
    <n v="81.040000000000006"/>
    <n v="53"/>
    <n v="2"/>
    <s v=""/>
  </r>
  <r>
    <x v="109"/>
    <x v="109"/>
    <x v="0"/>
    <n v="80.010000000000005"/>
    <n v="4"/>
    <n v="80.010000000000005"/>
    <n v="51.18"/>
    <n v="4"/>
    <n v="1"/>
  </r>
  <r>
    <x v="83"/>
    <x v="83"/>
    <x v="2"/>
    <n v="79.92"/>
    <n v="12"/>
    <n v="79.92"/>
    <n v="30.71"/>
    <n v="12"/>
    <s v=""/>
  </r>
  <r>
    <x v="42"/>
    <x v="42"/>
    <x v="0"/>
    <n v="79.12"/>
    <n v="5"/>
    <n v="95.02"/>
    <n v="52.8"/>
    <n v="6"/>
    <n v="2"/>
  </r>
  <r>
    <x v="157"/>
    <x v="157"/>
    <x v="1"/>
    <n v="78.16"/>
    <n v="1"/>
    <n v="78.16"/>
    <n v="37.130000000000003"/>
    <n v="1"/>
    <s v=""/>
  </r>
  <r>
    <x v="69"/>
    <x v="69"/>
    <x v="3"/>
    <n v="78.09"/>
    <n v="12"/>
    <n v="78.239999999999995"/>
    <n v="37.32"/>
    <n v="12"/>
    <s v=""/>
  </r>
  <r>
    <x v="111"/>
    <x v="111"/>
    <x v="3"/>
    <n v="76.91"/>
    <n v="1"/>
    <n v="76.91"/>
    <n v="80.75"/>
    <n v="1"/>
    <s v=""/>
  </r>
  <r>
    <x v="158"/>
    <x v="158"/>
    <x v="2"/>
    <n v="76.7"/>
    <n v="4"/>
    <n v="55.95"/>
    <n v="47.25"/>
    <n v="3"/>
    <s v=""/>
  </r>
  <r>
    <x v="123"/>
    <x v="123"/>
    <x v="6"/>
    <n v="75.94"/>
    <n v="2"/>
    <n v="75.94"/>
    <n v="184"/>
    <n v="2"/>
    <s v=""/>
  </r>
  <r>
    <x v="103"/>
    <x v="103"/>
    <x v="3"/>
    <n v="75.72"/>
    <n v="4"/>
    <n v="56.79"/>
    <n v="41.85"/>
    <n v="3"/>
    <s v=""/>
  </r>
  <r>
    <x v="33"/>
    <x v="33"/>
    <x v="1"/>
    <n v="75.39"/>
    <n v="3"/>
    <n v="75.39"/>
    <n v="79.5"/>
    <n v="3"/>
    <s v=""/>
  </r>
  <r>
    <x v="107"/>
    <x v="107"/>
    <x v="1"/>
    <n v="75.12"/>
    <n v="6"/>
    <n v="75.12"/>
    <n v="47.22"/>
    <n v="6"/>
    <n v="4"/>
  </r>
  <r>
    <x v="159"/>
    <x v="159"/>
    <x v="5"/>
    <n v="74.95"/>
    <n v="4"/>
    <n v="74.95"/>
    <n v="96.48"/>
    <n v="4"/>
    <s v=""/>
  </r>
  <r>
    <x v="160"/>
    <x v="160"/>
    <x v="2"/>
    <n v="74.84"/>
    <n v="2"/>
    <n v="74.84"/>
    <n v="67.5"/>
    <n v="2"/>
    <n v="1"/>
  </r>
  <r>
    <x v="161"/>
    <x v="161"/>
    <x v="3"/>
    <n v="74.77"/>
    <n v="4"/>
    <n v="51.78"/>
    <n v="75"/>
    <n v="3"/>
    <s v=""/>
  </r>
  <r>
    <x v="90"/>
    <x v="90"/>
    <x v="2"/>
    <n v="74.760000000000005"/>
    <n v="3"/>
    <n v="74.760000000000005"/>
    <n v="57.9"/>
    <n v="3"/>
    <s v=""/>
  </r>
  <r>
    <x v="117"/>
    <x v="117"/>
    <x v="2"/>
    <n v="74.760000000000005"/>
    <n v="3"/>
    <n v="74.760000000000005"/>
    <n v="60.15"/>
    <n v="3"/>
    <n v="1"/>
  </r>
  <r>
    <x v="162"/>
    <x v="162"/>
    <x v="1"/>
    <n v="74.430000000000007"/>
    <n v="1"/>
    <n v="74.430000000000007"/>
    <n v="55"/>
    <n v="1"/>
    <s v=""/>
  </r>
  <r>
    <x v="140"/>
    <x v="140"/>
    <x v="3"/>
    <n v="74.13"/>
    <n v="3"/>
    <n v="74.13"/>
    <n v="42.54"/>
    <n v="3"/>
    <n v="1"/>
  </r>
  <r>
    <x v="106"/>
    <x v="106"/>
    <x v="3"/>
    <n v="74.13"/>
    <n v="3"/>
    <n v="74.13"/>
    <n v="54"/>
    <n v="3"/>
    <s v=""/>
  </r>
  <r>
    <x v="63"/>
    <x v="63"/>
    <x v="5"/>
    <n v="73.52"/>
    <n v="1"/>
    <n v="73.52"/>
    <n v="71.11"/>
    <n v="1"/>
    <s v=""/>
  </r>
  <r>
    <x v="163"/>
    <x v="163"/>
    <x v="0"/>
    <n v="72.989999999999995"/>
    <n v="9"/>
    <n v="72.989999999999995"/>
    <n v="35.28"/>
    <n v="9"/>
    <n v="2"/>
  </r>
  <r>
    <x v="20"/>
    <x v="20"/>
    <x v="5"/>
    <n v="72.430000000000007"/>
    <n v="4"/>
    <n v="72.430000000000007"/>
    <n v="56"/>
    <n v="4"/>
    <n v="1"/>
  </r>
  <r>
    <x v="164"/>
    <x v="164"/>
    <x v="2"/>
    <n v="72.36"/>
    <n v="2"/>
    <n v="72.36"/>
    <n v="47.24"/>
    <n v="2"/>
    <n v="4"/>
  </r>
  <r>
    <x v="65"/>
    <x v="65"/>
    <x v="6"/>
    <n v="71.41"/>
    <n v="2"/>
    <n v="41.24"/>
    <n v="35"/>
    <n v="1"/>
    <s v=""/>
  </r>
  <r>
    <x v="113"/>
    <x v="113"/>
    <x v="2"/>
    <n v="70.540000000000006"/>
    <n v="7"/>
    <n v="70.540000000000006"/>
    <n v="33.93"/>
    <n v="7"/>
    <n v="1"/>
  </r>
  <r>
    <x v="93"/>
    <x v="93"/>
    <x v="2"/>
    <n v="69.180000000000007"/>
    <n v="4"/>
    <n v="69.180000000000007"/>
    <n v="39.24"/>
    <n v="4"/>
    <n v="1"/>
  </r>
  <r>
    <x v="89"/>
    <x v="89"/>
    <x v="1"/>
    <n v="68.81"/>
    <n v="7"/>
    <n v="68.81"/>
    <n v="56.07"/>
    <n v="7"/>
    <n v="2"/>
  </r>
  <r>
    <x v="64"/>
    <x v="64"/>
    <x v="2"/>
    <n v="67.260000000000005"/>
    <n v="3"/>
    <n v="89.68"/>
    <n v="59.84"/>
    <n v="4"/>
    <s v=""/>
  </r>
  <r>
    <x v="165"/>
    <x v="165"/>
    <x v="4"/>
    <n v="67.09"/>
    <n v="2"/>
    <n v="67.09"/>
    <n v="48.49"/>
    <n v="2"/>
    <s v=""/>
  </r>
  <r>
    <x v="166"/>
    <x v="166"/>
    <x v="2"/>
    <n v="66.58"/>
    <n v="1"/>
    <n v="66.58"/>
    <n v="55.68"/>
    <n v="1"/>
    <s v=""/>
  </r>
  <r>
    <x v="167"/>
    <x v="167"/>
    <x v="2"/>
    <n v="66.5"/>
    <n v="2"/>
    <n v="66.5"/>
    <n v="54"/>
    <n v="2"/>
    <n v="2"/>
  </r>
  <r>
    <x v="159"/>
    <x v="159"/>
    <x v="2"/>
    <n v="66.5"/>
    <n v="2"/>
    <n v="66.5"/>
    <n v="53"/>
    <n v="2"/>
    <s v=""/>
  </r>
  <r>
    <x v="168"/>
    <x v="168"/>
    <x v="0"/>
    <n v="66.150000000000006"/>
    <n v="3"/>
    <n v="66.150000000000006"/>
    <n v="46.2"/>
    <n v="3"/>
    <s v=""/>
  </r>
  <r>
    <x v="152"/>
    <x v="152"/>
    <x v="5"/>
    <n v="66.12"/>
    <n v="1"/>
    <n v="132.79"/>
    <n v="189.45"/>
    <n v="2"/>
    <s v=""/>
  </r>
  <r>
    <x v="107"/>
    <x v="107"/>
    <x v="2"/>
    <n v="65.83"/>
    <n v="4"/>
    <n v="82.49"/>
    <n v="39.35"/>
    <n v="5"/>
    <n v="3"/>
  </r>
  <r>
    <x v="93"/>
    <x v="93"/>
    <x v="3"/>
    <n v="65.8"/>
    <n v="4"/>
    <n v="65.8"/>
    <n v="39.24"/>
    <n v="4"/>
    <n v="1"/>
  </r>
  <r>
    <x v="169"/>
    <x v="169"/>
    <x v="4"/>
    <n v="65.599999999999994"/>
    <n v="2"/>
    <n v="65.599999999999994"/>
    <n v="48.49"/>
    <n v="2"/>
    <s v=""/>
  </r>
  <r>
    <x v="170"/>
    <x v="170"/>
    <x v="0"/>
    <n v="65.400000000000006"/>
    <n v="2"/>
    <n v="32.700000000000003"/>
    <n v="24.75"/>
    <n v="1"/>
    <s v=""/>
  </r>
  <r>
    <x v="171"/>
    <x v="171"/>
    <x v="0"/>
    <n v="65.239999999999995"/>
    <n v="4"/>
    <n v="65.239999999999995"/>
    <n v="44.8"/>
    <n v="4"/>
    <s v=""/>
  </r>
  <r>
    <x v="108"/>
    <x v="108"/>
    <x v="1"/>
    <n v="65.040000000000006"/>
    <n v="6"/>
    <n v="54.2"/>
    <n v="33"/>
    <n v="5"/>
    <n v="8"/>
  </r>
  <r>
    <x v="44"/>
    <x v="44"/>
    <x v="5"/>
    <n v="64.040000000000006"/>
    <n v="2"/>
    <n v="31.69"/>
    <n v="22.59"/>
    <n v="1"/>
    <n v="1"/>
  </r>
  <r>
    <x v="172"/>
    <x v="172"/>
    <x v="0"/>
    <n v="62.39"/>
    <n v="3"/>
    <n v="62.39"/>
    <n v="38.65"/>
    <n v="3"/>
    <n v="22"/>
  </r>
  <r>
    <x v="68"/>
    <x v="68"/>
    <x v="2"/>
    <n v="62.25"/>
    <n v="3"/>
    <n v="62.25"/>
    <n v="44.21"/>
    <n v="3"/>
    <n v="1"/>
  </r>
  <r>
    <x v="109"/>
    <x v="109"/>
    <x v="2"/>
    <n v="62.25"/>
    <n v="3"/>
    <n v="62.25"/>
    <n v="35.43"/>
    <n v="3"/>
    <n v="1"/>
  </r>
  <r>
    <x v="173"/>
    <x v="173"/>
    <x v="4"/>
    <n v="62.18"/>
    <n v="1"/>
    <n v="62.18"/>
    <n v="70.239999999999995"/>
    <n v="1"/>
    <s v=""/>
  </r>
  <r>
    <x v="174"/>
    <x v="174"/>
    <x v="3"/>
    <n v="61.57"/>
    <n v="1"/>
    <n v="61.57"/>
    <n v="42.8"/>
    <n v="1"/>
    <s v=""/>
  </r>
  <r>
    <x v="135"/>
    <x v="135"/>
    <x v="1"/>
    <n v="60.16"/>
    <n v="4"/>
    <n v="45.12"/>
    <n v="30"/>
    <n v="3"/>
    <s v=""/>
  </r>
  <r>
    <x v="125"/>
    <x v="125"/>
    <x v="4"/>
    <n v="59.12"/>
    <n v="5"/>
    <n v="59.12"/>
    <n v="115.7"/>
    <n v="5"/>
    <s v=""/>
  </r>
  <r>
    <x v="175"/>
    <x v="175"/>
    <x v="1"/>
    <n v="58.74"/>
    <n v="1"/>
    <n v="58.74"/>
    <n v="51.75"/>
    <n v="1"/>
    <s v=""/>
  </r>
  <r>
    <x v="144"/>
    <x v="144"/>
    <x v="0"/>
    <n v="58.74"/>
    <n v="6"/>
    <n v="37.5"/>
    <n v="30"/>
    <n v="4"/>
    <s v=""/>
  </r>
  <r>
    <x v="176"/>
    <x v="176"/>
    <x v="0"/>
    <n v="58.41"/>
    <n v="14"/>
    <n v="58.18"/>
    <n v="13.55"/>
    <n v="14"/>
    <s v=""/>
  </r>
  <r>
    <x v="26"/>
    <x v="26"/>
    <x v="2"/>
    <n v="58.25"/>
    <n v="1"/>
    <n v="58.25"/>
    <n v="46.4"/>
    <n v="1"/>
    <s v=""/>
  </r>
  <r>
    <x v="177"/>
    <x v="177"/>
    <x v="0"/>
    <n v="58.2"/>
    <n v="1"/>
    <n v="113.06"/>
    <n v="67.319999999999993"/>
    <n v="2"/>
    <s v=""/>
  </r>
  <r>
    <x v="178"/>
    <x v="178"/>
    <x v="3"/>
    <n v="58.01"/>
    <n v="1"/>
    <n v="58.01"/>
    <n v="52"/>
    <n v="1"/>
    <n v="1"/>
  </r>
  <r>
    <x v="55"/>
    <x v="55"/>
    <x v="3"/>
    <n v="57.77"/>
    <n v="1"/>
    <n v="57.77"/>
    <n v="48.02"/>
    <n v="1"/>
    <s v=""/>
  </r>
  <r>
    <x v="26"/>
    <x v="26"/>
    <x v="3"/>
    <n v="57.77"/>
    <n v="1"/>
    <n v="57.77"/>
    <n v="46.4"/>
    <n v="1"/>
    <n v="2"/>
  </r>
  <r>
    <x v="38"/>
    <x v="38"/>
    <x v="3"/>
    <n v="57.77"/>
    <n v="1"/>
    <n v="57.77"/>
    <n v="45"/>
    <n v="1"/>
    <s v=""/>
  </r>
  <r>
    <x v="179"/>
    <x v="179"/>
    <x v="3"/>
    <n v="57.68"/>
    <n v="2"/>
    <n v="28.84"/>
    <n v="22.5"/>
    <n v="1"/>
    <n v="1"/>
  </r>
  <r>
    <x v="7"/>
    <x v="7"/>
    <x v="1"/>
    <n v="56.55"/>
    <n v="4"/>
    <n v="56.55"/>
    <n v="38.85"/>
    <n v="4"/>
    <n v="8"/>
  </r>
  <r>
    <x v="113"/>
    <x v="113"/>
    <x v="3"/>
    <n v="56.3"/>
    <n v="5"/>
    <n v="56.3"/>
    <n v="26.39"/>
    <n v="5"/>
    <n v="2"/>
  </r>
  <r>
    <x v="32"/>
    <x v="32"/>
    <x v="3"/>
    <n v="55.88"/>
    <n v="4"/>
    <n v="69.849999999999994"/>
    <n v="52.5"/>
    <n v="5"/>
    <s v=""/>
  </r>
  <r>
    <x v="180"/>
    <x v="180"/>
    <x v="2"/>
    <n v="55.62"/>
    <n v="1"/>
    <n v="55.62"/>
    <n v="33.21"/>
    <n v="1"/>
    <s v=""/>
  </r>
  <r>
    <x v="181"/>
    <x v="181"/>
    <x v="3"/>
    <n v="54.9"/>
    <n v="1"/>
    <n v="54.9"/>
    <n v="67"/>
    <n v="1"/>
    <s v=""/>
  </r>
  <r>
    <x v="182"/>
    <x v="182"/>
    <x v="0"/>
    <n v="54.55"/>
    <n v="2"/>
    <n v="54.55"/>
    <n v="41.76"/>
    <n v="2"/>
    <s v=""/>
  </r>
  <r>
    <x v="59"/>
    <x v="59"/>
    <x v="2"/>
    <n v="54.53"/>
    <n v="1"/>
    <n v="54.53"/>
    <n v="42.07"/>
    <n v="1"/>
    <s v=""/>
  </r>
  <r>
    <x v="30"/>
    <x v="30"/>
    <x v="5"/>
    <n v="54.34"/>
    <n v="2"/>
    <n v="54.34"/>
    <n v="34.479999999999997"/>
    <n v="2"/>
    <s v=""/>
  </r>
  <r>
    <x v="3"/>
    <x v="3"/>
    <x v="5"/>
    <n v="54.24"/>
    <n v="4"/>
    <n v="54.24"/>
    <n v="31.51"/>
    <n v="4"/>
    <s v=""/>
  </r>
  <r>
    <x v="106"/>
    <x v="106"/>
    <x v="2"/>
    <n v="53.48"/>
    <n v="3"/>
    <n v="53.48"/>
    <n v="54"/>
    <n v="3"/>
    <s v=""/>
  </r>
  <r>
    <x v="183"/>
    <x v="183"/>
    <x v="0"/>
    <n v="52.72"/>
    <n v="4"/>
    <n v="65.64"/>
    <n v="48.1"/>
    <n v="5"/>
    <s v=""/>
  </r>
  <r>
    <x v="159"/>
    <x v="159"/>
    <x v="1"/>
    <n v="52.59"/>
    <n v="3"/>
    <n v="52.59"/>
    <n v="71.55"/>
    <n v="3"/>
    <s v=""/>
  </r>
  <r>
    <x v="85"/>
    <x v="85"/>
    <x v="0"/>
    <n v="52.22"/>
    <n v="4"/>
    <n v="40.17"/>
    <n v="22.48"/>
    <n v="3"/>
    <n v="1"/>
  </r>
  <r>
    <x v="2"/>
    <x v="2"/>
    <x v="5"/>
    <n v="51.76"/>
    <n v="5"/>
    <n v="41.74"/>
    <n v="24.12"/>
    <n v="4"/>
    <n v="1"/>
  </r>
  <r>
    <x v="121"/>
    <x v="121"/>
    <x v="5"/>
    <n v="51.59"/>
    <n v="2"/>
    <n v="27.16"/>
    <n v="28.28"/>
    <n v="1"/>
    <n v="1"/>
  </r>
  <r>
    <x v="56"/>
    <x v="56"/>
    <x v="2"/>
    <n v="50.41"/>
    <n v="2"/>
    <n v="50.41"/>
    <n v="43.72"/>
    <n v="2"/>
    <n v="2"/>
  </r>
  <r>
    <x v="145"/>
    <x v="145"/>
    <x v="1"/>
    <n v="50.34"/>
    <n v="1"/>
    <n v="50.34"/>
    <n v="29.54"/>
    <n v="1"/>
    <s v=""/>
  </r>
  <r>
    <x v="131"/>
    <x v="131"/>
    <x v="1"/>
    <n v="50.26"/>
    <n v="2"/>
    <n v="50.26"/>
    <n v="40.5"/>
    <n v="2"/>
    <s v=""/>
  </r>
  <r>
    <x v="184"/>
    <x v="184"/>
    <x v="0"/>
    <n v="50.2"/>
    <n v="2"/>
    <n v="50.2"/>
    <n v="22"/>
    <n v="2"/>
    <s v=""/>
  </r>
  <r>
    <x v="146"/>
    <x v="146"/>
    <x v="2"/>
    <n v="49.84"/>
    <n v="2"/>
    <n v="49.84"/>
    <n v="36"/>
    <n v="2"/>
    <s v=""/>
  </r>
  <r>
    <x v="185"/>
    <x v="185"/>
    <x v="2"/>
    <n v="49.84"/>
    <n v="2"/>
    <n v="49.84"/>
    <n v="27.76"/>
    <n v="2"/>
    <s v=""/>
  </r>
  <r>
    <x v="50"/>
    <x v="50"/>
    <x v="2"/>
    <n v="49.74"/>
    <n v="3"/>
    <n v="49.74"/>
    <n v="33.75"/>
    <n v="3"/>
    <n v="2"/>
  </r>
  <r>
    <x v="87"/>
    <x v="87"/>
    <x v="3"/>
    <n v="49.5"/>
    <n v="1"/>
    <n v="49.5"/>
    <n v="40.5"/>
    <n v="1"/>
    <s v=""/>
  </r>
  <r>
    <x v="186"/>
    <x v="186"/>
    <x v="3"/>
    <n v="49.5"/>
    <n v="1"/>
    <n v="49.5"/>
    <n v="28.04"/>
    <n v="1"/>
    <n v="1"/>
  </r>
  <r>
    <x v="40"/>
    <x v="40"/>
    <x v="6"/>
    <n v="49.5"/>
    <n v="1"/>
    <n v="49.5"/>
    <n v="40.5"/>
    <n v="1"/>
    <s v=""/>
  </r>
  <r>
    <x v="185"/>
    <x v="185"/>
    <x v="3"/>
    <n v="49.42"/>
    <n v="2"/>
    <n v="73.39"/>
    <n v="42.56"/>
    <n v="3"/>
    <s v=""/>
  </r>
  <r>
    <x v="50"/>
    <x v="50"/>
    <x v="6"/>
    <n v="49.4"/>
    <n v="3"/>
    <n v="49.4"/>
    <n v="33.75"/>
    <n v="3"/>
    <s v=""/>
  </r>
  <r>
    <x v="50"/>
    <x v="50"/>
    <x v="3"/>
    <n v="49.35"/>
    <n v="3"/>
    <n v="16.45"/>
    <n v="11.25"/>
    <n v="1"/>
    <n v="4"/>
  </r>
  <r>
    <x v="20"/>
    <x v="20"/>
    <x v="3"/>
    <n v="49.35"/>
    <n v="3"/>
    <n v="49.35"/>
    <n v="42.18"/>
    <n v="3"/>
    <n v="1"/>
  </r>
  <r>
    <x v="79"/>
    <x v="79"/>
    <x v="3"/>
    <n v="49.24"/>
    <n v="4"/>
    <n v="49.24"/>
    <n v="29.16"/>
    <n v="4"/>
    <n v="1"/>
  </r>
  <r>
    <x v="49"/>
    <x v="49"/>
    <x v="3"/>
    <n v="49.11"/>
    <n v="3"/>
    <n v="49.11"/>
    <n v="40.5"/>
    <n v="3"/>
    <s v=""/>
  </r>
  <r>
    <x v="187"/>
    <x v="187"/>
    <x v="0"/>
    <n v="49.1"/>
    <n v="1"/>
    <n v="49.1"/>
    <n v="42.18"/>
    <n v="1"/>
    <s v=""/>
  </r>
  <r>
    <x v="188"/>
    <x v="188"/>
    <x v="0"/>
    <n v="48.17"/>
    <n v="2"/>
    <n v="48.17"/>
    <n v="27"/>
    <n v="2"/>
    <s v=""/>
  </r>
  <r>
    <x v="154"/>
    <x v="154"/>
    <x v="4"/>
    <n v="47.96"/>
    <n v="1"/>
    <s v=""/>
    <s v=""/>
    <s v=""/>
    <s v=""/>
  </r>
  <r>
    <x v="130"/>
    <x v="130"/>
    <x v="4"/>
    <n v="47.96"/>
    <n v="1"/>
    <s v=""/>
    <s v=""/>
    <s v=""/>
    <s v=""/>
  </r>
  <r>
    <x v="18"/>
    <x v="18"/>
    <x v="4"/>
    <n v="47.96"/>
    <n v="1"/>
    <n v="47.96"/>
    <n v="41.57"/>
    <n v="1"/>
    <s v=""/>
  </r>
  <r>
    <x v="36"/>
    <x v="36"/>
    <x v="6"/>
    <n v="47.94"/>
    <n v="2"/>
    <n v="24.71"/>
    <n v="17.399999999999999"/>
    <n v="1"/>
    <s v=""/>
  </r>
  <r>
    <x v="186"/>
    <x v="186"/>
    <x v="1"/>
    <n v="47.37"/>
    <n v="1"/>
    <n v="47.37"/>
    <n v="35.049999999999997"/>
    <n v="1"/>
    <s v=""/>
  </r>
  <r>
    <x v="164"/>
    <x v="164"/>
    <x v="3"/>
    <n v="47"/>
    <n v="1"/>
    <n v="47"/>
    <n v="23.62"/>
    <n v="1"/>
    <s v=""/>
  </r>
  <r>
    <x v="189"/>
    <x v="189"/>
    <x v="0"/>
    <n v="45.88"/>
    <n v="9"/>
    <n v="45.88"/>
    <n v="42.75"/>
    <n v="9"/>
    <s v=""/>
  </r>
  <r>
    <x v="130"/>
    <x v="130"/>
    <x v="5"/>
    <n v="45.69"/>
    <n v="1"/>
    <n v="45.69"/>
    <n v="31.68"/>
    <n v="1"/>
    <n v="1"/>
  </r>
  <r>
    <x v="65"/>
    <x v="65"/>
    <x v="5"/>
    <n v="45.32"/>
    <n v="1"/>
    <n v="45.32"/>
    <n v="35.229999999999997"/>
    <n v="1"/>
    <s v=""/>
  </r>
  <r>
    <x v="97"/>
    <x v="97"/>
    <x v="5"/>
    <n v="45.27"/>
    <n v="1"/>
    <n v="45.27"/>
    <n v="32.96"/>
    <n v="1"/>
    <s v=""/>
  </r>
  <r>
    <x v="34"/>
    <x v="34"/>
    <x v="6"/>
    <n v="45.05"/>
    <n v="1"/>
    <s v=""/>
    <s v=""/>
    <s v=""/>
    <s v=""/>
  </r>
  <r>
    <x v="39"/>
    <x v="39"/>
    <x v="6"/>
    <n v="44.88"/>
    <n v="3"/>
    <n v="44.88"/>
    <n v="22.95"/>
    <n v="3"/>
    <s v=""/>
  </r>
  <r>
    <x v="150"/>
    <x v="150"/>
    <x v="2"/>
    <n v="44.84"/>
    <n v="2"/>
    <n v="44.84"/>
    <n v="30.91"/>
    <n v="2"/>
    <s v=""/>
  </r>
  <r>
    <x v="190"/>
    <x v="190"/>
    <x v="3"/>
    <n v="44.79"/>
    <n v="3"/>
    <n v="44.79"/>
    <n v="47.88"/>
    <n v="3"/>
    <s v=""/>
  </r>
  <r>
    <x v="191"/>
    <x v="191"/>
    <x v="4"/>
    <n v="44.4"/>
    <n v="2"/>
    <n v="44.4"/>
    <n v="25.05"/>
    <n v="2"/>
    <s v=""/>
  </r>
  <r>
    <x v="178"/>
    <x v="178"/>
    <x v="1"/>
    <n v="44.31"/>
    <n v="1"/>
    <n v="44.31"/>
    <n v="52"/>
    <n v="1"/>
    <s v=""/>
  </r>
  <r>
    <x v="153"/>
    <x v="153"/>
    <x v="4"/>
    <n v="44.25"/>
    <n v="4"/>
    <n v="44.25"/>
    <n v="54.95"/>
    <n v="4"/>
    <s v=""/>
  </r>
  <r>
    <x v="127"/>
    <x v="127"/>
    <x v="3"/>
    <n v="44.19"/>
    <n v="2"/>
    <n v="44.19"/>
    <n v="27"/>
    <n v="2"/>
    <s v=""/>
  </r>
  <r>
    <x v="52"/>
    <x v="52"/>
    <x v="1"/>
    <n v="43.36"/>
    <n v="4"/>
    <n v="54.2"/>
    <n v="39.450000000000003"/>
    <n v="5"/>
    <s v=""/>
  </r>
  <r>
    <x v="31"/>
    <x v="31"/>
    <x v="1"/>
    <n v="43.17"/>
    <n v="7"/>
    <n v="43.17"/>
    <n v="20.85"/>
    <n v="7"/>
    <s v=""/>
  </r>
  <r>
    <x v="16"/>
    <x v="16"/>
    <x v="4"/>
    <n v="42.98"/>
    <n v="3"/>
    <n v="57.31"/>
    <n v="41.53"/>
    <n v="4"/>
    <n v="1"/>
  </r>
  <r>
    <x v="108"/>
    <x v="108"/>
    <x v="3"/>
    <n v="42.64"/>
    <n v="4"/>
    <n v="42.64"/>
    <n v="26.4"/>
    <n v="4"/>
    <n v="2"/>
  </r>
  <r>
    <x v="145"/>
    <x v="145"/>
    <x v="3"/>
    <n v="42.07"/>
    <n v="1"/>
    <n v="42.07"/>
    <n v="29.54"/>
    <n v="1"/>
    <s v=""/>
  </r>
  <r>
    <x v="130"/>
    <x v="130"/>
    <x v="1"/>
    <n v="41.93"/>
    <n v="1"/>
    <n v="41.93"/>
    <n v="31.5"/>
    <n v="1"/>
    <n v="7"/>
  </r>
  <r>
    <x v="7"/>
    <x v="7"/>
    <x v="6"/>
    <n v="41.91"/>
    <n v="3"/>
    <n v="41.91"/>
    <n v="31.6"/>
    <n v="3"/>
    <s v=""/>
  </r>
  <r>
    <x v="192"/>
    <x v="192"/>
    <x v="2"/>
    <n v="41.58"/>
    <n v="1"/>
    <n v="41.58"/>
    <n v="28"/>
    <n v="1"/>
    <s v=""/>
  </r>
  <r>
    <x v="130"/>
    <x v="130"/>
    <x v="6"/>
    <n v="41.24"/>
    <n v="1"/>
    <n v="41.24"/>
    <n v="31.5"/>
    <n v="1"/>
    <s v=""/>
  </r>
  <r>
    <x v="112"/>
    <x v="112"/>
    <x v="3"/>
    <n v="41.24"/>
    <n v="1"/>
    <n v="41.24"/>
    <n v="21.5"/>
    <n v="1"/>
    <s v=""/>
  </r>
  <r>
    <x v="172"/>
    <x v="172"/>
    <x v="3"/>
    <n v="41.16"/>
    <n v="2"/>
    <n v="41.16"/>
    <n v="24.65"/>
    <n v="2"/>
    <n v="2"/>
  </r>
  <r>
    <x v="193"/>
    <x v="193"/>
    <x v="0"/>
    <n v="40.82"/>
    <n v="2"/>
    <n v="40.82"/>
    <n v="23.4"/>
    <n v="2"/>
    <n v="4"/>
  </r>
  <r>
    <x v="194"/>
    <x v="194"/>
    <x v="3"/>
    <n v="40.72"/>
    <n v="10"/>
    <n v="40.72"/>
    <n v="33"/>
    <n v="10"/>
    <s v=""/>
  </r>
  <r>
    <x v="127"/>
    <x v="127"/>
    <x v="1"/>
    <n v="40.06"/>
    <n v="2"/>
    <n v="20.03"/>
    <n v="16.88"/>
    <n v="1"/>
    <s v=""/>
  </r>
  <r>
    <x v="128"/>
    <x v="128"/>
    <x v="0"/>
    <n v="39.58"/>
    <n v="1"/>
    <s v=""/>
    <s v=""/>
    <s v=""/>
    <s v=""/>
  </r>
  <r>
    <x v="115"/>
    <x v="115"/>
    <x v="4"/>
    <n v="38.840000000000003"/>
    <n v="3"/>
    <n v="38.840000000000003"/>
    <n v="23.53"/>
    <n v="3"/>
    <s v=""/>
  </r>
  <r>
    <x v="160"/>
    <x v="160"/>
    <x v="1"/>
    <n v="37.729999999999997"/>
    <n v="1"/>
    <n v="112.93"/>
    <n v="67.5"/>
    <n v="2"/>
    <s v=""/>
  </r>
  <r>
    <x v="16"/>
    <x v="16"/>
    <x v="1"/>
    <n v="37.56"/>
    <n v="3"/>
    <n v="37.56"/>
    <n v="25.5"/>
    <n v="3"/>
    <n v="1"/>
  </r>
  <r>
    <x v="104"/>
    <x v="104"/>
    <x v="5"/>
    <n v="37.479999999999997"/>
    <n v="1"/>
    <n v="37.479999999999997"/>
    <n v="36.369999999999997"/>
    <n v="1"/>
    <s v=""/>
  </r>
  <r>
    <x v="156"/>
    <x v="156"/>
    <x v="2"/>
    <n v="37.159999999999997"/>
    <n v="3"/>
    <n v="37.159999999999997"/>
    <n v="22.5"/>
    <n v="3"/>
    <s v=""/>
  </r>
  <r>
    <x v="160"/>
    <x v="160"/>
    <x v="3"/>
    <n v="37.11"/>
    <n v="1"/>
    <n v="37.11"/>
    <n v="33.75"/>
    <n v="1"/>
    <n v="1"/>
  </r>
  <r>
    <x v="70"/>
    <x v="70"/>
    <x v="3"/>
    <n v="37.11"/>
    <n v="1"/>
    <n v="37.11"/>
    <n v="25.65"/>
    <n v="1"/>
    <n v="1"/>
  </r>
  <r>
    <x v="89"/>
    <x v="89"/>
    <x v="2"/>
    <n v="37.07"/>
    <n v="3"/>
    <n v="37.07"/>
    <n v="24.03"/>
    <n v="3"/>
    <s v=""/>
  </r>
  <r>
    <x v="195"/>
    <x v="195"/>
    <x v="2"/>
    <n v="36.93"/>
    <n v="6"/>
    <n v="36.93"/>
    <n v="6.3"/>
    <n v="6"/>
    <n v="1"/>
  </r>
  <r>
    <x v="28"/>
    <x v="28"/>
    <x v="6"/>
    <n v="36.93"/>
    <n v="3"/>
    <n v="36.93"/>
    <n v="25.29"/>
    <n v="3"/>
    <n v="1"/>
  </r>
  <r>
    <x v="164"/>
    <x v="164"/>
    <x v="1"/>
    <n v="36.92"/>
    <n v="1"/>
    <n v="36.92"/>
    <n v="23.62"/>
    <n v="1"/>
    <s v=""/>
  </r>
  <r>
    <x v="160"/>
    <x v="160"/>
    <x v="0"/>
    <n v="36.799999999999997"/>
    <n v="1"/>
    <n v="36.799999999999997"/>
    <n v="33.75"/>
    <n v="1"/>
    <s v=""/>
  </r>
  <r>
    <x v="48"/>
    <x v="48"/>
    <x v="6"/>
    <n v="36.51"/>
    <n v="1"/>
    <n v="36.51"/>
    <n v="29.92"/>
    <n v="1"/>
    <s v=""/>
  </r>
  <r>
    <x v="96"/>
    <x v="96"/>
    <x v="3"/>
    <n v="35.76"/>
    <n v="8"/>
    <n v="31.79"/>
    <n v="18.62"/>
    <n v="7"/>
    <s v=""/>
  </r>
  <r>
    <x v="151"/>
    <x v="151"/>
    <x v="1"/>
    <n v="35.54"/>
    <n v="1"/>
    <n v="35.54"/>
    <n v="29.39"/>
    <n v="1"/>
    <n v="1"/>
  </r>
  <r>
    <x v="87"/>
    <x v="87"/>
    <x v="6"/>
    <n v="35.380000000000003"/>
    <n v="1"/>
    <n v="35.380000000000003"/>
    <n v="40.5"/>
    <n v="1"/>
    <s v=""/>
  </r>
  <r>
    <x v="95"/>
    <x v="95"/>
    <x v="0"/>
    <n v="35.32"/>
    <n v="1"/>
    <n v="35.32"/>
    <n v="25.31"/>
    <n v="1"/>
    <n v="74"/>
  </r>
  <r>
    <x v="196"/>
    <x v="196"/>
    <x v="2"/>
    <n v="35.200000000000003"/>
    <n v="2"/>
    <n v="35.200000000000003"/>
    <n v="27.8"/>
    <n v="2"/>
    <s v=""/>
  </r>
  <r>
    <x v="179"/>
    <x v="179"/>
    <x v="2"/>
    <n v="34.67"/>
    <n v="1"/>
    <s v=""/>
    <s v=""/>
    <s v=""/>
    <n v="5"/>
  </r>
  <r>
    <x v="167"/>
    <x v="167"/>
    <x v="5"/>
    <n v="34.64"/>
    <n v="1"/>
    <n v="34.64"/>
    <n v="27.1"/>
    <n v="1"/>
    <s v=""/>
  </r>
  <r>
    <x v="10"/>
    <x v="10"/>
    <x v="0"/>
    <n v="34.380000000000003"/>
    <n v="2"/>
    <n v="34.380000000000003"/>
    <n v="21.2"/>
    <n v="2"/>
    <s v=""/>
  </r>
  <r>
    <x v="197"/>
    <x v="197"/>
    <x v="0"/>
    <n v="33.79"/>
    <n v="9"/>
    <n v="33.79"/>
    <n v="39.24"/>
    <n v="9"/>
    <s v=""/>
  </r>
  <r>
    <x v="124"/>
    <x v="124"/>
    <x v="4"/>
    <n v="33.54"/>
    <n v="1"/>
    <n v="33.54"/>
    <n v="24.25"/>
    <n v="1"/>
    <s v=""/>
  </r>
  <r>
    <x v="105"/>
    <x v="105"/>
    <x v="1"/>
    <n v="33.53"/>
    <n v="1"/>
    <n v="33.53"/>
    <n v="23.08"/>
    <n v="1"/>
    <n v="1"/>
  </r>
  <r>
    <x v="126"/>
    <x v="126"/>
    <x v="1"/>
    <n v="33.53"/>
    <n v="1"/>
    <n v="33.53"/>
    <n v="27.99"/>
    <n v="1"/>
    <s v=""/>
  </r>
  <r>
    <x v="183"/>
    <x v="183"/>
    <x v="1"/>
    <n v="33.44"/>
    <n v="2"/>
    <n v="16.72"/>
    <n v="9.6199999999999992"/>
    <n v="1"/>
    <s v=""/>
  </r>
  <r>
    <x v="15"/>
    <x v="15"/>
    <x v="4"/>
    <n v="33.28"/>
    <n v="8"/>
    <n v="33.28"/>
    <n v="24.63"/>
    <n v="8"/>
    <s v=""/>
  </r>
  <r>
    <x v="92"/>
    <x v="92"/>
    <x v="2"/>
    <n v="33.25"/>
    <n v="1"/>
    <n v="33.25"/>
    <n v="20.149999999999999"/>
    <n v="1"/>
    <s v=""/>
  </r>
  <r>
    <x v="198"/>
    <x v="198"/>
    <x v="2"/>
    <n v="33.25"/>
    <n v="1"/>
    <n v="33.25"/>
    <n v="23.17"/>
    <n v="1"/>
    <s v=""/>
  </r>
  <r>
    <x v="183"/>
    <x v="183"/>
    <x v="2"/>
    <n v="33.159999999999997"/>
    <n v="2"/>
    <n v="33.159999999999997"/>
    <n v="19.239999999999998"/>
    <n v="2"/>
    <s v=""/>
  </r>
  <r>
    <x v="171"/>
    <x v="171"/>
    <x v="2"/>
    <n v="33.159999999999997"/>
    <n v="2"/>
    <n v="33.159999999999997"/>
    <n v="28"/>
    <n v="2"/>
    <s v=""/>
  </r>
  <r>
    <x v="44"/>
    <x v="44"/>
    <x v="0"/>
    <n v="33.14"/>
    <n v="1"/>
    <n v="33.14"/>
    <n v="22.5"/>
    <n v="1"/>
    <n v="1"/>
  </r>
  <r>
    <x v="76"/>
    <x v="76"/>
    <x v="2"/>
    <n v="33.03"/>
    <n v="2"/>
    <n v="16.39"/>
    <n v="4.5"/>
    <n v="1"/>
    <s v=""/>
  </r>
  <r>
    <x v="83"/>
    <x v="83"/>
    <x v="3"/>
    <n v="33"/>
    <n v="5"/>
    <n v="33"/>
    <n v="12.45"/>
    <n v="5"/>
    <s v=""/>
  </r>
  <r>
    <x v="92"/>
    <x v="92"/>
    <x v="3"/>
    <n v="32.979999999999997"/>
    <n v="1"/>
    <n v="32.979999999999997"/>
    <n v="28.68"/>
    <n v="1"/>
    <s v=""/>
  </r>
  <r>
    <x v="155"/>
    <x v="155"/>
    <x v="3"/>
    <n v="32.9"/>
    <n v="2"/>
    <n v="32.9"/>
    <n v="19"/>
    <n v="2"/>
    <s v=""/>
  </r>
  <r>
    <x v="199"/>
    <x v="199"/>
    <x v="3"/>
    <n v="32.9"/>
    <n v="2"/>
    <n v="16.45"/>
    <n v="12.5"/>
    <n v="1"/>
    <s v=""/>
  </r>
  <r>
    <x v="199"/>
    <x v="199"/>
    <x v="0"/>
    <n v="32.619999999999997"/>
    <n v="2"/>
    <n v="32.619999999999997"/>
    <n v="25"/>
    <n v="2"/>
    <n v="50"/>
  </r>
  <r>
    <x v="84"/>
    <x v="84"/>
    <x v="5"/>
    <n v="32.57"/>
    <n v="3"/>
    <n v="32.57"/>
    <n v="10.64"/>
    <n v="3"/>
    <s v=""/>
  </r>
  <r>
    <x v="141"/>
    <x v="141"/>
    <x v="2"/>
    <n v="32.56"/>
    <n v="1"/>
    <n v="32.56"/>
    <n v="31.6"/>
    <n v="1"/>
    <s v=""/>
  </r>
  <r>
    <x v="200"/>
    <x v="200"/>
    <x v="2"/>
    <n v="32.369999999999997"/>
    <n v="1"/>
    <n v="32.369999999999997"/>
    <n v="30.5"/>
    <n v="1"/>
    <s v=""/>
  </r>
  <r>
    <x v="133"/>
    <x v="133"/>
    <x v="6"/>
    <n v="32.229999999999997"/>
    <n v="1"/>
    <n v="32.229999999999997"/>
    <n v="21.9"/>
    <n v="1"/>
    <s v=""/>
  </r>
  <r>
    <x v="201"/>
    <x v="201"/>
    <x v="0"/>
    <n v="32.01"/>
    <n v="2"/>
    <n v="32.01"/>
    <n v="24"/>
    <n v="2"/>
    <s v=""/>
  </r>
  <r>
    <x v="105"/>
    <x v="105"/>
    <x v="6"/>
    <n v="31.76"/>
    <n v="1"/>
    <n v="31.76"/>
    <n v="23.08"/>
    <n v="1"/>
    <s v=""/>
  </r>
  <r>
    <x v="202"/>
    <x v="202"/>
    <x v="0"/>
    <n v="31.65"/>
    <n v="2"/>
    <n v="31.65"/>
    <n v="19"/>
    <n v="2"/>
    <s v=""/>
  </r>
  <r>
    <x v="48"/>
    <x v="48"/>
    <x v="4"/>
    <n v="31.54"/>
    <n v="1"/>
    <n v="31.54"/>
    <n v="33.42"/>
    <n v="1"/>
    <s v=""/>
  </r>
  <r>
    <x v="33"/>
    <x v="33"/>
    <x v="5"/>
    <n v="31.38"/>
    <n v="1"/>
    <s v=""/>
    <s v=""/>
    <s v=""/>
    <s v=""/>
  </r>
  <r>
    <x v="73"/>
    <x v="73"/>
    <x v="3"/>
    <n v="31.24"/>
    <n v="2"/>
    <n v="15.62"/>
    <n v="9.9"/>
    <n v="1"/>
    <n v="1"/>
  </r>
  <r>
    <x v="203"/>
    <x v="203"/>
    <x v="6"/>
    <n v="31.06"/>
    <n v="1"/>
    <s v=""/>
    <s v=""/>
    <s v=""/>
    <s v=""/>
  </r>
  <r>
    <x v="7"/>
    <x v="7"/>
    <x v="5"/>
    <n v="30.69"/>
    <n v="2"/>
    <n v="46.07"/>
    <n v="34.619999999999997"/>
    <n v="3"/>
    <s v=""/>
  </r>
  <r>
    <x v="204"/>
    <x v="204"/>
    <x v="0"/>
    <n v="30.66"/>
    <n v="2"/>
    <n v="30.66"/>
    <n v="27.52"/>
    <n v="2"/>
    <s v=""/>
  </r>
  <r>
    <x v="191"/>
    <x v="191"/>
    <x v="3"/>
    <n v="29.79"/>
    <n v="1"/>
    <n v="29.79"/>
    <n v="19"/>
    <n v="1"/>
    <s v=""/>
  </r>
  <r>
    <x v="10"/>
    <x v="10"/>
    <x v="6"/>
    <n v="29.58"/>
    <n v="2"/>
    <n v="44.37"/>
    <n v="30.74"/>
    <n v="3"/>
    <s v=""/>
  </r>
  <r>
    <x v="179"/>
    <x v="179"/>
    <x v="1"/>
    <n v="29.33"/>
    <n v="1"/>
    <n v="29.33"/>
    <n v="16.43"/>
    <n v="1"/>
    <n v="2"/>
  </r>
  <r>
    <x v="44"/>
    <x v="44"/>
    <x v="4"/>
    <n v="29.29"/>
    <n v="1"/>
    <s v=""/>
    <s v=""/>
    <s v=""/>
    <s v=""/>
  </r>
  <r>
    <x v="191"/>
    <x v="191"/>
    <x v="2"/>
    <n v="29.08"/>
    <n v="1"/>
    <n v="29.08"/>
    <n v="19"/>
    <n v="1"/>
    <s v=""/>
  </r>
  <r>
    <x v="205"/>
    <x v="205"/>
    <x v="1"/>
    <n v="29.03"/>
    <n v="1"/>
    <n v="29.03"/>
    <n v="25.2"/>
    <n v="1"/>
    <s v=""/>
  </r>
  <r>
    <x v="206"/>
    <x v="206"/>
    <x v="0"/>
    <n v="28.91"/>
    <n v="2"/>
    <n v="28.91"/>
    <n v="11.88"/>
    <n v="2"/>
    <s v=""/>
  </r>
  <r>
    <x v="161"/>
    <x v="161"/>
    <x v="1"/>
    <n v="28.82"/>
    <n v="1"/>
    <n v="28.82"/>
    <n v="25"/>
    <n v="1"/>
    <s v=""/>
  </r>
  <r>
    <x v="73"/>
    <x v="73"/>
    <x v="5"/>
    <n v="28.78"/>
    <n v="2"/>
    <n v="28.78"/>
    <n v="18.600000000000001"/>
    <n v="2"/>
    <s v=""/>
  </r>
  <r>
    <x v="140"/>
    <x v="140"/>
    <x v="4"/>
    <n v="28.74"/>
    <n v="1"/>
    <n v="28.74"/>
    <n v="14.18"/>
    <n v="1"/>
    <s v=""/>
  </r>
  <r>
    <x v="179"/>
    <x v="179"/>
    <x v="0"/>
    <n v="28.61"/>
    <n v="1"/>
    <n v="28.61"/>
    <n v="22.5"/>
    <n v="1"/>
    <n v="6"/>
  </r>
  <r>
    <x v="44"/>
    <x v="44"/>
    <x v="6"/>
    <n v="28.58"/>
    <n v="1"/>
    <n v="28.58"/>
    <n v="22.5"/>
    <n v="1"/>
    <s v=""/>
  </r>
  <r>
    <x v="100"/>
    <x v="100"/>
    <x v="5"/>
    <n v="28.1"/>
    <n v="1"/>
    <n v="28.1"/>
    <n v="15.44"/>
    <n v="1"/>
    <s v=""/>
  </r>
  <r>
    <x v="207"/>
    <x v="207"/>
    <x v="0"/>
    <n v="27.28"/>
    <n v="2"/>
    <n v="27.28"/>
    <n v="12.32"/>
    <n v="2"/>
    <s v=""/>
  </r>
  <r>
    <x v="156"/>
    <x v="156"/>
    <x v="1"/>
    <n v="27.26"/>
    <n v="2"/>
    <n v="27.26"/>
    <n v="15"/>
    <n v="2"/>
    <n v="1"/>
  </r>
  <r>
    <x v="19"/>
    <x v="19"/>
    <x v="6"/>
    <n v="27.19"/>
    <n v="1"/>
    <n v="54.38"/>
    <n v="37"/>
    <n v="2"/>
    <s v=""/>
  </r>
  <r>
    <x v="208"/>
    <x v="208"/>
    <x v="0"/>
    <n v="26.97"/>
    <n v="1"/>
    <n v="26.97"/>
    <n v="17.73"/>
    <n v="1"/>
    <n v="4"/>
  </r>
  <r>
    <x v="61"/>
    <x v="61"/>
    <x v="6"/>
    <n v="26.45"/>
    <n v="1"/>
    <n v="26.45"/>
    <n v="17.93"/>
    <n v="1"/>
    <s v=""/>
  </r>
  <r>
    <x v="85"/>
    <x v="85"/>
    <x v="5"/>
    <n v="26.09"/>
    <n v="2"/>
    <n v="26.09"/>
    <n v="14.93"/>
    <n v="2"/>
    <s v=""/>
  </r>
  <r>
    <x v="60"/>
    <x v="60"/>
    <x v="6"/>
    <n v="25.72"/>
    <n v="2"/>
    <n v="25.72"/>
    <n v="19.399999999999999"/>
    <n v="2"/>
    <s v=""/>
  </r>
  <r>
    <x v="24"/>
    <x v="24"/>
    <x v="1"/>
    <n v="24.96"/>
    <n v="3"/>
    <n v="33.28"/>
    <n v="23.4"/>
    <n v="4"/>
    <s v=""/>
  </r>
  <r>
    <x v="125"/>
    <x v="125"/>
    <x v="2"/>
    <n v="24.92"/>
    <n v="1"/>
    <n v="24.92"/>
    <n v="14.48"/>
    <n v="1"/>
    <s v=""/>
  </r>
  <r>
    <x v="131"/>
    <x v="131"/>
    <x v="2"/>
    <n v="24.92"/>
    <n v="1"/>
    <n v="24.92"/>
    <n v="20.25"/>
    <n v="1"/>
    <n v="1"/>
  </r>
  <r>
    <x v="209"/>
    <x v="209"/>
    <x v="0"/>
    <n v="24.88"/>
    <n v="1"/>
    <n v="24.88"/>
    <n v="17.399999999999999"/>
    <n v="1"/>
    <n v="27"/>
  </r>
  <r>
    <x v="16"/>
    <x v="16"/>
    <x v="2"/>
    <n v="24.84"/>
    <n v="2"/>
    <n v="24.84"/>
    <n v="17"/>
    <n v="2"/>
    <s v=""/>
  </r>
  <r>
    <x v="85"/>
    <x v="85"/>
    <x v="2"/>
    <n v="24.73"/>
    <n v="2"/>
    <n v="24.73"/>
    <n v="17.36"/>
    <n v="2"/>
    <n v="1"/>
  </r>
  <r>
    <x v="188"/>
    <x v="188"/>
    <x v="3"/>
    <n v="24.71"/>
    <n v="1"/>
    <n v="24.71"/>
    <n v="13.5"/>
    <n v="1"/>
    <s v=""/>
  </r>
  <r>
    <x v="30"/>
    <x v="30"/>
    <x v="3"/>
    <n v="24.71"/>
    <n v="1"/>
    <n v="24.71"/>
    <n v="20.25"/>
    <n v="1"/>
    <s v=""/>
  </r>
  <r>
    <x v="117"/>
    <x v="117"/>
    <x v="3"/>
    <n v="24.71"/>
    <n v="1"/>
    <n v="24.71"/>
    <n v="20.39"/>
    <n v="1"/>
    <s v=""/>
  </r>
  <r>
    <x v="115"/>
    <x v="115"/>
    <x v="3"/>
    <n v="24.62"/>
    <n v="2"/>
    <n v="24.62"/>
    <n v="16"/>
    <n v="2"/>
    <n v="1"/>
  </r>
  <r>
    <x v="210"/>
    <x v="210"/>
    <x v="0"/>
    <n v="24.55"/>
    <n v="5"/>
    <n v="24.55"/>
    <n v="12.96"/>
    <n v="5"/>
    <s v=""/>
  </r>
  <r>
    <x v="24"/>
    <x v="24"/>
    <x v="6"/>
    <n v="24.54"/>
    <n v="3"/>
    <n v="24.54"/>
    <n v="16.53"/>
    <n v="3"/>
    <s v=""/>
  </r>
  <r>
    <x v="47"/>
    <x v="47"/>
    <x v="5"/>
    <n v="23.57"/>
    <n v="1"/>
    <n v="23.57"/>
    <n v="19.420000000000002"/>
    <n v="1"/>
    <s v=""/>
  </r>
  <r>
    <x v="146"/>
    <x v="146"/>
    <x v="6"/>
    <n v="23.55"/>
    <n v="1"/>
    <n v="23.55"/>
    <n v="18"/>
    <n v="1"/>
    <s v=""/>
  </r>
  <r>
    <x v="211"/>
    <x v="211"/>
    <x v="6"/>
    <n v="22.97"/>
    <n v="1"/>
    <s v=""/>
    <s v=""/>
    <s v=""/>
    <s v=""/>
  </r>
  <r>
    <x v="101"/>
    <x v="101"/>
    <x v="1"/>
    <n v="22.61"/>
    <n v="1"/>
    <n v="22.61"/>
    <n v="13.94"/>
    <n v="1"/>
    <s v=""/>
  </r>
  <r>
    <x v="64"/>
    <x v="64"/>
    <x v="1"/>
    <n v="22.44"/>
    <n v="1"/>
    <n v="22.44"/>
    <n v="14.96"/>
    <n v="1"/>
    <n v="5"/>
  </r>
  <r>
    <x v="110"/>
    <x v="110"/>
    <x v="3"/>
    <n v="22.26"/>
    <n v="1"/>
    <n v="22.26"/>
    <n v="17.010000000000002"/>
    <n v="1"/>
    <s v=""/>
  </r>
  <r>
    <x v="212"/>
    <x v="66"/>
    <x v="0"/>
    <n v="22.14"/>
    <n v="2"/>
    <n v="33.119999999999997"/>
    <n v="21.6"/>
    <n v="3"/>
    <n v="2"/>
  </r>
  <r>
    <x v="168"/>
    <x v="168"/>
    <x v="6"/>
    <n v="21.71"/>
    <n v="1"/>
    <n v="21.71"/>
    <n v="16.8"/>
    <n v="1"/>
    <s v=""/>
  </r>
  <r>
    <x v="213"/>
    <x v="212"/>
    <x v="5"/>
    <n v="21.6"/>
    <n v="1"/>
    <n v="21.6"/>
    <n v="22"/>
    <n v="1"/>
    <s v=""/>
  </r>
  <r>
    <x v="108"/>
    <x v="108"/>
    <x v="2"/>
    <n v="21.5"/>
    <n v="2"/>
    <n v="21.5"/>
    <n v="13.2"/>
    <n v="2"/>
    <n v="3"/>
  </r>
  <r>
    <x v="214"/>
    <x v="213"/>
    <x v="0"/>
    <n v="21.14"/>
    <n v="2"/>
    <n v="21.14"/>
    <n v="0"/>
    <n v="2"/>
    <s v=""/>
  </r>
  <r>
    <x v="100"/>
    <x v="100"/>
    <x v="4"/>
    <n v="20.96"/>
    <n v="1"/>
    <n v="20.96"/>
    <n v="17.760000000000002"/>
    <n v="1"/>
    <s v=""/>
  </r>
  <r>
    <x v="158"/>
    <x v="158"/>
    <x v="1"/>
    <n v="20.92"/>
    <n v="1"/>
    <n v="20.92"/>
    <n v="15.75"/>
    <n v="1"/>
    <s v=""/>
  </r>
  <r>
    <x v="66"/>
    <x v="66"/>
    <x v="1"/>
    <n v="20.92"/>
    <n v="1"/>
    <n v="20.92"/>
    <n v="16.649999999999999"/>
    <n v="1"/>
    <s v=""/>
  </r>
  <r>
    <x v="8"/>
    <x v="8"/>
    <x v="1"/>
    <n v="20.92"/>
    <n v="1"/>
    <n v="41.84"/>
    <n v="30"/>
    <n v="2"/>
    <s v=""/>
  </r>
  <r>
    <x v="100"/>
    <x v="100"/>
    <x v="2"/>
    <n v="20.75"/>
    <n v="1"/>
    <n v="20.75"/>
    <n v="15.48"/>
    <n v="1"/>
    <n v="5"/>
  </r>
  <r>
    <x v="21"/>
    <x v="21"/>
    <x v="2"/>
    <n v="20.75"/>
    <n v="1"/>
    <n v="20.75"/>
    <n v="14"/>
    <n v="1"/>
    <s v=""/>
  </r>
  <r>
    <x v="4"/>
    <x v="4"/>
    <x v="2"/>
    <n v="20.75"/>
    <n v="1"/>
    <n v="20.75"/>
    <n v="14"/>
    <n v="1"/>
    <s v=""/>
  </r>
  <r>
    <x v="66"/>
    <x v="66"/>
    <x v="3"/>
    <n v="20.58"/>
    <n v="1"/>
    <n v="20.58"/>
    <n v="16.649999999999999"/>
    <n v="1"/>
    <s v=""/>
  </r>
  <r>
    <x v="68"/>
    <x v="68"/>
    <x v="3"/>
    <n v="20.58"/>
    <n v="1"/>
    <n v="20.58"/>
    <n v="14.48"/>
    <n v="1"/>
    <s v=""/>
  </r>
  <r>
    <x v="127"/>
    <x v="127"/>
    <x v="6"/>
    <n v="20.58"/>
    <n v="1"/>
    <n v="20.58"/>
    <n v="12.66"/>
    <n v="1"/>
    <s v=""/>
  </r>
  <r>
    <x v="215"/>
    <x v="214"/>
    <x v="0"/>
    <n v="20.41"/>
    <n v="1"/>
    <n v="20.41"/>
    <n v="19.68"/>
    <n v="1"/>
    <n v="4"/>
  </r>
  <r>
    <x v="99"/>
    <x v="99"/>
    <x v="3"/>
    <n v="19.96"/>
    <n v="1"/>
    <n v="19.96"/>
    <n v="12.65"/>
    <n v="1"/>
    <s v=""/>
  </r>
  <r>
    <x v="143"/>
    <x v="143"/>
    <x v="4"/>
    <n v="19.91"/>
    <n v="3"/>
    <n v="19.91"/>
    <n v="16.190000000000001"/>
    <n v="3"/>
    <s v=""/>
  </r>
  <r>
    <x v="190"/>
    <x v="190"/>
    <x v="0"/>
    <n v="19.72"/>
    <n v="1"/>
    <n v="70.930000000000007"/>
    <n v="57.44"/>
    <n v="4"/>
    <s v=""/>
  </r>
  <r>
    <x v="202"/>
    <x v="202"/>
    <x v="1"/>
    <n v="19.64"/>
    <n v="2"/>
    <n v="19.64"/>
    <n v="19"/>
    <n v="2"/>
    <n v="1"/>
  </r>
  <r>
    <x v="216"/>
    <x v="215"/>
    <x v="3"/>
    <n v="19.59"/>
    <n v="1"/>
    <n v="19.59"/>
    <n v="16.13"/>
    <n v="1"/>
    <s v=""/>
  </r>
  <r>
    <x v="4"/>
    <x v="4"/>
    <x v="6"/>
    <n v="19.29"/>
    <n v="1"/>
    <n v="19.29"/>
    <n v="14"/>
    <n v="1"/>
    <s v=""/>
  </r>
  <r>
    <x v="49"/>
    <x v="49"/>
    <x v="4"/>
    <n v="19.12"/>
    <n v="1"/>
    <n v="19.12"/>
    <n v="13.44"/>
    <n v="1"/>
    <s v=""/>
  </r>
  <r>
    <x v="86"/>
    <x v="86"/>
    <x v="6"/>
    <n v="18.93"/>
    <n v="1"/>
    <n v="18.93"/>
    <n v="13.95"/>
    <n v="1"/>
    <s v=""/>
  </r>
  <r>
    <x v="217"/>
    <x v="216"/>
    <x v="2"/>
    <n v="18.72"/>
    <n v="3"/>
    <n v="18.72"/>
    <n v="13.76"/>
    <n v="3"/>
    <s v=""/>
  </r>
  <r>
    <x v="4"/>
    <x v="4"/>
    <x v="5"/>
    <n v="18.64"/>
    <n v="1"/>
    <n v="18.64"/>
    <n v="14.09"/>
    <n v="1"/>
    <s v=""/>
  </r>
  <r>
    <x v="218"/>
    <x v="217"/>
    <x v="0"/>
    <n v="18.47"/>
    <n v="1"/>
    <s v=""/>
    <s v=""/>
    <s v=""/>
    <n v="1"/>
  </r>
  <r>
    <x v="2"/>
    <x v="2"/>
    <x v="6"/>
    <n v="18.27"/>
    <n v="2"/>
    <s v=""/>
    <s v=""/>
    <s v=""/>
    <n v="1"/>
  </r>
  <r>
    <x v="25"/>
    <x v="25"/>
    <x v="4"/>
    <n v="18.190000000000001"/>
    <n v="2"/>
    <n v="18.190000000000001"/>
    <n v="10.91"/>
    <n v="2"/>
    <n v="1"/>
  </r>
  <r>
    <x v="219"/>
    <x v="218"/>
    <x v="0"/>
    <n v="18.18"/>
    <n v="1"/>
    <n v="18.18"/>
    <n v="14"/>
    <n v="1"/>
    <s v=""/>
  </r>
  <r>
    <x v="220"/>
    <x v="219"/>
    <x v="1"/>
    <n v="18.03"/>
    <n v="1"/>
    <n v="18.03"/>
    <n v="27.09"/>
    <n v="1"/>
    <s v=""/>
  </r>
  <r>
    <x v="221"/>
    <x v="220"/>
    <x v="2"/>
    <n v="17.190000000000001"/>
    <n v="3"/>
    <n v="17.190000000000001"/>
    <n v="9.75"/>
    <n v="3"/>
    <s v=""/>
  </r>
  <r>
    <x v="183"/>
    <x v="183"/>
    <x v="4"/>
    <n v="17.07"/>
    <n v="2"/>
    <n v="17.07"/>
    <n v="28.28"/>
    <n v="2"/>
    <s v=""/>
  </r>
  <r>
    <x v="222"/>
    <x v="221"/>
    <x v="3"/>
    <n v="17.07"/>
    <n v="1"/>
    <s v=""/>
    <s v=""/>
    <s v=""/>
    <s v=""/>
  </r>
  <r>
    <x v="204"/>
    <x v="204"/>
    <x v="2"/>
    <n v="16.579999999999998"/>
    <n v="1"/>
    <n v="16.579999999999998"/>
    <n v="13.76"/>
    <n v="1"/>
    <s v=""/>
  </r>
  <r>
    <x v="155"/>
    <x v="155"/>
    <x v="2"/>
    <n v="16.579999999999998"/>
    <n v="1"/>
    <n v="16.579999999999998"/>
    <n v="9.5"/>
    <n v="1"/>
    <s v=""/>
  </r>
  <r>
    <x v="143"/>
    <x v="143"/>
    <x v="3"/>
    <n v="16.52"/>
    <n v="2"/>
    <n v="16.52"/>
    <n v="8.26"/>
    <n v="2"/>
    <s v=""/>
  </r>
  <r>
    <x v="143"/>
    <x v="143"/>
    <x v="2"/>
    <n v="16.5"/>
    <n v="2"/>
    <n v="16.5"/>
    <n v="8.26"/>
    <n v="2"/>
    <s v=""/>
  </r>
  <r>
    <x v="0"/>
    <x v="0"/>
    <x v="3"/>
    <n v="16.45"/>
    <n v="1"/>
    <n v="16.45"/>
    <n v="9.75"/>
    <n v="1"/>
    <s v=""/>
  </r>
  <r>
    <x v="223"/>
    <x v="222"/>
    <x v="3"/>
    <n v="16.45"/>
    <n v="1"/>
    <n v="16.45"/>
    <n v="9.3800000000000008"/>
    <n v="1"/>
    <s v=""/>
  </r>
  <r>
    <x v="171"/>
    <x v="171"/>
    <x v="3"/>
    <n v="16.45"/>
    <n v="1"/>
    <n v="16.45"/>
    <n v="14"/>
    <n v="1"/>
    <s v=""/>
  </r>
  <r>
    <x v="201"/>
    <x v="201"/>
    <x v="3"/>
    <n v="16.12"/>
    <n v="1"/>
    <n v="16.12"/>
    <n v="9"/>
    <n v="1"/>
    <n v="3"/>
  </r>
  <r>
    <x v="96"/>
    <x v="96"/>
    <x v="4"/>
    <n v="16.09"/>
    <n v="3"/>
    <n v="16.09"/>
    <n v="12.18"/>
    <n v="3"/>
    <s v=""/>
  </r>
  <r>
    <x v="93"/>
    <x v="93"/>
    <x v="6"/>
    <n v="15.62"/>
    <n v="1"/>
    <n v="15.62"/>
    <n v="9.81"/>
    <n v="1"/>
    <s v=""/>
  </r>
  <r>
    <x v="224"/>
    <x v="223"/>
    <x v="4"/>
    <n v="15.36"/>
    <n v="4"/>
    <n v="15.36"/>
    <n v="26.44"/>
    <n v="4"/>
    <s v=""/>
  </r>
  <r>
    <x v="225"/>
    <x v="224"/>
    <x v="2"/>
    <n v="15.18"/>
    <n v="1"/>
    <n v="15.18"/>
    <n v="15.5"/>
    <n v="1"/>
    <s v=""/>
  </r>
  <r>
    <x v="226"/>
    <x v="225"/>
    <x v="0"/>
    <n v="15.05"/>
    <n v="1"/>
    <n v="15.05"/>
    <n v="12.81"/>
    <n v="1"/>
    <s v=""/>
  </r>
  <r>
    <x v="10"/>
    <x v="10"/>
    <x v="5"/>
    <n v="14.65"/>
    <n v="1"/>
    <s v=""/>
    <s v=""/>
    <s v=""/>
    <s v=""/>
  </r>
  <r>
    <x v="62"/>
    <x v="62"/>
    <x v="5"/>
    <n v="14.53"/>
    <n v="1"/>
    <n v="14.53"/>
    <n v="7.87"/>
    <n v="1"/>
    <s v=""/>
  </r>
  <r>
    <x v="184"/>
    <x v="184"/>
    <x v="1"/>
    <n v="14.2"/>
    <n v="1"/>
    <n v="14.2"/>
    <n v="11"/>
    <n v="1"/>
    <s v=""/>
  </r>
  <r>
    <x v="135"/>
    <x v="135"/>
    <x v="3"/>
    <n v="13.97"/>
    <n v="1"/>
    <n v="13.97"/>
    <n v="10"/>
    <n v="1"/>
    <s v=""/>
  </r>
  <r>
    <x v="227"/>
    <x v="226"/>
    <x v="0"/>
    <n v="13.81"/>
    <n v="1"/>
    <n v="13.81"/>
    <n v="9.76"/>
    <n v="1"/>
    <n v="1"/>
  </r>
  <r>
    <x v="206"/>
    <x v="206"/>
    <x v="4"/>
    <n v="13.55"/>
    <n v="2"/>
    <n v="13.55"/>
    <n v="14.26"/>
    <n v="2"/>
    <s v=""/>
  </r>
  <r>
    <x v="185"/>
    <x v="185"/>
    <x v="5"/>
    <n v="13.48"/>
    <n v="1"/>
    <n v="13.48"/>
    <n v="17.809999999999999"/>
    <n v="1"/>
    <s v=""/>
  </r>
  <r>
    <x v="82"/>
    <x v="82"/>
    <x v="3"/>
    <n v="13.2"/>
    <n v="2"/>
    <n v="13.2"/>
    <n v="6.82"/>
    <n v="2"/>
    <s v=""/>
  </r>
  <r>
    <x v="57"/>
    <x v="57"/>
    <x v="3"/>
    <n v="13.14"/>
    <n v="1"/>
    <n v="13.14"/>
    <n v="10.8"/>
    <n v="1"/>
    <s v=""/>
  </r>
  <r>
    <x v="228"/>
    <x v="227"/>
    <x v="0"/>
    <n v="12.96"/>
    <n v="2"/>
    <n v="12.96"/>
    <n v="5.52"/>
    <n v="2"/>
    <s v=""/>
  </r>
  <r>
    <x v="25"/>
    <x v="25"/>
    <x v="6"/>
    <n v="12.88"/>
    <n v="1"/>
    <n v="12.88"/>
    <n v="5.22"/>
    <n v="1"/>
    <s v=""/>
  </r>
  <r>
    <x v="168"/>
    <x v="168"/>
    <x v="5"/>
    <n v="12.78"/>
    <n v="1"/>
    <n v="12.78"/>
    <n v="13.07"/>
    <n v="1"/>
    <s v=""/>
  </r>
  <r>
    <x v="113"/>
    <x v="113"/>
    <x v="6"/>
    <n v="12.66"/>
    <n v="1"/>
    <n v="12.66"/>
    <n v="5.51"/>
    <n v="1"/>
    <s v=""/>
  </r>
  <r>
    <x v="218"/>
    <x v="217"/>
    <x v="2"/>
    <n v="12.52"/>
    <n v="1"/>
    <n v="12.52"/>
    <n v="15"/>
    <n v="1"/>
    <s v=""/>
  </r>
  <r>
    <x v="229"/>
    <x v="228"/>
    <x v="0"/>
    <n v="12.48"/>
    <n v="1"/>
    <n v="12.48"/>
    <n v="8.1"/>
    <n v="1"/>
    <n v="2"/>
  </r>
  <r>
    <x v="229"/>
    <x v="228"/>
    <x v="2"/>
    <n v="12.42"/>
    <n v="1"/>
    <n v="12.42"/>
    <n v="8.1"/>
    <n v="1"/>
    <s v=""/>
  </r>
  <r>
    <x v="230"/>
    <x v="229"/>
    <x v="0"/>
    <n v="12.32"/>
    <n v="2"/>
    <n v="12.32"/>
    <n v="19.8"/>
    <n v="2"/>
    <s v=""/>
  </r>
  <r>
    <x v="85"/>
    <x v="85"/>
    <x v="1"/>
    <n v="11.27"/>
    <n v="1"/>
    <n v="11.27"/>
    <n v="9.1999999999999993"/>
    <n v="1"/>
    <s v=""/>
  </r>
  <r>
    <x v="231"/>
    <x v="230"/>
    <x v="3"/>
    <n v="10.74"/>
    <n v="1"/>
    <n v="10.74"/>
    <n v="7"/>
    <n v="1"/>
    <s v=""/>
  </r>
  <r>
    <x v="231"/>
    <x v="230"/>
    <x v="5"/>
    <n v="10.67"/>
    <n v="1"/>
    <s v=""/>
    <s v=""/>
    <s v=""/>
    <s v=""/>
  </r>
  <r>
    <x v="232"/>
    <x v="231"/>
    <x v="4"/>
    <n v="10.45"/>
    <n v="1"/>
    <s v=""/>
    <s v=""/>
    <s v=""/>
    <s v=""/>
  </r>
  <r>
    <x v="219"/>
    <x v="218"/>
    <x v="4"/>
    <n v="10.199999999999999"/>
    <n v="1"/>
    <n v="10.199999999999999"/>
    <n v="14.03"/>
    <n v="1"/>
    <s v=""/>
  </r>
  <r>
    <x v="233"/>
    <x v="232"/>
    <x v="3"/>
    <n v="9.83"/>
    <n v="1"/>
    <n v="9.83"/>
    <n v="6.26"/>
    <n v="1"/>
    <s v=""/>
  </r>
  <r>
    <x v="234"/>
    <x v="233"/>
    <x v="0"/>
    <n v="9.82"/>
    <n v="2"/>
    <n v="9.82"/>
    <n v="4.8"/>
    <n v="2"/>
    <s v=""/>
  </r>
  <r>
    <x v="233"/>
    <x v="232"/>
    <x v="0"/>
    <n v="9.75"/>
    <n v="1"/>
    <n v="9.75"/>
    <n v="6.26"/>
    <n v="1"/>
    <s v=""/>
  </r>
  <r>
    <x v="2"/>
    <x v="2"/>
    <x v="4"/>
    <n v="9.52"/>
    <n v="1"/>
    <n v="9.52"/>
    <n v="5.68"/>
    <n v="1"/>
    <s v=""/>
  </r>
  <r>
    <x v="235"/>
    <x v="234"/>
    <x v="0"/>
    <n v="9.51"/>
    <n v="1"/>
    <n v="9.51"/>
    <n v="13.5"/>
    <n v="1"/>
    <n v="4"/>
  </r>
  <r>
    <x v="189"/>
    <x v="189"/>
    <x v="4"/>
    <n v="9.3000000000000007"/>
    <n v="2"/>
    <n v="9.3000000000000007"/>
    <n v="9.8000000000000007"/>
    <n v="2"/>
    <s v=""/>
  </r>
  <r>
    <x v="51"/>
    <x v="51"/>
    <x v="1"/>
    <n v="9.24"/>
    <n v="1"/>
    <n v="9.24"/>
    <n v="6"/>
    <n v="1"/>
    <n v="2"/>
  </r>
  <r>
    <x v="24"/>
    <x v="24"/>
    <x v="5"/>
    <n v="9.0500000000000007"/>
    <n v="1"/>
    <n v="9.0500000000000007"/>
    <n v="6.04"/>
    <n v="1"/>
    <s v=""/>
  </r>
  <r>
    <x v="91"/>
    <x v="91"/>
    <x v="2"/>
    <n v="8.32"/>
    <n v="1"/>
    <n v="8.32"/>
    <n v="5.17"/>
    <n v="1"/>
    <s v=""/>
  </r>
  <r>
    <x v="96"/>
    <x v="96"/>
    <x v="2"/>
    <n v="8.2200000000000006"/>
    <n v="1"/>
    <n v="8.2200000000000006"/>
    <n v="3.71"/>
    <n v="1"/>
    <s v=""/>
  </r>
  <r>
    <x v="236"/>
    <x v="235"/>
    <x v="0"/>
    <n v="7.62"/>
    <n v="1"/>
    <s v=""/>
    <s v=""/>
    <s v=""/>
    <s v=""/>
  </r>
  <r>
    <x v="237"/>
    <x v="236"/>
    <x v="0"/>
    <n v="7.43"/>
    <n v="1"/>
    <n v="7.43"/>
    <n v="21.08"/>
    <n v="1"/>
    <s v=""/>
  </r>
  <r>
    <x v="238"/>
    <x v="237"/>
    <x v="0"/>
    <n v="7.25"/>
    <n v="2"/>
    <n v="7.25"/>
    <n v="3.98"/>
    <n v="2"/>
    <s v=""/>
  </r>
  <r>
    <x v="82"/>
    <x v="82"/>
    <x v="1"/>
    <n v="6.71"/>
    <n v="1"/>
    <n v="6.71"/>
    <n v="2.98"/>
    <n v="1"/>
    <s v=""/>
  </r>
  <r>
    <x v="138"/>
    <x v="138"/>
    <x v="0"/>
    <n v="6.55"/>
    <n v="1"/>
    <n v="6.55"/>
    <n v="3.99"/>
    <n v="1"/>
    <s v=""/>
  </r>
  <r>
    <x v="210"/>
    <x v="210"/>
    <x v="5"/>
    <n v="6.45"/>
    <n v="1"/>
    <s v=""/>
    <s v=""/>
    <s v=""/>
    <s v=""/>
  </r>
  <r>
    <x v="239"/>
    <x v="238"/>
    <x v="3"/>
    <n v="6.29"/>
    <n v="1"/>
    <n v="6.29"/>
    <n v="3.76"/>
    <n v="1"/>
    <s v=""/>
  </r>
  <r>
    <x v="240"/>
    <x v="239"/>
    <x v="0"/>
    <n v="5.98"/>
    <n v="1"/>
    <n v="5.98"/>
    <n v="4"/>
    <n v="1"/>
    <s v=""/>
  </r>
  <r>
    <x v="241"/>
    <x v="240"/>
    <x v="3"/>
    <n v="5.42"/>
    <n v="1"/>
    <n v="5.42"/>
    <n v="14.25"/>
    <n v="1"/>
    <s v=""/>
  </r>
  <r>
    <x v="242"/>
    <x v="241"/>
    <x v="1"/>
    <n v="5.03"/>
    <n v="1"/>
    <n v="5.03"/>
    <n v="5.28"/>
    <n v="1"/>
    <s v=""/>
  </r>
  <r>
    <x v="194"/>
    <x v="194"/>
    <x v="1"/>
    <n v="5.0199999999999996"/>
    <n v="1"/>
    <n v="5.0199999999999996"/>
    <n v="3.3"/>
    <n v="1"/>
    <s v=""/>
  </r>
  <r>
    <x v="239"/>
    <x v="238"/>
    <x v="4"/>
    <n v="4.29"/>
    <n v="1"/>
    <n v="4.29"/>
    <n v="3.77"/>
    <n v="1"/>
    <s v=""/>
  </r>
  <r>
    <x v="239"/>
    <x v="238"/>
    <x v="0"/>
    <n v="3.77"/>
    <n v="1"/>
    <n v="3.77"/>
    <n v="3.76"/>
    <n v="1"/>
    <n v="2"/>
  </r>
  <r>
    <x v="243"/>
    <x v="242"/>
    <x v="1"/>
    <n v="3.64"/>
    <n v="36"/>
    <n v="3.64"/>
    <n v="191.52"/>
    <n v="36"/>
    <s v=""/>
  </r>
  <r>
    <x v="238"/>
    <x v="237"/>
    <x v="1"/>
    <n v="3.24"/>
    <n v="1"/>
    <n v="3.24"/>
    <n v="1.99"/>
    <n v="1"/>
    <s v=""/>
  </r>
  <r>
    <x v="244"/>
    <x v="243"/>
    <x v="0"/>
    <n v="2.93"/>
    <n v="1"/>
    <n v="2.93"/>
    <n v="2"/>
    <n v="1"/>
    <s v=""/>
  </r>
  <r>
    <x v="243"/>
    <x v="242"/>
    <x v="0"/>
    <n v="0"/>
    <n v="0"/>
    <s v=""/>
    <s v=""/>
    <s v=""/>
    <n v="1"/>
  </r>
  <r>
    <x v="121"/>
    <x v="121"/>
    <x v="2"/>
    <n v="0"/>
    <n v="0"/>
    <s v=""/>
    <s v=""/>
    <s v=""/>
    <n v="4"/>
  </r>
  <r>
    <x v="245"/>
    <x v="244"/>
    <x v="0"/>
    <n v="0"/>
    <n v="0"/>
    <s v=""/>
    <s v=""/>
    <s v=""/>
    <n v="1"/>
  </r>
  <r>
    <x v="212"/>
    <x v="66"/>
    <x v="2"/>
    <n v="0"/>
    <n v="0"/>
    <s v=""/>
    <s v=""/>
    <s v=""/>
    <n v="3"/>
  </r>
  <r>
    <x v="22"/>
    <x v="22"/>
    <x v="5"/>
    <n v="0"/>
    <n v="0"/>
    <s v=""/>
    <s v=""/>
    <s v=""/>
    <n v="1"/>
  </r>
  <r>
    <x v="203"/>
    <x v="203"/>
    <x v="4"/>
    <n v="0"/>
    <n v="0"/>
    <s v=""/>
    <s v=""/>
    <s v=""/>
    <n v="2"/>
  </r>
  <r>
    <x v="159"/>
    <x v="159"/>
    <x v="0"/>
    <n v="0"/>
    <n v="0"/>
    <n v="32.700000000000003"/>
    <n v="23.85"/>
    <n v="1"/>
    <s v=""/>
  </r>
  <r>
    <x v="141"/>
    <x v="141"/>
    <x v="3"/>
    <n v="0"/>
    <n v="0"/>
    <s v=""/>
    <s v=""/>
    <s v=""/>
    <n v="1"/>
  </r>
  <r>
    <x v="246"/>
    <x v="245"/>
    <x v="1"/>
    <n v="0"/>
    <n v="0"/>
    <s v=""/>
    <s v=""/>
    <s v=""/>
    <n v="1"/>
  </r>
  <r>
    <x v="62"/>
    <x v="62"/>
    <x v="3"/>
    <n v="0"/>
    <n v="0"/>
    <s v=""/>
    <s v=""/>
    <s v=""/>
    <n v="1"/>
  </r>
  <r>
    <x v="88"/>
    <x v="88"/>
    <x v="2"/>
    <n v="0"/>
    <n v="0"/>
    <s v=""/>
    <s v=""/>
    <s v=""/>
    <s v=""/>
  </r>
  <r>
    <x v="235"/>
    <x v="234"/>
    <x v="3"/>
    <n v="0"/>
    <n v="0"/>
    <s v=""/>
    <s v=""/>
    <s v=""/>
    <n v="1"/>
  </r>
  <r>
    <x v="247"/>
    <x v="246"/>
    <x v="3"/>
    <n v="0"/>
    <n v="0"/>
    <s v=""/>
    <s v=""/>
    <s v=""/>
    <s v=""/>
  </r>
  <r>
    <x v="248"/>
    <x v="247"/>
    <x v="5"/>
    <n v="0"/>
    <n v="0"/>
    <s v=""/>
    <s v=""/>
    <s v=""/>
    <n v="1"/>
  </r>
  <r>
    <x v="249"/>
    <x v="248"/>
    <x v="2"/>
    <n v="0"/>
    <n v="0"/>
    <s v=""/>
    <s v=""/>
    <s v=""/>
    <n v="1"/>
  </r>
  <r>
    <x v="217"/>
    <x v="216"/>
    <x v="3"/>
    <n v="0"/>
    <n v="0"/>
    <s v=""/>
    <s v=""/>
    <s v=""/>
    <s v=""/>
  </r>
  <r>
    <x v="206"/>
    <x v="206"/>
    <x v="5"/>
    <n v="0"/>
    <n v="0"/>
    <s v=""/>
    <s v=""/>
    <s v=""/>
    <s v=""/>
  </r>
  <r>
    <x v="250"/>
    <x v="249"/>
    <x v="2"/>
    <n v="0"/>
    <n v="0"/>
    <s v=""/>
    <s v=""/>
    <s v=""/>
    <s v=""/>
  </r>
  <r>
    <x v="251"/>
    <x v="250"/>
    <x v="6"/>
    <n v="0"/>
    <n v="0"/>
    <s v=""/>
    <s v=""/>
    <s v=""/>
    <n v="3"/>
  </r>
  <r>
    <x v="138"/>
    <x v="138"/>
    <x v="1"/>
    <n v="0"/>
    <n v="0"/>
    <s v=""/>
    <s v=""/>
    <s v=""/>
    <s v=""/>
  </r>
  <r>
    <x v="212"/>
    <x v="66"/>
    <x v="3"/>
    <n v="0"/>
    <n v="0"/>
    <s v=""/>
    <s v=""/>
    <s v=""/>
    <n v="1"/>
  </r>
  <r>
    <x v="148"/>
    <x v="148"/>
    <x v="3"/>
    <n v="0"/>
    <n v="0"/>
    <s v=""/>
    <s v=""/>
    <s v=""/>
    <s v=""/>
  </r>
  <r>
    <x v="252"/>
    <x v="251"/>
    <x v="5"/>
    <n v="0"/>
    <n v="0"/>
    <s v=""/>
    <s v=""/>
    <s v=""/>
    <s v=""/>
  </r>
  <r>
    <x v="253"/>
    <x v="252"/>
    <x v="0"/>
    <n v="0"/>
    <n v="0"/>
    <s v=""/>
    <s v=""/>
    <s v=""/>
    <n v="2"/>
  </r>
  <r>
    <x v="88"/>
    <x v="88"/>
    <x v="6"/>
    <n v="0"/>
    <n v="0"/>
    <s v=""/>
    <s v=""/>
    <s v=""/>
    <s v=""/>
  </r>
  <r>
    <x v="253"/>
    <x v="252"/>
    <x v="2"/>
    <n v="0"/>
    <n v="0"/>
    <s v=""/>
    <s v=""/>
    <s v=""/>
    <n v="3"/>
  </r>
  <r>
    <x v="254"/>
    <x v="253"/>
    <x v="1"/>
    <n v="0"/>
    <n v="0"/>
    <s v=""/>
    <s v=""/>
    <s v=""/>
    <n v="1"/>
  </r>
  <r>
    <x v="112"/>
    <x v="112"/>
    <x v="2"/>
    <n v="0"/>
    <n v="0"/>
    <s v=""/>
    <s v=""/>
    <s v=""/>
    <n v="1"/>
  </r>
  <r>
    <x v="208"/>
    <x v="208"/>
    <x v="2"/>
    <n v="0"/>
    <n v="0"/>
    <n v="24.92"/>
    <n v="20.25"/>
    <n v="1"/>
    <n v="1"/>
  </r>
  <r>
    <x v="255"/>
    <x v="254"/>
    <x v="2"/>
    <n v="0"/>
    <n v="0"/>
    <s v=""/>
    <s v=""/>
    <s v=""/>
    <s v=""/>
  </r>
  <r>
    <x v="41"/>
    <x v="41"/>
    <x v="2"/>
    <n v="0"/>
    <n v="0"/>
    <s v=""/>
    <s v=""/>
    <s v=""/>
    <n v="2"/>
  </r>
  <r>
    <x v="168"/>
    <x v="168"/>
    <x v="3"/>
    <n v="0"/>
    <n v="0"/>
    <s v=""/>
    <s v=""/>
    <s v=""/>
    <s v=""/>
  </r>
  <r>
    <x v="248"/>
    <x v="247"/>
    <x v="1"/>
    <n v="0"/>
    <n v="0"/>
    <s v=""/>
    <s v=""/>
    <s v=""/>
    <n v="1"/>
  </r>
  <r>
    <x v="221"/>
    <x v="220"/>
    <x v="0"/>
    <n v="0"/>
    <n v="0"/>
    <s v=""/>
    <s v=""/>
    <s v=""/>
    <s v=""/>
  </r>
  <r>
    <x v="256"/>
    <x v="255"/>
    <x v="0"/>
    <n v="0"/>
    <n v="0"/>
    <s v=""/>
    <s v=""/>
    <s v=""/>
    <s v=""/>
  </r>
  <r>
    <x v="5"/>
    <x v="5"/>
    <x v="3"/>
    <n v="0"/>
    <n v="0"/>
    <s v=""/>
    <s v=""/>
    <s v=""/>
    <s v=""/>
  </r>
  <r>
    <x v="236"/>
    <x v="235"/>
    <x v="4"/>
    <n v="0"/>
    <n v="0"/>
    <s v=""/>
    <s v=""/>
    <s v=""/>
    <s v=""/>
  </r>
  <r>
    <x v="71"/>
    <x v="71"/>
    <x v="1"/>
    <n v="0"/>
    <n v="0"/>
    <s v=""/>
    <s v=""/>
    <s v=""/>
    <s v=""/>
  </r>
  <r>
    <x v="189"/>
    <x v="189"/>
    <x v="2"/>
    <n v="0"/>
    <n v="0"/>
    <s v=""/>
    <s v=""/>
    <s v=""/>
    <s v=""/>
  </r>
  <r>
    <x v="257"/>
    <x v="256"/>
    <x v="2"/>
    <n v="0"/>
    <n v="0"/>
    <s v=""/>
    <s v=""/>
    <s v=""/>
    <n v="1"/>
  </r>
  <r>
    <x v="27"/>
    <x v="27"/>
    <x v="6"/>
    <n v="0"/>
    <n v="0"/>
    <s v=""/>
    <s v=""/>
    <s v=""/>
    <n v="1"/>
  </r>
  <r>
    <x v="258"/>
    <x v="257"/>
    <x v="0"/>
    <n v="0"/>
    <n v="0"/>
    <s v=""/>
    <s v=""/>
    <s v=""/>
    <s v=""/>
  </r>
  <r>
    <x v="65"/>
    <x v="65"/>
    <x v="2"/>
    <n v="0"/>
    <n v="0"/>
    <s v=""/>
    <s v=""/>
    <s v=""/>
    <s v=""/>
  </r>
  <r>
    <x v="81"/>
    <x v="81"/>
    <x v="1"/>
    <n v="0"/>
    <n v="0"/>
    <s v=""/>
    <s v=""/>
    <s v=""/>
    <n v="2"/>
  </r>
  <r>
    <x v="98"/>
    <x v="98"/>
    <x v="2"/>
    <n v="0"/>
    <n v="0"/>
    <s v=""/>
    <s v=""/>
    <s v=""/>
    <n v="13"/>
  </r>
  <r>
    <x v="218"/>
    <x v="217"/>
    <x v="1"/>
    <n v="0"/>
    <n v="313"/>
    <n v="0"/>
    <n v="4695"/>
    <n v="313"/>
    <s v=""/>
  </r>
  <r>
    <x v="186"/>
    <x v="186"/>
    <x v="2"/>
    <n v="0"/>
    <n v="0"/>
    <s v=""/>
    <s v=""/>
    <s v=""/>
    <n v="2"/>
  </r>
  <r>
    <x v="259"/>
    <x v="258"/>
    <x v="2"/>
    <n v="0"/>
    <n v="0"/>
    <s v=""/>
    <s v=""/>
    <s v=""/>
    <n v="19"/>
  </r>
  <r>
    <x v="101"/>
    <x v="101"/>
    <x v="3"/>
    <n v="0"/>
    <n v="0"/>
    <n v="22.23"/>
    <n v="13.94"/>
    <n v="1"/>
    <s v=""/>
  </r>
  <r>
    <x v="259"/>
    <x v="258"/>
    <x v="6"/>
    <n v="0"/>
    <n v="0"/>
    <s v=""/>
    <s v=""/>
    <s v=""/>
    <n v="3"/>
  </r>
  <r>
    <x v="121"/>
    <x v="121"/>
    <x v="6"/>
    <n v="0"/>
    <n v="0"/>
    <s v=""/>
    <s v=""/>
    <s v=""/>
    <n v="1"/>
  </r>
  <r>
    <x v="260"/>
    <x v="259"/>
    <x v="0"/>
    <n v="0"/>
    <n v="0"/>
    <s v=""/>
    <s v=""/>
    <s v=""/>
    <n v="1"/>
  </r>
  <r>
    <x v="199"/>
    <x v="199"/>
    <x v="2"/>
    <n v="0"/>
    <n v="0"/>
    <s v=""/>
    <s v=""/>
    <s v=""/>
    <n v="1"/>
  </r>
  <r>
    <x v="214"/>
    <x v="213"/>
    <x v="4"/>
    <n v="0"/>
    <n v="0"/>
    <s v=""/>
    <s v=""/>
    <s v=""/>
    <s v=""/>
  </r>
  <r>
    <x v="39"/>
    <x v="39"/>
    <x v="4"/>
    <n v="0"/>
    <n v="0"/>
    <s v=""/>
    <s v=""/>
    <s v=""/>
    <n v="1"/>
  </r>
  <r>
    <x v="261"/>
    <x v="260"/>
    <x v="1"/>
    <n v="0"/>
    <n v="0"/>
    <s v=""/>
    <s v=""/>
    <s v=""/>
    <n v="1"/>
  </r>
  <r>
    <x v="114"/>
    <x v="114"/>
    <x v="3"/>
    <n v="0"/>
    <n v="0"/>
    <s v=""/>
    <s v=""/>
    <s v=""/>
    <s v=""/>
  </r>
  <r>
    <x v="262"/>
    <x v="261"/>
    <x v="1"/>
    <n v="0"/>
    <n v="0"/>
    <s v=""/>
    <s v=""/>
    <s v=""/>
    <s v=""/>
  </r>
  <r>
    <x v="263"/>
    <x v="262"/>
    <x v="0"/>
    <n v="0"/>
    <n v="0"/>
    <s v=""/>
    <s v=""/>
    <s v=""/>
    <n v="1"/>
  </r>
  <r>
    <x v="97"/>
    <x v="97"/>
    <x v="6"/>
    <n v="0"/>
    <n v="0"/>
    <s v=""/>
    <s v=""/>
    <s v=""/>
    <s v=""/>
  </r>
  <r>
    <x v="103"/>
    <x v="103"/>
    <x v="5"/>
    <n v="0"/>
    <n v="0"/>
    <n v="19.47"/>
    <n v="14.48"/>
    <n v="1"/>
    <n v="1"/>
  </r>
  <r>
    <x v="136"/>
    <x v="136"/>
    <x v="0"/>
    <n v="0"/>
    <n v="0"/>
    <s v=""/>
    <s v=""/>
    <s v=""/>
    <n v="1"/>
  </r>
  <r>
    <x v="54"/>
    <x v="54"/>
    <x v="1"/>
    <n v="0"/>
    <n v="0"/>
    <s v=""/>
    <s v=""/>
    <s v=""/>
    <s v=""/>
  </r>
  <r>
    <x v="151"/>
    <x v="151"/>
    <x v="2"/>
    <n v="0"/>
    <n v="0"/>
    <s v=""/>
    <s v=""/>
    <s v=""/>
    <s v=""/>
  </r>
  <r>
    <x v="64"/>
    <x v="64"/>
    <x v="6"/>
    <n v="0"/>
    <n v="0"/>
    <s v=""/>
    <s v=""/>
    <s v=""/>
    <n v="1"/>
  </r>
  <r>
    <x v="264"/>
    <x v="263"/>
    <x v="2"/>
    <n v="0"/>
    <n v="0"/>
    <s v=""/>
    <s v=""/>
    <s v=""/>
    <n v="1"/>
  </r>
  <r>
    <x v="61"/>
    <x v="61"/>
    <x v="5"/>
    <n v="0"/>
    <n v="0"/>
    <s v=""/>
    <s v=""/>
    <s v=""/>
    <s v=""/>
  </r>
  <r>
    <x v="265"/>
    <x v="264"/>
    <x v="3"/>
    <n v="0"/>
    <n v="0"/>
    <s v=""/>
    <s v=""/>
    <s v=""/>
    <s v=""/>
  </r>
  <r>
    <x v="161"/>
    <x v="161"/>
    <x v="0"/>
    <n v="0"/>
    <n v="0"/>
    <s v=""/>
    <s v=""/>
    <s v=""/>
    <n v="3"/>
  </r>
  <r>
    <x v="45"/>
    <x v="45"/>
    <x v="3"/>
    <n v="0"/>
    <n v="0"/>
    <s v=""/>
    <s v=""/>
    <s v=""/>
    <n v="1"/>
  </r>
  <r>
    <x v="266"/>
    <x v="265"/>
    <x v="5"/>
    <n v="0"/>
    <n v="0"/>
    <s v=""/>
    <s v=""/>
    <s v=""/>
    <s v=""/>
  </r>
  <r>
    <x v="267"/>
    <x v="266"/>
    <x v="0"/>
    <n v="0"/>
    <n v="0"/>
    <s v=""/>
    <s v=""/>
    <s v=""/>
    <s v=""/>
  </r>
  <r>
    <x v="268"/>
    <x v="267"/>
    <x v="1"/>
    <n v="0"/>
    <n v="0"/>
    <s v=""/>
    <s v=""/>
    <s v=""/>
    <n v="1"/>
  </r>
  <r>
    <x v="186"/>
    <x v="186"/>
    <x v="0"/>
    <n v="0"/>
    <n v="0"/>
    <s v=""/>
    <s v=""/>
    <s v=""/>
    <n v="4"/>
  </r>
  <r>
    <x v="99"/>
    <x v="99"/>
    <x v="2"/>
    <n v="0"/>
    <n v="0"/>
    <s v=""/>
    <s v=""/>
    <s v=""/>
    <n v="1"/>
  </r>
  <r>
    <x v="269"/>
    <x v="268"/>
    <x v="0"/>
    <n v="0"/>
    <n v="0"/>
    <s v=""/>
    <s v=""/>
    <s v=""/>
    <s v=""/>
  </r>
  <r>
    <x v="193"/>
    <x v="193"/>
    <x v="3"/>
    <n v="0"/>
    <n v="0"/>
    <s v=""/>
    <s v=""/>
    <s v=""/>
    <n v="1"/>
  </r>
  <r>
    <x v="259"/>
    <x v="258"/>
    <x v="1"/>
    <n v="0"/>
    <n v="0"/>
    <s v=""/>
    <s v=""/>
    <s v=""/>
    <n v="36"/>
  </r>
  <r>
    <x v="270"/>
    <x v="269"/>
    <x v="0"/>
    <n v="0"/>
    <n v="0"/>
    <s v=""/>
    <s v=""/>
    <s v=""/>
    <s v=""/>
  </r>
  <r>
    <x v="111"/>
    <x v="111"/>
    <x v="1"/>
    <n v="0"/>
    <n v="0"/>
    <s v=""/>
    <s v=""/>
    <s v=""/>
    <n v="1"/>
  </r>
  <r>
    <x v="76"/>
    <x v="76"/>
    <x v="4"/>
    <n v="0"/>
    <n v="0"/>
    <s v=""/>
    <s v=""/>
    <s v=""/>
    <s v=""/>
  </r>
  <r>
    <x v="259"/>
    <x v="258"/>
    <x v="0"/>
    <n v="0"/>
    <n v="0"/>
    <s v=""/>
    <s v=""/>
    <s v=""/>
    <n v="54"/>
  </r>
  <r>
    <x v="271"/>
    <x v="270"/>
    <x v="3"/>
    <n v="0"/>
    <n v="0"/>
    <s v=""/>
    <s v=""/>
    <s v=""/>
    <s v=""/>
  </r>
  <r>
    <x v="25"/>
    <x v="25"/>
    <x v="5"/>
    <n v="0"/>
    <n v="0"/>
    <s v=""/>
    <s v=""/>
    <s v=""/>
    <n v="1"/>
  </r>
  <r>
    <x v="207"/>
    <x v="207"/>
    <x v="1"/>
    <n v="0"/>
    <n v="0"/>
    <n v="12.52"/>
    <n v="6.16"/>
    <n v="1"/>
    <s v=""/>
  </r>
  <r>
    <x v="261"/>
    <x v="260"/>
    <x v="3"/>
    <n v="0"/>
    <n v="0"/>
    <s v=""/>
    <s v=""/>
    <s v=""/>
    <s v=""/>
  </r>
  <r>
    <x v="208"/>
    <x v="208"/>
    <x v="3"/>
    <n v="0"/>
    <n v="0"/>
    <s v=""/>
    <s v=""/>
    <s v=""/>
    <n v="1"/>
  </r>
  <r>
    <x v="36"/>
    <x v="36"/>
    <x v="4"/>
    <n v="0"/>
    <n v="0"/>
    <s v=""/>
    <s v=""/>
    <s v=""/>
    <n v="1"/>
  </r>
  <r>
    <x v="249"/>
    <x v="248"/>
    <x v="0"/>
    <n v="0"/>
    <n v="0"/>
    <s v=""/>
    <s v=""/>
    <s v=""/>
    <n v="3"/>
  </r>
  <r>
    <x v="20"/>
    <x v="20"/>
    <x v="1"/>
    <n v="0"/>
    <n v="0"/>
    <s v=""/>
    <s v=""/>
    <s v=""/>
    <n v="3"/>
  </r>
  <r>
    <x v="241"/>
    <x v="240"/>
    <x v="1"/>
    <n v="0"/>
    <n v="0"/>
    <s v=""/>
    <s v=""/>
    <s v=""/>
    <n v="1"/>
  </r>
  <r>
    <x v="264"/>
    <x v="263"/>
    <x v="0"/>
    <n v="0"/>
    <n v="0"/>
    <s v=""/>
    <s v=""/>
    <s v=""/>
    <n v="8"/>
  </r>
  <r>
    <x v="235"/>
    <x v="234"/>
    <x v="1"/>
    <n v="0"/>
    <n v="0"/>
    <s v=""/>
    <s v=""/>
    <s v=""/>
    <n v="1"/>
  </r>
  <r>
    <x v="41"/>
    <x v="41"/>
    <x v="3"/>
    <n v="0"/>
    <n v="0"/>
    <s v=""/>
    <s v=""/>
    <s v=""/>
    <n v="1"/>
  </r>
  <r>
    <x v="199"/>
    <x v="199"/>
    <x v="1"/>
    <n v="0"/>
    <n v="0"/>
    <s v=""/>
    <s v=""/>
    <s v=""/>
    <n v="1"/>
  </r>
  <r>
    <x v="272"/>
    <x v="271"/>
    <x v="1"/>
    <n v="0"/>
    <n v="0"/>
    <s v=""/>
    <s v=""/>
    <s v=""/>
    <n v="1"/>
  </r>
  <r>
    <x v="119"/>
    <x v="119"/>
    <x v="0"/>
    <n v="0"/>
    <n v="0"/>
    <s v=""/>
    <s v=""/>
    <s v=""/>
    <s v=""/>
  </r>
  <r>
    <x v="251"/>
    <x v="250"/>
    <x v="5"/>
    <n v="0"/>
    <n v="0"/>
    <s v=""/>
    <s v=""/>
    <s v=""/>
    <n v="1"/>
  </r>
  <r>
    <x v="156"/>
    <x v="156"/>
    <x v="4"/>
    <n v="0"/>
    <n v="0"/>
    <s v=""/>
    <s v=""/>
    <s v=""/>
    <n v="1"/>
  </r>
  <r>
    <x v="30"/>
    <x v="30"/>
    <x v="6"/>
    <n v="0"/>
    <n v="0"/>
    <s v=""/>
    <s v=""/>
    <s v=""/>
    <n v="1"/>
  </r>
  <r>
    <x v="273"/>
    <x v="272"/>
    <x v="2"/>
    <n v="0"/>
    <n v="0"/>
    <s v=""/>
    <s v=""/>
    <s v=""/>
    <n v="1"/>
  </r>
  <r>
    <x v="274"/>
    <x v="273"/>
    <x v="0"/>
    <n v="0"/>
    <n v="0"/>
    <s v=""/>
    <s v=""/>
    <s v=""/>
    <s v=""/>
  </r>
  <r>
    <x v="235"/>
    <x v="234"/>
    <x v="2"/>
    <n v="0"/>
    <n v="0"/>
    <s v=""/>
    <s v=""/>
    <s v=""/>
    <n v="1"/>
  </r>
  <r>
    <x v="232"/>
    <x v="231"/>
    <x v="2"/>
    <n v="0"/>
    <n v="0"/>
    <s v=""/>
    <s v=""/>
    <s v=""/>
    <n v="1"/>
  </r>
  <r>
    <x v="275"/>
    <x v="274"/>
    <x v="0"/>
    <n v="0"/>
    <n v="0"/>
    <s v=""/>
    <s v=""/>
    <s v=""/>
    <s v=""/>
  </r>
  <r>
    <x v="112"/>
    <x v="112"/>
    <x v="6"/>
    <n v="0"/>
    <n v="0"/>
    <s v=""/>
    <s v=""/>
    <s v=""/>
    <n v="1"/>
  </r>
  <r>
    <x v="152"/>
    <x v="152"/>
    <x v="0"/>
    <n v="0"/>
    <n v="0"/>
    <s v=""/>
    <s v=""/>
    <s v=""/>
    <s v=""/>
  </r>
  <r>
    <x v="39"/>
    <x v="39"/>
    <x v="5"/>
    <n v="0"/>
    <n v="0"/>
    <s v=""/>
    <s v=""/>
    <s v=""/>
    <s v=""/>
  </r>
  <r>
    <x v="276"/>
    <x v="275"/>
    <x v="0"/>
    <n v="0"/>
    <n v="0"/>
    <s v=""/>
    <s v=""/>
    <s v=""/>
    <n v="3"/>
  </r>
  <r>
    <x v="244"/>
    <x v="243"/>
    <x v="1"/>
    <n v="0"/>
    <n v="20"/>
    <n v="0"/>
    <n v="40"/>
    <n v="20"/>
    <s v=""/>
  </r>
  <r>
    <x v="256"/>
    <x v="255"/>
    <x v="3"/>
    <n v="0"/>
    <n v="0"/>
    <s v=""/>
    <s v=""/>
    <s v=""/>
    <s v=""/>
  </r>
  <r>
    <x v="277"/>
    <x v="276"/>
    <x v="0"/>
    <n v="0"/>
    <n v="0"/>
    <s v=""/>
    <s v=""/>
    <s v=""/>
    <s v=""/>
  </r>
  <r>
    <x v="278"/>
    <x v="277"/>
    <x v="4"/>
    <n v="0"/>
    <n v="0"/>
    <s v=""/>
    <s v=""/>
    <s v=""/>
    <s v=""/>
  </r>
  <r>
    <x v="209"/>
    <x v="209"/>
    <x v="2"/>
    <n v="0"/>
    <n v="0"/>
    <s v=""/>
    <s v=""/>
    <s v=""/>
    <n v="1"/>
  </r>
  <r>
    <x v="253"/>
    <x v="252"/>
    <x v="1"/>
    <n v="0"/>
    <n v="0"/>
    <s v=""/>
    <s v=""/>
    <s v=""/>
    <n v="3"/>
  </r>
  <r>
    <x v="246"/>
    <x v="245"/>
    <x v="0"/>
    <n v="0"/>
    <n v="0"/>
    <s v=""/>
    <s v=""/>
    <s v=""/>
    <n v="1"/>
  </r>
  <r>
    <x v="279"/>
    <x v="278"/>
    <x v="1"/>
    <n v="0"/>
    <n v="0"/>
    <s v=""/>
    <s v=""/>
    <s v=""/>
    <s v=""/>
  </r>
  <r>
    <x v="102"/>
    <x v="102"/>
    <x v="6"/>
    <n v="0"/>
    <n v="0"/>
    <s v=""/>
    <s v=""/>
    <s v=""/>
    <n v="1"/>
  </r>
  <r>
    <x v="212"/>
    <x v="66"/>
    <x v="1"/>
    <n v="0"/>
    <n v="0"/>
    <s v=""/>
    <s v=""/>
    <s v=""/>
    <s v=""/>
  </r>
  <r>
    <x v="251"/>
    <x v="250"/>
    <x v="2"/>
    <n v="0"/>
    <n v="0"/>
    <s v=""/>
    <s v=""/>
    <s v=""/>
    <n v="1"/>
  </r>
  <r>
    <x v="280"/>
    <x v="279"/>
    <x v="0"/>
    <n v="-5.12"/>
    <n v="-1"/>
    <s v=""/>
    <s v=""/>
    <s v=""/>
    <s v=""/>
  </r>
  <r>
    <x v="20"/>
    <x v="20"/>
    <x v="4"/>
    <n v="-19.12"/>
    <n v="-1"/>
    <s v=""/>
    <s v=""/>
    <s v=""/>
    <s v=""/>
  </r>
  <r>
    <x v="254"/>
    <x v="253"/>
    <x v="0"/>
    <n v="-230.16"/>
    <n v="-4"/>
    <s v=""/>
    <s v=""/>
    <s v=""/>
    <s v=""/>
  </r>
  <r>
    <x v="281"/>
    <x v="280"/>
    <x v="7"/>
    <m/>
    <m/>
    <m/>
    <m/>
    <m/>
    <m/>
  </r>
  <r>
    <x v="281"/>
    <x v="280"/>
    <x v="7"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x v="0"/>
    <x v="0"/>
    <n v="1183"/>
    <n v="16822.21"/>
    <n v="0"/>
    <n v="0"/>
    <n v="0"/>
    <n v="1183"/>
    <n v="16822.21"/>
    <n v="287"/>
    <n v="3732.24"/>
    <n v="-896"/>
    <n v="-13089.97"/>
    <n v="-3.5072690930915482"/>
  </r>
  <r>
    <x v="1"/>
    <x v="1"/>
    <n v="1"/>
    <n v="5.03"/>
    <n v="0"/>
    <n v="0"/>
    <n v="0"/>
    <n v="1"/>
    <n v="5.03"/>
    <n v="4"/>
    <n v="33.15"/>
    <n v="3"/>
    <n v="28.119999999999997"/>
    <n v="0.8482654600301659"/>
  </r>
  <r>
    <x v="2"/>
    <x v="2"/>
    <n v="10"/>
    <n v="127.35"/>
    <n v="0"/>
    <n v="0"/>
    <n v="0"/>
    <n v="10"/>
    <n v="127.35"/>
    <n v="0"/>
    <n v="0"/>
    <n v="-10"/>
    <n v="-127.35"/>
    <m/>
  </r>
  <r>
    <x v="3"/>
    <x v="3"/>
    <n v="1"/>
    <n v="15.18"/>
    <n v="0"/>
    <n v="0"/>
    <n v="0"/>
    <n v="1"/>
    <n v="15.18"/>
    <n v="2"/>
    <n v="33.58"/>
    <n v="1"/>
    <n v="18.399999999999999"/>
    <n v="0.54794520547945202"/>
  </r>
  <r>
    <x v="4"/>
    <x v="4"/>
    <n v="0"/>
    <n v="0"/>
    <n v="0"/>
    <n v="0"/>
    <m/>
    <n v="0"/>
    <n v="0"/>
    <n v="5"/>
    <n v="42.39"/>
    <n v="5"/>
    <n v="42.39"/>
    <n v="1"/>
  </r>
  <r>
    <x v="5"/>
    <x v="5"/>
    <n v="6"/>
    <n v="147.9"/>
    <n v="0"/>
    <n v="0"/>
    <n v="0"/>
    <n v="6"/>
    <n v="147.9"/>
    <n v="4"/>
    <n v="95.58"/>
    <n v="-2"/>
    <n v="-52.320000000000007"/>
    <n v="-0.54739485247959829"/>
  </r>
  <r>
    <x v="6"/>
    <x v="6"/>
    <n v="275"/>
    <n v="5023.29"/>
    <n v="0"/>
    <n v="0"/>
    <n v="0"/>
    <n v="275"/>
    <n v="5023.29"/>
    <n v="58"/>
    <n v="1197.1500000000001"/>
    <n v="-217"/>
    <n v="-3826.14"/>
    <n v="-3.1960405964164886"/>
  </r>
  <r>
    <x v="7"/>
    <x v="7"/>
    <n v="1"/>
    <n v="20.41"/>
    <n v="49"/>
    <n v="1612.100000000001"/>
    <n v="0.98749777949292805"/>
    <n v="50"/>
    <n v="1632.5100000000011"/>
    <n v="503"/>
    <n v="10307.450000000001"/>
    <n v="453"/>
    <n v="8674.9399999999987"/>
    <n v="0.84161844103051653"/>
  </r>
  <r>
    <x v="8"/>
    <x v="8"/>
    <n v="1"/>
    <n v="7.43"/>
    <n v="0"/>
    <n v="0"/>
    <n v="0"/>
    <n v="1"/>
    <n v="7.43"/>
    <n v="0"/>
    <n v="0"/>
    <n v="-1"/>
    <n v="-7.43"/>
    <m/>
  </r>
  <r>
    <x v="9"/>
    <x v="9"/>
    <n v="2"/>
    <n v="12.96"/>
    <n v="0"/>
    <n v="0"/>
    <n v="0"/>
    <n v="2"/>
    <n v="12.96"/>
    <n v="2"/>
    <n v="7.5299999999999994"/>
    <n v="0"/>
    <n v="-5.4300000000000015"/>
    <n v="-0.72111553784860583"/>
  </r>
  <r>
    <x v="10"/>
    <x v="10"/>
    <n v="19"/>
    <n v="686.19"/>
    <n v="0"/>
    <n v="0"/>
    <n v="0"/>
    <n v="19"/>
    <n v="686.19"/>
    <n v="16"/>
    <n v="590.39"/>
    <n v="-3"/>
    <n v="-95.800000000000068"/>
    <n v="-0.16226562103016662"/>
  </r>
  <r>
    <x v="11"/>
    <x v="11"/>
    <n v="15"/>
    <n v="209.45"/>
    <n v="137"/>
    <n v="2722.7100000000064"/>
    <n v="0.92856801811633771"/>
    <n v="152"/>
    <n v="2932.1600000000062"/>
    <n v="448"/>
    <n v="6892.94"/>
    <n v="296"/>
    <n v="3960.7799999999934"/>
    <n v="0.57461402536508277"/>
  </r>
  <r>
    <x v="12"/>
    <x v="12"/>
    <n v="1"/>
    <n v="15.05"/>
    <n v="0"/>
    <n v="0"/>
    <n v="0"/>
    <n v="1"/>
    <n v="15.05"/>
    <n v="0"/>
    <n v="0"/>
    <n v="-1"/>
    <n v="-15.05"/>
    <m/>
  </r>
  <r>
    <x v="13"/>
    <x v="13"/>
    <n v="3"/>
    <n v="17.190000000000001"/>
    <n v="0"/>
    <n v="0"/>
    <n v="0"/>
    <n v="3"/>
    <n v="17.190000000000001"/>
    <n v="0"/>
    <n v="0"/>
    <n v="-3"/>
    <n v="-17.190000000000001"/>
    <m/>
  </r>
  <r>
    <x v="14"/>
    <x v="14"/>
    <n v="1"/>
    <n v="22.97"/>
    <n v="1"/>
    <n v="46.9"/>
    <n v="0.671246600830113"/>
    <n v="2"/>
    <n v="69.87"/>
    <n v="8"/>
    <n v="317.23"/>
    <n v="6"/>
    <n v="247.36"/>
    <n v="0.77974970841345392"/>
  </r>
  <r>
    <x v="15"/>
    <x v="15"/>
    <n v="12"/>
    <n v="1075.69"/>
    <n v="0"/>
    <n v="0"/>
    <n v="0"/>
    <n v="12"/>
    <n v="1075.69"/>
    <n v="15"/>
    <n v="1218.42"/>
    <n v="3"/>
    <n v="142.73000000000002"/>
    <n v="0.1171435137308974"/>
  </r>
  <r>
    <x v="16"/>
    <x v="16"/>
    <n v="23"/>
    <n v="410.8"/>
    <n v="531"/>
    <n v="10557.3399999999"/>
    <n v="0.96254606523986719"/>
    <n v="554"/>
    <n v="10968.139999999899"/>
    <n v="1369"/>
    <n v="19434.440000000002"/>
    <n v="815"/>
    <n v="8466.300000000103"/>
    <n v="0.43563385412700867"/>
  </r>
  <r>
    <x v="17"/>
    <x v="17"/>
    <n v="6"/>
    <n v="36.93"/>
    <n v="0"/>
    <n v="0"/>
    <n v="0"/>
    <n v="6"/>
    <n v="36.93"/>
    <n v="5"/>
    <n v="28.78"/>
    <n v="-1"/>
    <n v="-8.1499999999999986"/>
    <n v="-0.28318276580958995"/>
  </r>
  <r>
    <x v="18"/>
    <x v="18"/>
    <n v="9"/>
    <n v="267.95999999999998"/>
    <n v="166"/>
    <n v="5967.0299999999879"/>
    <n v="0.95702318688562438"/>
    <n v="175"/>
    <n v="6234.989999999988"/>
    <n v="649"/>
    <n v="20773.87"/>
    <n v="474"/>
    <n v="14538.880000000012"/>
    <n v="0.6998638193076212"/>
  </r>
  <r>
    <x v="19"/>
    <x v="19"/>
    <n v="2"/>
    <n v="27.28"/>
    <n v="0"/>
    <n v="0"/>
    <n v="0"/>
    <n v="2"/>
    <n v="27.28"/>
    <n v="11"/>
    <n v="126.91"/>
    <n v="9"/>
    <n v="99.63"/>
    <n v="0.78504451973839728"/>
  </r>
  <r>
    <x v="20"/>
    <x v="20"/>
    <n v="4"/>
    <n v="51.29"/>
    <n v="0"/>
    <n v="0"/>
    <n v="0"/>
    <n v="4"/>
    <n v="51.29"/>
    <n v="7"/>
    <n v="105"/>
    <n v="3"/>
    <n v="53.71"/>
    <n v="0.51152380952380949"/>
  </r>
  <r>
    <x v="21"/>
    <x v="21"/>
    <n v="0"/>
    <n v="0"/>
    <n v="0"/>
    <n v="0"/>
    <m/>
    <n v="0"/>
    <n v="0"/>
    <n v="0"/>
    <n v="0"/>
    <n v="0"/>
    <n v="0"/>
    <m/>
  </r>
  <r>
    <x v="22"/>
    <x v="22"/>
    <n v="49"/>
    <n v="1395.95"/>
    <n v="1"/>
    <n v="39.9"/>
    <n v="2.7788418010237834E-2"/>
    <n v="50"/>
    <n v="1435.8500000000001"/>
    <n v="83"/>
    <n v="2525.98"/>
    <n v="33"/>
    <n v="1090.1299999999999"/>
    <n v="0.43156715413423696"/>
  </r>
  <r>
    <x v="23"/>
    <x v="23"/>
    <n v="1"/>
    <n v="31.06"/>
    <n v="18"/>
    <n v="918.1999999999997"/>
    <n v="0.96727977582537983"/>
    <n v="19"/>
    <n v="949.25999999999965"/>
    <n v="87"/>
    <n v="3702.4500000000003"/>
    <n v="68"/>
    <n v="2753.1900000000005"/>
    <n v="0.74361301300490223"/>
  </r>
  <r>
    <x v="24"/>
    <x v="24"/>
    <n v="25"/>
    <n v="1858.24"/>
    <n v="0"/>
    <n v="0"/>
    <n v="0"/>
    <n v="25"/>
    <n v="1858.24"/>
    <n v="171"/>
    <n v="11876.9"/>
    <n v="146"/>
    <n v="10018.66"/>
    <n v="0.84354166491256133"/>
  </r>
  <r>
    <x v="25"/>
    <x v="25"/>
    <n v="2"/>
    <n v="40.82"/>
    <n v="0"/>
    <n v="0"/>
    <n v="0"/>
    <n v="2"/>
    <n v="40.82"/>
    <n v="-2"/>
    <n v="-33.5"/>
    <n v="-4"/>
    <n v="-74.319999999999993"/>
    <n v="2.2185074626865671"/>
  </r>
  <r>
    <x v="26"/>
    <x v="26"/>
    <n v="5"/>
    <n v="129.21"/>
    <n v="0"/>
    <n v="0"/>
    <n v="0"/>
    <n v="5"/>
    <n v="129.21"/>
    <n v="20"/>
    <n v="410.88"/>
    <n v="15"/>
    <n v="281.66999999999996"/>
    <n v="0.68552862149532701"/>
  </r>
  <r>
    <x v="27"/>
    <x v="27"/>
    <n v="0"/>
    <n v="0"/>
    <n v="0"/>
    <n v="0"/>
    <m/>
    <n v="0"/>
    <n v="0"/>
    <n v="0"/>
    <n v="0"/>
    <n v="0"/>
    <n v="0"/>
    <m/>
  </r>
  <r>
    <x v="28"/>
    <x v="28"/>
    <n v="7"/>
    <n v="257.01"/>
    <n v="0"/>
    <n v="0"/>
    <n v="0"/>
    <n v="7"/>
    <n v="257.01"/>
    <n v="10"/>
    <n v="298.16999999999996"/>
    <n v="3"/>
    <n v="41.159999999999968"/>
    <n v="0.13804205654492394"/>
  </r>
  <r>
    <x v="29"/>
    <x v="29"/>
    <n v="4"/>
    <n v="156.28"/>
    <n v="6"/>
    <n v="232.20000000000002"/>
    <n v="0.5977141680395387"/>
    <n v="10"/>
    <n v="388.48"/>
    <n v="3"/>
    <n v="91.12"/>
    <n v="-7"/>
    <n v="-297.36"/>
    <n v="-3.2633889376646179"/>
  </r>
  <r>
    <x v="30"/>
    <x v="30"/>
    <n v="6"/>
    <n v="150.78"/>
    <n v="0"/>
    <n v="0"/>
    <n v="0"/>
    <n v="6"/>
    <n v="150.78"/>
    <n v="8"/>
    <n v="170.93"/>
    <n v="2"/>
    <n v="20.150000000000006"/>
    <n v="0.11788451412859068"/>
  </r>
  <r>
    <x v="31"/>
    <x v="31"/>
    <n v="19"/>
    <n v="922.48"/>
    <n v="0"/>
    <n v="0"/>
    <n v="0"/>
    <n v="19"/>
    <n v="922.48"/>
    <n v="30"/>
    <n v="1776.28"/>
    <n v="11"/>
    <n v="853.8"/>
    <n v="0.4806674623370189"/>
  </r>
  <r>
    <x v="32"/>
    <x v="32"/>
    <n v="1"/>
    <n v="19.59"/>
    <n v="0"/>
    <n v="0"/>
    <n v="0"/>
    <n v="1"/>
    <n v="19.59"/>
    <n v="0"/>
    <n v="0"/>
    <n v="-1"/>
    <n v="-19.59"/>
    <m/>
  </r>
  <r>
    <x v="33"/>
    <x v="33"/>
    <n v="170"/>
    <n v="2082.7000000000003"/>
    <n v="0"/>
    <n v="0"/>
    <n v="0"/>
    <n v="170"/>
    <n v="2082.7000000000003"/>
    <n v="107"/>
    <n v="956.31000000000006"/>
    <n v="-63"/>
    <n v="-1126.3900000000003"/>
    <n v="-1.1778502786753253"/>
  </r>
  <r>
    <x v="34"/>
    <x v="34"/>
    <n v="52"/>
    <n v="763.70999999999992"/>
    <n v="0"/>
    <n v="0"/>
    <n v="0"/>
    <n v="52"/>
    <n v="763.70999999999992"/>
    <n v="198"/>
    <n v="2743.69"/>
    <n v="146"/>
    <n v="1979.98"/>
    <n v="0.72164858274805099"/>
  </r>
  <r>
    <x v="35"/>
    <x v="35"/>
    <n v="7"/>
    <n v="325.84000000000003"/>
    <n v="0"/>
    <n v="0"/>
    <n v="0"/>
    <n v="7"/>
    <n v="325.84000000000003"/>
    <n v="268"/>
    <n v="8898.3900000000012"/>
    <n v="261"/>
    <n v="8572.5500000000011"/>
    <n v="0.96338213991519817"/>
  </r>
  <r>
    <x v="36"/>
    <x v="36"/>
    <n v="1"/>
    <n v="117.41"/>
    <n v="0"/>
    <n v="0"/>
    <n v="0"/>
    <n v="1"/>
    <n v="117.41"/>
    <n v="0"/>
    <n v="0"/>
    <n v="-1"/>
    <n v="-117.41"/>
    <m/>
  </r>
  <r>
    <x v="37"/>
    <x v="37"/>
    <n v="46"/>
    <n v="2537.23"/>
    <n v="0"/>
    <n v="0"/>
    <n v="0"/>
    <n v="46"/>
    <n v="2537.23"/>
    <n v="36"/>
    <n v="1791.2700000000002"/>
    <n v="-10"/>
    <n v="-745.95999999999981"/>
    <n v="-0.41644196575613934"/>
  </r>
  <r>
    <x v="38"/>
    <x v="38"/>
    <n v="32"/>
    <n v="372.1"/>
    <n v="1"/>
    <n v="19.899999999999999"/>
    <n v="5.0765306122448978E-2"/>
    <n v="33"/>
    <n v="392"/>
    <n v="56"/>
    <n v="569.05999999999995"/>
    <n v="23"/>
    <n v="177.05999999999995"/>
    <n v="0.31114469475977924"/>
  </r>
  <r>
    <x v="39"/>
    <x v="39"/>
    <n v="0"/>
    <n v="0"/>
    <n v="0"/>
    <n v="0"/>
    <m/>
    <n v="0"/>
    <n v="0"/>
    <n v="0"/>
    <n v="0"/>
    <n v="0"/>
    <n v="0"/>
    <m/>
  </r>
  <r>
    <x v="40"/>
    <x v="40"/>
    <n v="9"/>
    <n v="206.62"/>
    <n v="0"/>
    <n v="0"/>
    <n v="0"/>
    <n v="9"/>
    <n v="206.62"/>
    <n v="1"/>
    <n v="20.75"/>
    <n v="-8"/>
    <n v="-185.87"/>
    <n v="-8.9575903614457832"/>
  </r>
  <r>
    <x v="41"/>
    <x v="41"/>
    <n v="3"/>
    <n v="14.35"/>
    <n v="0"/>
    <n v="0"/>
    <n v="0"/>
    <n v="3"/>
    <n v="14.35"/>
    <n v="3"/>
    <n v="13.57"/>
    <n v="0"/>
    <n v="-0.77999999999999936"/>
    <n v="-5.747973470891668E-2"/>
  </r>
  <r>
    <x v="42"/>
    <x v="42"/>
    <n v="1"/>
    <n v="29.03"/>
    <n v="0"/>
    <n v="0"/>
    <n v="0"/>
    <n v="1"/>
    <n v="29.03"/>
    <n v="1"/>
    <n v="33.5"/>
    <n v="0"/>
    <n v="4.4699999999999989"/>
    <n v="0.13343283582089549"/>
  </r>
  <r>
    <x v="43"/>
    <x v="43"/>
    <n v="1"/>
    <n v="55.62"/>
    <n v="0"/>
    <n v="0"/>
    <n v="0"/>
    <n v="1"/>
    <n v="55.62"/>
    <n v="0"/>
    <n v="0"/>
    <n v="-1"/>
    <n v="-55.62"/>
    <m/>
  </r>
  <r>
    <x v="44"/>
    <x v="44"/>
    <n v="1"/>
    <n v="41.58"/>
    <n v="0"/>
    <n v="0"/>
    <n v="0"/>
    <n v="1"/>
    <n v="41.58"/>
    <n v="5"/>
    <n v="187.72"/>
    <n v="4"/>
    <n v="146.13999999999999"/>
    <n v="0.77849989345834214"/>
  </r>
  <r>
    <x v="45"/>
    <x v="45"/>
    <n v="0"/>
    <n v="0"/>
    <n v="0"/>
    <n v="0"/>
    <m/>
    <n v="0"/>
    <n v="0"/>
    <n v="23"/>
    <n v="137.26"/>
    <n v="23"/>
    <n v="137.26"/>
    <n v="1"/>
  </r>
  <r>
    <x v="46"/>
    <x v="46"/>
    <n v="10"/>
    <n v="253.92"/>
    <n v="2"/>
    <n v="59.8"/>
    <n v="0.1906158357771261"/>
    <n v="12"/>
    <n v="313.71999999999997"/>
    <n v="114"/>
    <n v="2484.12"/>
    <n v="102"/>
    <n v="2170.4"/>
    <n v="0.87370980467932313"/>
  </r>
  <r>
    <x v="47"/>
    <x v="47"/>
    <n v="8"/>
    <n v="196.7"/>
    <n v="0"/>
    <n v="0"/>
    <n v="0"/>
    <n v="8"/>
    <n v="196.7"/>
    <n v="0"/>
    <n v="0"/>
    <n v="-8"/>
    <n v="-196.7"/>
    <m/>
  </r>
  <r>
    <x v="48"/>
    <x v="48"/>
    <n v="4"/>
    <n v="64.509999999999991"/>
    <n v="0"/>
    <n v="0"/>
    <n v="0"/>
    <n v="4"/>
    <n v="64.509999999999991"/>
    <n v="1"/>
    <n v="23.02"/>
    <n v="-3"/>
    <n v="-41.489999999999995"/>
    <n v="-1.8023457862728061"/>
  </r>
  <r>
    <x v="49"/>
    <x v="49"/>
    <n v="1"/>
    <n v="91.6"/>
    <n v="0"/>
    <n v="0"/>
    <n v="0"/>
    <n v="1"/>
    <n v="91.6"/>
    <n v="1"/>
    <n v="74.92"/>
    <n v="0"/>
    <n v="-16.679999999999993"/>
    <n v="-0.22263747997864378"/>
  </r>
  <r>
    <x v="50"/>
    <x v="50"/>
    <n v="203"/>
    <n v="2645.87"/>
    <n v="0"/>
    <n v="0"/>
    <n v="0"/>
    <n v="203"/>
    <n v="2645.87"/>
    <n v="234"/>
    <n v="2906.02"/>
    <n v="31"/>
    <n v="260.15000000000009"/>
    <n v="8.9521063172311302E-2"/>
  </r>
  <r>
    <x v="51"/>
    <x v="51"/>
    <n v="1"/>
    <n v="13.81"/>
    <n v="0"/>
    <n v="0"/>
    <n v="0"/>
    <n v="1"/>
    <n v="13.81"/>
    <n v="1"/>
    <n v="15.85"/>
    <n v="0"/>
    <n v="2.0399999999999991"/>
    <n v="0.12870662460567819"/>
  </r>
  <r>
    <x v="52"/>
    <x v="52"/>
    <n v="1"/>
    <n v="33.25"/>
    <n v="0"/>
    <n v="0"/>
    <n v="0"/>
    <n v="1"/>
    <n v="33.25"/>
    <n v="0"/>
    <n v="0"/>
    <n v="-1"/>
    <n v="-33.25"/>
    <m/>
  </r>
  <r>
    <x v="53"/>
    <x v="53"/>
    <n v="1"/>
    <n v="54.9"/>
    <n v="0"/>
    <n v="0"/>
    <n v="0"/>
    <n v="1"/>
    <n v="54.9"/>
    <n v="2"/>
    <n v="115.25"/>
    <n v="1"/>
    <n v="60.35"/>
    <n v="0.52364425162689809"/>
  </r>
  <r>
    <x v="54"/>
    <x v="54"/>
    <n v="3"/>
    <n v="72.88"/>
    <n v="0"/>
    <n v="0"/>
    <n v="0"/>
    <n v="3"/>
    <n v="72.88"/>
    <n v="4"/>
    <n v="71.599999999999994"/>
    <n v="1"/>
    <n v="-1.2800000000000011"/>
    <n v="-1.7877094972067055E-2"/>
  </r>
  <r>
    <x v="55"/>
    <x v="55"/>
    <n v="1"/>
    <n v="17.07"/>
    <n v="0"/>
    <n v="0"/>
    <n v="0"/>
    <n v="1"/>
    <n v="17.07"/>
    <n v="0"/>
    <n v="0"/>
    <n v="-1"/>
    <n v="-17.07"/>
    <m/>
  </r>
  <r>
    <x v="56"/>
    <x v="56"/>
    <n v="8"/>
    <n v="198.65"/>
    <n v="26"/>
    <n v="1093.4899999999998"/>
    <n v="0.84626278886188799"/>
    <n v="34"/>
    <n v="1292.1399999999999"/>
    <n v="113"/>
    <n v="2781.9700000000003"/>
    <n v="79"/>
    <n v="1489.8300000000004"/>
    <n v="0.53553057725281017"/>
  </r>
  <r>
    <x v="57"/>
    <x v="57"/>
    <n v="0"/>
    <n v="0"/>
    <n v="0"/>
    <n v="0"/>
    <m/>
    <n v="0"/>
    <n v="0"/>
    <n v="672"/>
    <n v="8325.42"/>
    <n v="672"/>
    <n v="8325.42"/>
    <n v="1"/>
  </r>
  <r>
    <x v="58"/>
    <x v="58"/>
    <n v="172"/>
    <n v="4167.01"/>
    <n v="167"/>
    <n v="4754.2999999999975"/>
    <n v="0.53291500911861589"/>
    <n v="339"/>
    <n v="8921.3099999999977"/>
    <n v="449"/>
    <n v="10497.8"/>
    <n v="110"/>
    <n v="1576.4900000000016"/>
    <n v="0.15017336965840478"/>
  </r>
  <r>
    <x v="59"/>
    <x v="59"/>
    <n v="1"/>
    <n v="157.5"/>
    <n v="0"/>
    <n v="0"/>
    <n v="0"/>
    <n v="1"/>
    <n v="157.5"/>
    <n v="0"/>
    <n v="0"/>
    <n v="-1"/>
    <n v="-157.5"/>
    <m/>
  </r>
  <r>
    <x v="60"/>
    <x v="60"/>
    <n v="0"/>
    <n v="0"/>
    <n v="0"/>
    <n v="0"/>
    <m/>
    <n v="0"/>
    <n v="0"/>
    <n v="0"/>
    <n v="0"/>
    <n v="0"/>
    <n v="0"/>
    <m/>
  </r>
  <r>
    <x v="61"/>
    <x v="61"/>
    <n v="9"/>
    <n v="384.04"/>
    <n v="0"/>
    <n v="0"/>
    <n v="0"/>
    <n v="9"/>
    <n v="384.04"/>
    <n v="58"/>
    <n v="2421.7799999999997"/>
    <n v="49"/>
    <n v="2037.7399999999998"/>
    <n v="0.8414224248280191"/>
  </r>
  <r>
    <x v="62"/>
    <x v="62"/>
    <n v="6"/>
    <n v="165.58"/>
    <n v="0"/>
    <n v="0"/>
    <n v="0"/>
    <n v="6"/>
    <n v="165.58"/>
    <n v="46"/>
    <n v="1036.73"/>
    <n v="40"/>
    <n v="871.15"/>
    <n v="0.84028628476073808"/>
  </r>
  <r>
    <x v="63"/>
    <x v="63"/>
    <n v="41"/>
    <n v="2246.3200000000002"/>
    <n v="0"/>
    <n v="0"/>
    <n v="0"/>
    <n v="41"/>
    <n v="2246.3200000000002"/>
    <n v="36"/>
    <n v="2029.2"/>
    <n v="-5"/>
    <n v="-217.12000000000012"/>
    <n v="-0.10699783165779624"/>
  </r>
  <r>
    <x v="64"/>
    <x v="64"/>
    <n v="120"/>
    <n v="1506.88"/>
    <n v="163"/>
    <n v="2468.7000000000071"/>
    <n v="0.62096599741421443"/>
    <n v="283"/>
    <n v="3975.5800000000072"/>
    <n v="2597"/>
    <n v="31902.6"/>
    <n v="2314"/>
    <n v="27927.01999999999"/>
    <n v="0.87538382451586993"/>
  </r>
  <r>
    <x v="65"/>
    <x v="65"/>
    <n v="0"/>
    <n v="0"/>
    <n v="69"/>
    <n v="4778.1000000000004"/>
    <n v="1"/>
    <n v="69"/>
    <n v="4778.1000000000004"/>
    <n v="76"/>
    <n v="4126.619999999999"/>
    <n v="7"/>
    <n v="-651.48000000000138"/>
    <n v="-0.1578725446006663"/>
  </r>
  <r>
    <x v="66"/>
    <x v="66"/>
    <n v="1"/>
    <n v="24.88"/>
    <n v="73"/>
    <n v="2201.9200000000028"/>
    <n v="0.98882701634632653"/>
    <n v="74"/>
    <n v="2226.8000000000029"/>
    <n v="477"/>
    <n v="10184.490000000002"/>
    <n v="403"/>
    <n v="7957.6899999999987"/>
    <n v="0.78135380367598151"/>
  </r>
  <r>
    <x v="67"/>
    <x v="67"/>
    <n v="30"/>
    <n v="726.79"/>
    <n v="0"/>
    <n v="0"/>
    <n v="0"/>
    <n v="30"/>
    <n v="726.79"/>
    <n v="126"/>
    <n v="3095.05"/>
    <n v="96"/>
    <n v="2368.2600000000002"/>
    <n v="0.76517665304276183"/>
  </r>
  <r>
    <x v="68"/>
    <x v="68"/>
    <n v="6"/>
    <n v="31"/>
    <n v="0"/>
    <n v="0"/>
    <n v="0"/>
    <n v="6"/>
    <n v="31"/>
    <n v="2"/>
    <n v="13.18"/>
    <n v="-4"/>
    <n v="-17.82"/>
    <n v="-1.3520485584218513"/>
  </r>
  <r>
    <x v="69"/>
    <x v="69"/>
    <n v="1"/>
    <n v="7.62"/>
    <n v="0"/>
    <n v="0"/>
    <n v="0"/>
    <n v="1"/>
    <n v="7.62"/>
    <n v="153"/>
    <n v="956.68"/>
    <n v="152"/>
    <n v="949.06"/>
    <n v="0.99203495421666599"/>
  </r>
  <r>
    <x v="70"/>
    <x v="70"/>
    <n v="82"/>
    <n v="542.86000000000013"/>
    <n v="0"/>
    <n v="0"/>
    <n v="0"/>
    <n v="82"/>
    <n v="542.86000000000013"/>
    <n v="384"/>
    <n v="1553.73"/>
    <n v="302"/>
    <n v="1010.8699999999999"/>
    <n v="0.65060853558855136"/>
  </r>
  <r>
    <x v="71"/>
    <x v="71"/>
    <n v="110"/>
    <n v="709.19"/>
    <n v="0"/>
    <n v="0"/>
    <n v="0"/>
    <n v="110"/>
    <n v="709.19"/>
    <n v="337"/>
    <n v="1442.57"/>
    <n v="227"/>
    <n v="733.37999999999988"/>
    <n v="0.50838434183436498"/>
  </r>
  <r>
    <x v="72"/>
    <x v="72"/>
    <n v="1"/>
    <n v="5.98"/>
    <n v="0"/>
    <n v="0"/>
    <n v="0"/>
    <n v="1"/>
    <n v="5.98"/>
    <n v="1"/>
    <n v="8.11"/>
    <n v="0"/>
    <n v="2.129999999999999"/>
    <n v="0.26263871763255231"/>
  </r>
  <r>
    <x v="73"/>
    <x v="73"/>
    <n v="8"/>
    <n v="131.02999999999997"/>
    <n v="0"/>
    <n v="0"/>
    <n v="0"/>
    <n v="8"/>
    <n v="131.02999999999997"/>
    <n v="0"/>
    <n v="0"/>
    <n v="-8"/>
    <n v="-131.02999999999997"/>
    <m/>
  </r>
  <r>
    <x v="74"/>
    <x v="74"/>
    <n v="0"/>
    <n v="0"/>
    <n v="0"/>
    <n v="0"/>
    <m/>
    <n v="0"/>
    <n v="0"/>
    <n v="0"/>
    <n v="0"/>
    <n v="0"/>
    <n v="0"/>
    <m/>
  </r>
  <r>
    <x v="75"/>
    <x v="75"/>
    <n v="65"/>
    <n v="429.35999999999996"/>
    <n v="0"/>
    <n v="0"/>
    <n v="0"/>
    <n v="65"/>
    <n v="429.35999999999996"/>
    <n v="106"/>
    <n v="693.18999999999994"/>
    <n v="41"/>
    <n v="263.83"/>
    <n v="0.38060272075477142"/>
  </r>
  <r>
    <x v="76"/>
    <x v="76"/>
    <n v="99"/>
    <n v="1328.46"/>
    <n v="0"/>
    <n v="0"/>
    <n v="0"/>
    <n v="99"/>
    <n v="1328.46"/>
    <n v="983"/>
    <n v="12470.109999999999"/>
    <n v="884"/>
    <n v="11141.649999999998"/>
    <n v="0.89346846178582218"/>
  </r>
  <r>
    <x v="77"/>
    <x v="77"/>
    <n v="18"/>
    <n v="414.31"/>
    <n v="0"/>
    <n v="0"/>
    <n v="0"/>
    <n v="18"/>
    <n v="414.31"/>
    <n v="0"/>
    <n v="0"/>
    <n v="-18"/>
    <n v="-414.31"/>
    <m/>
  </r>
  <r>
    <x v="78"/>
    <x v="78"/>
    <n v="55"/>
    <n v="269.98"/>
    <n v="0"/>
    <n v="0"/>
    <n v="0"/>
    <n v="55"/>
    <n v="269.98"/>
    <n v="151"/>
    <n v="737.45"/>
    <n v="96"/>
    <n v="467.47"/>
    <n v="0.63390060343074106"/>
  </r>
  <r>
    <x v="79"/>
    <x v="79"/>
    <n v="4"/>
    <n v="42.46"/>
    <n v="0"/>
    <n v="0"/>
    <n v="0"/>
    <n v="4"/>
    <n v="42.46"/>
    <n v="19"/>
    <n v="154.82"/>
    <n v="15"/>
    <n v="112.35999999999999"/>
    <n v="0.72574602764500706"/>
  </r>
  <r>
    <x v="80"/>
    <x v="80"/>
    <n v="83"/>
    <n v="1386.3000000000002"/>
    <n v="4"/>
    <n v="91.6"/>
    <n v="6.197983625414439E-2"/>
    <n v="87"/>
    <n v="1477.9"/>
    <n v="514"/>
    <n v="7846.58"/>
    <n v="427"/>
    <n v="6368.68"/>
    <n v="0.81165042604548743"/>
  </r>
  <r>
    <x v="81"/>
    <x v="81"/>
    <n v="17"/>
    <n v="336.87"/>
    <n v="0"/>
    <n v="0"/>
    <n v="0"/>
    <n v="17"/>
    <n v="336.87"/>
    <n v="1"/>
    <n v="25.69"/>
    <n v="-16"/>
    <n v="-311.18"/>
    <n v="-12.112884390813546"/>
  </r>
  <r>
    <x v="82"/>
    <x v="82"/>
    <n v="4"/>
    <n v="103.27"/>
    <n v="0"/>
    <n v="0"/>
    <n v="0"/>
    <n v="4"/>
    <n v="103.27"/>
    <n v="0"/>
    <n v="0"/>
    <n v="-4"/>
    <n v="-103.27"/>
    <m/>
  </r>
  <r>
    <x v="83"/>
    <x v="83"/>
    <n v="13"/>
    <n v="685.82999999999993"/>
    <n v="0"/>
    <n v="0"/>
    <n v="0"/>
    <n v="13"/>
    <n v="685.82999999999993"/>
    <n v="1"/>
    <n v="51.7"/>
    <n v="-12"/>
    <n v="-634.12999999999988"/>
    <n v="-12.265570599613151"/>
  </r>
  <r>
    <x v="84"/>
    <x v="84"/>
    <n v="5"/>
    <n v="165.45"/>
    <n v="0"/>
    <n v="0"/>
    <n v="0"/>
    <n v="5"/>
    <n v="165.45"/>
    <n v="1"/>
    <n v="37.03"/>
    <n v="-4"/>
    <n v="-128.41999999999999"/>
    <n v="-3.4679989197947605"/>
  </r>
  <r>
    <x v="85"/>
    <x v="85"/>
    <n v="37"/>
    <n v="452.17"/>
    <n v="0"/>
    <n v="0"/>
    <n v="0"/>
    <n v="37"/>
    <n v="452.17"/>
    <n v="336"/>
    <n v="3555.6600000000003"/>
    <n v="299"/>
    <n v="3103.4900000000002"/>
    <n v="0.87283092309163413"/>
  </r>
  <r>
    <x v="86"/>
    <x v="86"/>
    <n v="0"/>
    <n v="0"/>
    <n v="0"/>
    <n v="0"/>
    <m/>
    <n v="0"/>
    <n v="0"/>
    <n v="28"/>
    <n v="736.86"/>
    <n v="28"/>
    <n v="736.86"/>
    <n v="1"/>
  </r>
  <r>
    <x v="87"/>
    <x v="87"/>
    <n v="0"/>
    <n v="0"/>
    <n v="0"/>
    <n v="0"/>
    <m/>
    <n v="0"/>
    <n v="0"/>
    <n v="931"/>
    <n v="11587.15"/>
    <n v="931"/>
    <n v="11587.15"/>
    <n v="1"/>
  </r>
  <r>
    <x v="88"/>
    <x v="88"/>
    <n v="10"/>
    <n v="327.83000000000004"/>
    <n v="0"/>
    <n v="0"/>
    <n v="0"/>
    <n v="10"/>
    <n v="327.83000000000004"/>
    <n v="17"/>
    <n v="541.81999999999994"/>
    <n v="7"/>
    <n v="213.9899999999999"/>
    <n v="0.39494666125281447"/>
  </r>
  <r>
    <x v="89"/>
    <x v="89"/>
    <n v="35"/>
    <n v="465.99"/>
    <n v="0"/>
    <n v="0"/>
    <n v="0"/>
    <n v="35"/>
    <n v="465.99"/>
    <n v="132"/>
    <n v="1192.1499999999999"/>
    <n v="97"/>
    <n v="726.15999999999985"/>
    <n v="0.60911798011995133"/>
  </r>
  <r>
    <x v="90"/>
    <x v="90"/>
    <n v="6"/>
    <n v="133.04000000000002"/>
    <n v="0"/>
    <n v="0"/>
    <n v="0"/>
    <n v="6"/>
    <n v="133.04000000000002"/>
    <n v="20"/>
    <n v="352.08"/>
    <n v="14"/>
    <n v="219.03999999999996"/>
    <n v="0.62213133378777541"/>
  </r>
  <r>
    <x v="91"/>
    <x v="91"/>
    <n v="2"/>
    <n v="19.579999999999998"/>
    <n v="0"/>
    <n v="0"/>
    <n v="0"/>
    <n v="2"/>
    <n v="19.579999999999998"/>
    <n v="1"/>
    <n v="12.21"/>
    <n v="-1"/>
    <n v="-7.3699999999999974"/>
    <n v="-0.60360360360360332"/>
  </r>
  <r>
    <x v="92"/>
    <x v="92"/>
    <n v="11"/>
    <n v="229.16"/>
    <n v="0"/>
    <n v="0"/>
    <n v="0"/>
    <n v="11"/>
    <n v="229.16"/>
    <n v="7"/>
    <n v="159.74"/>
    <n v="-4"/>
    <n v="-69.419999999999987"/>
    <n v="-0.43458119444096649"/>
  </r>
  <r>
    <x v="93"/>
    <x v="93"/>
    <n v="1"/>
    <n v="10.45"/>
    <n v="0"/>
    <n v="0"/>
    <n v="0"/>
    <n v="1"/>
    <n v="10.45"/>
    <n v="12"/>
    <n v="134.85"/>
    <n v="11"/>
    <n v="124.39999999999999"/>
    <n v="0.92250648869113827"/>
  </r>
  <r>
    <x v="94"/>
    <x v="94"/>
    <n v="1"/>
    <n v="74.430000000000007"/>
    <n v="0"/>
    <n v="0"/>
    <n v="0"/>
    <n v="1"/>
    <n v="74.430000000000007"/>
    <n v="0"/>
    <n v="0"/>
    <n v="-1"/>
    <n v="-74.430000000000007"/>
    <m/>
  </r>
  <r>
    <x v="95"/>
    <x v="95"/>
    <n v="65"/>
    <n v="1892.39"/>
    <n v="2"/>
    <n v="69.8"/>
    <n v="3.5572498076129222E-2"/>
    <n v="67"/>
    <n v="1962.19"/>
    <n v="107"/>
    <n v="3117.19"/>
    <n v="40"/>
    <n v="1155"/>
    <n v="0.37052601862574946"/>
  </r>
  <r>
    <x v="96"/>
    <x v="96"/>
    <n v="2"/>
    <n v="54.55"/>
    <n v="0"/>
    <n v="0"/>
    <n v="0"/>
    <n v="2"/>
    <n v="54.55"/>
    <n v="11"/>
    <n v="305.14999999999998"/>
    <n v="9"/>
    <n v="250.59999999999997"/>
    <n v="0.82123545797148934"/>
  </r>
  <r>
    <x v="97"/>
    <x v="97"/>
    <n v="19"/>
    <n v="152.1"/>
    <n v="0"/>
    <n v="0"/>
    <n v="0"/>
    <n v="19"/>
    <n v="152.1"/>
    <n v="4"/>
    <n v="64.099999999999994"/>
    <n v="-15"/>
    <n v="-88"/>
    <n v="-1.372854914196568"/>
  </r>
  <r>
    <x v="98"/>
    <x v="98"/>
    <n v="80"/>
    <n v="1377.6699999999998"/>
    <n v="0"/>
    <n v="0"/>
    <n v="0"/>
    <n v="80"/>
    <n v="1377.6699999999998"/>
    <n v="168"/>
    <n v="2981.7799999999997"/>
    <n v="88"/>
    <n v="1604.11"/>
    <n v="0.53797060816022646"/>
  </r>
  <r>
    <x v="99"/>
    <x v="99"/>
    <n v="0"/>
    <n v="0"/>
    <n v="0"/>
    <n v="0"/>
    <m/>
    <n v="0"/>
    <n v="0"/>
    <n v="0"/>
    <n v="0"/>
    <n v="0"/>
    <n v="0"/>
    <m/>
  </r>
  <r>
    <x v="100"/>
    <x v="100"/>
    <n v="133"/>
    <n v="2198.2800000000002"/>
    <n v="27"/>
    <n v="556.34999999999968"/>
    <n v="0.20196904847474967"/>
    <n v="160"/>
    <n v="2754.63"/>
    <n v="323"/>
    <n v="5482.28"/>
    <n v="163"/>
    <n v="2727.6499999999996"/>
    <n v="0.49753934494407431"/>
  </r>
  <r>
    <x v="101"/>
    <x v="101"/>
    <n v="0"/>
    <n v="0"/>
    <n v="0"/>
    <n v="0"/>
    <m/>
    <n v="0"/>
    <n v="0"/>
    <n v="2"/>
    <n v="33.299999999999997"/>
    <n v="2"/>
    <n v="33.299999999999997"/>
    <n v="1"/>
  </r>
  <r>
    <x v="102"/>
    <x v="102"/>
    <n v="45"/>
    <n v="749.53"/>
    <n v="0"/>
    <n v="0"/>
    <n v="0"/>
    <n v="45"/>
    <n v="749.53"/>
    <n v="36"/>
    <n v="623.65000000000009"/>
    <n v="-9"/>
    <n v="-125.87999999999988"/>
    <n v="-0.20184398300328688"/>
  </r>
  <r>
    <x v="103"/>
    <x v="103"/>
    <n v="311"/>
    <n v="4353.78"/>
    <n v="9"/>
    <n v="197.10000000000002"/>
    <n v="4.3310304820166651E-2"/>
    <n v="320"/>
    <n v="4550.88"/>
    <n v="450"/>
    <n v="7174.82"/>
    <n v="130"/>
    <n v="2623.9399999999996"/>
    <n v="0.36571509807911551"/>
  </r>
  <r>
    <x v="104"/>
    <x v="104"/>
    <n v="29"/>
    <n v="308.87"/>
    <n v="0"/>
    <n v="0"/>
    <n v="0"/>
    <n v="29"/>
    <n v="308.87"/>
    <n v="87"/>
    <n v="1268.21"/>
    <n v="58"/>
    <n v="959.34"/>
    <n v="0.75645200715969751"/>
  </r>
  <r>
    <x v="105"/>
    <x v="105"/>
    <n v="2"/>
    <n v="24.9"/>
    <n v="0"/>
    <n v="0"/>
    <n v="0"/>
    <n v="2"/>
    <n v="24.9"/>
    <n v="8"/>
    <n v="88.97999999999999"/>
    <n v="6"/>
    <n v="64.079999999999984"/>
    <n v="0.72016183412002688"/>
  </r>
  <r>
    <x v="106"/>
    <x v="106"/>
    <n v="2"/>
    <n v="21.14"/>
    <n v="162"/>
    <n v="2660.6200000000035"/>
    <n v="0.99211711711711714"/>
    <n v="164"/>
    <n v="2681.7600000000034"/>
    <n v="653"/>
    <n v="5355.1"/>
    <n v="489"/>
    <n v="2673.339999999997"/>
    <n v="0.49921383354185667"/>
  </r>
  <r>
    <x v="107"/>
    <x v="107"/>
    <n v="164"/>
    <n v="1414.3200000000002"/>
    <n v="0"/>
    <n v="0"/>
    <n v="0"/>
    <n v="164"/>
    <n v="1414.3200000000002"/>
    <n v="1074"/>
    <n v="8021.42"/>
    <n v="910"/>
    <n v="6607.1"/>
    <n v="0.82368209120080982"/>
  </r>
  <r>
    <x v="108"/>
    <x v="108"/>
    <n v="0"/>
    <n v="0"/>
    <n v="0"/>
    <n v="0"/>
    <m/>
    <n v="0"/>
    <n v="0"/>
    <n v="337"/>
    <n v="2822.07"/>
    <n v="337"/>
    <n v="2822.07"/>
    <n v="1"/>
  </r>
  <r>
    <x v="109"/>
    <x v="109"/>
    <n v="0"/>
    <n v="0"/>
    <n v="16"/>
    <n v="648.39999999999986"/>
    <n v="1"/>
    <n v="16"/>
    <n v="648.39999999999986"/>
    <n v="104"/>
    <n v="2832.29"/>
    <n v="88"/>
    <n v="2183.8900000000003"/>
    <n v="0.77106864056999824"/>
  </r>
  <r>
    <x v="110"/>
    <x v="110"/>
    <n v="12"/>
    <n v="509.98"/>
    <n v="0"/>
    <n v="0"/>
    <n v="0"/>
    <n v="12"/>
    <n v="509.98"/>
    <n v="196"/>
    <n v="8880.5199999999986"/>
    <n v="184"/>
    <n v="8370.5399999999991"/>
    <n v="0.94257318265146639"/>
  </r>
  <r>
    <x v="111"/>
    <x v="111"/>
    <n v="46"/>
    <n v="2711.67"/>
    <n v="0"/>
    <n v="0"/>
    <n v="0"/>
    <n v="46"/>
    <n v="2711.67"/>
    <n v="74"/>
    <n v="3675.0099999999998"/>
    <n v="28"/>
    <n v="963.33999999999969"/>
    <n v="0.26213262004729232"/>
  </r>
  <r>
    <x v="112"/>
    <x v="112"/>
    <n v="2"/>
    <n v="9.82"/>
    <n v="0"/>
    <n v="0"/>
    <n v="0"/>
    <n v="2"/>
    <n v="9.82"/>
    <n v="4"/>
    <n v="16.079999999999998"/>
    <n v="2"/>
    <n v="6.259999999999998"/>
    <n v="0.3893034825870646"/>
  </r>
  <r>
    <x v="113"/>
    <x v="113"/>
    <n v="7"/>
    <n v="114.85"/>
    <n v="0"/>
    <n v="0"/>
    <n v="0"/>
    <n v="7"/>
    <n v="114.85"/>
    <n v="2"/>
    <n v="32.619999999999997"/>
    <n v="-5"/>
    <n v="-82.22999999999999"/>
    <n v="-2.5208461066830163"/>
  </r>
  <r>
    <x v="114"/>
    <x v="114"/>
    <n v="9"/>
    <n v="527.06999999999994"/>
    <n v="20"/>
    <n v="1539.1"/>
    <n v="0.74490482390122781"/>
    <n v="29"/>
    <n v="2066.17"/>
    <n v="149"/>
    <n v="10444.210000000001"/>
    <n v="120"/>
    <n v="8378.0400000000009"/>
    <n v="0.80217077213116172"/>
  </r>
  <r>
    <x v="115"/>
    <x v="115"/>
    <n v="5"/>
    <n v="103.59"/>
    <n v="0"/>
    <n v="0"/>
    <n v="0"/>
    <n v="5"/>
    <n v="103.59"/>
    <n v="14"/>
    <n v="386.76999999999992"/>
    <n v="9"/>
    <n v="283.17999999999995"/>
    <n v="0.7321664038058795"/>
  </r>
  <r>
    <x v="116"/>
    <x v="116"/>
    <n v="34"/>
    <n v="389.38999999999993"/>
    <n v="0"/>
    <n v="0"/>
    <n v="0"/>
    <n v="34"/>
    <n v="389.38999999999993"/>
    <n v="79"/>
    <n v="965.70999999999992"/>
    <n v="45"/>
    <n v="576.31999999999994"/>
    <n v="0.59678371353719029"/>
  </r>
  <r>
    <x v="117"/>
    <x v="117"/>
    <n v="1"/>
    <n v="21.6"/>
    <n v="0"/>
    <n v="0"/>
    <n v="0"/>
    <n v="1"/>
    <n v="21.6"/>
    <n v="21"/>
    <n v="605.88"/>
    <n v="20"/>
    <n v="584.28"/>
    <n v="0.964349376114082"/>
  </r>
  <r>
    <x v="118"/>
    <x v="118"/>
    <n v="16"/>
    <n v="360.32000000000005"/>
    <n v="0"/>
    <n v="0"/>
    <n v="0"/>
    <n v="16"/>
    <n v="360.32000000000005"/>
    <n v="9"/>
    <n v="220.59"/>
    <n v="-7"/>
    <n v="-139.73000000000005"/>
    <n v="-0.6334375991658735"/>
  </r>
  <r>
    <x v="119"/>
    <x v="119"/>
    <n v="0"/>
    <n v="0"/>
    <n v="0"/>
    <n v="0"/>
    <m/>
    <n v="0"/>
    <n v="0"/>
    <n v="16"/>
    <n v="158.46"/>
    <n v="16"/>
    <n v="158.46"/>
    <n v="1"/>
  </r>
  <r>
    <x v="120"/>
    <x v="120"/>
    <n v="11"/>
    <n v="55.180000000000007"/>
    <n v="0"/>
    <n v="0"/>
    <n v="0"/>
    <n v="11"/>
    <n v="55.180000000000007"/>
    <n v="19"/>
    <n v="125.57"/>
    <n v="8"/>
    <n v="70.389999999999986"/>
    <n v="0.56056382894003332"/>
  </r>
  <r>
    <x v="121"/>
    <x v="121"/>
    <n v="0"/>
    <n v="0"/>
    <n v="0"/>
    <n v="0"/>
    <m/>
    <n v="0"/>
    <n v="0"/>
    <n v="31"/>
    <n v="279.27"/>
    <n v="31"/>
    <n v="279.27"/>
    <n v="1"/>
  </r>
  <r>
    <x v="122"/>
    <x v="122"/>
    <n v="3"/>
    <n v="135.37"/>
    <n v="0"/>
    <n v="0"/>
    <n v="0"/>
    <n v="3"/>
    <n v="135.37"/>
    <n v="1"/>
    <n v="44.44"/>
    <n v="-2"/>
    <n v="-90.93"/>
    <n v="-2.0461296129612965"/>
  </r>
  <r>
    <x v="123"/>
    <x v="123"/>
    <n v="3"/>
    <n v="47.239999999999995"/>
    <n v="0"/>
    <n v="0"/>
    <n v="0"/>
    <n v="3"/>
    <n v="47.239999999999995"/>
    <n v="10"/>
    <n v="120.11"/>
    <n v="7"/>
    <n v="72.87"/>
    <n v="0.60669386395803848"/>
  </r>
  <r>
    <x v="124"/>
    <x v="124"/>
    <n v="0"/>
    <n v="0"/>
    <n v="0"/>
    <n v="0"/>
    <m/>
    <n v="0"/>
    <n v="0"/>
    <n v="0"/>
    <n v="0"/>
    <n v="0"/>
    <n v="0"/>
    <m/>
  </r>
  <r>
    <x v="125"/>
    <x v="125"/>
    <n v="8"/>
    <n v="464.51"/>
    <n v="0"/>
    <n v="0"/>
    <n v="0"/>
    <n v="8"/>
    <n v="464.51"/>
    <n v="0"/>
    <n v="0"/>
    <n v="-8"/>
    <n v="-464.51"/>
    <m/>
  </r>
  <r>
    <x v="126"/>
    <x v="126"/>
    <n v="2"/>
    <n v="35.200000000000003"/>
    <n v="0"/>
    <n v="0"/>
    <n v="0"/>
    <n v="2"/>
    <n v="35.200000000000003"/>
    <n v="4"/>
    <n v="45.769999999999996"/>
    <n v="2"/>
    <n v="10.569999999999993"/>
    <n v="0.2309372951715096"/>
  </r>
  <r>
    <x v="127"/>
    <x v="127"/>
    <n v="0"/>
    <n v="0"/>
    <n v="0"/>
    <n v="0"/>
    <m/>
    <n v="0"/>
    <n v="0"/>
    <n v="0"/>
    <n v="0"/>
    <n v="0"/>
    <n v="0"/>
    <m/>
  </r>
  <r>
    <x v="128"/>
    <x v="128"/>
    <n v="648"/>
    <n v="6687.3600000000015"/>
    <n v="0"/>
    <n v="0"/>
    <n v="0"/>
    <n v="648"/>
    <n v="6687.3600000000015"/>
    <n v="2490"/>
    <n v="20695.780000000002"/>
    <n v="1842"/>
    <n v="14008.420000000002"/>
    <n v="0.67687325628703054"/>
  </r>
  <r>
    <x v="129"/>
    <x v="129"/>
    <n v="0"/>
    <n v="0"/>
    <n v="0"/>
    <n v="0"/>
    <m/>
    <n v="0"/>
    <n v="0"/>
    <n v="9"/>
    <n v="307.18"/>
    <n v="9"/>
    <n v="307.18"/>
    <n v="1"/>
  </r>
  <r>
    <x v="130"/>
    <x v="130"/>
    <n v="9"/>
    <n v="536.88"/>
    <n v="0"/>
    <n v="0"/>
    <n v="0"/>
    <n v="9"/>
    <n v="536.88"/>
    <n v="97"/>
    <n v="6336.99"/>
    <n v="88"/>
    <n v="5800.11"/>
    <n v="0.91527838926682858"/>
  </r>
  <r>
    <x v="131"/>
    <x v="131"/>
    <n v="2"/>
    <n v="28.38"/>
    <n v="0"/>
    <n v="0"/>
    <n v="0"/>
    <n v="2"/>
    <n v="28.38"/>
    <n v="5"/>
    <n v="81.83"/>
    <n v="3"/>
    <n v="53.45"/>
    <n v="0.65318342906024696"/>
  </r>
  <r>
    <x v="132"/>
    <x v="132"/>
    <n v="3"/>
    <n v="48.129999999999995"/>
    <n v="0"/>
    <n v="0"/>
    <n v="0"/>
    <n v="3"/>
    <n v="48.129999999999995"/>
    <n v="11"/>
    <n v="180.66000000000003"/>
    <n v="8"/>
    <n v="132.53000000000003"/>
    <n v="0.73358795527510245"/>
  </r>
  <r>
    <x v="133"/>
    <x v="133"/>
    <n v="14"/>
    <n v="154.4"/>
    <n v="0"/>
    <n v="0"/>
    <n v="0"/>
    <n v="14"/>
    <n v="154.4"/>
    <n v="0"/>
    <n v="0"/>
    <n v="-14"/>
    <n v="-154.4"/>
    <m/>
  </r>
  <r>
    <x v="134"/>
    <x v="134"/>
    <n v="9"/>
    <n v="145.46"/>
    <n v="0"/>
    <n v="0"/>
    <n v="0"/>
    <n v="9"/>
    <n v="145.46"/>
    <n v="1"/>
    <n v="12.42"/>
    <n v="-8"/>
    <n v="-133.04000000000002"/>
    <n v="-10.711755233494365"/>
  </r>
  <r>
    <x v="135"/>
    <x v="135"/>
    <n v="3"/>
    <n v="18.72"/>
    <n v="0"/>
    <n v="0"/>
    <n v="0"/>
    <n v="3"/>
    <n v="18.72"/>
    <n v="3"/>
    <n v="24.75"/>
    <n v="0"/>
    <n v="6.0300000000000011"/>
    <n v="0.24363636363636368"/>
  </r>
  <r>
    <x v="136"/>
    <x v="136"/>
    <n v="0"/>
    <n v="0"/>
    <n v="0"/>
    <n v="0"/>
    <m/>
    <n v="0"/>
    <n v="0"/>
    <n v="50"/>
    <n v="369.54"/>
    <n v="50"/>
    <n v="369.54"/>
    <n v="1"/>
  </r>
  <r>
    <x v="137"/>
    <x v="137"/>
    <n v="42"/>
    <n v="608.13"/>
    <n v="0"/>
    <n v="0"/>
    <n v="0"/>
    <n v="42"/>
    <n v="608.13"/>
    <n v="77"/>
    <n v="1157.01"/>
    <n v="35"/>
    <n v="548.88"/>
    <n v="0.47439520833873516"/>
  </r>
  <r>
    <x v="138"/>
    <x v="138"/>
    <n v="4"/>
    <n v="65.52"/>
    <n v="0"/>
    <n v="0"/>
    <n v="0"/>
    <n v="4"/>
    <n v="65.52"/>
    <n v="576"/>
    <n v="9142.880000000001"/>
    <n v="572"/>
    <n v="9077.36"/>
    <n v="0.9928337679155802"/>
  </r>
  <r>
    <x v="139"/>
    <x v="139"/>
    <n v="30"/>
    <n v="418.83"/>
    <n v="0"/>
    <n v="0"/>
    <n v="0"/>
    <n v="30"/>
    <n v="418.83"/>
    <n v="111"/>
    <n v="1351.69"/>
    <n v="81"/>
    <n v="932.86000000000013"/>
    <n v="0.6901434500514172"/>
  </r>
  <r>
    <x v="140"/>
    <x v="140"/>
    <n v="5"/>
    <n v="112.74000000000001"/>
    <n v="0"/>
    <n v="0"/>
    <n v="0"/>
    <n v="5"/>
    <n v="112.74000000000001"/>
    <n v="3"/>
    <n v="74.550000000000011"/>
    <n v="-2"/>
    <n v="-38.19"/>
    <n v="-0.51227364185110658"/>
  </r>
  <r>
    <x v="141"/>
    <x v="141"/>
    <n v="343"/>
    <n v="3486.6300000000006"/>
    <n v="0"/>
    <n v="0"/>
    <n v="0"/>
    <n v="343"/>
    <n v="3486.6300000000006"/>
    <n v="3345"/>
    <n v="27470.199999999997"/>
    <n v="3002"/>
    <n v="23983.569999999996"/>
    <n v="0.87307591499151804"/>
  </r>
  <r>
    <x v="142"/>
    <x v="142"/>
    <n v="29"/>
    <n v="234.67000000000002"/>
    <n v="0"/>
    <n v="0"/>
    <n v="0"/>
    <n v="29"/>
    <n v="234.67000000000002"/>
    <n v="59"/>
    <n v="411.57"/>
    <n v="30"/>
    <n v="176.89999999999998"/>
    <n v="0.42981752800252687"/>
  </r>
  <r>
    <x v="143"/>
    <x v="143"/>
    <n v="1"/>
    <n v="9.51"/>
    <n v="0"/>
    <n v="0"/>
    <n v="0"/>
    <n v="1"/>
    <n v="9.51"/>
    <n v="886"/>
    <n v="11893.82"/>
    <n v="885"/>
    <n v="11884.31"/>
    <n v="0.99920042509471307"/>
  </r>
  <r>
    <x v="144"/>
    <x v="144"/>
    <n v="1"/>
    <n v="16.45"/>
    <n v="0"/>
    <n v="0"/>
    <n v="0"/>
    <n v="1"/>
    <n v="16.45"/>
    <n v="25"/>
    <n v="271.59000000000003"/>
    <n v="24"/>
    <n v="255.14000000000004"/>
    <n v="0.93943075960086897"/>
  </r>
  <r>
    <x v="145"/>
    <x v="145"/>
    <n v="678"/>
    <n v="8596.59"/>
    <n v="6"/>
    <n v="91.4"/>
    <n v="1.0520269935853978E-2"/>
    <n v="684"/>
    <n v="8687.99"/>
    <n v="3432"/>
    <n v="40142.44"/>
    <n v="2748"/>
    <n v="31454.450000000004"/>
    <n v="0.78357095383339936"/>
  </r>
  <r>
    <x v="146"/>
    <x v="146"/>
    <n v="24"/>
    <n v="276.97000000000003"/>
    <n v="0"/>
    <n v="0"/>
    <n v="0"/>
    <n v="24"/>
    <n v="276.97000000000003"/>
    <n v="16"/>
    <n v="153.32"/>
    <n v="-8"/>
    <n v="-123.65000000000003"/>
    <n v="-0.80648317244977852"/>
  </r>
  <r>
    <x v="147"/>
    <x v="147"/>
    <n v="1"/>
    <n v="5.42"/>
    <n v="0"/>
    <n v="0"/>
    <n v="0"/>
    <n v="1"/>
    <n v="5.42"/>
    <n v="0"/>
    <n v="0"/>
    <n v="-1"/>
    <n v="-5.42"/>
    <m/>
  </r>
  <r>
    <x v="148"/>
    <x v="148"/>
    <n v="35"/>
    <n v="428.14"/>
    <n v="0"/>
    <n v="0"/>
    <n v="0"/>
    <n v="35"/>
    <n v="428.14"/>
    <n v="69"/>
    <n v="767.14999999999986"/>
    <n v="34"/>
    <n v="339.00999999999988"/>
    <n v="0.44190836211953327"/>
  </r>
  <r>
    <x v="149"/>
    <x v="149"/>
    <n v="2"/>
    <n v="65.400000000000006"/>
    <n v="0"/>
    <n v="0"/>
    <n v="0"/>
    <n v="2"/>
    <n v="65.400000000000006"/>
    <n v="9"/>
    <n v="195.04"/>
    <n v="7"/>
    <n v="129.63999999999999"/>
    <n v="0.66468416735028713"/>
  </r>
  <r>
    <x v="150"/>
    <x v="150"/>
    <n v="5"/>
    <n v="150.29"/>
    <n v="5"/>
    <n v="189.5"/>
    <n v="0.55769740133611945"/>
    <n v="10"/>
    <n v="339.78999999999996"/>
    <n v="208"/>
    <n v="6531.8099999999995"/>
    <n v="198"/>
    <n v="6192.0199999999995"/>
    <n v="0.94797919719036527"/>
  </r>
  <r>
    <x v="151"/>
    <x v="151"/>
    <n v="22"/>
    <n v="1103.1299999999999"/>
    <n v="0"/>
    <n v="0"/>
    <n v="0"/>
    <n v="22"/>
    <n v="1103.1299999999999"/>
    <n v="2"/>
    <n v="107.2"/>
    <n v="-20"/>
    <n v="-995.92999999999984"/>
    <n v="-9.2903917910447742"/>
  </r>
  <r>
    <x v="152"/>
    <x v="152"/>
    <n v="21"/>
    <n v="2.93"/>
    <n v="0"/>
    <n v="0"/>
    <n v="0"/>
    <n v="21"/>
    <n v="2.93"/>
    <n v="1"/>
    <n v="4.0199999999999996"/>
    <n v="-20"/>
    <n v="1.0899999999999994"/>
    <n v="0.27114427860696505"/>
  </r>
  <r>
    <x v="153"/>
    <x v="153"/>
    <n v="5"/>
    <n v="208.96"/>
    <n v="0"/>
    <n v="0"/>
    <n v="0"/>
    <n v="5"/>
    <n v="208.96"/>
    <n v="64"/>
    <n v="1788.4899999999998"/>
    <n v="59"/>
    <n v="1579.5299999999997"/>
    <n v="0.88316400986306887"/>
  </r>
  <r>
    <x v="154"/>
    <x v="154"/>
    <n v="243"/>
    <n v="3443.5699999999997"/>
    <n v="0"/>
    <n v="0"/>
    <n v="0"/>
    <n v="243"/>
    <n v="3443.5699999999997"/>
    <n v="12"/>
    <n v="169.96"/>
    <n v="-231"/>
    <n v="-3273.6099999999997"/>
    <n v="-19.261061426217932"/>
  </r>
  <r>
    <x v="155"/>
    <x v="155"/>
    <n v="6"/>
    <n v="91.74"/>
    <n v="0"/>
    <n v="0"/>
    <n v="0"/>
    <n v="6"/>
    <n v="91.74"/>
    <n v="3"/>
    <n v="65.8"/>
    <n v="-3"/>
    <n v="-25.939999999999998"/>
    <n v="-0.39422492401215803"/>
  </r>
  <r>
    <x v="156"/>
    <x v="156"/>
    <n v="9"/>
    <n v="194.04"/>
    <n v="0"/>
    <n v="0"/>
    <n v="0"/>
    <n v="9"/>
    <n v="194.04"/>
    <n v="10"/>
    <n v="303.88"/>
    <n v="1"/>
    <n v="109.84"/>
    <n v="0.36145847044886142"/>
  </r>
  <r>
    <x v="157"/>
    <x v="157"/>
    <n v="79"/>
    <n v="2302.19"/>
    <n v="0"/>
    <n v="0"/>
    <n v="0"/>
    <n v="79"/>
    <n v="2302.19"/>
    <n v="143"/>
    <n v="4169.4299999999994"/>
    <n v="64"/>
    <n v="1867.2399999999993"/>
    <n v="0.44784059211930638"/>
  </r>
  <r>
    <x v="158"/>
    <x v="158"/>
    <n v="1"/>
    <n v="61.57"/>
    <n v="0"/>
    <n v="0"/>
    <n v="0"/>
    <n v="1"/>
    <n v="61.57"/>
    <n v="1"/>
    <n v="60.04"/>
    <n v="0"/>
    <n v="-1.5300000000000011"/>
    <n v="-2.5483011325782831E-2"/>
  </r>
  <r>
    <x v="159"/>
    <x v="159"/>
    <n v="188"/>
    <n v="2349.3199999999997"/>
    <n v="0"/>
    <n v="0"/>
    <n v="0"/>
    <n v="188"/>
    <n v="2349.3199999999997"/>
    <n v="247"/>
    <n v="2823.97"/>
    <n v="59"/>
    <n v="474.65000000000009"/>
    <n v="0.16807898100900509"/>
  </r>
  <r>
    <x v="160"/>
    <x v="160"/>
    <n v="0"/>
    <n v="0"/>
    <n v="0"/>
    <n v="0"/>
    <m/>
    <n v="0"/>
    <n v="0"/>
    <n v="10"/>
    <n v="258.82"/>
    <n v="10"/>
    <n v="258.82"/>
    <n v="1"/>
  </r>
  <r>
    <x v="161"/>
    <x v="161"/>
    <n v="16"/>
    <n v="1706.5"/>
    <n v="0"/>
    <n v="0"/>
    <n v="0"/>
    <n v="16"/>
    <n v="1706.5"/>
    <n v="34"/>
    <n v="3216.54"/>
    <n v="18"/>
    <n v="1510.04"/>
    <n v="0.46946097359274253"/>
  </r>
  <r>
    <x v="162"/>
    <x v="162"/>
    <n v="10"/>
    <n v="852.7"/>
    <n v="0"/>
    <n v="0"/>
    <n v="0"/>
    <n v="10"/>
    <n v="852.7"/>
    <n v="0"/>
    <n v="0"/>
    <n v="-10"/>
    <n v="-852.7"/>
    <m/>
  </r>
  <r>
    <x v="163"/>
    <x v="163"/>
    <n v="1"/>
    <n v="58.2"/>
    <n v="0"/>
    <n v="0"/>
    <n v="0"/>
    <n v="1"/>
    <n v="58.2"/>
    <n v="1"/>
    <n v="57.3"/>
    <n v="0"/>
    <n v="-0.90000000000000568"/>
    <n v="-1.5706806282722613E-2"/>
  </r>
  <r>
    <x v="164"/>
    <x v="164"/>
    <n v="28"/>
    <n v="720.15000000000009"/>
    <n v="0"/>
    <n v="0"/>
    <n v="0"/>
    <n v="28"/>
    <n v="720.15000000000009"/>
    <n v="324"/>
    <n v="6508.53"/>
    <n v="296"/>
    <n v="5788.3799999999992"/>
    <n v="0.88935289535425044"/>
  </r>
  <r>
    <x v="165"/>
    <x v="165"/>
    <n v="20"/>
    <n v="490.2"/>
    <n v="0"/>
    <n v="0"/>
    <n v="0"/>
    <n v="20"/>
    <n v="490.2"/>
    <n v="14"/>
    <n v="343.14"/>
    <n v="-6"/>
    <n v="-147.06"/>
    <n v="-0.4285714285714286"/>
  </r>
  <r>
    <x v="166"/>
    <x v="166"/>
    <n v="121"/>
    <n v="2369.2999999999997"/>
    <n v="0"/>
    <n v="0"/>
    <n v="0"/>
    <n v="121"/>
    <n v="2369.2999999999997"/>
    <n v="249"/>
    <n v="4271.53"/>
    <n v="128"/>
    <n v="1902.23"/>
    <n v="0.44532755242266825"/>
  </r>
  <r>
    <x v="167"/>
    <x v="167"/>
    <n v="1"/>
    <n v="49.1"/>
    <n v="0"/>
    <n v="0"/>
    <n v="0"/>
    <n v="1"/>
    <n v="49.1"/>
    <n v="4"/>
    <n v="193.97"/>
    <n v="3"/>
    <n v="144.87"/>
    <n v="0.74686807238232722"/>
  </r>
  <r>
    <x v="168"/>
    <x v="168"/>
    <n v="0"/>
    <n v="0"/>
    <n v="0"/>
    <n v="0"/>
    <m/>
    <n v="0"/>
    <n v="0"/>
    <n v="73"/>
    <n v="1411.1000000000001"/>
    <n v="73"/>
    <n v="1411.1000000000001"/>
    <n v="1"/>
  </r>
  <r>
    <x v="169"/>
    <x v="169"/>
    <n v="2"/>
    <n v="12.32"/>
    <n v="0"/>
    <n v="0"/>
    <n v="0"/>
    <n v="2"/>
    <n v="12.32"/>
    <n v="0"/>
    <n v="0"/>
    <n v="-2"/>
    <n v="-12.32"/>
    <m/>
  </r>
  <r>
    <x v="170"/>
    <x v="170"/>
    <n v="8"/>
    <n v="115.44"/>
    <n v="0"/>
    <n v="0"/>
    <n v="0"/>
    <n v="8"/>
    <n v="115.44"/>
    <n v="5"/>
    <n v="79.16"/>
    <n v="-3"/>
    <n v="-36.28"/>
    <n v="-0.45831227892875193"/>
  </r>
  <r>
    <x v="171"/>
    <x v="171"/>
    <n v="0"/>
    <n v="0"/>
    <n v="0"/>
    <n v="0"/>
    <m/>
    <n v="0"/>
    <n v="0"/>
    <n v="1"/>
    <n v="60.97"/>
    <n v="1"/>
    <n v="60.97"/>
    <n v="1"/>
  </r>
  <r>
    <x v="172"/>
    <x v="172"/>
    <n v="0"/>
    <n v="0"/>
    <n v="0"/>
    <n v="0"/>
    <m/>
    <n v="0"/>
    <n v="0"/>
    <n v="1"/>
    <n v="32.08"/>
    <n v="1"/>
    <n v="32.08"/>
    <n v="1"/>
  </r>
  <r>
    <x v="173"/>
    <x v="173"/>
    <n v="5"/>
    <n v="425.66999999999996"/>
    <n v="0"/>
    <n v="0"/>
    <n v="0"/>
    <n v="5"/>
    <n v="425.66999999999996"/>
    <n v="15"/>
    <n v="1203.3599999999999"/>
    <n v="10"/>
    <n v="777.68999999999994"/>
    <n v="0.64626545672118074"/>
  </r>
  <r>
    <x v="174"/>
    <x v="174"/>
    <n v="3"/>
    <n v="106.26"/>
    <n v="0"/>
    <n v="0"/>
    <n v="0"/>
    <n v="3"/>
    <n v="106.26"/>
    <n v="1"/>
    <n v="17.309999999999999"/>
    <n v="-2"/>
    <n v="-88.95"/>
    <n v="-5.1386481802426349"/>
  </r>
  <r>
    <x v="175"/>
    <x v="175"/>
    <n v="110"/>
    <n v="1527.2000000000003"/>
    <n v="4"/>
    <n v="99.6"/>
    <n v="6.1224489795918359E-2"/>
    <n v="114"/>
    <n v="1626.8000000000002"/>
    <n v="750"/>
    <n v="9839.76"/>
    <n v="636"/>
    <n v="8212.9599999999991"/>
    <n v="0.83467076432758514"/>
  </r>
  <r>
    <x v="176"/>
    <x v="176"/>
    <n v="2"/>
    <n v="21.41"/>
    <n v="0"/>
    <n v="0"/>
    <n v="0"/>
    <n v="2"/>
    <n v="21.41"/>
    <n v="3"/>
    <n v="37.22"/>
    <n v="1"/>
    <n v="15.809999999999999"/>
    <n v="0.42477162815690489"/>
  </r>
  <r>
    <x v="177"/>
    <x v="177"/>
    <n v="44"/>
    <n v="1593.6399999999999"/>
    <n v="0"/>
    <n v="0"/>
    <n v="0"/>
    <n v="44"/>
    <n v="1593.6399999999999"/>
    <n v="86"/>
    <n v="3244.49"/>
    <n v="42"/>
    <n v="1650.85"/>
    <n v="0.50881648579591865"/>
  </r>
  <r>
    <x v="178"/>
    <x v="178"/>
    <n v="15"/>
    <n v="379.73999999999995"/>
    <n v="0"/>
    <n v="0"/>
    <n v="0"/>
    <n v="15"/>
    <n v="379.73999999999995"/>
    <n v="17"/>
    <n v="395.35999999999996"/>
    <n v="2"/>
    <n v="15.620000000000005"/>
    <n v="3.9508296236341577E-2"/>
  </r>
  <r>
    <x v="179"/>
    <x v="179"/>
    <n v="520"/>
    <n v="5611.14"/>
    <n v="7"/>
    <n v="76.300000000000011"/>
    <n v="1.3415526141814245E-2"/>
    <n v="527"/>
    <n v="5687.4400000000005"/>
    <n v="1304"/>
    <n v="10598.41"/>
    <n v="777"/>
    <n v="4910.9699999999993"/>
    <n v="0.46336856188805675"/>
  </r>
  <r>
    <x v="180"/>
    <x v="180"/>
    <n v="16"/>
    <n v="526.41"/>
    <n v="0"/>
    <n v="0"/>
    <n v="0"/>
    <n v="16"/>
    <n v="526.41"/>
    <n v="37"/>
    <n v="1200.03"/>
    <n v="21"/>
    <n v="673.62"/>
    <n v="0.56133596660083496"/>
  </r>
  <r>
    <x v="181"/>
    <x v="181"/>
    <n v="4"/>
    <n v="187.86"/>
    <n v="0"/>
    <n v="0"/>
    <n v="0"/>
    <n v="4"/>
    <n v="187.86"/>
    <n v="2"/>
    <n v="99.42"/>
    <n v="-2"/>
    <n v="-88.440000000000012"/>
    <n v="-0.88955944477972249"/>
  </r>
  <r>
    <x v="182"/>
    <x v="182"/>
    <n v="12"/>
    <n v="236.48000000000002"/>
    <n v="0"/>
    <n v="0"/>
    <n v="0"/>
    <n v="12"/>
    <n v="236.48000000000002"/>
    <n v="63"/>
    <n v="1059.8300000000002"/>
    <n v="51"/>
    <n v="823.35000000000014"/>
    <n v="0.77686987535736862"/>
  </r>
  <r>
    <x v="183"/>
    <x v="183"/>
    <n v="20"/>
    <n v="366.40999999999997"/>
    <n v="0"/>
    <n v="0"/>
    <n v="0"/>
    <n v="20"/>
    <n v="366.40999999999997"/>
    <n v="67"/>
    <n v="1108.97"/>
    <n v="47"/>
    <n v="742.56000000000006"/>
    <n v="0.66959430823196298"/>
  </r>
  <r>
    <x v="184"/>
    <x v="184"/>
    <n v="32"/>
    <n v="608.34"/>
    <n v="2"/>
    <n v="44.8"/>
    <n v="6.8591726123036406E-2"/>
    <n v="34"/>
    <n v="653.14"/>
    <n v="9"/>
    <n v="149.38999999999999"/>
    <n v="-25"/>
    <n v="-503.75"/>
    <n v="-3.3720463217082806"/>
  </r>
  <r>
    <x v="185"/>
    <x v="185"/>
    <n v="3"/>
    <n v="123.25999999999999"/>
    <n v="0"/>
    <n v="0"/>
    <n v="0"/>
    <n v="3"/>
    <n v="123.25999999999999"/>
    <n v="8"/>
    <n v="329.32"/>
    <n v="5"/>
    <n v="206.06"/>
    <n v="0.62571359164338636"/>
  </r>
  <r>
    <x v="186"/>
    <x v="186"/>
    <n v="10"/>
    <n v="136.38999999999999"/>
    <n v="0"/>
    <n v="0"/>
    <n v="0"/>
    <n v="10"/>
    <n v="136.38999999999999"/>
    <n v="5"/>
    <n v="86.26"/>
    <n v="-5"/>
    <n v="-50.129999999999981"/>
    <n v="-0.58115001159285851"/>
  </r>
  <r>
    <x v="187"/>
    <x v="187"/>
    <n v="114"/>
    <n v="1866.3"/>
    <n v="8"/>
    <n v="199.20000000000002"/>
    <n v="9.6441539578794491E-2"/>
    <n v="122"/>
    <n v="2065.5"/>
    <n v="1118"/>
    <n v="18298.170000000002"/>
    <n v="996"/>
    <n v="16232.670000000002"/>
    <n v="0.88711985952693628"/>
  </r>
  <r>
    <x v="188"/>
    <x v="188"/>
    <n v="88"/>
    <n v="3901.1"/>
    <n v="0"/>
    <n v="0"/>
    <n v="0"/>
    <n v="88"/>
    <n v="3901.1"/>
    <n v="3"/>
    <n v="118.37"/>
    <n v="-85"/>
    <n v="-3782.73"/>
    <n v="-31.956830277942046"/>
  </r>
  <r>
    <x v="189"/>
    <x v="189"/>
    <n v="9"/>
    <n v="72.989999999999995"/>
    <n v="0"/>
    <n v="0"/>
    <n v="0"/>
    <n v="9"/>
    <n v="72.989999999999995"/>
    <n v="30"/>
    <n v="242.78"/>
    <n v="21"/>
    <n v="169.79000000000002"/>
    <n v="0.69935744295246738"/>
  </r>
  <r>
    <x v="190"/>
    <x v="190"/>
    <n v="74"/>
    <n v="6564.6100000000006"/>
    <n v="0"/>
    <n v="0"/>
    <n v="0"/>
    <n v="74"/>
    <n v="6564.6100000000006"/>
    <n v="39"/>
    <n v="3209.21"/>
    <n v="-35"/>
    <n v="-3355.4000000000005"/>
    <n v="-1.045553267003406"/>
  </r>
  <r>
    <x v="191"/>
    <x v="191"/>
    <n v="4"/>
    <n v="380.8"/>
    <n v="0"/>
    <n v="0"/>
    <n v="0"/>
    <n v="4"/>
    <n v="380.8"/>
    <n v="6"/>
    <n v="491.34"/>
    <n v="2"/>
    <n v="110.53999999999996"/>
    <n v="0.22497659461879752"/>
  </r>
  <r>
    <x v="192"/>
    <x v="192"/>
    <n v="148"/>
    <n v="1752.33"/>
    <n v="0"/>
    <n v="0"/>
    <n v="0"/>
    <n v="148"/>
    <n v="1752.33"/>
    <n v="640"/>
    <n v="6850.6100000000006"/>
    <n v="492"/>
    <n v="5098.2800000000007"/>
    <n v="0.74420818000148892"/>
  </r>
  <r>
    <x v="193"/>
    <x v="193"/>
    <n v="1"/>
    <n v="58.74"/>
    <n v="0"/>
    <n v="0"/>
    <n v="0"/>
    <n v="1"/>
    <n v="58.74"/>
    <n v="2"/>
    <n v="114.6"/>
    <n v="1"/>
    <n v="55.859999999999992"/>
    <n v="0.48743455497382193"/>
  </r>
  <r>
    <x v="194"/>
    <x v="194"/>
    <n v="2"/>
    <n v="88.34"/>
    <n v="0"/>
    <n v="0"/>
    <n v="0"/>
    <n v="2"/>
    <n v="88.34"/>
    <n v="12"/>
    <n v="451.15999999999997"/>
    <n v="10"/>
    <n v="362.81999999999994"/>
    <n v="0.80419363418742784"/>
  </r>
  <r>
    <x v="195"/>
    <x v="195"/>
    <n v="623"/>
    <n v="10619.670000000002"/>
    <n v="0"/>
    <n v="0"/>
    <n v="0"/>
    <n v="623"/>
    <n v="10619.670000000002"/>
    <n v="0"/>
    <n v="0"/>
    <n v="-623"/>
    <n v="-10619.670000000002"/>
    <m/>
  </r>
  <r>
    <x v="196"/>
    <x v="196"/>
    <n v="2"/>
    <n v="96.87"/>
    <n v="0"/>
    <n v="0"/>
    <n v="0"/>
    <n v="2"/>
    <n v="96.87"/>
    <n v="5"/>
    <n v="165.14"/>
    <n v="3"/>
    <n v="68.269999999999982"/>
    <n v="0.41340680634613047"/>
  </r>
  <r>
    <x v="197"/>
    <x v="197"/>
    <n v="1"/>
    <n v="160.65"/>
    <n v="0"/>
    <n v="0"/>
    <n v="0"/>
    <n v="1"/>
    <n v="160.65"/>
    <n v="2"/>
    <n v="226.06"/>
    <n v="1"/>
    <n v="65.41"/>
    <n v="0.2893479607183933"/>
  </r>
  <r>
    <x v="198"/>
    <x v="198"/>
    <n v="569"/>
    <n v="2809.4100000000003"/>
    <n v="0"/>
    <n v="0"/>
    <n v="0"/>
    <n v="569"/>
    <n v="2809.4100000000003"/>
    <n v="1146"/>
    <n v="4758.41"/>
    <n v="577"/>
    <n v="1948.9999999999995"/>
    <n v="0.40959059854026864"/>
  </r>
  <r>
    <x v="199"/>
    <x v="199"/>
    <n v="144"/>
    <n v="920.59"/>
    <n v="0"/>
    <n v="0"/>
    <n v="0"/>
    <n v="144"/>
    <n v="920.59"/>
    <n v="0"/>
    <n v="0"/>
    <n v="-144"/>
    <n v="-920.59"/>
    <m/>
  </r>
  <r>
    <x v="200"/>
    <x v="200"/>
    <n v="9"/>
    <n v="33.79"/>
    <n v="0"/>
    <n v="0"/>
    <n v="0"/>
    <n v="9"/>
    <n v="33.79"/>
    <n v="0"/>
    <n v="0"/>
    <n v="-9"/>
    <n v="-33.79"/>
    <m/>
  </r>
  <r>
    <x v="201"/>
    <x v="201"/>
    <n v="1"/>
    <n v="62.18"/>
    <n v="0"/>
    <n v="0"/>
    <n v="0"/>
    <n v="1"/>
    <n v="62.18"/>
    <n v="1"/>
    <n v="83.19"/>
    <n v="0"/>
    <n v="21.009999999999998"/>
    <n v="0.25255439355691789"/>
  </r>
  <r>
    <x v="202"/>
    <x v="202"/>
    <n v="306"/>
    <n v="3686.1200000000003"/>
    <n v="0"/>
    <n v="0"/>
    <n v="0"/>
    <n v="306"/>
    <n v="3686.1200000000003"/>
    <n v="0"/>
    <n v="0"/>
    <n v="-306"/>
    <n v="-3686.1200000000003"/>
    <m/>
  </r>
  <r>
    <x v="203"/>
    <x v="203"/>
    <n v="13"/>
    <n v="546.92000000000007"/>
    <n v="0"/>
    <n v="0"/>
    <n v="0"/>
    <n v="13"/>
    <n v="546.92000000000007"/>
    <n v="3"/>
    <n v="152.28"/>
    <n v="-10"/>
    <n v="-394.6400000000001"/>
    <n v="-2.5915418965064361"/>
  </r>
  <r>
    <x v="204"/>
    <x v="204"/>
    <n v="264"/>
    <n v="2285.4"/>
    <n v="0"/>
    <n v="0"/>
    <n v="0"/>
    <n v="264"/>
    <n v="2285.4"/>
    <n v="38"/>
    <n v="323.26"/>
    <n v="-226"/>
    <n v="-1962.14"/>
    <n v="-6.0698508940172005"/>
  </r>
  <r>
    <x v="205"/>
    <x v="205"/>
    <n v="22"/>
    <n v="908.24000000000012"/>
    <n v="0"/>
    <n v="0"/>
    <n v="0"/>
    <n v="22"/>
    <n v="908.24000000000012"/>
    <n v="0"/>
    <n v="0"/>
    <n v="-22"/>
    <n v="-908.24000000000012"/>
    <m/>
  </r>
  <r>
    <x v="206"/>
    <x v="206"/>
    <n v="35"/>
    <n v="1273.7199999999998"/>
    <n v="0"/>
    <n v="0"/>
    <n v="0"/>
    <n v="35"/>
    <n v="1273.7199999999998"/>
    <n v="0"/>
    <n v="0"/>
    <n v="-35"/>
    <n v="-1273.7199999999998"/>
    <m/>
  </r>
  <r>
    <x v="207"/>
    <x v="207"/>
    <n v="3"/>
    <n v="64.400000000000006"/>
    <n v="0"/>
    <n v="0"/>
    <n v="0"/>
    <n v="3"/>
    <n v="64.400000000000006"/>
    <n v="0"/>
    <n v="0"/>
    <n v="-3"/>
    <n v="-64.400000000000006"/>
    <m/>
  </r>
  <r>
    <x v="208"/>
    <x v="208"/>
    <n v="4"/>
    <n v="170.14999999999998"/>
    <n v="0"/>
    <n v="0"/>
    <n v="0"/>
    <n v="4"/>
    <n v="170.14999999999998"/>
    <n v="0"/>
    <n v="0"/>
    <n v="-4"/>
    <n v="-170.14999999999998"/>
    <m/>
  </r>
  <r>
    <x v="209"/>
    <x v="209"/>
    <n v="1"/>
    <n v="32.369999999999997"/>
    <n v="0"/>
    <n v="0"/>
    <n v="0"/>
    <n v="1"/>
    <n v="32.369999999999997"/>
    <n v="0"/>
    <n v="0"/>
    <n v="-1"/>
    <n v="-32.369999999999997"/>
    <m/>
  </r>
  <r>
    <x v="210"/>
    <x v="210"/>
    <n v="6"/>
    <n v="176.59"/>
    <n v="0"/>
    <n v="0"/>
    <n v="0"/>
    <n v="6"/>
    <n v="176.59"/>
    <n v="0"/>
    <n v="0"/>
    <n v="-6"/>
    <n v="-176.59"/>
    <m/>
  </r>
  <r>
    <x v="211"/>
    <x v="211"/>
    <n v="2"/>
    <n v="65.599999999999994"/>
    <n v="0"/>
    <n v="0"/>
    <n v="0"/>
    <n v="2"/>
    <n v="65.599999999999994"/>
    <n v="0"/>
    <n v="0"/>
    <n v="-2"/>
    <n v="-65.599999999999994"/>
    <m/>
  </r>
  <r>
    <x v="212"/>
    <x v="212"/>
    <n v="2"/>
    <n v="67.09"/>
    <n v="0"/>
    <n v="0"/>
    <n v="0"/>
    <n v="2"/>
    <n v="67.09"/>
    <n v="0"/>
    <n v="0"/>
    <n v="-2"/>
    <n v="-67.09"/>
    <m/>
  </r>
  <r>
    <x v="213"/>
    <x v="213"/>
    <n v="17"/>
    <n v="315.93"/>
    <n v="0"/>
    <n v="0"/>
    <n v="0"/>
    <n v="17"/>
    <n v="315.93"/>
    <n v="0"/>
    <n v="0"/>
    <n v="-17"/>
    <n v="-315.93"/>
    <m/>
  </r>
  <r>
    <x v="214"/>
    <x v="214"/>
    <n v="315"/>
    <n v="30.99"/>
    <n v="0"/>
    <n v="0"/>
    <n v="0"/>
    <n v="315"/>
    <n v="30.99"/>
    <n v="0"/>
    <n v="0"/>
    <n v="-315"/>
    <n v="-30.99"/>
    <m/>
  </r>
  <r>
    <x v="215"/>
    <x v="215"/>
    <n v="4"/>
    <n v="15.36"/>
    <n v="0"/>
    <n v="0"/>
    <n v="0"/>
    <n v="4"/>
    <n v="15.36"/>
    <n v="0"/>
    <n v="0"/>
    <n v="-4"/>
    <n v="-15.36"/>
    <m/>
  </r>
  <r>
    <x v="216"/>
    <x v="216"/>
    <n v="3"/>
    <n v="400.21"/>
    <n v="0"/>
    <n v="0"/>
    <n v="0"/>
    <n v="3"/>
    <n v="400.21"/>
    <n v="0"/>
    <n v="0"/>
    <n v="-3"/>
    <n v="-400.21"/>
    <m/>
  </r>
  <r>
    <x v="217"/>
    <x v="217"/>
    <n v="39"/>
    <n v="863.03000000000009"/>
    <n v="0"/>
    <n v="0"/>
    <n v="0"/>
    <n v="39"/>
    <n v="863.03000000000009"/>
    <n v="0"/>
    <n v="0"/>
    <n v="-39"/>
    <n v="-863.03000000000009"/>
    <m/>
  </r>
  <r>
    <x v="218"/>
    <x v="218"/>
    <n v="24"/>
    <n v="122.81"/>
    <n v="0"/>
    <n v="0"/>
    <n v="0"/>
    <n v="24"/>
    <n v="122.81"/>
    <n v="0"/>
    <n v="0"/>
    <n v="-24"/>
    <n v="-122.81"/>
    <m/>
  </r>
  <r>
    <x v="219"/>
    <x v="219"/>
    <n v="18"/>
    <n v="119.77"/>
    <n v="0"/>
    <n v="0"/>
    <n v="0"/>
    <n v="18"/>
    <n v="119.77"/>
    <n v="0"/>
    <n v="0"/>
    <n v="-18"/>
    <n v="-119.77"/>
    <m/>
  </r>
  <r>
    <x v="220"/>
    <x v="220"/>
    <n v="423"/>
    <n v="2621.3000000000002"/>
    <n v="0"/>
    <n v="0"/>
    <n v="0"/>
    <n v="423"/>
    <n v="2621.3000000000002"/>
    <n v="0"/>
    <n v="0"/>
    <n v="-423"/>
    <n v="-2621.3000000000002"/>
    <m/>
  </r>
  <r>
    <x v="221"/>
    <x v="221"/>
    <n v="93"/>
    <n v="2805.25"/>
    <n v="0"/>
    <n v="0"/>
    <n v="0"/>
    <n v="93"/>
    <n v="2805.25"/>
    <n v="0"/>
    <n v="0"/>
    <n v="-93"/>
    <n v="-2805.25"/>
    <m/>
  </r>
  <r>
    <x v="222"/>
    <x v="222"/>
    <n v="234"/>
    <n v="3595.7999999999997"/>
    <n v="0"/>
    <n v="0"/>
    <n v="0"/>
    <n v="234"/>
    <n v="3595.7999999999997"/>
    <n v="0"/>
    <n v="0"/>
    <n v="-234"/>
    <n v="-3595.7999999999997"/>
    <m/>
  </r>
  <r>
    <x v="223"/>
    <x v="223"/>
    <n v="2"/>
    <n v="102.32"/>
    <n v="0"/>
    <n v="0"/>
    <n v="0"/>
    <n v="2"/>
    <n v="102.32"/>
    <n v="0"/>
    <n v="0"/>
    <n v="-2"/>
    <n v="-102.32"/>
    <m/>
  </r>
  <r>
    <x v="224"/>
    <x v="224"/>
    <n v="21"/>
    <n v="869.78"/>
    <n v="0"/>
    <n v="0"/>
    <n v="0"/>
    <n v="21"/>
    <n v="869.78"/>
    <n v="0"/>
    <n v="0"/>
    <n v="-21"/>
    <n v="-869.78"/>
    <m/>
  </r>
  <r>
    <x v="225"/>
    <x v="225"/>
    <n v="101"/>
    <n v="1663.64"/>
    <n v="5"/>
    <n v="124.5"/>
    <n v="6.9625420828346773E-2"/>
    <n v="106"/>
    <n v="1788.14"/>
    <n v="0"/>
    <n v="0"/>
    <n v="-106"/>
    <n v="-1788.14"/>
    <m/>
  </r>
  <r>
    <x v="226"/>
    <x v="226"/>
    <n v="372"/>
    <n v="6196.29"/>
    <n v="56"/>
    <n v="1063.5799999999995"/>
    <n v="0.14650124589007787"/>
    <n v="428"/>
    <n v="7259.869999999999"/>
    <n v="0"/>
    <n v="0"/>
    <n v="-428"/>
    <n v="-7259.869999999999"/>
    <m/>
  </r>
  <r>
    <x v="227"/>
    <x v="227"/>
    <n v="137"/>
    <n v="2234.4699999999998"/>
    <n v="107"/>
    <n v="2664.3000000000025"/>
    <n v="0.54387121665234361"/>
    <n v="244"/>
    <n v="4898.7700000000023"/>
    <n v="0"/>
    <n v="0"/>
    <n v="-244"/>
    <n v="-4898.7700000000023"/>
    <m/>
  </r>
  <r>
    <x v="228"/>
    <x v="228"/>
    <n v="3"/>
    <n v="115.5"/>
    <n v="0"/>
    <n v="0"/>
    <n v="0"/>
    <n v="3"/>
    <n v="115.5"/>
    <n v="0"/>
    <n v="0"/>
    <n v="-3"/>
    <n v="-115.5"/>
    <m/>
  </r>
  <r>
    <x v="229"/>
    <x v="229"/>
    <n v="74"/>
    <n v="2091.16"/>
    <n v="0"/>
    <n v="0"/>
    <n v="0"/>
    <n v="74"/>
    <n v="2091.16"/>
    <n v="0"/>
    <n v="0"/>
    <n v="-74"/>
    <n v="-2091.16"/>
    <m/>
  </r>
  <r>
    <x v="230"/>
    <x v="230"/>
    <n v="13"/>
    <n v="191.48999999999998"/>
    <n v="0"/>
    <n v="0"/>
    <n v="0"/>
    <n v="13"/>
    <n v="191.48999999999998"/>
    <n v="0"/>
    <n v="0"/>
    <n v="-13"/>
    <n v="-191.48999999999998"/>
    <m/>
  </r>
  <r>
    <x v="231"/>
    <x v="231"/>
    <n v="0"/>
    <n v="0"/>
    <n v="0"/>
    <n v="0"/>
    <m/>
    <n v="0"/>
    <n v="0"/>
    <n v="1"/>
    <n v="10.64"/>
    <n v="1"/>
    <n v="10.64"/>
    <n v="1"/>
  </r>
  <r>
    <x v="232"/>
    <x v="232"/>
    <n v="5"/>
    <n v="97.62"/>
    <n v="0"/>
    <n v="0"/>
    <n v="0"/>
    <n v="5"/>
    <n v="97.62"/>
    <n v="15"/>
    <n v="248.05"/>
    <n v="10"/>
    <n v="150.43"/>
    <n v="0.60645031243700864"/>
  </r>
  <r>
    <x v="233"/>
    <x v="233"/>
    <n v="72"/>
    <n v="2028.94"/>
    <n v="561"/>
    <n v="16981.76999999988"/>
    <n v="0.89327384405947952"/>
    <n v="633"/>
    <n v="19010.709999999879"/>
    <n v="243"/>
    <n v="7185.6299999999992"/>
    <n v="-390"/>
    <n v="-11825.07999999988"/>
    <n v="-1.6456566786767313"/>
  </r>
  <r>
    <x v="234"/>
    <x v="234"/>
    <n v="30"/>
    <n v="665.80000000000007"/>
    <n v="0"/>
    <n v="0"/>
    <n v="0"/>
    <n v="30"/>
    <n v="665.80000000000007"/>
    <n v="130"/>
    <n v="2560.5"/>
    <n v="100"/>
    <n v="1894.6999999999998"/>
    <n v="0.73997266158953323"/>
  </r>
  <r>
    <x v="235"/>
    <x v="235"/>
    <n v="25"/>
    <n v="993.72"/>
    <n v="1"/>
    <n v="59.9"/>
    <n v="5.6851616332263995E-2"/>
    <n v="26"/>
    <n v="1053.6200000000001"/>
    <n v="17"/>
    <n v="716.4"/>
    <n v="-9"/>
    <n v="-337.22000000000014"/>
    <n v="-0.47071468453378024"/>
  </r>
  <r>
    <x v="236"/>
    <x v="236"/>
    <n v="5"/>
    <n v="100.64000000000001"/>
    <n v="0"/>
    <n v="0"/>
    <n v="0"/>
    <n v="5"/>
    <n v="100.64000000000001"/>
    <n v="10"/>
    <n v="204.26999999999998"/>
    <n v="5"/>
    <n v="103.62999999999997"/>
    <n v="0.50731874479855077"/>
  </r>
  <r>
    <x v="237"/>
    <x v="237"/>
    <n v="0"/>
    <n v="0"/>
    <n v="0"/>
    <n v="0"/>
    <m/>
    <n v="0"/>
    <n v="0"/>
    <n v="1"/>
    <n v="9.86"/>
    <n v="1"/>
    <n v="9.86"/>
    <n v="1"/>
  </r>
  <r>
    <x v="238"/>
    <x v="238"/>
    <n v="24"/>
    <n v="339.75"/>
    <n v="0"/>
    <n v="0"/>
    <n v="0"/>
    <n v="24"/>
    <n v="339.75"/>
    <n v="0"/>
    <n v="0"/>
    <n v="-24"/>
    <n v="-339.75"/>
    <m/>
  </r>
  <r>
    <x v="239"/>
    <x v="239"/>
    <n v="5"/>
    <n v="186.48000000000002"/>
    <n v="12"/>
    <n v="506.69999999999993"/>
    <n v="0.73097896650220717"/>
    <n v="17"/>
    <n v="693.18"/>
    <n v="190"/>
    <n v="7207.1499999999987"/>
    <n v="173"/>
    <n v="6513.9699999999984"/>
    <n v="0.90382051157531063"/>
  </r>
  <r>
    <x v="240"/>
    <x v="240"/>
    <n v="0"/>
    <n v="0"/>
    <n v="31"/>
    <n v="1442.9000000000005"/>
    <n v="1"/>
    <n v="31"/>
    <n v="1442.9000000000005"/>
    <n v="159"/>
    <n v="4548.99"/>
    <n v="128"/>
    <n v="3106.0899999999992"/>
    <n v="0.68280871138428512"/>
  </r>
  <r>
    <x v="241"/>
    <x v="241"/>
    <n v="47"/>
    <n v="1409.6499999999999"/>
    <n v="1"/>
    <n v="39.9"/>
    <n v="2.7525783863957778E-2"/>
    <n v="48"/>
    <n v="1449.55"/>
    <n v="68"/>
    <n v="1929.5399999999997"/>
    <n v="20"/>
    <n v="479.98999999999978"/>
    <n v="0.24875877152067324"/>
  </r>
  <r>
    <x v="242"/>
    <x v="242"/>
    <n v="8"/>
    <n v="198.73000000000002"/>
    <n v="0"/>
    <n v="0"/>
    <n v="0"/>
    <n v="8"/>
    <n v="198.73000000000002"/>
    <n v="4"/>
    <n v="94.68"/>
    <n v="-4"/>
    <n v="-104.05000000000001"/>
    <n v="-1.0989649345162653"/>
  </r>
  <r>
    <x v="243"/>
    <x v="243"/>
    <n v="0"/>
    <n v="0"/>
    <n v="0"/>
    <n v="0"/>
    <m/>
    <n v="0"/>
    <n v="0"/>
    <n v="0"/>
    <n v="0"/>
    <n v="0"/>
    <n v="0"/>
    <m/>
  </r>
  <r>
    <x v="244"/>
    <x v="244"/>
    <n v="1"/>
    <n v="26.97"/>
    <n v="511"/>
    <n v="16991.059999999899"/>
    <n v="0.99841521022115953"/>
    <n v="512"/>
    <n v="17018.029999999901"/>
    <n v="1091"/>
    <n v="29204.000000000004"/>
    <n v="579"/>
    <n v="12185.970000000103"/>
    <n v="0.41727057937269213"/>
  </r>
  <r>
    <x v="245"/>
    <x v="245"/>
    <n v="2"/>
    <n v="151.86000000000001"/>
    <n v="0"/>
    <n v="0"/>
    <n v="0"/>
    <n v="2"/>
    <n v="151.86000000000001"/>
    <n v="8"/>
    <n v="684.63"/>
    <n v="6"/>
    <n v="532.77"/>
    <n v="0.77818675781078828"/>
  </r>
  <r>
    <x v="246"/>
    <x v="246"/>
    <n v="14"/>
    <n v="58.41"/>
    <n v="0"/>
    <n v="0"/>
    <n v="0"/>
    <n v="14"/>
    <n v="58.41"/>
    <n v="6"/>
    <n v="32.700000000000003"/>
    <n v="-8"/>
    <n v="-25.709999999999994"/>
    <n v="-0.78623853211009154"/>
  </r>
  <r>
    <x v="247"/>
    <x v="247"/>
    <n v="1"/>
    <n v="66.58"/>
    <n v="0"/>
    <n v="0"/>
    <n v="0"/>
    <n v="1"/>
    <n v="66.58"/>
    <n v="2"/>
    <n v="118.81"/>
    <n v="1"/>
    <n v="52.230000000000004"/>
    <n v="0.43960946048312433"/>
  </r>
  <r>
    <x v="248"/>
    <x v="248"/>
    <n v="3"/>
    <n v="10.49"/>
    <n v="0"/>
    <n v="0"/>
    <n v="0"/>
    <n v="3"/>
    <n v="10.49"/>
    <n v="11"/>
    <n v="39.089999999999996"/>
    <n v="8"/>
    <n v="28.599999999999994"/>
    <n v="0.73164492197492959"/>
  </r>
  <r>
    <x v="249"/>
    <x v="249"/>
    <n v="199"/>
    <n v="2973.83"/>
    <n v="0"/>
    <n v="0"/>
    <n v="0"/>
    <n v="199"/>
    <n v="2973.83"/>
    <n v="200"/>
    <n v="2480.7799999999997"/>
    <n v="1"/>
    <n v="-493.05000000000018"/>
    <n v="-0.19874797442739792"/>
  </r>
  <r>
    <x v="250"/>
    <x v="250"/>
    <n v="66"/>
    <n v="1357.8700000000001"/>
    <n v="0"/>
    <n v="0"/>
    <n v="0"/>
    <n v="66"/>
    <n v="1357.8700000000001"/>
    <n v="57"/>
    <n v="1206.24"/>
    <n v="-9"/>
    <n v="-151.63000000000011"/>
    <n v="-0.12570466905425132"/>
  </r>
  <r>
    <x v="251"/>
    <x v="234"/>
    <n v="2"/>
    <n v="22.14"/>
    <n v="253"/>
    <n v="3814.7000000000157"/>
    <n v="0.99422962646344393"/>
    <n v="255"/>
    <n v="3836.8400000000156"/>
    <n v="610"/>
    <n v="6077.06"/>
    <n v="355"/>
    <n v="2240.2199999999848"/>
    <n v="0.36863549150411296"/>
  </r>
  <r>
    <x v="252"/>
    <x v="251"/>
    <n v="0"/>
    <n v="0"/>
    <n v="0"/>
    <n v="0"/>
    <m/>
    <n v="0"/>
    <n v="0"/>
    <n v="3"/>
    <n v="74.5"/>
    <n v="3"/>
    <n v="74.5"/>
    <n v="1"/>
  </r>
  <r>
    <x v="253"/>
    <x v="252"/>
    <n v="361"/>
    <n v="5152.8799999999992"/>
    <n v="0"/>
    <n v="0"/>
    <n v="0"/>
    <n v="361"/>
    <n v="5152.8799999999992"/>
    <n v="61"/>
    <n v="964.33999999999992"/>
    <n v="-300"/>
    <n v="-4188.5399999999991"/>
    <n v="-4.3434265922807302"/>
  </r>
  <r>
    <x v="254"/>
    <x v="253"/>
    <n v="5"/>
    <n v="103.55"/>
    <n v="107"/>
    <n v="2748.5900000000051"/>
    <n v="0.9636939280680471"/>
    <n v="112"/>
    <n v="2852.1400000000053"/>
    <n v="479"/>
    <n v="9698.7800000000007"/>
    <n v="367"/>
    <n v="6846.6399999999958"/>
    <n v="0.70592796207357988"/>
  </r>
  <r>
    <x v="255"/>
    <x v="254"/>
    <n v="-4"/>
    <n v="-230.16"/>
    <n v="0"/>
    <n v="0"/>
    <n v="0"/>
    <n v="-4"/>
    <n v="-230.16"/>
    <n v="69"/>
    <n v="4358.68"/>
    <n v="73"/>
    <n v="4588.84"/>
    <n v="1.0528049776537851"/>
  </r>
  <r>
    <x v="256"/>
    <x v="255"/>
    <n v="62"/>
    <n v="2621.2599999999998"/>
    <n v="16"/>
    <n v="958.39999999999975"/>
    <n v="0.26773492454590658"/>
    <n v="78"/>
    <n v="3579.6599999999994"/>
    <n v="81"/>
    <n v="3497.3799999999997"/>
    <n v="3"/>
    <n v="-82.279999999999745"/>
    <n v="-2.3526182456581713E-2"/>
  </r>
  <r>
    <x v="257"/>
    <x v="256"/>
    <n v="36"/>
    <n v="3.64"/>
    <n v="0"/>
    <n v="0"/>
    <n v="0"/>
    <n v="36"/>
    <n v="3.64"/>
    <n v="128"/>
    <n v="492.45"/>
    <n v="92"/>
    <n v="488.81"/>
    <n v="0.99260838663823736"/>
  </r>
  <r>
    <x v="258"/>
    <x v="257"/>
    <n v="9"/>
    <n v="199.98"/>
    <n v="3"/>
    <n v="104.69999999999999"/>
    <n v="0.34363922804253644"/>
    <n v="12"/>
    <n v="304.67999999999995"/>
    <n v="62"/>
    <n v="1299.4100000000001"/>
    <n v="50"/>
    <n v="994.73000000000013"/>
    <n v="0.76552435336037128"/>
  </r>
  <r>
    <x v="259"/>
    <x v="258"/>
    <n v="43"/>
    <n v="1896.1"/>
    <n v="23"/>
    <n v="1095.6999999999998"/>
    <n v="0.36623437395547825"/>
    <n v="66"/>
    <n v="2991.7999999999997"/>
    <n v="136"/>
    <n v="5664.4500000000007"/>
    <n v="70"/>
    <n v="2672.650000000001"/>
    <n v="0.47182868592714222"/>
  </r>
  <r>
    <x v="260"/>
    <x v="259"/>
    <n v="7"/>
    <n v="332.73"/>
    <n v="0"/>
    <n v="0"/>
    <n v="0"/>
    <n v="7"/>
    <n v="332.73"/>
    <n v="29"/>
    <n v="1092.56"/>
    <n v="22"/>
    <n v="759.82999999999993"/>
    <n v="0.69545837299553337"/>
  </r>
  <r>
    <x v="261"/>
    <x v="260"/>
    <n v="48"/>
    <n v="271.81"/>
    <n v="0"/>
    <n v="0"/>
    <n v="0"/>
    <n v="48"/>
    <n v="271.81"/>
    <n v="107"/>
    <n v="604.37"/>
    <n v="59"/>
    <n v="332.56"/>
    <n v="0.55025894733358705"/>
  </r>
  <r>
    <x v="262"/>
    <x v="261"/>
    <n v="2"/>
    <n v="98.08"/>
    <n v="0"/>
    <n v="0"/>
    <n v="0"/>
    <n v="2"/>
    <n v="98.08"/>
    <n v="7"/>
    <n v="345.81"/>
    <n v="5"/>
    <n v="247.73000000000002"/>
    <n v="0.71637604464879567"/>
  </r>
  <r>
    <x v="263"/>
    <x v="262"/>
    <n v="1"/>
    <n v="18.03"/>
    <n v="0"/>
    <n v="0"/>
    <n v="0"/>
    <n v="1"/>
    <n v="18.03"/>
    <n v="0"/>
    <n v="0"/>
    <n v="-1"/>
    <n v="-18.03"/>
    <m/>
  </r>
  <r>
    <x v="264"/>
    <x v="263"/>
    <n v="15"/>
    <n v="942.38"/>
    <n v="2"/>
    <n v="159.80000000000001"/>
    <n v="0.14498539258560308"/>
    <n v="17"/>
    <n v="1102.18"/>
    <n v="64"/>
    <n v="3830.5099999999998"/>
    <n v="47"/>
    <n v="2728.33"/>
    <n v="0.71226285794841948"/>
  </r>
  <r>
    <x v="265"/>
    <x v="264"/>
    <n v="3"/>
    <n v="101.14"/>
    <n v="0"/>
    <n v="0"/>
    <n v="0"/>
    <n v="3"/>
    <n v="101.14"/>
    <n v="10"/>
    <n v="349.02"/>
    <n v="7"/>
    <n v="247.88"/>
    <n v="0.71021717953125896"/>
  </r>
  <r>
    <x v="266"/>
    <x v="265"/>
    <n v="-1"/>
    <n v="-5.12"/>
    <n v="0"/>
    <n v="0"/>
    <n v="0"/>
    <n v="-1"/>
    <n v="-5.12"/>
    <n v="1"/>
    <n v="6.68"/>
    <n v="2"/>
    <n v="11.8"/>
    <n v="1.7664670658682637"/>
  </r>
  <r>
    <x v="267"/>
    <x v="266"/>
    <n v="178"/>
    <n v="3604.5600000000004"/>
    <n v="0"/>
    <n v="0"/>
    <n v="0"/>
    <n v="178"/>
    <n v="3604.5600000000004"/>
    <n v="399"/>
    <n v="8196.3599999999988"/>
    <n v="221"/>
    <n v="4591.7999999999984"/>
    <n v="0.56022429468690971"/>
  </r>
  <r>
    <x v="268"/>
    <x v="267"/>
    <n v="93"/>
    <n v="687.96"/>
    <n v="0"/>
    <n v="0"/>
    <n v="0"/>
    <n v="93"/>
    <n v="687.96"/>
    <n v="93"/>
    <n v="765.85"/>
    <n v="0"/>
    <n v="77.889999999999986"/>
    <n v="0.10170398903179471"/>
  </r>
  <r>
    <x v="269"/>
    <x v="268"/>
    <n v="16"/>
    <n v="317.03000000000003"/>
    <n v="0"/>
    <n v="0"/>
    <n v="0"/>
    <n v="16"/>
    <n v="317.03000000000003"/>
    <n v="18"/>
    <n v="357.93"/>
    <n v="2"/>
    <n v="40.899999999999977"/>
    <n v="0.1142681529908082"/>
  </r>
  <r>
    <x v="270"/>
    <x v="269"/>
    <n v="62"/>
    <n v="393.92"/>
    <n v="0"/>
    <n v="0"/>
    <n v="0"/>
    <n v="62"/>
    <n v="393.92"/>
    <n v="93"/>
    <n v="418.45"/>
    <n v="31"/>
    <n v="24.529999999999973"/>
    <n v="5.862110168478904E-2"/>
  </r>
  <r>
    <x v="271"/>
    <x v="270"/>
    <n v="51"/>
    <n v="1264.3"/>
    <n v="0"/>
    <n v="0"/>
    <n v="0"/>
    <n v="51"/>
    <n v="1264.3"/>
    <n v="197"/>
    <n v="4353.119999999999"/>
    <n v="146"/>
    <n v="3088.8199999999988"/>
    <n v="0.70956463410151793"/>
  </r>
  <r>
    <x v="272"/>
    <x v="271"/>
    <n v="0"/>
    <n v="0"/>
    <n v="0"/>
    <n v="0"/>
    <m/>
    <n v="0"/>
    <n v="0"/>
    <n v="0"/>
    <n v="0"/>
    <n v="0"/>
    <n v="0"/>
    <m/>
  </r>
  <r>
    <x v="273"/>
    <x v="272"/>
    <n v="11"/>
    <n v="45.739999999999995"/>
    <n v="0"/>
    <n v="0"/>
    <n v="0"/>
    <n v="11"/>
    <n v="45.739999999999995"/>
    <n v="0"/>
    <n v="0"/>
    <n v="-11"/>
    <n v="-45.739999999999995"/>
    <m/>
  </r>
  <r>
    <x v="274"/>
    <x v="273"/>
    <n v="0"/>
    <n v="0"/>
    <n v="0"/>
    <n v="0"/>
    <m/>
    <n v="0"/>
    <n v="0"/>
    <n v="0"/>
    <n v="0"/>
    <n v="0"/>
    <n v="0"/>
    <m/>
  </r>
  <r>
    <x v="275"/>
    <x v="274"/>
    <n v="40"/>
    <n v="465.02000000000004"/>
    <n v="0"/>
    <n v="0"/>
    <n v="0"/>
    <n v="40"/>
    <n v="465.02000000000004"/>
    <n v="127"/>
    <n v="1220.3300000000002"/>
    <n v="87"/>
    <n v="755.31000000000017"/>
    <n v="0.61893913941310963"/>
  </r>
  <r>
    <x v="276"/>
    <x v="275"/>
    <n v="0"/>
    <n v="0"/>
    <n v="0"/>
    <n v="0"/>
    <m/>
    <n v="0"/>
    <n v="0"/>
    <n v="12"/>
    <n v="97.32"/>
    <n v="12"/>
    <n v="97.32"/>
    <n v="1"/>
  </r>
  <r>
    <x v="277"/>
    <x v="276"/>
    <n v="0"/>
    <n v="0"/>
    <n v="0"/>
    <n v="0"/>
    <m/>
    <n v="0"/>
    <n v="0"/>
    <n v="0"/>
    <n v="0"/>
    <n v="0"/>
    <n v="0"/>
    <m/>
  </r>
  <r>
    <x v="278"/>
    <x v="277"/>
    <n v="0"/>
    <n v="0"/>
    <n v="28"/>
    <n v="2304.0100000000007"/>
    <n v="1"/>
    <n v="28"/>
    <n v="2304.0100000000007"/>
    <n v="14"/>
    <n v="873.36"/>
    <n v="-14"/>
    <n v="-1430.6500000000005"/>
    <n v="-1.6380988366767433"/>
  </r>
  <r>
    <x v="279"/>
    <x v="278"/>
    <n v="95"/>
    <n v="1248.69"/>
    <n v="0"/>
    <n v="0"/>
    <n v="0"/>
    <n v="95"/>
    <n v="1248.69"/>
    <n v="37"/>
    <n v="505.47"/>
    <n v="-58"/>
    <n v="-743.22"/>
    <n v="-1.4703543236987358"/>
  </r>
  <r>
    <x v="280"/>
    <x v="279"/>
    <n v="3"/>
    <n v="130.44"/>
    <n v="0"/>
    <n v="0"/>
    <n v="0"/>
    <n v="3"/>
    <n v="130.44"/>
    <n v="3"/>
    <n v="130.54"/>
    <n v="0"/>
    <n v="9.9999999999994316E-2"/>
    <n v="7.6604872069859289E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B9ACC-75BE-4005-9B0B-00455722BAD7}" name="Tabella pivot1" cacheId="1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A3:D289" firstHeaderRow="0" firstDataRow="1" firstDataCol="2" rowPageCount="1" colPageCount="1"/>
  <pivotFields count="9">
    <pivotField axis="axisRow" compact="0" outline="0" showAll="0" defaultSubtotal="0">
      <items count="285">
        <item x="32"/>
        <item x="213"/>
        <item x="243"/>
        <item x="228"/>
        <item x="121"/>
        <item x="60"/>
        <item x="220"/>
        <item x="201"/>
        <item x="160"/>
        <item x="169"/>
        <item x="70"/>
        <item x="7"/>
        <item x="125"/>
        <item x="244"/>
        <item x="263"/>
        <item x="140"/>
        <item x="207"/>
        <item x="236"/>
        <item x="235"/>
        <item x="251"/>
        <item x="97"/>
        <item x="202"/>
        <item x="242"/>
        <item x="26"/>
        <item x="267"/>
        <item x="261"/>
        <item x="71"/>
        <item x="132"/>
        <item x="82"/>
        <item x="210"/>
        <item x="1"/>
        <item x="214"/>
        <item x="145"/>
        <item x="219"/>
        <item x="191"/>
        <item x="5"/>
        <item x="78"/>
        <item x="106"/>
        <item x="27"/>
        <item x="230"/>
        <item x="183"/>
        <item x="114"/>
        <item x="276"/>
        <item x="163"/>
        <item x="171"/>
        <item x="109"/>
        <item x="272"/>
        <item x="57"/>
        <item x="40"/>
        <item x="43"/>
        <item x="184"/>
        <item x="73"/>
        <item x="19"/>
        <item x="3"/>
        <item x="118"/>
        <item x="282"/>
        <item x="117"/>
        <item x="260"/>
        <item x="155"/>
        <item x="229"/>
        <item x="182"/>
        <item x="179"/>
        <item x="16"/>
        <item x="67"/>
        <item x="252"/>
        <item x="249"/>
        <item x="154"/>
        <item x="28"/>
        <item x="84"/>
        <item x="227"/>
        <item x="51"/>
        <item x="11"/>
        <item x="284"/>
        <item x="65"/>
        <item x="79"/>
        <item x="112"/>
        <item x="279"/>
        <item x="226"/>
        <item x="246"/>
        <item x="211"/>
        <item x="161"/>
        <item x="164"/>
        <item x="265"/>
        <item x="49"/>
        <item x="266"/>
        <item x="66"/>
        <item x="177"/>
        <item x="48"/>
        <item x="33"/>
        <item x="275"/>
        <item x="225"/>
        <item x="176"/>
        <item x="47"/>
        <item x="37"/>
        <item x="283"/>
        <item x="218"/>
        <item x="38"/>
        <item x="74"/>
        <item x="269"/>
        <item x="234"/>
        <item x="157"/>
        <item x="14"/>
        <item x="189"/>
        <item x="187"/>
        <item x="101"/>
        <item x="271"/>
        <item x="253"/>
        <item x="180"/>
        <item x="102"/>
        <item x="204"/>
        <item x="77"/>
        <item x="86"/>
        <item x="142"/>
        <item x="53"/>
        <item x="15"/>
        <item x="91"/>
        <item x="170"/>
        <item x="194"/>
        <item x="205"/>
        <item x="268"/>
        <item x="168"/>
        <item x="20"/>
        <item x="94"/>
        <item x="273"/>
        <item x="274"/>
        <item x="131"/>
        <item x="256"/>
        <item x="222"/>
        <item x="103"/>
        <item x="72"/>
        <item x="80"/>
        <item x="58"/>
        <item x="63"/>
        <item x="277"/>
        <item x="0"/>
        <item x="280"/>
        <item x="143"/>
        <item x="208"/>
        <item x="54"/>
        <item x="10"/>
        <item x="44"/>
        <item x="281"/>
        <item x="237"/>
        <item x="104"/>
        <item x="123"/>
        <item x="85"/>
        <item x="100"/>
        <item x="245"/>
        <item x="134"/>
        <item x="248"/>
        <item x="93"/>
        <item x="45"/>
        <item x="95"/>
        <item x="12"/>
        <item x="90"/>
        <item x="153"/>
        <item x="156"/>
        <item x="31"/>
        <item x="221"/>
        <item x="217"/>
        <item x="254"/>
        <item x="278"/>
        <item x="190"/>
        <item x="206"/>
        <item x="41"/>
        <item x="126"/>
        <item x="240"/>
        <item x="21"/>
        <item x="124"/>
        <item x="238"/>
        <item x="75"/>
        <item x="127"/>
        <item x="241"/>
        <item x="150"/>
        <item x="173"/>
        <item x="59"/>
        <item x="144"/>
        <item x="181"/>
        <item x="64"/>
        <item x="52"/>
        <item x="232"/>
        <item x="108"/>
        <item x="35"/>
        <item x="83"/>
        <item x="209"/>
        <item x="198"/>
        <item x="110"/>
        <item x="30"/>
        <item x="25"/>
        <item x="55"/>
        <item x="61"/>
        <item x="18"/>
        <item x="36"/>
        <item x="233"/>
        <item x="215"/>
        <item x="24"/>
        <item x="129"/>
        <item x="96"/>
        <item x="99"/>
        <item x="135"/>
        <item x="195"/>
        <item x="178"/>
        <item x="141"/>
        <item x="199"/>
        <item x="172"/>
        <item x="264"/>
        <item x="212"/>
        <item x="8"/>
        <item x="130"/>
        <item x="22"/>
        <item x="197"/>
        <item x="158"/>
        <item x="239"/>
        <item x="224"/>
        <item x="120"/>
        <item x="247"/>
        <item x="88"/>
        <item x="17"/>
        <item x="92"/>
        <item x="193"/>
        <item x="6"/>
        <item x="148"/>
        <item x="13"/>
        <item x="138"/>
        <item x="2"/>
        <item x="152"/>
        <item x="259"/>
        <item x="113"/>
        <item x="151"/>
        <item x="39"/>
        <item x="162"/>
        <item x="250"/>
        <item x="89"/>
        <item x="147"/>
        <item x="200"/>
        <item x="137"/>
        <item x="46"/>
        <item x="186"/>
        <item x="69"/>
        <item x="128"/>
        <item x="62"/>
        <item x="257"/>
        <item x="188"/>
        <item x="29"/>
        <item x="119"/>
        <item x="56"/>
        <item x="116"/>
        <item x="255"/>
        <item x="139"/>
        <item x="68"/>
        <item x="175"/>
        <item x="185"/>
        <item x="216"/>
        <item x="98"/>
        <item x="231"/>
        <item x="23"/>
        <item x="223"/>
        <item x="76"/>
        <item x="136"/>
        <item x="9"/>
        <item x="87"/>
        <item x="192"/>
        <item x="81"/>
        <item x="105"/>
        <item x="167"/>
        <item x="149"/>
        <item x="196"/>
        <item x="4"/>
        <item x="203"/>
        <item x="146"/>
        <item x="42"/>
        <item x="107"/>
        <item x="50"/>
        <item x="159"/>
        <item x="115"/>
        <item x="258"/>
        <item x="165"/>
        <item x="133"/>
        <item x="34"/>
        <item x="270"/>
        <item x="174"/>
        <item x="262"/>
        <item x="166"/>
        <item x="111"/>
        <item x="122"/>
      </items>
    </pivotField>
    <pivotField axis="axisRow" compact="0" outline="0" showAll="0" defaultSubtotal="0">
      <items count="284">
        <item x="220"/>
        <item x="200"/>
        <item x="233"/>
        <item x="219"/>
        <item x="168"/>
        <item x="69"/>
        <item x="271"/>
        <item x="225"/>
        <item x="31"/>
        <item x="167"/>
        <item x="33"/>
        <item x="44"/>
        <item x="170"/>
        <item x="186"/>
        <item x="142"/>
        <item x="20"/>
        <item x="3"/>
        <item x="178"/>
        <item x="188"/>
        <item x="241"/>
        <item x="83"/>
        <item x="234"/>
        <item x="226"/>
        <item x="204"/>
        <item x="267"/>
        <item x="229"/>
        <item x="50"/>
        <item x="108"/>
        <item x="243"/>
        <item x="250"/>
        <item x="59"/>
        <item x="139"/>
        <item x="32"/>
        <item x="262"/>
        <item x="242"/>
        <item x="159"/>
        <item x="235"/>
        <item x="212"/>
        <item x="210"/>
        <item x="0"/>
        <item x="252"/>
        <item x="27"/>
        <item x="245"/>
        <item x="264"/>
        <item x="221"/>
        <item x="71"/>
        <item x="11"/>
        <item x="176"/>
        <item x="169"/>
        <item x="180"/>
        <item x="77"/>
        <item x="275"/>
        <item x="162"/>
        <item x="120"/>
        <item x="124"/>
        <item x="206"/>
        <item x="266"/>
        <item x="201"/>
        <item x="56"/>
        <item x="5"/>
        <item x="7"/>
        <item x="96"/>
        <item x="70"/>
        <item x="131"/>
        <item x="105"/>
        <item x="81"/>
        <item x="40"/>
        <item x="43"/>
        <item x="19"/>
        <item x="72"/>
        <item x="26"/>
        <item x="1"/>
        <item x="111"/>
        <item x="179"/>
        <item x="12"/>
        <item x="251"/>
        <item x="93"/>
        <item x="153"/>
        <item x="117"/>
        <item x="28"/>
        <item x="14"/>
        <item x="92"/>
        <item x="116"/>
        <item x="259"/>
        <item x="152"/>
        <item x="160"/>
        <item x="10"/>
        <item x="62"/>
        <item x="283"/>
        <item x="156"/>
        <item x="102"/>
        <item x="64"/>
        <item x="163"/>
        <item x="100"/>
        <item x="279"/>
        <item x="47"/>
        <item x="15"/>
        <item x="175"/>
        <item x="85"/>
        <item x="53"/>
        <item x="79"/>
        <item x="65"/>
        <item x="228"/>
        <item x="274"/>
        <item x="130"/>
        <item x="76"/>
        <item x="141"/>
        <item x="52"/>
        <item x="66"/>
        <item x="45"/>
        <item x="90"/>
        <item x="133"/>
        <item x="54"/>
        <item x="73"/>
        <item x="276"/>
        <item x="224"/>
        <item x="78"/>
        <item x="282"/>
        <item x="268"/>
        <item x="154"/>
        <item x="16"/>
        <item x="217"/>
        <item x="38"/>
        <item x="181"/>
        <item x="37"/>
        <item x="203"/>
        <item x="207"/>
        <item x="103"/>
        <item x="84"/>
        <item x="122"/>
        <item x="99"/>
        <item x="25"/>
        <item x="269"/>
        <item x="121"/>
        <item x="9"/>
        <item x="49"/>
        <item x="177"/>
        <item x="6"/>
        <item x="109"/>
        <item x="30"/>
        <item x="34"/>
        <item x="173"/>
        <item x="41"/>
        <item x="147"/>
        <item x="215"/>
        <item x="248"/>
        <item x="254"/>
        <item x="227"/>
        <item x="209"/>
        <item x="213"/>
        <item x="270"/>
        <item x="144"/>
        <item x="218"/>
        <item x="57"/>
        <item x="193"/>
        <item x="13"/>
        <item x="42"/>
        <item x="125"/>
        <item x="88"/>
        <item x="86"/>
        <item x="114"/>
        <item x="58"/>
        <item x="202"/>
        <item x="164"/>
        <item x="97"/>
        <item x="143"/>
        <item x="46"/>
        <item x="165"/>
        <item x="18"/>
        <item x="115"/>
        <item x="22"/>
        <item x="132"/>
        <item x="39"/>
        <item x="21"/>
        <item x="263"/>
        <item x="24"/>
        <item x="67"/>
        <item x="185"/>
        <item x="138"/>
        <item x="91"/>
        <item x="192"/>
        <item x="80"/>
        <item x="98"/>
        <item x="123"/>
        <item x="135"/>
        <item x="172"/>
        <item x="146"/>
        <item x="134"/>
        <item x="136"/>
        <item x="199"/>
        <item x="191"/>
        <item x="150"/>
        <item x="198"/>
        <item x="75"/>
        <item x="60"/>
        <item x="2"/>
        <item x="240"/>
        <item x="161"/>
        <item x="194"/>
        <item x="55"/>
        <item x="195"/>
        <item x="126"/>
        <item x="61"/>
        <item x="74"/>
        <item x="208"/>
        <item x="63"/>
        <item x="151"/>
        <item x="222"/>
        <item x="23"/>
        <item x="166"/>
        <item x="104"/>
        <item x="129"/>
        <item x="158"/>
        <item x="82"/>
        <item x="36"/>
        <item x="232"/>
        <item x="214"/>
        <item x="258"/>
        <item x="106"/>
        <item x="256"/>
        <item x="187"/>
        <item x="257"/>
        <item x="35"/>
        <item x="118"/>
        <item x="246"/>
        <item x="237"/>
        <item x="17"/>
        <item x="127"/>
        <item x="174"/>
        <item x="231"/>
        <item x="107"/>
        <item x="51"/>
        <item x="87"/>
        <item x="148"/>
        <item x="112"/>
        <item x="253"/>
        <item x="205"/>
        <item x="216"/>
        <item x="184"/>
        <item x="155"/>
        <item x="244"/>
        <item x="223"/>
        <item x="211"/>
        <item x="277"/>
        <item x="189"/>
        <item x="238"/>
        <item x="119"/>
        <item x="149"/>
        <item x="68"/>
        <item x="29"/>
        <item x="128"/>
        <item x="230"/>
        <item x="95"/>
        <item x="8"/>
        <item x="4"/>
        <item x="261"/>
        <item x="140"/>
        <item x="196"/>
        <item x="171"/>
        <item x="137"/>
        <item x="157"/>
        <item x="260"/>
        <item x="182"/>
        <item x="113"/>
        <item x="145"/>
        <item x="110"/>
        <item x="190"/>
        <item x="249"/>
        <item x="89"/>
        <item x="94"/>
        <item x="247"/>
        <item x="197"/>
        <item x="273"/>
        <item x="48"/>
        <item x="265"/>
        <item x="255"/>
        <item x="281"/>
        <item x="280"/>
        <item x="272"/>
        <item x="183"/>
        <item x="278"/>
        <item x="101"/>
        <item x="236"/>
        <item x="239"/>
      </items>
    </pivotField>
    <pivotField axis="axisPage" compact="0" outline="0" multipleItemSelectionAllowed="1" showAll="0" defaultSubtotal="0">
      <items count="7">
        <item x="1"/>
        <item x="3"/>
        <item x="2"/>
        <item x="4"/>
        <item x="0"/>
        <item x="5"/>
        <item x="6"/>
      </items>
    </pivotField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1"/>
  </rowFields>
  <rowItems count="286">
    <i>
      <x/>
      <x v="32"/>
    </i>
    <i>
      <x v="1"/>
      <x v="37"/>
    </i>
    <i>
      <x v="2"/>
      <x v="34"/>
    </i>
    <i>
      <x v="3"/>
      <x v="147"/>
    </i>
    <i>
      <x v="4"/>
      <x v="53"/>
    </i>
    <i>
      <x v="5"/>
      <x v="30"/>
    </i>
    <i>
      <x v="6"/>
      <x v="3"/>
    </i>
    <i>
      <x v="7"/>
      <x v="1"/>
    </i>
    <i>
      <x v="8"/>
      <x v="35"/>
    </i>
    <i>
      <x v="9"/>
      <x v="4"/>
    </i>
    <i>
      <x v="10"/>
      <x v="5"/>
    </i>
    <i>
      <x v="11"/>
      <x v="60"/>
    </i>
    <i>
      <x v="12"/>
      <x v="54"/>
    </i>
    <i>
      <x v="13"/>
      <x v="28"/>
    </i>
    <i>
      <x v="14"/>
      <x v="33"/>
    </i>
    <i>
      <x v="15"/>
      <x v="31"/>
    </i>
    <i>
      <x v="16"/>
      <x v="55"/>
    </i>
    <i>
      <x v="17"/>
      <x v="36"/>
    </i>
    <i>
      <x v="18"/>
      <x v="21"/>
    </i>
    <i>
      <x v="19"/>
      <x v="29"/>
    </i>
    <i>
      <x v="20"/>
      <x v="61"/>
    </i>
    <i>
      <x v="21"/>
      <x v="57"/>
    </i>
    <i>
      <x v="22"/>
      <x v="19"/>
    </i>
    <i>
      <x v="23"/>
      <x v="70"/>
    </i>
    <i>
      <x v="24"/>
      <x v="56"/>
    </i>
    <i>
      <x v="25"/>
      <x v="261"/>
    </i>
    <i>
      <x v="26"/>
      <x v="62"/>
    </i>
    <i>
      <x v="27"/>
      <x v="63"/>
    </i>
    <i>
      <x v="28"/>
      <x v="65"/>
    </i>
    <i>
      <x v="29"/>
      <x v="148"/>
    </i>
    <i>
      <x v="30"/>
      <x v="71"/>
    </i>
    <i>
      <x v="31"/>
      <x v="149"/>
    </i>
    <i>
      <x v="32"/>
      <x v="151"/>
    </i>
    <i>
      <x v="33"/>
      <x v="152"/>
    </i>
    <i>
      <x v="34"/>
      <x v="266"/>
    </i>
    <i>
      <x v="35"/>
      <x v="59"/>
    </i>
    <i>
      <x v="36"/>
      <x v="50"/>
    </i>
    <i>
      <x v="37"/>
      <x v="64"/>
    </i>
    <i>
      <x v="38"/>
      <x v="41"/>
    </i>
    <i>
      <x v="39"/>
      <x v="25"/>
    </i>
    <i>
      <x v="40"/>
      <x v="262"/>
    </i>
    <i>
      <x v="41"/>
      <x v="263"/>
    </i>
    <i>
      <x v="42"/>
      <x v="51"/>
    </i>
    <i>
      <x v="43"/>
      <x v="52"/>
    </i>
    <i>
      <x v="44"/>
      <x v="12"/>
    </i>
    <i>
      <x v="45"/>
      <x v="27"/>
    </i>
    <i>
      <x v="46"/>
      <x v="6"/>
    </i>
    <i>
      <x v="47"/>
      <x v="58"/>
    </i>
    <i>
      <x v="48"/>
      <x v="66"/>
    </i>
    <i>
      <x v="49"/>
      <x v="67"/>
    </i>
    <i>
      <x v="50"/>
      <x v="279"/>
    </i>
    <i>
      <x v="51"/>
      <x v="69"/>
    </i>
    <i>
      <x v="52"/>
      <x v="68"/>
    </i>
    <i>
      <x v="53"/>
      <x v="16"/>
    </i>
    <i>
      <x v="54"/>
      <x v="78"/>
    </i>
    <i>
      <x v="55"/>
      <x v="276"/>
    </i>
    <i>
      <x v="56"/>
      <x v="82"/>
    </i>
    <i>
      <x v="57"/>
      <x v="83"/>
    </i>
    <i>
      <x v="58"/>
      <x v="119"/>
    </i>
    <i>
      <x v="59"/>
      <x v="102"/>
    </i>
    <i>
      <x v="60"/>
      <x v="123"/>
    </i>
    <i>
      <x v="61"/>
      <x v="17"/>
    </i>
    <i>
      <x v="62"/>
      <x v="120"/>
    </i>
    <i>
      <x v="63"/>
      <x v="108"/>
    </i>
    <i>
      <x v="64"/>
      <x v="75"/>
    </i>
    <i>
      <x v="65"/>
      <x v="145"/>
    </i>
    <i>
      <x v="66"/>
      <x v="77"/>
    </i>
    <i>
      <x v="67"/>
      <x v="79"/>
    </i>
    <i>
      <x v="68"/>
      <x v="20"/>
    </i>
    <i>
      <x v="69"/>
      <x v="22"/>
    </i>
    <i>
      <x v="70"/>
      <x v="26"/>
    </i>
    <i>
      <x v="71"/>
      <x v="46"/>
    </i>
    <i>
      <x v="72"/>
      <x v="88"/>
    </i>
    <i>
      <x v="73"/>
      <x v="91"/>
    </i>
    <i>
      <x v="74"/>
      <x v="116"/>
    </i>
    <i>
      <x v="75"/>
      <x v="72"/>
    </i>
    <i>
      <x v="76"/>
      <x v="280"/>
    </i>
    <i>
      <x v="77"/>
      <x v="7"/>
    </i>
    <i>
      <x v="78"/>
      <x v="42"/>
    </i>
    <i>
      <x v="79"/>
      <x v="38"/>
    </i>
    <i>
      <x v="80"/>
      <x v="85"/>
    </i>
    <i>
      <x v="81"/>
      <x v="92"/>
    </i>
    <i>
      <x v="82"/>
      <x v="43"/>
    </i>
    <i>
      <x v="83"/>
      <x v="273"/>
    </i>
    <i>
      <x v="84"/>
      <x v="274"/>
    </i>
    <i>
      <x v="85"/>
      <x v="101"/>
    </i>
    <i>
      <x v="86"/>
      <x v="47"/>
    </i>
    <i>
      <x v="87"/>
      <x v="10"/>
    </i>
    <i>
      <x v="88"/>
      <x v="10"/>
    </i>
    <i>
      <x v="89"/>
      <x v="103"/>
    </i>
    <i>
      <x v="90"/>
      <x v="115"/>
    </i>
    <i>
      <x v="91"/>
      <x v="97"/>
    </i>
    <i>
      <x v="92"/>
      <x v="95"/>
    </i>
    <i>
      <x v="93"/>
      <x v="124"/>
    </i>
    <i>
      <x v="94"/>
      <x v="117"/>
    </i>
    <i>
      <x v="95"/>
      <x v="121"/>
    </i>
    <i>
      <x v="96"/>
      <x v="122"/>
    </i>
    <i>
      <x v="97"/>
      <x v="113"/>
    </i>
    <i>
      <x v="98"/>
      <x v="118"/>
    </i>
    <i>
      <x v="99"/>
      <x v="2"/>
    </i>
    <i>
      <x v="100"/>
      <x v="89"/>
    </i>
    <i>
      <x v="101"/>
      <x v="80"/>
    </i>
    <i>
      <x v="102"/>
      <x v="18"/>
    </i>
    <i>
      <x v="103"/>
      <x v="13"/>
    </i>
    <i>
      <x v="104"/>
      <x v="93"/>
    </i>
    <i>
      <x v="105"/>
      <x v="150"/>
    </i>
    <i>
      <x v="106"/>
      <x v="40"/>
    </i>
    <i>
      <x v="107"/>
      <x v="73"/>
    </i>
    <i>
      <x v="108"/>
      <x v="281"/>
    </i>
    <i>
      <x v="109"/>
      <x v="125"/>
    </i>
    <i>
      <x v="110"/>
      <x v="105"/>
    </i>
    <i>
      <x v="111"/>
      <x v="98"/>
    </i>
    <i>
      <x v="112"/>
      <x v="106"/>
    </i>
    <i>
      <x v="113"/>
      <x v="107"/>
    </i>
    <i>
      <x v="114"/>
      <x v="96"/>
    </i>
    <i>
      <x v="115"/>
      <x v="110"/>
    </i>
    <i>
      <x v="116"/>
      <x v="48"/>
    </i>
    <i>
      <x v="117"/>
      <x v="154"/>
    </i>
    <i>
      <x v="118"/>
      <x v="23"/>
    </i>
    <i>
      <x v="119"/>
      <x v="24"/>
    </i>
    <i>
      <x v="120"/>
      <x v="9"/>
    </i>
    <i>
      <x v="121"/>
      <x v="15"/>
    </i>
    <i>
      <x v="122"/>
      <x v="76"/>
    </i>
    <i>
      <x v="123"/>
      <x v="278"/>
    </i>
    <i>
      <x v="124"/>
      <x v="272"/>
    </i>
    <i>
      <x v="125"/>
      <x v="104"/>
    </i>
    <i>
      <x v="126"/>
      <x v="275"/>
    </i>
    <i>
      <x v="127"/>
      <x v="44"/>
    </i>
    <i>
      <x v="128"/>
      <x v="90"/>
    </i>
    <i>
      <x v="129"/>
      <x v="45"/>
    </i>
    <i>
      <x v="130"/>
      <x v="100"/>
    </i>
    <i>
      <x v="131"/>
      <x v="153"/>
    </i>
    <i>
      <x v="132"/>
      <x v="87"/>
    </i>
    <i>
      <x v="133"/>
      <x v="114"/>
    </i>
    <i>
      <x v="134"/>
      <x v="39"/>
    </i>
    <i>
      <x v="135"/>
      <x v="94"/>
    </i>
    <i>
      <x v="136"/>
      <x v="14"/>
    </i>
    <i>
      <x v="137"/>
      <x v="126"/>
    </i>
    <i>
      <x v="138"/>
      <x v="99"/>
    </i>
    <i>
      <x v="139"/>
      <x v="86"/>
    </i>
    <i>
      <x v="140"/>
      <x v="11"/>
    </i>
    <i>
      <x v="141"/>
      <x v="277"/>
    </i>
    <i>
      <x v="142"/>
      <x v="282"/>
    </i>
    <i>
      <x v="143"/>
      <x v="127"/>
    </i>
    <i>
      <x v="144"/>
      <x v="129"/>
    </i>
    <i>
      <x v="145"/>
      <x v="128"/>
    </i>
    <i>
      <x v="146"/>
      <x v="130"/>
    </i>
    <i>
      <x v="147"/>
      <x v="240"/>
    </i>
    <i>
      <x v="148"/>
      <x v="111"/>
    </i>
    <i>
      <x v="149"/>
      <x v="270"/>
    </i>
    <i>
      <x v="150"/>
      <x v="81"/>
    </i>
    <i>
      <x v="151"/>
      <x v="109"/>
    </i>
    <i>
      <x v="152"/>
      <x v="269"/>
    </i>
    <i>
      <x v="153"/>
      <x v="74"/>
    </i>
    <i>
      <x v="154"/>
      <x v="268"/>
    </i>
    <i>
      <x v="155"/>
      <x v="84"/>
    </i>
    <i>
      <x v="156"/>
      <x v="239"/>
    </i>
    <i>
      <x v="157"/>
      <x v="8"/>
    </i>
    <i>
      <x v="158"/>
      <x/>
    </i>
    <i>
      <x v="159"/>
      <x v="237"/>
    </i>
    <i>
      <x v="160"/>
      <x v="235"/>
    </i>
    <i>
      <x v="161"/>
      <x v="243"/>
    </i>
    <i>
      <x v="162"/>
      <x v="244"/>
    </i>
    <i>
      <x v="163"/>
      <x v="236"/>
    </i>
    <i>
      <x v="164"/>
      <x v="142"/>
    </i>
    <i>
      <x v="165"/>
      <x v="157"/>
    </i>
    <i>
      <x v="166"/>
      <x v="283"/>
    </i>
    <i>
      <x v="167"/>
      <x v="173"/>
    </i>
    <i>
      <x v="168"/>
      <x v="183"/>
    </i>
    <i>
      <x v="169"/>
      <x v="225"/>
    </i>
    <i>
      <x v="170"/>
      <x v="203"/>
    </i>
    <i>
      <x v="171"/>
      <x v="201"/>
    </i>
    <i>
      <x v="172"/>
      <x v="196"/>
    </i>
    <i>
      <x v="173"/>
      <x v="247"/>
    </i>
    <i>
      <x v="174"/>
      <x v="185"/>
    </i>
    <i>
      <x v="175"/>
      <x v="161"/>
    </i>
    <i>
      <x v="176"/>
      <x v="165"/>
    </i>
    <i>
      <x v="177"/>
      <x v="49"/>
    </i>
    <i>
      <x v="178"/>
      <x v="205"/>
    </i>
    <i>
      <x v="179"/>
      <x v="231"/>
    </i>
    <i>
      <x v="180"/>
      <x v="229"/>
    </i>
    <i>
      <x v="181"/>
      <x v="230"/>
    </i>
    <i>
      <x v="182"/>
      <x v="222"/>
    </i>
    <i>
      <x v="183"/>
      <x v="213"/>
    </i>
    <i>
      <x v="184"/>
      <x v="204"/>
    </i>
    <i>
      <x v="185"/>
      <x v="271"/>
    </i>
    <i>
      <x v="186"/>
      <x v="138"/>
    </i>
    <i>
      <x v="187"/>
      <x v="139"/>
    </i>
    <i>
      <x v="188"/>
      <x v="131"/>
    </i>
    <i>
      <x v="189"/>
      <x v="112"/>
    </i>
    <i>
      <x v="190"/>
      <x v="194"/>
    </i>
    <i>
      <x v="191"/>
      <x v="168"/>
    </i>
    <i>
      <x v="192"/>
      <x v="214"/>
    </i>
    <i>
      <x v="193"/>
      <x v="215"/>
    </i>
    <i>
      <x v="194"/>
      <x v="216"/>
    </i>
    <i>
      <x v="195"/>
      <x v="175"/>
    </i>
    <i>
      <x v="196"/>
      <x v="250"/>
    </i>
    <i>
      <x v="197"/>
      <x v="252"/>
    </i>
    <i>
      <x v="198"/>
      <x v="182"/>
    </i>
    <i>
      <x v="199"/>
      <x v="187"/>
    </i>
    <i>
      <x v="200"/>
      <x v="198"/>
    </i>
    <i>
      <x v="201"/>
      <x v="136"/>
    </i>
    <i>
      <x v="202"/>
      <x v="256"/>
    </i>
    <i>
      <x v="203"/>
      <x v="192"/>
    </i>
    <i>
      <x v="204"/>
      <x v="258"/>
    </i>
    <i>
      <x v="205"/>
      <x v="174"/>
    </i>
    <i>
      <x v="206"/>
      <x v="242"/>
    </i>
    <i>
      <x v="207"/>
      <x v="253"/>
    </i>
    <i>
      <x v="208"/>
      <x v="211"/>
    </i>
    <i>
      <x v="209"/>
      <x v="170"/>
    </i>
    <i>
      <x v="210"/>
      <x v="257"/>
    </i>
    <i>
      <x v="211"/>
      <x v="260"/>
    </i>
    <i>
      <x v="212"/>
      <x v="245"/>
    </i>
    <i>
      <x v="213"/>
      <x v="241"/>
    </i>
    <i>
      <x v="214"/>
      <x v="246"/>
    </i>
    <i>
      <x v="215"/>
      <x v="224"/>
    </i>
    <i>
      <x v="216"/>
      <x v="232"/>
    </i>
    <i>
      <x v="217"/>
      <x v="226"/>
    </i>
    <i>
      <x v="218"/>
      <x v="179"/>
    </i>
    <i>
      <x v="219"/>
      <x v="180"/>
    </i>
    <i>
      <x v="220"/>
      <x v="137"/>
    </i>
    <i>
      <x v="221"/>
      <x v="143"/>
    </i>
    <i>
      <x v="222"/>
      <x v="155"/>
    </i>
    <i>
      <x v="223"/>
      <x v="259"/>
    </i>
    <i>
      <x v="224"/>
      <x v="195"/>
    </i>
    <i>
      <x v="225"/>
      <x v="206"/>
    </i>
    <i>
      <x v="226"/>
      <x v="217"/>
    </i>
    <i>
      <x v="227"/>
      <x v="234"/>
    </i>
    <i>
      <x v="228"/>
      <x v="191"/>
    </i>
    <i>
      <x v="229"/>
      <x v="172"/>
    </i>
    <i>
      <x v="230"/>
      <x v="197"/>
    </i>
    <i>
      <x v="231"/>
      <x v="267"/>
    </i>
    <i>
      <x v="232"/>
      <x v="158"/>
    </i>
    <i>
      <x v="233"/>
      <x v="186"/>
    </i>
    <i>
      <x v="234"/>
      <x v="189"/>
    </i>
    <i>
      <x v="235"/>
      <x v="188"/>
    </i>
    <i>
      <x v="236"/>
      <x v="166"/>
    </i>
    <i>
      <x v="237"/>
      <x v="177"/>
    </i>
    <i>
      <x v="238"/>
      <x v="248"/>
    </i>
    <i>
      <x v="239"/>
      <x v="227"/>
    </i>
    <i>
      <x v="240"/>
      <x v="202"/>
    </i>
    <i>
      <x v="241"/>
      <x v="219"/>
    </i>
    <i>
      <x v="242"/>
      <x v="220"/>
    </i>
    <i>
      <x v="243"/>
      <x v="249"/>
    </i>
    <i>
      <x v="244"/>
      <x v="223"/>
    </i>
    <i>
      <x v="245"/>
      <x v="199"/>
    </i>
    <i>
      <x v="246"/>
      <x v="169"/>
    </i>
    <i>
      <x v="247"/>
      <x v="146"/>
    </i>
    <i>
      <x v="248"/>
      <x v="178"/>
    </i>
    <i>
      <x v="249"/>
      <x v="176"/>
    </i>
    <i>
      <x v="250"/>
      <x v="228"/>
    </i>
    <i>
      <x v="251"/>
      <x v="238"/>
    </i>
    <i>
      <x v="252"/>
      <x v="144"/>
    </i>
    <i>
      <x v="253"/>
      <x v="164"/>
    </i>
    <i>
      <x v="254"/>
      <x v="251"/>
    </i>
    <i>
      <x v="255"/>
      <x v="208"/>
    </i>
    <i>
      <x v="256"/>
      <x v="207"/>
    </i>
    <i>
      <x v="257"/>
      <x v="193"/>
    </i>
    <i>
      <x v="258"/>
      <x v="184"/>
    </i>
    <i>
      <x v="259"/>
      <x v="134"/>
    </i>
    <i>
      <x v="260"/>
      <x v="159"/>
    </i>
    <i>
      <x v="261"/>
      <x v="190"/>
    </i>
    <i>
      <x v="262"/>
      <x v="181"/>
    </i>
    <i>
      <x v="263"/>
      <x v="210"/>
    </i>
    <i>
      <x v="264"/>
      <x v="209"/>
    </i>
    <i>
      <x v="265"/>
      <x v="233"/>
    </i>
    <i>
      <x v="266"/>
      <x v="200"/>
    </i>
    <i>
      <x v="267"/>
      <x v="254"/>
    </i>
    <i>
      <x v="268"/>
      <x v="162"/>
    </i>
    <i>
      <x v="269"/>
      <x v="264"/>
    </i>
    <i>
      <x v="270"/>
      <x v="156"/>
    </i>
    <i>
      <x v="271"/>
      <x v="218"/>
    </i>
    <i>
      <x v="272"/>
      <x v="135"/>
    </i>
    <i>
      <x v="273"/>
      <x v="212"/>
    </i>
    <i>
      <x v="274"/>
      <x v="160"/>
    </i>
    <i>
      <x v="275"/>
      <x v="221"/>
    </i>
    <i>
      <x v="276"/>
      <x v="163"/>
    </i>
    <i>
      <x v="277"/>
      <x v="171"/>
    </i>
    <i>
      <x v="278"/>
      <x v="140"/>
    </i>
    <i>
      <x v="279"/>
      <x v="132"/>
    </i>
    <i>
      <x v="280"/>
      <x v="141"/>
    </i>
    <i>
      <x v="281"/>
      <x v="255"/>
    </i>
    <i>
      <x v="282"/>
      <x v="167"/>
    </i>
    <i>
      <x v="283"/>
      <x v="265"/>
    </i>
    <i>
      <x v="284"/>
      <x v="133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omma di Unità ordinate" fld="4" baseField="0" baseItem="0"/>
    <dataField name="Somma di Ricavi ordini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1A759-D4B2-45B1-BA82-4B5D3DFC635D}" name="Tabella pivot2" cacheId="1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A3:D286" firstHeaderRow="0" firstDataRow="1" firstDataCol="2" rowPageCount="1" colPageCount="1"/>
  <pivotFields count="9">
    <pivotField axis="axisRow" compact="0" outline="0" showAll="0" defaultSubtotal="0">
      <items count="282">
        <item x="1"/>
        <item x="242"/>
        <item x="153"/>
        <item x="225"/>
        <item x="96"/>
        <item x="267"/>
        <item x="279"/>
        <item x="120"/>
        <item x="5"/>
        <item x="215"/>
        <item x="142"/>
        <item x="237"/>
        <item x="228"/>
        <item x="54"/>
        <item x="98"/>
        <item x="226"/>
        <item x="220"/>
        <item x="221"/>
        <item x="102"/>
        <item x="211"/>
        <item x="63"/>
        <item x="238"/>
        <item x="93"/>
        <item x="176"/>
        <item x="195"/>
        <item x="95"/>
        <item x="47"/>
        <item x="276"/>
        <item x="194"/>
        <item x="207"/>
        <item x="202"/>
        <item x="243"/>
        <item x="271"/>
        <item x="274"/>
        <item x="269"/>
        <item x="27"/>
        <item x="203"/>
        <item x="55"/>
        <item x="166"/>
        <item x="34"/>
        <item x="208"/>
        <item x="167"/>
        <item x="193"/>
        <item x="129"/>
        <item x="263"/>
        <item x="133"/>
        <item x="164"/>
        <item x="119"/>
        <item x="172"/>
        <item x="46"/>
        <item x="216"/>
        <item x="280"/>
        <item x="154"/>
        <item x="23"/>
        <item x="16"/>
        <item x="62"/>
        <item x="104"/>
        <item x="134"/>
        <item x="40"/>
        <item x="44"/>
        <item x="89"/>
        <item x="250"/>
        <item x="140"/>
        <item x="239"/>
        <item x="205"/>
        <item x="180"/>
        <item x="192"/>
        <item x="255"/>
        <item x="94"/>
        <item x="10"/>
        <item x="66"/>
        <item x="110"/>
        <item x="212"/>
        <item x="190"/>
        <item x="148"/>
        <item x="35"/>
        <item x="36"/>
        <item x="160"/>
        <item x="18"/>
        <item x="227"/>
        <item x="198"/>
        <item x="181"/>
        <item x="8"/>
        <item x="188"/>
        <item x="222"/>
        <item x="53"/>
        <item x="90"/>
        <item x="152"/>
        <item x="123"/>
        <item x="7"/>
        <item x="158"/>
        <item x="121"/>
        <item x="264"/>
        <item x="113"/>
        <item x="131"/>
        <item x="251"/>
        <item x="262"/>
        <item x="12"/>
        <item x="41"/>
        <item x="116"/>
        <item x="109"/>
        <item x="248"/>
        <item x="277"/>
        <item x="272"/>
        <item x="130"/>
        <item x="146"/>
        <item x="254"/>
        <item x="157"/>
        <item x="26"/>
        <item x="28"/>
        <item x="168"/>
        <item x="261"/>
        <item x="209"/>
        <item x="56"/>
        <item x="210"/>
        <item x="236"/>
        <item x="83"/>
        <item x="82"/>
        <item x="81"/>
        <item x="258"/>
        <item x="57"/>
        <item x="240"/>
        <item x="61"/>
        <item x="155"/>
        <item x="278"/>
        <item x="84"/>
        <item x="60"/>
        <item x="100"/>
        <item x="91"/>
        <item x="206"/>
        <item x="50"/>
        <item x="125"/>
        <item x="191"/>
        <item x="59"/>
        <item x="126"/>
        <item x="79"/>
        <item x="273"/>
        <item x="259"/>
        <item x="92"/>
        <item x="76"/>
        <item x="150"/>
        <item x="233"/>
        <item x="99"/>
        <item x="232"/>
        <item x="162"/>
        <item x="30"/>
        <item x="182"/>
        <item x="118"/>
        <item x="49"/>
        <item x="266"/>
        <item x="43"/>
        <item x="252"/>
        <item x="72"/>
        <item x="11"/>
        <item x="108"/>
        <item x="229"/>
        <item x="214"/>
        <item x="51"/>
        <item x="257"/>
        <item x="268"/>
        <item x="87"/>
        <item x="38"/>
        <item x="234"/>
        <item x="171"/>
        <item x="78"/>
        <item x="161"/>
        <item x="85"/>
        <item x="213"/>
        <item x="101"/>
        <item x="246"/>
        <item x="189"/>
        <item x="256"/>
        <item x="141"/>
        <item x="204"/>
        <item x="260"/>
        <item x="71"/>
        <item x="196"/>
        <item x="275"/>
        <item x="2"/>
        <item x="265"/>
        <item x="77"/>
        <item x="219"/>
        <item x="201"/>
        <item x="144"/>
        <item x="156"/>
        <item x="217"/>
        <item x="245"/>
        <item x="73"/>
        <item x="199"/>
        <item x="107"/>
        <item x="185"/>
        <item x="25"/>
        <item x="143"/>
        <item x="235"/>
        <item x="223"/>
        <item x="3"/>
        <item x="122"/>
        <item x="241"/>
        <item x="115"/>
        <item x="170"/>
        <item x="179"/>
        <item x="75"/>
        <item x="244"/>
        <item x="112"/>
        <item x="9"/>
        <item x="147"/>
        <item x="159"/>
        <item x="22"/>
        <item x="174"/>
        <item x="42"/>
        <item x="249"/>
        <item x="45"/>
        <item x="74"/>
        <item x="177"/>
        <item x="64"/>
        <item x="67"/>
        <item x="37"/>
        <item x="187"/>
        <item x="253"/>
        <item x="230"/>
        <item x="137"/>
        <item x="247"/>
        <item x="270"/>
        <item x="111"/>
        <item x="139"/>
        <item x="32"/>
        <item x="231"/>
        <item x="48"/>
        <item x="117"/>
        <item x="13"/>
        <item x="105"/>
        <item x="145"/>
        <item x="127"/>
        <item x="103"/>
        <item x="86"/>
        <item x="151"/>
        <item x="183"/>
        <item x="20"/>
        <item x="17"/>
        <item x="163"/>
        <item x="6"/>
        <item x="80"/>
        <item x="52"/>
        <item x="175"/>
        <item x="149"/>
        <item x="0"/>
        <item x="186"/>
        <item x="114"/>
        <item x="15"/>
        <item x="69"/>
        <item x="197"/>
        <item x="173"/>
        <item x="39"/>
        <item x="97"/>
        <item x="24"/>
        <item x="65"/>
        <item x="70"/>
        <item x="184"/>
        <item x="128"/>
        <item x="200"/>
        <item x="124"/>
        <item x="169"/>
        <item x="165"/>
        <item x="106"/>
        <item x="218"/>
        <item x="224"/>
        <item x="88"/>
        <item x="68"/>
        <item x="132"/>
        <item x="138"/>
        <item x="31"/>
        <item x="19"/>
        <item x="29"/>
        <item x="178"/>
        <item x="58"/>
        <item x="21"/>
        <item x="4"/>
        <item x="14"/>
        <item x="136"/>
        <item x="33"/>
        <item x="135"/>
        <item x="281"/>
      </items>
    </pivotField>
    <pivotField axis="axisRow" compact="0" outline="0" showAll="0" defaultSubtotal="0">
      <items count="281">
        <item x="125"/>
        <item x="266"/>
        <item x="226"/>
        <item x="120"/>
        <item x="5"/>
        <item x="270"/>
        <item x="140"/>
        <item x="50"/>
        <item x="261"/>
        <item x="221"/>
        <item x="66"/>
        <item x="56"/>
        <item x="202"/>
        <item x="110"/>
        <item x="168"/>
        <item x="12"/>
        <item x="208"/>
        <item x="119"/>
        <item x="188"/>
        <item x="153"/>
        <item x="16"/>
        <item x="62"/>
        <item x="242"/>
        <item x="227"/>
        <item x="1"/>
        <item x="236"/>
        <item x="241"/>
        <item x="273"/>
        <item x="205"/>
        <item x="28"/>
        <item x="90"/>
        <item x="275"/>
        <item x="238"/>
        <item x="130"/>
        <item x="104"/>
        <item x="131"/>
        <item x="118"/>
        <item x="47"/>
        <item x="207"/>
        <item x="96"/>
        <item x="142"/>
        <item x="268"/>
        <item x="27"/>
        <item x="95"/>
        <item x="214"/>
        <item x="54"/>
        <item x="102"/>
        <item x="211"/>
        <item x="63"/>
        <item x="203"/>
        <item x="55"/>
        <item x="34"/>
        <item x="98"/>
        <item x="93"/>
        <item x="229"/>
        <item x="89"/>
        <item x="60"/>
        <item x="215"/>
        <item x="41"/>
        <item x="247"/>
        <item x="154"/>
        <item x="167"/>
        <item x="23"/>
        <item x="8"/>
        <item x="129"/>
        <item x="262"/>
        <item x="192"/>
        <item x="209"/>
        <item x="180"/>
        <item x="26"/>
        <item x="181"/>
        <item x="271"/>
        <item x="157"/>
        <item x="40"/>
        <item x="254"/>
        <item x="53"/>
        <item x="35"/>
        <item x="263"/>
        <item x="148"/>
        <item x="7"/>
        <item x="260"/>
        <item x="146"/>
        <item x="10"/>
        <item x="109"/>
        <item x="123"/>
        <item x="158"/>
        <item x="121"/>
        <item x="46"/>
        <item x="61"/>
        <item x="113"/>
        <item x="57"/>
        <item x="256"/>
        <item x="18"/>
        <item x="190"/>
        <item x="44"/>
        <item x="198"/>
        <item x="133"/>
        <item x="172"/>
        <item x="160"/>
        <item x="164"/>
        <item x="36"/>
        <item x="235"/>
        <item x="82"/>
        <item x="83"/>
        <item x="81"/>
        <item x="51"/>
        <item x="69"/>
        <item x="24"/>
        <item x="13"/>
        <item x="52"/>
        <item x="189"/>
        <item x="25"/>
        <item x="31"/>
        <item x="213"/>
        <item x="15"/>
        <item x="173"/>
        <item x="138"/>
        <item x="79"/>
        <item x="132"/>
        <item x="143"/>
        <item x="197"/>
        <item x="269"/>
        <item x="279"/>
        <item x="278"/>
        <item x="224"/>
        <item x="237"/>
        <item x="176"/>
        <item x="195"/>
        <item x="253"/>
        <item x="250"/>
        <item x="234"/>
        <item x="33"/>
        <item x="6"/>
        <item x="272"/>
        <item x="112"/>
        <item x="105"/>
        <item x="149"/>
        <item x="30"/>
        <item x="17"/>
        <item x="186"/>
        <item x="111"/>
        <item x="182"/>
        <item x="22"/>
        <item x="97"/>
        <item x="162"/>
        <item x="87"/>
        <item x="77"/>
        <item x="136"/>
        <item x="114"/>
        <item x="88"/>
        <item x="179"/>
        <item x="258"/>
        <item x="259"/>
        <item x="135"/>
        <item x="78"/>
        <item x="252"/>
        <item x="68"/>
        <item x="174"/>
        <item x="187"/>
        <item x="107"/>
        <item x="185"/>
        <item x="127"/>
        <item x="212"/>
        <item x="92"/>
        <item x="117"/>
        <item x="231"/>
        <item x="9"/>
        <item x="101"/>
        <item x="159"/>
        <item x="147"/>
        <item x="145"/>
        <item x="170"/>
        <item x="141"/>
        <item x="48"/>
        <item x="267"/>
        <item x="3"/>
        <item x="232"/>
        <item x="75"/>
        <item x="245"/>
        <item x="37"/>
        <item x="183"/>
        <item x="150"/>
        <item x="45"/>
        <item x="76"/>
        <item x="265"/>
        <item x="228"/>
        <item x="49"/>
        <item x="122"/>
        <item x="230"/>
        <item x="32"/>
        <item x="124"/>
        <item x="169"/>
        <item x="165"/>
        <item x="4"/>
        <item x="21"/>
        <item x="14"/>
        <item x="86"/>
        <item x="103"/>
        <item x="264"/>
        <item x="175"/>
        <item x="58"/>
        <item x="108"/>
        <item x="38"/>
        <item x="233"/>
        <item x="171"/>
        <item x="240"/>
        <item x="29"/>
        <item x="80"/>
        <item x="19"/>
        <item x="74"/>
        <item x="178"/>
        <item x="177"/>
        <item x="0"/>
        <item x="11"/>
        <item x="67"/>
        <item x="71"/>
        <item x="199"/>
        <item x="248"/>
        <item x="137"/>
        <item x="251"/>
        <item x="72"/>
        <item x="43"/>
        <item x="73"/>
        <item x="151"/>
        <item x="115"/>
        <item x="100"/>
        <item x="191"/>
        <item x="126"/>
        <item x="274"/>
        <item x="128"/>
        <item x="200"/>
        <item x="277"/>
        <item x="246"/>
        <item x="206"/>
        <item x="257"/>
        <item x="155"/>
        <item x="217"/>
        <item x="216"/>
        <item x="106"/>
        <item x="65"/>
        <item x="70"/>
        <item x="196"/>
        <item x="59"/>
        <item x="156"/>
        <item x="244"/>
        <item x="184"/>
        <item x="144"/>
        <item x="223"/>
        <item x="99"/>
        <item x="42"/>
        <item x="64"/>
        <item x="161"/>
        <item x="139"/>
        <item x="85"/>
        <item x="2"/>
        <item x="20"/>
        <item x="39"/>
        <item x="255"/>
        <item x="218"/>
        <item x="204"/>
        <item x="222"/>
        <item x="201"/>
        <item x="225"/>
        <item x="219"/>
        <item x="220"/>
        <item x="194"/>
        <item x="163"/>
        <item x="243"/>
        <item x="91"/>
        <item x="84"/>
        <item x="239"/>
        <item x="94"/>
        <item x="276"/>
        <item x="193"/>
        <item x="116"/>
        <item x="166"/>
        <item x="249"/>
        <item x="152"/>
        <item x="134"/>
        <item x="210"/>
        <item x="280"/>
      </items>
    </pivotField>
    <pivotField axis="axisPage" compact="0" outline="0" multipleItemSelectionAllowed="1" showAll="0" defaultSubtotal="0">
      <items count="8">
        <item x="1"/>
        <item x="3"/>
        <item x="2"/>
        <item x="4"/>
        <item x="0"/>
        <item x="6"/>
        <item x="5"/>
        <item x="7"/>
      </items>
    </pivotField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1"/>
  </rowFields>
  <rowItems count="283">
    <i>
      <x/>
      <x v="24"/>
    </i>
    <i>
      <x v="1"/>
      <x v="26"/>
    </i>
    <i>
      <x v="2"/>
      <x v="19"/>
    </i>
    <i>
      <x v="3"/>
      <x v="124"/>
    </i>
    <i>
      <x v="4"/>
      <x v="39"/>
    </i>
    <i>
      <x v="5"/>
      <x v="1"/>
    </i>
    <i>
      <x v="6"/>
      <x v="123"/>
    </i>
    <i>
      <x v="7"/>
      <x v="3"/>
    </i>
    <i>
      <x v="8"/>
      <x v="4"/>
    </i>
    <i>
      <x v="9"/>
      <x v="44"/>
    </i>
    <i>
      <x v="10"/>
      <x v="40"/>
    </i>
    <i>
      <x v="11"/>
      <x v="25"/>
    </i>
    <i>
      <x v="12"/>
      <x v="23"/>
    </i>
    <i>
      <x v="13"/>
      <x v="45"/>
    </i>
    <i>
      <x v="14"/>
      <x v="52"/>
    </i>
    <i>
      <x v="15"/>
      <x v="262"/>
    </i>
    <i>
      <x v="16"/>
      <x v="263"/>
    </i>
    <i>
      <x v="17"/>
      <x v="264"/>
    </i>
    <i>
      <x v="18"/>
      <x v="46"/>
    </i>
    <i>
      <x v="19"/>
      <x v="47"/>
    </i>
    <i>
      <x v="20"/>
      <x v="48"/>
    </i>
    <i>
      <x v="21"/>
      <x v="125"/>
    </i>
    <i>
      <x v="22"/>
      <x v="53"/>
    </i>
    <i>
      <x v="23"/>
      <x v="126"/>
    </i>
    <i>
      <x v="24"/>
      <x v="127"/>
    </i>
    <i>
      <x v="25"/>
      <x v="43"/>
    </i>
    <i>
      <x v="26"/>
      <x v="37"/>
    </i>
    <i>
      <x v="27"/>
      <x v="31"/>
    </i>
    <i>
      <x v="28"/>
      <x v="265"/>
    </i>
    <i>
      <x v="29"/>
      <x v="38"/>
    </i>
    <i>
      <x v="30"/>
      <x v="12"/>
    </i>
    <i>
      <x v="31"/>
      <x v="22"/>
    </i>
    <i>
      <x v="32"/>
      <x v="5"/>
    </i>
    <i>
      <x v="33"/>
      <x v="27"/>
    </i>
    <i>
      <x v="34"/>
      <x v="41"/>
    </i>
    <i>
      <x v="35"/>
      <x v="42"/>
    </i>
    <i>
      <x v="36"/>
      <x v="49"/>
    </i>
    <i>
      <x v="37"/>
      <x v="50"/>
    </i>
    <i>
      <x v="38"/>
      <x v="275"/>
    </i>
    <i>
      <x v="39"/>
      <x v="51"/>
    </i>
    <i>
      <x v="40"/>
      <x v="16"/>
    </i>
    <i>
      <x v="41"/>
      <x v="61"/>
    </i>
    <i>
      <x v="42"/>
      <x v="273"/>
    </i>
    <i>
      <x v="43"/>
      <x v="64"/>
    </i>
    <i>
      <x v="44"/>
      <x v="65"/>
    </i>
    <i>
      <x v="45"/>
      <x v="96"/>
    </i>
    <i>
      <x v="46"/>
      <x v="99"/>
    </i>
    <i>
      <x v="47"/>
      <x v="17"/>
    </i>
    <i>
      <x v="48"/>
      <x v="97"/>
    </i>
    <i>
      <x v="49"/>
      <x v="87"/>
    </i>
    <i>
      <x v="50"/>
      <x v="57"/>
    </i>
    <i>
      <x v="51"/>
      <x v="122"/>
    </i>
    <i>
      <x v="52"/>
      <x v="60"/>
    </i>
    <i>
      <x v="53"/>
      <x v="62"/>
    </i>
    <i>
      <x v="54"/>
      <x v="20"/>
    </i>
    <i>
      <x v="55"/>
      <x v="21"/>
    </i>
    <i>
      <x v="56"/>
      <x v="34"/>
    </i>
    <i>
      <x v="57"/>
      <x v="278"/>
    </i>
    <i>
      <x v="58"/>
      <x v="73"/>
    </i>
    <i>
      <x v="59"/>
      <x v="94"/>
    </i>
    <i>
      <x v="60"/>
      <x v="55"/>
    </i>
    <i>
      <x v="61"/>
      <x v="276"/>
    </i>
    <i>
      <x v="62"/>
      <x v="6"/>
    </i>
    <i>
      <x v="63"/>
      <x v="32"/>
    </i>
    <i>
      <x v="64"/>
      <x v="28"/>
    </i>
    <i>
      <x v="65"/>
      <x v="68"/>
    </i>
    <i>
      <x v="66"/>
      <x v="66"/>
    </i>
    <i>
      <x v="67"/>
      <x v="74"/>
    </i>
    <i>
      <x v="68"/>
      <x v="271"/>
    </i>
    <i>
      <x v="69"/>
      <x v="82"/>
    </i>
    <i>
      <x v="70"/>
      <x v="10"/>
    </i>
    <i>
      <x v="71"/>
      <x v="13"/>
    </i>
    <i>
      <x v="72"/>
      <x v="10"/>
    </i>
    <i>
      <x v="73"/>
      <x v="93"/>
    </i>
    <i>
      <x v="74"/>
      <x v="78"/>
    </i>
    <i>
      <x v="75"/>
      <x v="76"/>
    </i>
    <i>
      <x v="76"/>
      <x v="100"/>
    </i>
    <i>
      <x v="77"/>
      <x v="98"/>
    </i>
    <i>
      <x v="78"/>
      <x v="92"/>
    </i>
    <i>
      <x v="79"/>
      <x v="2"/>
    </i>
    <i>
      <x v="80"/>
      <x v="95"/>
    </i>
    <i>
      <x v="81"/>
      <x v="70"/>
    </i>
    <i>
      <x v="82"/>
      <x v="63"/>
    </i>
    <i>
      <x v="83"/>
      <x v="18"/>
    </i>
    <i>
      <x v="84"/>
      <x v="9"/>
    </i>
    <i>
      <x v="85"/>
      <x v="75"/>
    </i>
    <i>
      <x v="86"/>
      <x v="30"/>
    </i>
    <i>
      <x v="87"/>
      <x v="277"/>
    </i>
    <i>
      <x v="88"/>
      <x v="84"/>
    </i>
    <i>
      <x v="89"/>
      <x v="79"/>
    </i>
    <i>
      <x v="90"/>
      <x v="85"/>
    </i>
    <i>
      <x v="91"/>
      <x v="86"/>
    </i>
    <i>
      <x v="92"/>
      <x v="77"/>
    </i>
    <i>
      <x v="93"/>
      <x v="89"/>
    </i>
    <i>
      <x v="94"/>
      <x v="35"/>
    </i>
    <i>
      <x v="95"/>
      <x v="129"/>
    </i>
    <i>
      <x v="96"/>
      <x v="8"/>
    </i>
    <i>
      <x v="97"/>
      <x v="15"/>
    </i>
    <i>
      <x v="98"/>
      <x v="58"/>
    </i>
    <i>
      <x v="99"/>
      <x v="274"/>
    </i>
    <i>
      <x v="100"/>
      <x v="83"/>
    </i>
    <i>
      <x v="101"/>
      <x v="59"/>
    </i>
    <i>
      <x v="102"/>
      <x v="272"/>
    </i>
    <i>
      <x v="103"/>
      <x v="71"/>
    </i>
    <i>
      <x v="104"/>
      <x v="33"/>
    </i>
    <i>
      <x v="105"/>
      <x v="81"/>
    </i>
    <i>
      <x v="106"/>
      <x v="128"/>
    </i>
    <i>
      <x v="107"/>
      <x v="72"/>
    </i>
    <i>
      <x v="108"/>
      <x v="69"/>
    </i>
    <i>
      <x v="109"/>
      <x v="29"/>
    </i>
    <i>
      <x v="110"/>
      <x v="14"/>
    </i>
    <i>
      <x v="111"/>
      <x v="80"/>
    </i>
    <i>
      <x v="112"/>
      <x v="67"/>
    </i>
    <i>
      <x v="113"/>
      <x v="11"/>
    </i>
    <i>
      <x v="114"/>
      <x v="279"/>
    </i>
    <i>
      <x v="115"/>
      <x v="101"/>
    </i>
    <i>
      <x v="116"/>
      <x v="103"/>
    </i>
    <i>
      <x v="117"/>
      <x v="102"/>
    </i>
    <i>
      <x v="118"/>
      <x v="104"/>
    </i>
    <i>
      <x v="119"/>
      <x v="234"/>
    </i>
    <i>
      <x v="120"/>
      <x v="90"/>
    </i>
    <i>
      <x v="121"/>
      <x v="270"/>
    </i>
    <i>
      <x v="122"/>
      <x v="88"/>
    </i>
    <i>
      <x v="123"/>
      <x v="235"/>
    </i>
    <i>
      <x v="124"/>
      <x v="231"/>
    </i>
    <i>
      <x v="125"/>
      <x v="269"/>
    </i>
    <i>
      <x v="126"/>
      <x v="56"/>
    </i>
    <i>
      <x v="127"/>
      <x v="225"/>
    </i>
    <i>
      <x v="128"/>
      <x v="268"/>
    </i>
    <i>
      <x v="129"/>
      <x v="233"/>
    </i>
    <i>
      <x v="130"/>
      <x v="7"/>
    </i>
    <i>
      <x v="131"/>
      <x/>
    </i>
    <i>
      <x v="132"/>
      <x v="226"/>
    </i>
    <i>
      <x v="133"/>
      <x v="242"/>
    </i>
    <i>
      <x v="134"/>
      <x v="227"/>
    </i>
    <i>
      <x v="135"/>
      <x v="117"/>
    </i>
    <i>
      <x v="136"/>
      <x v="133"/>
    </i>
    <i>
      <x v="137"/>
      <x v="151"/>
    </i>
    <i>
      <x v="138"/>
      <x v="163"/>
    </i>
    <i>
      <x v="139"/>
      <x v="183"/>
    </i>
    <i>
      <x v="140"/>
      <x v="181"/>
    </i>
    <i>
      <x v="141"/>
      <x v="176"/>
    </i>
    <i>
      <x v="142"/>
      <x v="248"/>
    </i>
    <i>
      <x v="143"/>
      <x v="165"/>
    </i>
    <i>
      <x v="144"/>
      <x v="144"/>
    </i>
    <i>
      <x v="145"/>
      <x v="137"/>
    </i>
    <i>
      <x v="146"/>
      <x v="141"/>
    </i>
    <i>
      <x v="147"/>
      <x v="36"/>
    </i>
    <i>
      <x v="148"/>
      <x v="186"/>
    </i>
    <i>
      <x v="149"/>
      <x v="184"/>
    </i>
    <i>
      <x v="150"/>
      <x v="221"/>
    </i>
    <i>
      <x v="151"/>
      <x v="219"/>
    </i>
    <i>
      <x v="152"/>
      <x v="220"/>
    </i>
    <i>
      <x v="153"/>
      <x v="213"/>
    </i>
    <i>
      <x v="154"/>
      <x v="201"/>
    </i>
    <i>
      <x v="155"/>
      <x v="185"/>
    </i>
    <i>
      <x v="156"/>
      <x v="113"/>
    </i>
    <i>
      <x v="157"/>
      <x v="105"/>
    </i>
    <i>
      <x v="158"/>
      <x v="91"/>
    </i>
    <i>
      <x v="159"/>
      <x v="174"/>
    </i>
    <i>
      <x v="160"/>
      <x v="145"/>
    </i>
    <i>
      <x v="161"/>
      <x v="202"/>
    </i>
    <i>
      <x v="162"/>
      <x v="203"/>
    </i>
    <i>
      <x v="163"/>
      <x v="204"/>
    </i>
    <i>
      <x v="164"/>
      <x v="154"/>
    </i>
    <i>
      <x v="165"/>
      <x v="251"/>
    </i>
    <i>
      <x v="166"/>
      <x v="253"/>
    </i>
    <i>
      <x v="167"/>
      <x v="162"/>
    </i>
    <i>
      <x v="168"/>
      <x v="167"/>
    </i>
    <i>
      <x v="169"/>
      <x v="178"/>
    </i>
    <i>
      <x v="170"/>
      <x v="110"/>
    </i>
    <i>
      <x v="171"/>
      <x v="257"/>
    </i>
    <i>
      <x v="172"/>
      <x v="172"/>
    </i>
    <i>
      <x v="173"/>
      <x v="259"/>
    </i>
    <i>
      <x v="174"/>
      <x v="152"/>
    </i>
    <i>
      <x v="175"/>
      <x v="215"/>
    </i>
    <i>
      <x v="176"/>
      <x v="241"/>
    </i>
    <i>
      <x v="177"/>
      <x v="228"/>
    </i>
    <i>
      <x v="178"/>
      <x v="254"/>
    </i>
    <i>
      <x v="179"/>
      <x v="198"/>
    </i>
    <i>
      <x v="180"/>
      <x v="146"/>
    </i>
    <i>
      <x v="181"/>
      <x v="258"/>
    </i>
    <i>
      <x v="182"/>
      <x v="261"/>
    </i>
    <i>
      <x v="183"/>
      <x v="246"/>
    </i>
    <i>
      <x v="184"/>
      <x v="243"/>
    </i>
    <i>
      <x v="185"/>
      <x v="237"/>
    </i>
    <i>
      <x v="186"/>
      <x v="244"/>
    </i>
    <i>
      <x v="187"/>
      <x v="222"/>
    </i>
    <i>
      <x v="188"/>
      <x v="216"/>
    </i>
    <i>
      <x v="189"/>
      <x v="159"/>
    </i>
    <i>
      <x v="190"/>
      <x v="160"/>
    </i>
    <i>
      <x v="191"/>
      <x v="111"/>
    </i>
    <i>
      <x v="192"/>
      <x v="119"/>
    </i>
    <i>
      <x v="193"/>
      <x v="130"/>
    </i>
    <i>
      <x v="194"/>
      <x v="260"/>
    </i>
    <i>
      <x v="195"/>
      <x v="175"/>
    </i>
    <i>
      <x v="196"/>
      <x v="187"/>
    </i>
    <i>
      <x v="197"/>
      <x v="205"/>
    </i>
    <i>
      <x v="198"/>
      <x v="224"/>
    </i>
    <i>
      <x v="199"/>
      <x v="171"/>
    </i>
    <i>
      <x v="200"/>
      <x v="150"/>
    </i>
    <i>
      <x v="201"/>
      <x v="177"/>
    </i>
    <i>
      <x v="202"/>
      <x v="267"/>
    </i>
    <i>
      <x v="203"/>
      <x v="134"/>
    </i>
    <i>
      <x v="204"/>
      <x v="166"/>
    </i>
    <i>
      <x v="205"/>
      <x v="169"/>
    </i>
    <i>
      <x v="206"/>
      <x v="168"/>
    </i>
    <i>
      <x v="207"/>
      <x v="142"/>
    </i>
    <i>
      <x v="208"/>
      <x v="157"/>
    </i>
    <i>
      <x v="209"/>
      <x v="249"/>
    </i>
    <i>
      <x v="210"/>
      <x v="217"/>
    </i>
    <i>
      <x v="211"/>
      <x v="182"/>
    </i>
    <i>
      <x v="212"/>
      <x v="209"/>
    </i>
    <i>
      <x v="213"/>
      <x v="211"/>
    </i>
    <i>
      <x v="214"/>
      <x v="250"/>
    </i>
    <i>
      <x v="215"/>
      <x v="214"/>
    </i>
    <i>
      <x v="216"/>
      <x v="179"/>
    </i>
    <i>
      <x v="217"/>
      <x v="158"/>
    </i>
    <i>
      <x v="218"/>
      <x v="155"/>
    </i>
    <i>
      <x v="219"/>
      <x v="54"/>
    </i>
    <i>
      <x v="220"/>
      <x v="218"/>
    </i>
    <i>
      <x v="221"/>
      <x v="232"/>
    </i>
    <i>
      <x v="222"/>
      <x v="121"/>
    </i>
    <i>
      <x v="223"/>
      <x v="140"/>
    </i>
    <i>
      <x v="224"/>
      <x v="252"/>
    </i>
    <i>
      <x v="225"/>
      <x v="189"/>
    </i>
    <i>
      <x v="226"/>
      <x v="188"/>
    </i>
    <i>
      <x v="227"/>
      <x v="173"/>
    </i>
    <i>
      <x v="228"/>
      <x v="164"/>
    </i>
    <i>
      <x v="229"/>
      <x v="108"/>
    </i>
    <i>
      <x v="230"/>
      <x v="135"/>
    </i>
    <i>
      <x v="231"/>
      <x v="170"/>
    </i>
    <i>
      <x v="232"/>
      <x v="161"/>
    </i>
    <i>
      <x v="233"/>
      <x v="197"/>
    </i>
    <i>
      <x v="234"/>
      <x v="196"/>
    </i>
    <i>
      <x v="235"/>
      <x v="223"/>
    </i>
    <i>
      <x v="236"/>
      <x v="180"/>
    </i>
    <i>
      <x v="237"/>
      <x v="255"/>
    </i>
    <i>
      <x v="238"/>
      <x v="138"/>
    </i>
    <i>
      <x v="239"/>
      <x v="266"/>
    </i>
    <i>
      <x v="240"/>
      <x v="132"/>
    </i>
    <i>
      <x v="241"/>
      <x v="207"/>
    </i>
    <i>
      <x v="242"/>
      <x v="109"/>
    </i>
    <i>
      <x v="243"/>
      <x v="199"/>
    </i>
    <i>
      <x v="244"/>
      <x v="136"/>
    </i>
    <i>
      <x v="245"/>
      <x v="212"/>
    </i>
    <i>
      <x v="246"/>
      <x v="139"/>
    </i>
    <i>
      <x v="247"/>
      <x v="148"/>
    </i>
    <i>
      <x v="248"/>
      <x v="114"/>
    </i>
    <i>
      <x v="249"/>
      <x v="106"/>
    </i>
    <i>
      <x v="250"/>
      <x v="120"/>
    </i>
    <i>
      <x v="251"/>
      <x v="115"/>
    </i>
    <i>
      <x v="252"/>
      <x v="256"/>
    </i>
    <i>
      <x v="253"/>
      <x v="143"/>
    </i>
    <i>
      <x v="254"/>
      <x v="107"/>
    </i>
    <i>
      <x v="255"/>
      <x v="239"/>
    </i>
    <i>
      <x v="256"/>
      <x v="240"/>
    </i>
    <i>
      <x v="257"/>
      <x v="245"/>
    </i>
    <i>
      <x v="258"/>
      <x v="229"/>
    </i>
    <i>
      <x v="259"/>
      <x v="230"/>
    </i>
    <i>
      <x v="260"/>
      <x v="190"/>
    </i>
    <i>
      <x v="261"/>
      <x v="191"/>
    </i>
    <i>
      <x v="262"/>
      <x v="192"/>
    </i>
    <i>
      <x v="263"/>
      <x v="238"/>
    </i>
    <i>
      <x v="264"/>
      <x v="236"/>
    </i>
    <i>
      <x v="265"/>
      <x v="247"/>
    </i>
    <i>
      <x v="266"/>
      <x v="149"/>
    </i>
    <i>
      <x v="267"/>
      <x v="156"/>
    </i>
    <i>
      <x v="268"/>
      <x v="118"/>
    </i>
    <i>
      <x v="269"/>
      <x v="116"/>
    </i>
    <i>
      <x v="270"/>
      <x v="112"/>
    </i>
    <i>
      <x v="271"/>
      <x v="208"/>
    </i>
    <i>
      <x v="272"/>
      <x v="206"/>
    </i>
    <i>
      <x v="273"/>
      <x v="210"/>
    </i>
    <i>
      <x v="274"/>
      <x v="200"/>
    </i>
    <i>
      <x v="275"/>
      <x v="194"/>
    </i>
    <i>
      <x v="276"/>
      <x v="193"/>
    </i>
    <i>
      <x v="277"/>
      <x v="195"/>
    </i>
    <i>
      <x v="278"/>
      <x v="147"/>
    </i>
    <i>
      <x v="279"/>
      <x v="131"/>
    </i>
    <i>
      <x v="280"/>
      <x v="153"/>
    </i>
    <i>
      <x v="281"/>
      <x v="280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omma di Unità ordinate" fld="4" baseField="0" baseItem="0"/>
    <dataField name="Somma di Ricavi ordini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E558D-E106-4A3D-B2A1-91BA50F8EB8B}" name="Tabella pivot3" cacheId="1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A4:D82" firstHeaderRow="0" firstDataRow="1" firstDataCol="2" rowPageCount="1" colPageCount="1"/>
  <pivotFields count="35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x="3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7">
        <item x="53"/>
        <item x="30"/>
        <item x="52"/>
        <item x="65"/>
        <item x="67"/>
        <item x="44"/>
        <item x="71"/>
        <item x="48"/>
        <item x="22"/>
        <item x="0"/>
        <item x="37"/>
        <item x="5"/>
        <item x="63"/>
        <item x="8"/>
        <item x="6"/>
        <item x="7"/>
        <item x="66"/>
        <item x="2"/>
        <item x="12"/>
        <item x="60"/>
        <item x="20"/>
        <item x="72"/>
        <item x="26"/>
        <item x="74"/>
        <item x="70"/>
        <item x="73"/>
        <item x="16"/>
        <item x="55"/>
        <item x="47"/>
        <item x="61"/>
        <item x="68"/>
        <item x="40"/>
        <item x="15"/>
        <item x="64"/>
        <item x="1"/>
        <item x="21"/>
        <item x="10"/>
        <item x="29"/>
        <item x="13"/>
        <item x="3"/>
        <item x="27"/>
        <item x="39"/>
        <item x="41"/>
        <item x="57"/>
        <item x="9"/>
        <item x="62"/>
        <item x="34"/>
        <item x="33"/>
        <item x="42"/>
        <item x="24"/>
        <item x="4"/>
        <item x="49"/>
        <item x="59"/>
        <item x="14"/>
        <item x="36"/>
        <item x="17"/>
        <item x="46"/>
        <item x="28"/>
        <item x="31"/>
        <item x="11"/>
        <item x="35"/>
        <item x="18"/>
        <item x="58"/>
        <item x="56"/>
        <item x="38"/>
        <item x="32"/>
        <item x="50"/>
        <item x="45"/>
        <item x="69"/>
        <item x="19"/>
        <item x="54"/>
        <item x="75"/>
        <item x="25"/>
        <item x="76"/>
        <item x="43"/>
        <item x="23"/>
        <item x="51"/>
      </items>
    </pivotField>
    <pivotField axis="axisRow" compact="0" outline="0" showAll="0" defaultSubtotal="0">
      <items count="46">
        <item x="8"/>
        <item x="29"/>
        <item x="19"/>
        <item x="34"/>
        <item x="45"/>
        <item x="23"/>
        <item x="2"/>
        <item x="7"/>
        <item x="43"/>
        <item x="12"/>
        <item x="20"/>
        <item x="5"/>
        <item x="32"/>
        <item x="9"/>
        <item x="15"/>
        <item x="31"/>
        <item x="42"/>
        <item x="38"/>
        <item x="0"/>
        <item x="4"/>
        <item x="28"/>
        <item x="24"/>
        <item x="3"/>
        <item x="26"/>
        <item x="44"/>
        <item x="10"/>
        <item x="6"/>
        <item x="13"/>
        <item x="1"/>
        <item x="39"/>
        <item x="36"/>
        <item x="33"/>
        <item x="22"/>
        <item x="14"/>
        <item x="16"/>
        <item x="17"/>
        <item x="11"/>
        <item x="41"/>
        <item x="25"/>
        <item x="30"/>
        <item x="37"/>
        <item x="40"/>
        <item x="21"/>
        <item x="35"/>
        <item x="27"/>
        <item x="18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12"/>
    <field x="11"/>
  </rowFields>
  <rowItems count="78">
    <i>
      <x/>
      <x v="12"/>
    </i>
    <i r="1">
      <x v="13"/>
    </i>
    <i>
      <x v="1"/>
      <x v="45"/>
    </i>
    <i r="1">
      <x v="46"/>
    </i>
    <i>
      <x v="2"/>
      <x v="19"/>
    </i>
    <i r="1">
      <x v="20"/>
    </i>
    <i>
      <x v="3"/>
      <x v="5"/>
    </i>
    <i>
      <x v="4"/>
      <x v="6"/>
    </i>
    <i>
      <x v="5"/>
      <x v="21"/>
    </i>
    <i r="1">
      <x v="22"/>
    </i>
    <i r="1">
      <x v="24"/>
    </i>
    <i>
      <x v="6"/>
      <x v="16"/>
    </i>
    <i r="1">
      <x v="17"/>
    </i>
    <i>
      <x v="7"/>
      <x v="15"/>
    </i>
    <i>
      <x v="8"/>
      <x v="4"/>
    </i>
    <i>
      <x v="9"/>
      <x v="7"/>
    </i>
    <i r="1">
      <x v="18"/>
    </i>
    <i>
      <x v="10"/>
      <x v="8"/>
    </i>
    <i>
      <x v="11"/>
      <x v="2"/>
    </i>
    <i r="1">
      <x v="11"/>
    </i>
    <i r="1">
      <x v="23"/>
    </i>
    <i>
      <x v="12"/>
      <x v="48"/>
    </i>
    <i>
      <x v="13"/>
      <x v="43"/>
    </i>
    <i r="1">
      <x v="44"/>
    </i>
    <i>
      <x v="14"/>
      <x v="31"/>
    </i>
    <i r="1">
      <x v="32"/>
    </i>
    <i>
      <x v="15"/>
      <x v="42"/>
    </i>
    <i>
      <x v="16"/>
      <x v="29"/>
    </i>
    <i>
      <x v="17"/>
      <x v="76"/>
    </i>
    <i>
      <x v="18"/>
      <x v="9"/>
    </i>
    <i>
      <x v="19"/>
      <x v="26"/>
    </i>
    <i r="1">
      <x v="27"/>
    </i>
    <i r="1">
      <x v="28"/>
    </i>
    <i r="1">
      <x v="49"/>
    </i>
    <i r="1">
      <x v="50"/>
    </i>
    <i>
      <x v="20"/>
      <x v="47"/>
    </i>
    <i>
      <x v="21"/>
      <x v="40"/>
    </i>
    <i r="1">
      <x v="41"/>
    </i>
    <i>
      <x v="22"/>
      <x v="39"/>
    </i>
    <i>
      <x v="23"/>
      <x v="1"/>
    </i>
    <i r="1">
      <x v="10"/>
    </i>
    <i>
      <x v="24"/>
      <x v="30"/>
    </i>
    <i>
      <x v="25"/>
      <x v="25"/>
    </i>
    <i r="1">
      <x v="35"/>
    </i>
    <i r="1">
      <x v="36"/>
    </i>
    <i>
      <x v="26"/>
      <x v="3"/>
    </i>
    <i r="1">
      <x v="14"/>
    </i>
    <i>
      <x v="27"/>
      <x v="37"/>
    </i>
    <i r="1">
      <x v="38"/>
    </i>
    <i>
      <x v="28"/>
      <x v="33"/>
    </i>
    <i r="1">
      <x v="34"/>
    </i>
    <i>
      <x v="29"/>
      <x/>
    </i>
    <i>
      <x v="30"/>
      <x v="56"/>
    </i>
    <i>
      <x v="31"/>
      <x v="73"/>
    </i>
    <i r="1">
      <x v="74"/>
    </i>
    <i>
      <x v="32"/>
      <x v="72"/>
    </i>
    <i>
      <x v="33"/>
      <x v="52"/>
    </i>
    <i r="1">
      <x v="53"/>
    </i>
    <i>
      <x v="34"/>
      <x v="54"/>
    </i>
    <i r="1">
      <x v="55"/>
    </i>
    <i>
      <x v="35"/>
      <x v="60"/>
    </i>
    <i r="1">
      <x v="61"/>
    </i>
    <i>
      <x v="36"/>
      <x v="58"/>
    </i>
    <i r="1">
      <x v="59"/>
    </i>
    <i>
      <x v="37"/>
      <x v="62"/>
    </i>
    <i r="1">
      <x v="63"/>
    </i>
    <i>
      <x v="38"/>
      <x v="57"/>
    </i>
    <i>
      <x v="39"/>
      <x v="64"/>
    </i>
    <i>
      <x v="40"/>
      <x v="51"/>
    </i>
    <i>
      <x v="41"/>
      <x v="70"/>
    </i>
    <i r="1">
      <x v="71"/>
    </i>
    <i>
      <x v="42"/>
      <x v="75"/>
    </i>
    <i>
      <x v="43"/>
      <x v="67"/>
    </i>
    <i>
      <x v="44"/>
      <x v="65"/>
    </i>
    <i r="1">
      <x v="66"/>
    </i>
    <i>
      <x v="45"/>
      <x v="68"/>
    </i>
    <i r="1">
      <x v="69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omma di quantity" fld="14" baseField="0" baseItem="0"/>
    <dataField name="Somma di item-pric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C067D-2752-458B-876A-5D25000868D4}" name="Tabella pivot7" cacheId="1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A3:J285" firstHeaderRow="0" firstDataRow="1" firstDataCol="2"/>
  <pivotFields count="14">
    <pivotField axis="axisRow" compact="0" outline="0" showAll="0" defaultSubtotal="0">
      <items count="561">
        <item m="1" x="362"/>
        <item m="1" x="285"/>
        <item m="1" x="332"/>
        <item m="1" x="286"/>
        <item m="1" x="287"/>
        <item m="1" x="524"/>
        <item m="1" x="321"/>
        <item m="1" x="361"/>
        <item m="1" x="556"/>
        <item m="1" x="336"/>
        <item m="1" x="515"/>
        <item m="1" x="348"/>
        <item m="1" x="301"/>
        <item m="1" x="328"/>
        <item m="1" x="517"/>
        <item m="1" x="339"/>
        <item m="1" x="525"/>
        <item m="1" x="311"/>
        <item m="1" x="335"/>
        <item m="1" x="283"/>
        <item m="1" x="314"/>
        <item m="1" x="315"/>
        <item m="1" x="537"/>
        <item m="1" x="290"/>
        <item m="1" x="281"/>
        <item m="1" x="512"/>
        <item m="1" x="289"/>
        <item m="1" x="282"/>
        <item m="1" x="554"/>
        <item m="1" x="323"/>
        <item m="1" x="345"/>
        <item m="1" x="519"/>
        <item m="1" x="521"/>
        <item m="1" x="322"/>
        <item m="1" x="342"/>
        <item m="1" x="316"/>
        <item m="1" x="523"/>
        <item m="1" x="378"/>
        <item m="1" x="531"/>
        <item m="1" x="300"/>
        <item m="1" x="541"/>
        <item m="1" x="542"/>
        <item m="1" x="302"/>
        <item m="1" x="303"/>
        <item m="1" x="299"/>
        <item m="1" x="288"/>
        <item m="1" x="291"/>
        <item m="1" x="538"/>
        <item m="1" x="295"/>
        <item m="1" x="296"/>
        <item m="1" x="304"/>
        <item m="1" x="544"/>
        <item m="1" x="305"/>
        <item m="1" x="292"/>
        <item m="1" x="297"/>
        <item m="1" x="450"/>
        <item m="1" x="319"/>
        <item m="1" x="357"/>
        <item m="1" x="313"/>
        <item m="1" x="516"/>
        <item m="1" x="341"/>
        <item m="1" x="560"/>
        <item m="1" x="545"/>
        <item m="1" x="539"/>
        <item m="1" x="547"/>
        <item m="1" x="307"/>
        <item m="1" x="308"/>
        <item m="1" x="325"/>
        <item m="1" x="347"/>
        <item m="1" x="324"/>
        <item m="1" x="344"/>
        <item m="1" x="334"/>
        <item m="1" x="558"/>
        <item m="1" x="318"/>
        <item m="1" x="326"/>
        <item m="1" x="548"/>
        <item m="1" x="331"/>
        <item m="1" x="338"/>
        <item m="1" x="330"/>
        <item m="1" x="533"/>
        <item m="1" x="346"/>
        <item m="1" x="343"/>
        <item m="1" x="530"/>
        <item m="1" x="549"/>
        <item m="1" x="540"/>
        <item m="1" x="513"/>
        <item m="1" x="337"/>
        <item m="1" x="312"/>
        <item m="1" x="551"/>
        <item m="1" x="555"/>
        <item m="1" x="559"/>
        <item m="1" x="389"/>
        <item m="1" x="536"/>
        <item m="1" x="329"/>
        <item m="1" x="522"/>
        <item m="1" x="333"/>
        <item m="1" x="309"/>
        <item m="1" x="534"/>
        <item m="1" x="520"/>
        <item m="1" x="310"/>
        <item m="1" x="514"/>
        <item m="1" x="350"/>
        <item m="1" x="351"/>
        <item m="1" x="550"/>
        <item m="1" x="352"/>
        <item m="1" x="388"/>
        <item m="1" x="480"/>
        <item m="1" x="485"/>
        <item m="1" x="460"/>
        <item m="1" x="473"/>
        <item m="1" x="401"/>
        <item m="1" x="422"/>
        <item m="1" x="501"/>
        <item m="1" x="387"/>
        <item m="1" x="479"/>
        <item m="1" x="482"/>
        <item m="1" x="500"/>
        <item m="1" x="366"/>
        <item m="1" x="499"/>
        <item m="1" x="423"/>
        <item m="1" x="481"/>
        <item m="1" x="453"/>
        <item m="1" x="546"/>
        <item m="1" x="552"/>
        <item m="1" x="284"/>
        <item m="1" x="529"/>
        <item m="1" x="527"/>
        <item m="1" x="298"/>
        <item m="1" x="535"/>
        <item m="1" x="532"/>
        <item m="1" x="424"/>
        <item m="1" x="510"/>
        <item m="1" x="471"/>
        <item m="1" x="367"/>
        <item m="1" x="434"/>
        <item m="1" x="461"/>
        <item m="1" x="475"/>
        <item m="1" x="376"/>
        <item m="1" x="469"/>
        <item m="1" x="477"/>
        <item m="1" x="454"/>
        <item m="1" x="377"/>
        <item m="1" x="438"/>
        <item m="1" x="484"/>
        <item m="1" x="375"/>
        <item m="1" x="391"/>
        <item m="1" x="411"/>
        <item m="1" x="509"/>
        <item m="1" x="478"/>
        <item m="1" x="497"/>
        <item m="1" x="431"/>
        <item m="1" x="368"/>
        <item m="1" x="405"/>
        <item m="1" x="511"/>
        <item m="1" x="395"/>
        <item m="1" x="449"/>
        <item m="1" x="498"/>
        <item m="1" x="439"/>
        <item m="1" x="448"/>
        <item m="1" x="420"/>
        <item m="1" x="421"/>
        <item m="1" x="463"/>
        <item m="1" x="398"/>
        <item m="1" x="369"/>
        <item m="1" x="459"/>
        <item m="1" x="374"/>
        <item m="1" x="435"/>
        <item m="1" x="399"/>
        <item m="1" x="437"/>
        <item m="1" x="436"/>
        <item m="1" x="462"/>
        <item m="1" x="430"/>
        <item m="1" x="403"/>
        <item m="1" x="458"/>
        <item m="1" x="390"/>
        <item m="1" x="426"/>
        <item m="1" x="372"/>
        <item m="1" x="432"/>
        <item m="1" x="400"/>
        <item m="1" x="447"/>
        <item m="1" x="467"/>
        <item m="1" x="371"/>
        <item m="1" x="442"/>
        <item m="1" x="370"/>
        <item m="1" x="380"/>
        <item m="1" x="386"/>
        <item m="1" x="379"/>
        <item m="1" x="427"/>
        <item m="1" x="457"/>
        <item m="1" x="456"/>
        <item m="1" x="491"/>
        <item m="1" x="492"/>
        <item m="1" x="493"/>
        <item m="1" x="507"/>
        <item m="1" x="506"/>
        <item m="1" x="508"/>
        <item m="1" x="465"/>
        <item m="1" x="464"/>
        <item m="1" x="410"/>
        <item m="1" x="474"/>
        <item m="1" x="505"/>
        <item m="1" x="385"/>
        <item m="1" x="392"/>
        <item m="1" x="393"/>
        <item m="1" x="394"/>
        <item m="1" x="428"/>
        <item m="1" x="503"/>
        <item m="1" x="472"/>
        <item m="1" x="502"/>
        <item m="1" x="443"/>
        <item m="1" x="504"/>
        <item m="1" x="444"/>
        <item m="1" x="476"/>
        <item m="1" x="384"/>
        <item m="1" x="446"/>
        <item m="1" x="406"/>
        <item m="1" x="419"/>
        <item m="1" x="441"/>
        <item m="1" x="451"/>
        <item m="1" x="382"/>
        <item m="1" x="383"/>
        <item m="1" x="381"/>
        <item m="1" x="418"/>
        <item m="1" x="466"/>
        <item m="1" x="429"/>
        <item m="1" x="358"/>
        <item m="1" x="363"/>
        <item m="1" x="365"/>
        <item m="1" x="408"/>
        <item m="1" x="489"/>
        <item m="1" x="490"/>
        <item m="1" x="355"/>
        <item m="1" x="452"/>
        <item m="1" x="360"/>
        <item m="1" x="518"/>
        <item m="1" x="354"/>
        <item m="1" x="495"/>
        <item m="1" x="416"/>
        <item m="1" x="494"/>
        <item m="1" x="486"/>
        <item m="1" x="487"/>
        <item m="1" x="407"/>
        <item m="1" x="364"/>
        <item m="1" x="415"/>
        <item m="1" x="417"/>
        <item m="1" x="488"/>
        <item m="1" x="414"/>
        <item m="1" x="496"/>
        <item m="1" x="373"/>
        <item m="1" x="440"/>
        <item m="1" x="445"/>
        <item m="1" x="396"/>
        <item m="1" x="455"/>
        <item m="1" x="397"/>
        <item m="1" x="409"/>
        <item m="1" x="468"/>
        <item m="1" x="483"/>
        <item m="1" x="402"/>
        <item m="1" x="412"/>
        <item m="1" x="404"/>
        <item m="1" x="425"/>
        <item m="1" x="413"/>
        <item m="1" x="293"/>
        <item m="1" x="543"/>
        <item m="1" x="294"/>
        <item m="1" x="553"/>
        <item m="1" x="470"/>
        <item m="1" x="433"/>
        <item m="1" x="359"/>
        <item m="1" x="356"/>
        <item m="1" x="353"/>
        <item m="1" x="327"/>
        <item m="1" x="557"/>
        <item m="1" x="306"/>
        <item m="1" x="340"/>
        <item m="1" x="528"/>
        <item m="1" x="320"/>
        <item m="1" x="526"/>
        <item m="1" x="317"/>
        <item m="1" x="3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</items>
    </pivotField>
    <pivotField axis="axisRow" compact="0" outline="0" showAll="0" defaultSubtotal="0">
      <items count="561">
        <item m="1" x="280"/>
        <item m="1" x="281"/>
        <item m="1" x="282"/>
        <item m="1" x="511"/>
        <item m="1" x="283"/>
        <item m="1" x="541"/>
        <item m="1" x="284"/>
        <item m="1" x="552"/>
        <item m="1" x="285"/>
        <item m="1" x="286"/>
        <item m="1" x="287"/>
        <item m="1" x="542"/>
        <item m="1" x="288"/>
        <item m="1" x="289"/>
        <item m="1" x="290"/>
        <item m="1" x="291"/>
        <item m="1" x="292"/>
        <item m="1" x="543"/>
        <item m="1" x="293"/>
        <item m="1" x="538"/>
        <item m="1" x="294"/>
        <item m="1" x="295"/>
        <item m="1" x="528"/>
        <item m="1" x="296"/>
        <item m="1" x="526"/>
        <item m="1" x="297"/>
        <item m="1" x="298"/>
        <item m="1" x="530"/>
        <item m="1" x="520"/>
        <item m="1" x="553"/>
        <item m="1" x="299"/>
        <item m="1" x="300"/>
        <item m="1" x="537"/>
        <item m="1" x="523"/>
        <item m="1" x="554"/>
        <item m="1" x="301"/>
        <item m="1" x="302"/>
        <item m="1" x="303"/>
        <item m="1" x="544"/>
        <item m="1" x="527"/>
        <item m="1" x="304"/>
        <item m="1" x="524"/>
        <item m="1" x="545"/>
        <item m="1" x="305"/>
        <item m="1" x="306"/>
        <item m="1" x="307"/>
        <item m="1" x="308"/>
        <item m="1" x="309"/>
        <item m="1" x="310"/>
        <item m="1" x="534"/>
        <item m="1" x="311"/>
        <item m="1" x="312"/>
        <item m="1" x="546"/>
        <item m="1" x="560"/>
        <item m="1" x="539"/>
        <item m="1" x="313"/>
        <item m="1" x="314"/>
        <item m="1" x="315"/>
        <item m="1" x="316"/>
        <item m="1" x="317"/>
        <item m="1" x="521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529"/>
        <item m="1" x="514"/>
        <item m="1" x="327"/>
        <item m="1" x="531"/>
        <item m="1" x="328"/>
        <item m="1" x="329"/>
        <item m="1" x="330"/>
        <item m="1" x="513"/>
        <item m="1" x="519"/>
        <item m="1" x="536"/>
        <item m="1" x="331"/>
        <item m="1" x="332"/>
        <item m="1" x="333"/>
        <item m="1" x="547"/>
        <item m="1" x="334"/>
        <item m="1" x="335"/>
        <item m="1" x="548"/>
        <item m="1" x="518"/>
        <item m="1" x="525"/>
        <item m="1" x="540"/>
        <item m="1" x="533"/>
        <item m="1" x="512"/>
        <item m="1" x="336"/>
        <item m="1" x="337"/>
        <item m="1" x="555"/>
        <item m="1" x="522"/>
        <item m="1" x="532"/>
        <item m="1" x="556"/>
        <item m="1" x="338"/>
        <item m="1" x="515"/>
        <item m="1" x="339"/>
        <item m="1" x="549"/>
        <item m="1" x="340"/>
        <item m="1" x="557"/>
        <item m="1" x="558"/>
        <item m="1" x="341"/>
        <item m="1" x="342"/>
        <item m="1" x="535"/>
        <item m="1" x="343"/>
        <item m="1" x="344"/>
        <item m="1" x="516"/>
        <item m="1" x="345"/>
        <item m="1" x="346"/>
        <item m="1" x="347"/>
        <item m="1" x="348"/>
        <item m="1" x="349"/>
        <item m="1" x="550"/>
        <item m="1" x="350"/>
        <item m="1" x="351"/>
        <item m="1" x="517"/>
        <item m="1" x="559"/>
        <item m="1" x="352"/>
        <item m="1" x="551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</items>
    </pivotField>
    <pivotField dataField="1" compact="0" outline="0" showAll="0" defaultSubtotal="0"/>
    <pivotField dataField="1" compact="0" numFmtId="164" outline="0" showAll="0" defaultSubtotal="0"/>
    <pivotField dataField="1" compact="0" outline="0" showAll="0" defaultSubtotal="0"/>
    <pivotField dataField="1" compact="0" numFmtId="164" outline="0" showAll="0" defaultSubtotal="0"/>
    <pivotField compact="0" outline="0" showAll="0" defaultSubtotal="0"/>
    <pivotField dataField="1" compact="0" outline="0" showAll="0" defaultSubtotal="0"/>
    <pivotField dataField="1" compact="0" numFmtId="164" outline="0" showAll="0" defaultSubtotal="0"/>
    <pivotField dataField="1" compact="0" outline="0" showAll="0" defaultSubtotal="0"/>
    <pivotField dataField="1" compact="0" numFmtId="164" outline="0" showAll="0" defaultSubtotal="0"/>
    <pivotField compact="0" numFmtId="1" outline="0" showAll="0" defaultSubtotal="0"/>
    <pivotField compact="0" numFmtId="164" outline="0" showAll="0" defaultSubtotal="0"/>
    <pivotField compact="0" outline="0" showAll="0" defaultSubtotal="0"/>
  </pivotFields>
  <rowFields count="2">
    <field x="0"/>
    <field x="1"/>
  </rowFields>
  <rowItems count="282">
    <i>
      <x v="280"/>
      <x v="281"/>
    </i>
    <i>
      <x v="281"/>
      <x v="282"/>
    </i>
    <i>
      <x v="282"/>
      <x v="283"/>
    </i>
    <i>
      <x v="283"/>
      <x v="284"/>
    </i>
    <i>
      <x v="284"/>
      <x v="285"/>
    </i>
    <i>
      <x v="285"/>
      <x v="286"/>
    </i>
    <i>
      <x v="286"/>
      <x v="287"/>
    </i>
    <i>
      <x v="287"/>
      <x v="288"/>
    </i>
    <i>
      <x v="288"/>
      <x v="289"/>
    </i>
    <i>
      <x v="289"/>
      <x v="290"/>
    </i>
    <i>
      <x v="290"/>
      <x v="291"/>
    </i>
    <i>
      <x v="291"/>
      <x v="292"/>
    </i>
    <i>
      <x v="292"/>
      <x v="293"/>
    </i>
    <i>
      <x v="293"/>
      <x v="294"/>
    </i>
    <i>
      <x v="294"/>
      <x v="295"/>
    </i>
    <i>
      <x v="295"/>
      <x v="296"/>
    </i>
    <i>
      <x v="296"/>
      <x v="297"/>
    </i>
    <i>
      <x v="297"/>
      <x v="298"/>
    </i>
    <i>
      <x v="298"/>
      <x v="299"/>
    </i>
    <i>
      <x v="299"/>
      <x v="300"/>
    </i>
    <i>
      <x v="300"/>
      <x v="301"/>
    </i>
    <i>
      <x v="301"/>
      <x v="302"/>
    </i>
    <i>
      <x v="302"/>
      <x v="303"/>
    </i>
    <i>
      <x v="303"/>
      <x v="304"/>
    </i>
    <i>
      <x v="304"/>
      <x v="305"/>
    </i>
    <i>
      <x v="305"/>
      <x v="306"/>
    </i>
    <i>
      <x v="306"/>
      <x v="307"/>
    </i>
    <i>
      <x v="307"/>
      <x v="308"/>
    </i>
    <i>
      <x v="308"/>
      <x v="309"/>
    </i>
    <i>
      <x v="309"/>
      <x v="310"/>
    </i>
    <i>
      <x v="310"/>
      <x v="311"/>
    </i>
    <i>
      <x v="311"/>
      <x v="312"/>
    </i>
    <i>
      <x v="312"/>
      <x v="313"/>
    </i>
    <i>
      <x v="313"/>
      <x v="314"/>
    </i>
    <i>
      <x v="314"/>
      <x v="315"/>
    </i>
    <i>
      <x v="315"/>
      <x v="316"/>
    </i>
    <i>
      <x v="316"/>
      <x v="317"/>
    </i>
    <i>
      <x v="317"/>
      <x v="318"/>
    </i>
    <i>
      <x v="318"/>
      <x v="319"/>
    </i>
    <i>
      <x v="319"/>
      <x v="320"/>
    </i>
    <i>
      <x v="320"/>
      <x v="321"/>
    </i>
    <i>
      <x v="321"/>
      <x v="322"/>
    </i>
    <i>
      <x v="322"/>
      <x v="323"/>
    </i>
    <i>
      <x v="323"/>
      <x v="324"/>
    </i>
    <i>
      <x v="324"/>
      <x v="325"/>
    </i>
    <i>
      <x v="325"/>
      <x v="326"/>
    </i>
    <i>
      <x v="326"/>
      <x v="327"/>
    </i>
    <i>
      <x v="327"/>
      <x v="328"/>
    </i>
    <i>
      <x v="328"/>
      <x v="329"/>
    </i>
    <i>
      <x v="329"/>
      <x v="330"/>
    </i>
    <i>
      <x v="330"/>
      <x v="331"/>
    </i>
    <i>
      <x v="331"/>
      <x v="332"/>
    </i>
    <i>
      <x v="332"/>
      <x v="333"/>
    </i>
    <i>
      <x v="333"/>
      <x v="334"/>
    </i>
    <i>
      <x v="334"/>
      <x v="335"/>
    </i>
    <i>
      <x v="335"/>
      <x v="336"/>
    </i>
    <i>
      <x v="336"/>
      <x v="337"/>
    </i>
    <i>
      <x v="337"/>
      <x v="338"/>
    </i>
    <i>
      <x v="338"/>
      <x v="339"/>
    </i>
    <i>
      <x v="339"/>
      <x v="340"/>
    </i>
    <i>
      <x v="340"/>
      <x v="341"/>
    </i>
    <i>
      <x v="341"/>
      <x v="342"/>
    </i>
    <i>
      <x v="342"/>
      <x v="343"/>
    </i>
    <i>
      <x v="343"/>
      <x v="344"/>
    </i>
    <i>
      <x v="344"/>
      <x v="345"/>
    </i>
    <i>
      <x v="345"/>
      <x v="346"/>
    </i>
    <i>
      <x v="346"/>
      <x v="347"/>
    </i>
    <i>
      <x v="347"/>
      <x v="348"/>
    </i>
    <i>
      <x v="348"/>
      <x v="349"/>
    </i>
    <i>
      <x v="349"/>
      <x v="350"/>
    </i>
    <i>
      <x v="350"/>
      <x v="351"/>
    </i>
    <i>
      <x v="351"/>
      <x v="352"/>
    </i>
    <i>
      <x v="352"/>
      <x v="353"/>
    </i>
    <i>
      <x v="353"/>
      <x v="354"/>
    </i>
    <i>
      <x v="354"/>
      <x v="355"/>
    </i>
    <i>
      <x v="355"/>
      <x v="356"/>
    </i>
    <i>
      <x v="356"/>
      <x v="357"/>
    </i>
    <i>
      <x v="357"/>
      <x v="358"/>
    </i>
    <i>
      <x v="358"/>
      <x v="359"/>
    </i>
    <i>
      <x v="359"/>
      <x v="360"/>
    </i>
    <i>
      <x v="360"/>
      <x v="361"/>
    </i>
    <i>
      <x v="361"/>
      <x v="362"/>
    </i>
    <i>
      <x v="362"/>
      <x v="363"/>
    </i>
    <i>
      <x v="363"/>
      <x v="364"/>
    </i>
    <i>
      <x v="364"/>
      <x v="365"/>
    </i>
    <i>
      <x v="365"/>
      <x v="366"/>
    </i>
    <i>
      <x v="366"/>
      <x v="367"/>
    </i>
    <i>
      <x v="367"/>
      <x v="368"/>
    </i>
    <i>
      <x v="368"/>
      <x v="369"/>
    </i>
    <i>
      <x v="369"/>
      <x v="370"/>
    </i>
    <i>
      <x v="370"/>
      <x v="371"/>
    </i>
    <i>
      <x v="371"/>
      <x v="372"/>
    </i>
    <i>
      <x v="372"/>
      <x v="373"/>
    </i>
    <i>
      <x v="373"/>
      <x v="374"/>
    </i>
    <i>
      <x v="374"/>
      <x v="375"/>
    </i>
    <i>
      <x v="375"/>
      <x v="376"/>
    </i>
    <i>
      <x v="376"/>
      <x v="377"/>
    </i>
    <i>
      <x v="377"/>
      <x v="378"/>
    </i>
    <i>
      <x v="378"/>
      <x v="379"/>
    </i>
    <i>
      <x v="379"/>
      <x v="380"/>
    </i>
    <i>
      <x v="380"/>
      <x v="381"/>
    </i>
    <i>
      <x v="381"/>
      <x v="382"/>
    </i>
    <i>
      <x v="382"/>
      <x v="383"/>
    </i>
    <i>
      <x v="383"/>
      <x v="384"/>
    </i>
    <i>
      <x v="384"/>
      <x v="385"/>
    </i>
    <i>
      <x v="385"/>
      <x v="386"/>
    </i>
    <i>
      <x v="386"/>
      <x v="387"/>
    </i>
    <i>
      <x v="387"/>
      <x v="388"/>
    </i>
    <i>
      <x v="388"/>
      <x v="389"/>
    </i>
    <i>
      <x v="389"/>
      <x v="390"/>
    </i>
    <i>
      <x v="390"/>
      <x v="391"/>
    </i>
    <i>
      <x v="391"/>
      <x v="392"/>
    </i>
    <i>
      <x v="392"/>
      <x v="393"/>
    </i>
    <i>
      <x v="393"/>
      <x v="394"/>
    </i>
    <i>
      <x v="394"/>
      <x v="395"/>
    </i>
    <i>
      <x v="395"/>
      <x v="396"/>
    </i>
    <i>
      <x v="396"/>
      <x v="397"/>
    </i>
    <i>
      <x v="397"/>
      <x v="398"/>
    </i>
    <i>
      <x v="398"/>
      <x v="399"/>
    </i>
    <i>
      <x v="399"/>
      <x v="400"/>
    </i>
    <i>
      <x v="400"/>
      <x v="401"/>
    </i>
    <i>
      <x v="401"/>
      <x v="402"/>
    </i>
    <i>
      <x v="402"/>
      <x v="403"/>
    </i>
    <i>
      <x v="403"/>
      <x v="404"/>
    </i>
    <i>
      <x v="404"/>
      <x v="405"/>
    </i>
    <i>
      <x v="405"/>
      <x v="406"/>
    </i>
    <i>
      <x v="406"/>
      <x v="407"/>
    </i>
    <i>
      <x v="407"/>
      <x v="408"/>
    </i>
    <i>
      <x v="408"/>
      <x v="409"/>
    </i>
    <i>
      <x v="409"/>
      <x v="410"/>
    </i>
    <i>
      <x v="410"/>
      <x v="411"/>
    </i>
    <i>
      <x v="411"/>
      <x v="412"/>
    </i>
    <i>
      <x v="412"/>
      <x v="413"/>
    </i>
    <i>
      <x v="413"/>
      <x v="414"/>
    </i>
    <i>
      <x v="414"/>
      <x v="415"/>
    </i>
    <i>
      <x v="415"/>
      <x v="416"/>
    </i>
    <i>
      <x v="416"/>
      <x v="417"/>
    </i>
    <i>
      <x v="417"/>
      <x v="418"/>
    </i>
    <i>
      <x v="418"/>
      <x v="419"/>
    </i>
    <i>
      <x v="419"/>
      <x v="420"/>
    </i>
    <i>
      <x v="420"/>
      <x v="421"/>
    </i>
    <i>
      <x v="421"/>
      <x v="422"/>
    </i>
    <i>
      <x v="422"/>
      <x v="423"/>
    </i>
    <i>
      <x v="423"/>
      <x v="424"/>
    </i>
    <i>
      <x v="424"/>
      <x v="425"/>
    </i>
    <i>
      <x v="425"/>
      <x v="426"/>
    </i>
    <i>
      <x v="426"/>
      <x v="427"/>
    </i>
    <i>
      <x v="427"/>
      <x v="428"/>
    </i>
    <i>
      <x v="428"/>
      <x v="429"/>
    </i>
    <i>
      <x v="429"/>
      <x v="430"/>
    </i>
    <i>
      <x v="430"/>
      <x v="431"/>
    </i>
    <i>
      <x v="431"/>
      <x v="432"/>
    </i>
    <i>
      <x v="432"/>
      <x v="433"/>
    </i>
    <i>
      <x v="433"/>
      <x v="434"/>
    </i>
    <i>
      <x v="434"/>
      <x v="435"/>
    </i>
    <i>
      <x v="435"/>
      <x v="436"/>
    </i>
    <i>
      <x v="436"/>
      <x v="437"/>
    </i>
    <i>
      <x v="437"/>
      <x v="438"/>
    </i>
    <i>
      <x v="438"/>
      <x v="439"/>
    </i>
    <i>
      <x v="439"/>
      <x v="440"/>
    </i>
    <i>
      <x v="440"/>
      <x v="441"/>
    </i>
    <i>
      <x v="441"/>
      <x v="442"/>
    </i>
    <i>
      <x v="442"/>
      <x v="443"/>
    </i>
    <i>
      <x v="443"/>
      <x v="444"/>
    </i>
    <i>
      <x v="444"/>
      <x v="445"/>
    </i>
    <i>
      <x v="445"/>
      <x v="446"/>
    </i>
    <i>
      <x v="446"/>
      <x v="447"/>
    </i>
    <i>
      <x v="447"/>
      <x v="448"/>
    </i>
    <i>
      <x v="448"/>
      <x v="449"/>
    </i>
    <i>
      <x v="449"/>
      <x v="450"/>
    </i>
    <i>
      <x v="450"/>
      <x v="451"/>
    </i>
    <i>
      <x v="451"/>
      <x v="452"/>
    </i>
    <i>
      <x v="452"/>
      <x v="453"/>
    </i>
    <i>
      <x v="453"/>
      <x v="454"/>
    </i>
    <i>
      <x v="454"/>
      <x v="455"/>
    </i>
    <i>
      <x v="455"/>
      <x v="456"/>
    </i>
    <i>
      <x v="456"/>
      <x v="457"/>
    </i>
    <i>
      <x v="457"/>
      <x v="458"/>
    </i>
    <i>
      <x v="458"/>
      <x v="459"/>
    </i>
    <i>
      <x v="459"/>
      <x v="460"/>
    </i>
    <i>
      <x v="460"/>
      <x v="461"/>
    </i>
    <i>
      <x v="461"/>
      <x v="462"/>
    </i>
    <i>
      <x v="462"/>
      <x v="463"/>
    </i>
    <i>
      <x v="463"/>
      <x v="464"/>
    </i>
    <i>
      <x v="464"/>
      <x v="465"/>
    </i>
    <i>
      <x v="465"/>
      <x v="466"/>
    </i>
    <i>
      <x v="466"/>
      <x v="467"/>
    </i>
    <i>
      <x v="467"/>
      <x v="468"/>
    </i>
    <i>
      <x v="468"/>
      <x v="469"/>
    </i>
    <i>
      <x v="469"/>
      <x v="470"/>
    </i>
    <i>
      <x v="470"/>
      <x v="471"/>
    </i>
    <i>
      <x v="471"/>
      <x v="472"/>
    </i>
    <i>
      <x v="472"/>
      <x v="473"/>
    </i>
    <i>
      <x v="473"/>
      <x v="474"/>
    </i>
    <i>
      <x v="474"/>
      <x v="475"/>
    </i>
    <i>
      <x v="475"/>
      <x v="476"/>
    </i>
    <i>
      <x v="476"/>
      <x v="477"/>
    </i>
    <i>
      <x v="477"/>
      <x v="478"/>
    </i>
    <i>
      <x v="478"/>
      <x v="479"/>
    </i>
    <i>
      <x v="479"/>
      <x v="480"/>
    </i>
    <i>
      <x v="480"/>
      <x v="481"/>
    </i>
    <i>
      <x v="481"/>
      <x v="482"/>
    </i>
    <i>
      <x v="482"/>
      <x v="483"/>
    </i>
    <i>
      <x v="483"/>
      <x v="484"/>
    </i>
    <i>
      <x v="484"/>
      <x v="485"/>
    </i>
    <i>
      <x v="485"/>
      <x v="486"/>
    </i>
    <i>
      <x v="486"/>
      <x v="487"/>
    </i>
    <i>
      <x v="487"/>
      <x v="488"/>
    </i>
    <i>
      <x v="488"/>
      <x v="489"/>
    </i>
    <i>
      <x v="489"/>
      <x v="490"/>
    </i>
    <i>
      <x v="490"/>
      <x v="491"/>
    </i>
    <i>
      <x v="491"/>
      <x v="492"/>
    </i>
    <i>
      <x v="492"/>
      <x v="493"/>
    </i>
    <i>
      <x v="493"/>
      <x v="494"/>
    </i>
    <i>
      <x v="494"/>
      <x v="495"/>
    </i>
    <i>
      <x v="495"/>
      <x v="496"/>
    </i>
    <i>
      <x v="496"/>
      <x v="497"/>
    </i>
    <i>
      <x v="497"/>
      <x v="498"/>
    </i>
    <i>
      <x v="498"/>
      <x v="499"/>
    </i>
    <i>
      <x v="499"/>
      <x v="500"/>
    </i>
    <i>
      <x v="500"/>
      <x v="501"/>
    </i>
    <i>
      <x v="501"/>
      <x v="502"/>
    </i>
    <i>
      <x v="502"/>
      <x v="503"/>
    </i>
    <i>
      <x v="503"/>
      <x v="504"/>
    </i>
    <i>
      <x v="504"/>
      <x v="505"/>
    </i>
    <i>
      <x v="505"/>
      <x v="506"/>
    </i>
    <i>
      <x v="506"/>
      <x v="507"/>
    </i>
    <i>
      <x v="507"/>
      <x v="508"/>
    </i>
    <i>
      <x v="508"/>
      <x v="509"/>
    </i>
    <i>
      <x v="509"/>
      <x v="510"/>
    </i>
    <i>
      <x v="510"/>
      <x v="511"/>
    </i>
    <i>
      <x v="511"/>
      <x v="512"/>
    </i>
    <i>
      <x v="512"/>
      <x v="513"/>
    </i>
    <i>
      <x v="513"/>
      <x v="514"/>
    </i>
    <i>
      <x v="514"/>
      <x v="515"/>
    </i>
    <i>
      <x v="515"/>
      <x v="516"/>
    </i>
    <i>
      <x v="516"/>
      <x v="517"/>
    </i>
    <i>
      <x v="517"/>
      <x v="518"/>
    </i>
    <i>
      <x v="518"/>
      <x v="519"/>
    </i>
    <i>
      <x v="519"/>
      <x v="520"/>
    </i>
    <i>
      <x v="520"/>
      <x v="521"/>
    </i>
    <i>
      <x v="521"/>
      <x v="522"/>
    </i>
    <i>
      <x v="522"/>
      <x v="523"/>
    </i>
    <i>
      <x v="523"/>
      <x v="524"/>
    </i>
    <i>
      <x v="524"/>
      <x v="525"/>
    </i>
    <i>
      <x v="525"/>
      <x v="526"/>
    </i>
    <i>
      <x v="526"/>
      <x v="527"/>
    </i>
    <i>
      <x v="527"/>
      <x v="528"/>
    </i>
    <i>
      <x v="528"/>
      <x v="529"/>
    </i>
    <i>
      <x v="529"/>
      <x v="530"/>
    </i>
    <i>
      <x v="530"/>
      <x v="531"/>
    </i>
    <i>
      <x v="531"/>
      <x v="515"/>
    </i>
    <i>
      <x v="532"/>
      <x v="532"/>
    </i>
    <i>
      <x v="533"/>
      <x v="533"/>
    </i>
    <i>
      <x v="534"/>
      <x v="534"/>
    </i>
    <i>
      <x v="535"/>
      <x v="535"/>
    </i>
    <i>
      <x v="536"/>
      <x v="536"/>
    </i>
    <i>
      <x v="537"/>
      <x v="537"/>
    </i>
    <i>
      <x v="538"/>
      <x v="538"/>
    </i>
    <i>
      <x v="539"/>
      <x v="539"/>
    </i>
    <i>
      <x v="540"/>
      <x v="540"/>
    </i>
    <i>
      <x v="541"/>
      <x v="541"/>
    </i>
    <i>
      <x v="542"/>
      <x v="542"/>
    </i>
    <i>
      <x v="543"/>
      <x v="543"/>
    </i>
    <i>
      <x v="544"/>
      <x v="544"/>
    </i>
    <i>
      <x v="545"/>
      <x v="545"/>
    </i>
    <i>
      <x v="546"/>
      <x v="546"/>
    </i>
    <i>
      <x v="547"/>
      <x v="547"/>
    </i>
    <i>
      <x v="548"/>
      <x v="548"/>
    </i>
    <i>
      <x v="549"/>
      <x v="549"/>
    </i>
    <i>
      <x v="550"/>
      <x v="550"/>
    </i>
    <i>
      <x v="551"/>
      <x v="551"/>
    </i>
    <i>
      <x v="552"/>
      <x v="552"/>
    </i>
    <i>
      <x v="553"/>
      <x v="553"/>
    </i>
    <i>
      <x v="554"/>
      <x v="554"/>
    </i>
    <i>
      <x v="555"/>
      <x v="555"/>
    </i>
    <i>
      <x v="556"/>
      <x v="556"/>
    </i>
    <i>
      <x v="557"/>
      <x v="557"/>
    </i>
    <i>
      <x v="558"/>
      <x v="558"/>
    </i>
    <i>
      <x v="559"/>
      <x v="559"/>
    </i>
    <i>
      <x v="560"/>
      <x v="560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omma di Ordini Vendor 24" fld="2" baseField="0" baseItem="0"/>
    <dataField name="Somma di Valori ordini Vendor 24" fld="3" baseField="0" baseItem="0"/>
    <dataField name="Somma di Ordini Seller" fld="4" baseField="0" baseItem="0"/>
    <dataField name="Somma di Valori ordini Seller" fld="5" baseField="0" baseItem="0"/>
    <dataField name="Somma di Ordini Complessivi" fld="7" baseField="0" baseItem="0"/>
    <dataField name="Somma di Valori ordini Complessivi" fld="8" baseField="0" baseItem="0"/>
    <dataField name="Somma di Ordini Vendor 23" fld="9" baseField="0" baseItem="0"/>
    <dataField name="Somma di Valori ordini Vendor 23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F8217-AC56-4ED2-A1CB-4269AE87E897}">
  <dimension ref="A1:I747"/>
  <sheetViews>
    <sheetView workbookViewId="0"/>
  </sheetViews>
  <sheetFormatPr defaultRowHeight="15" x14ac:dyDescent="0.25"/>
  <cols>
    <col min="1" max="1" width="19" bestFit="1" customWidth="1"/>
    <col min="2" max="2" width="26.85546875" bestFit="1" customWidth="1"/>
    <col min="3" max="3" width="14.28515625" customWidth="1"/>
    <col min="4" max="4" width="15.42578125" customWidth="1"/>
    <col min="5" max="5" width="15.28515625" customWidth="1"/>
    <col min="6" max="6" width="24.42578125" customWidth="1"/>
    <col min="7" max="7" width="48.85546875" customWidth="1"/>
    <col min="8" max="8" width="9.140625" customWidth="1"/>
  </cols>
  <sheetData>
    <row r="1" spans="1:9" x14ac:dyDescent="0.25">
      <c r="A1" s="2" t="s">
        <v>13236</v>
      </c>
      <c r="B1" s="2" t="s">
        <v>13731</v>
      </c>
      <c r="C1" s="2" t="s">
        <v>13237</v>
      </c>
      <c r="D1" s="2" t="s">
        <v>13238</v>
      </c>
      <c r="E1" s="2" t="s">
        <v>13239</v>
      </c>
      <c r="F1" s="2" t="s">
        <v>13240</v>
      </c>
      <c r="G1" s="2" t="s">
        <v>13241</v>
      </c>
      <c r="H1" s="2" t="s">
        <v>13242</v>
      </c>
      <c r="I1" t="s">
        <v>13243</v>
      </c>
    </row>
    <row r="2" spans="1:9" x14ac:dyDescent="0.25">
      <c r="A2" s="2" t="s">
        <v>146</v>
      </c>
      <c r="B2" s="2" t="s">
        <v>13732</v>
      </c>
      <c r="C2" s="2" t="s">
        <v>834</v>
      </c>
      <c r="D2" s="2">
        <v>22600.71</v>
      </c>
      <c r="E2" s="2">
        <v>1851</v>
      </c>
      <c r="F2" s="2">
        <v>22771.65</v>
      </c>
      <c r="G2" s="2">
        <v>14348.16</v>
      </c>
      <c r="H2" s="2">
        <v>1865</v>
      </c>
      <c r="I2">
        <v>55</v>
      </c>
    </row>
    <row r="3" spans="1:9" x14ac:dyDescent="0.25">
      <c r="A3" s="2" t="s">
        <v>1218</v>
      </c>
      <c r="B3" s="2" t="s">
        <v>10837</v>
      </c>
      <c r="C3" s="4" t="s">
        <v>834</v>
      </c>
      <c r="D3" s="3">
        <v>18280.61</v>
      </c>
      <c r="E3" s="4">
        <v>1296</v>
      </c>
      <c r="F3" s="4">
        <v>18359.330000000002</v>
      </c>
      <c r="G3" s="3">
        <v>11024.15</v>
      </c>
      <c r="H3" s="3">
        <v>1296</v>
      </c>
      <c r="I3">
        <v>115</v>
      </c>
    </row>
    <row r="4" spans="1:9" x14ac:dyDescent="0.25">
      <c r="A4" s="2" t="s">
        <v>7259</v>
      </c>
      <c r="B4" s="2" t="s">
        <v>7524</v>
      </c>
      <c r="C4" s="4" t="s">
        <v>2292</v>
      </c>
      <c r="D4" s="3">
        <v>15499.76</v>
      </c>
      <c r="E4" s="4">
        <v>1238</v>
      </c>
      <c r="F4" s="4">
        <v>15850.32</v>
      </c>
      <c r="G4" s="3">
        <v>9798.32</v>
      </c>
      <c r="H4" s="3">
        <v>1266</v>
      </c>
      <c r="I4">
        <v>151</v>
      </c>
    </row>
    <row r="5" spans="1:9" x14ac:dyDescent="0.25">
      <c r="A5" s="2" t="s">
        <v>99</v>
      </c>
      <c r="B5" s="2" t="s">
        <v>13733</v>
      </c>
      <c r="C5" s="4" t="s">
        <v>834</v>
      </c>
      <c r="D5" s="3">
        <v>15132.43</v>
      </c>
      <c r="E5" s="4">
        <v>545</v>
      </c>
      <c r="F5" s="4">
        <v>14923.23</v>
      </c>
      <c r="G5" s="3">
        <v>9971.57</v>
      </c>
      <c r="H5" s="3">
        <v>537</v>
      </c>
      <c r="I5">
        <v>24</v>
      </c>
    </row>
    <row r="6" spans="1:9" x14ac:dyDescent="0.25">
      <c r="A6" s="2" t="s">
        <v>7259</v>
      </c>
      <c r="B6" s="2" t="s">
        <v>7524</v>
      </c>
      <c r="C6" s="4" t="s">
        <v>48</v>
      </c>
      <c r="D6" s="3">
        <v>13834.25</v>
      </c>
      <c r="E6" s="4">
        <v>1287</v>
      </c>
      <c r="F6" s="4">
        <v>13759</v>
      </c>
      <c r="G6" s="3">
        <v>9989.6</v>
      </c>
      <c r="H6" s="3">
        <v>1280</v>
      </c>
      <c r="I6">
        <v>63</v>
      </c>
    </row>
    <row r="7" spans="1:9" x14ac:dyDescent="0.25">
      <c r="A7" s="2" t="s">
        <v>1100</v>
      </c>
      <c r="B7" s="2" t="s">
        <v>1099</v>
      </c>
      <c r="C7" s="4" t="s">
        <v>834</v>
      </c>
      <c r="D7" s="3">
        <v>13374.2</v>
      </c>
      <c r="E7" s="4">
        <v>820</v>
      </c>
      <c r="F7" s="4">
        <v>13488.37</v>
      </c>
      <c r="G7" s="3">
        <v>11805.12</v>
      </c>
      <c r="H7" s="3">
        <v>827</v>
      </c>
      <c r="I7">
        <v>28</v>
      </c>
    </row>
    <row r="8" spans="1:9" x14ac:dyDescent="0.25">
      <c r="A8" s="2" t="s">
        <v>63</v>
      </c>
      <c r="B8" s="2" t="s">
        <v>8910</v>
      </c>
      <c r="C8" s="4" t="s">
        <v>48</v>
      </c>
      <c r="D8" s="3">
        <v>13050.89</v>
      </c>
      <c r="E8" s="4">
        <v>403</v>
      </c>
      <c r="F8" s="4">
        <v>13063.25</v>
      </c>
      <c r="G8" s="3">
        <v>8525.16</v>
      </c>
      <c r="H8" s="3">
        <v>403</v>
      </c>
      <c r="I8">
        <v>20</v>
      </c>
    </row>
    <row r="9" spans="1:9" x14ac:dyDescent="0.25">
      <c r="A9" s="2" t="s">
        <v>13244</v>
      </c>
      <c r="B9" s="2" t="s">
        <v>13557</v>
      </c>
      <c r="C9" s="4" t="s">
        <v>48</v>
      </c>
      <c r="D9" s="3">
        <v>12802.96</v>
      </c>
      <c r="E9" s="4">
        <v>1552</v>
      </c>
      <c r="F9" s="4">
        <v>12679.21</v>
      </c>
      <c r="G9" s="3">
        <v>8385.2999999999993</v>
      </c>
      <c r="H9" s="3">
        <v>1537</v>
      </c>
      <c r="I9">
        <v>14</v>
      </c>
    </row>
    <row r="10" spans="1:9" x14ac:dyDescent="0.25">
      <c r="A10" s="2" t="s">
        <v>13244</v>
      </c>
      <c r="B10" s="2" t="s">
        <v>13557</v>
      </c>
      <c r="C10" s="4" t="s">
        <v>725</v>
      </c>
      <c r="D10" s="3">
        <v>10264.25</v>
      </c>
      <c r="E10" s="4">
        <v>1255</v>
      </c>
      <c r="F10" s="4">
        <v>10583.27</v>
      </c>
      <c r="G10" s="3">
        <v>7059.84</v>
      </c>
      <c r="H10" s="3">
        <v>1294</v>
      </c>
      <c r="I10">
        <v>56</v>
      </c>
    </row>
    <row r="11" spans="1:9" x14ac:dyDescent="0.25">
      <c r="A11" s="2" t="s">
        <v>2220</v>
      </c>
      <c r="B11" s="2" t="s">
        <v>13734</v>
      </c>
      <c r="C11" s="4" t="s">
        <v>834</v>
      </c>
      <c r="D11" s="3">
        <v>10082.540000000001</v>
      </c>
      <c r="E11" s="4">
        <v>494</v>
      </c>
      <c r="F11" s="4">
        <v>10347.870000000001</v>
      </c>
      <c r="G11" s="3">
        <v>8850.36</v>
      </c>
      <c r="H11" s="3">
        <v>507</v>
      </c>
      <c r="I11">
        <v>15</v>
      </c>
    </row>
    <row r="12" spans="1:9" x14ac:dyDescent="0.25">
      <c r="A12" s="2" t="s">
        <v>13245</v>
      </c>
      <c r="B12" s="2" t="s">
        <v>13564</v>
      </c>
      <c r="C12" s="4" t="s">
        <v>834</v>
      </c>
      <c r="D12" s="3">
        <v>9561.69</v>
      </c>
      <c r="E12" s="4">
        <v>1179</v>
      </c>
      <c r="F12" s="4">
        <v>9537.36</v>
      </c>
      <c r="G12" s="3">
        <v>6878.4</v>
      </c>
      <c r="H12" s="3">
        <v>1176</v>
      </c>
      <c r="I12">
        <v>42</v>
      </c>
    </row>
    <row r="13" spans="1:9" x14ac:dyDescent="0.25">
      <c r="A13" s="2" t="s">
        <v>146</v>
      </c>
      <c r="B13" s="2" t="s">
        <v>13732</v>
      </c>
      <c r="C13" s="4" t="s">
        <v>48</v>
      </c>
      <c r="D13" s="3">
        <v>9041.76</v>
      </c>
      <c r="E13" s="4">
        <v>728</v>
      </c>
      <c r="F13" s="4">
        <v>9066.6</v>
      </c>
      <c r="G13" s="3">
        <v>6083.02</v>
      </c>
      <c r="H13" s="3">
        <v>730</v>
      </c>
      <c r="I13">
        <v>26</v>
      </c>
    </row>
    <row r="14" spans="1:9" x14ac:dyDescent="0.25">
      <c r="A14" s="2" t="s">
        <v>5135</v>
      </c>
      <c r="B14" s="2" t="s">
        <v>5134</v>
      </c>
      <c r="C14" s="4" t="s">
        <v>834</v>
      </c>
      <c r="D14" s="3">
        <v>9002.1</v>
      </c>
      <c r="E14" s="4">
        <v>1110</v>
      </c>
      <c r="F14" s="4">
        <v>8953.44</v>
      </c>
      <c r="G14" s="3">
        <v>6209.1</v>
      </c>
      <c r="H14" s="3">
        <v>1104</v>
      </c>
      <c r="I14">
        <v>21</v>
      </c>
    </row>
    <row r="15" spans="1:9" x14ac:dyDescent="0.25">
      <c r="A15" s="2" t="s">
        <v>55</v>
      </c>
      <c r="B15" s="2" t="s">
        <v>8304</v>
      </c>
      <c r="C15" s="4" t="s">
        <v>834</v>
      </c>
      <c r="D15" s="3">
        <v>8878.35</v>
      </c>
      <c r="E15" s="4">
        <v>435</v>
      </c>
      <c r="F15" s="4">
        <v>8857.94</v>
      </c>
      <c r="G15" s="3">
        <v>7765.95</v>
      </c>
      <c r="H15" s="3">
        <v>434</v>
      </c>
      <c r="I15">
        <v>29</v>
      </c>
    </row>
    <row r="16" spans="1:9" x14ac:dyDescent="0.25">
      <c r="A16" s="2" t="s">
        <v>99</v>
      </c>
      <c r="B16" s="2" t="s">
        <v>13733</v>
      </c>
      <c r="C16" s="4" t="s">
        <v>725</v>
      </c>
      <c r="D16" s="3">
        <v>8821.4699999999993</v>
      </c>
      <c r="E16" s="4">
        <v>357</v>
      </c>
      <c r="F16" s="4">
        <v>8821.4699999999993</v>
      </c>
      <c r="G16" s="3">
        <v>6907.92</v>
      </c>
      <c r="H16" s="3">
        <v>357</v>
      </c>
      <c r="I16">
        <v>22</v>
      </c>
    </row>
    <row r="17" spans="1:9" x14ac:dyDescent="0.25">
      <c r="A17" s="2" t="s">
        <v>13246</v>
      </c>
      <c r="B17" s="2" t="s">
        <v>13735</v>
      </c>
      <c r="C17" s="4" t="s">
        <v>834</v>
      </c>
      <c r="D17" s="3">
        <v>8761.44</v>
      </c>
      <c r="E17" s="4">
        <v>265</v>
      </c>
      <c r="F17" s="4">
        <v>9121.14</v>
      </c>
      <c r="G17" s="3">
        <v>9219.39</v>
      </c>
      <c r="H17" s="3">
        <v>276</v>
      </c>
      <c r="I17">
        <v>18</v>
      </c>
    </row>
    <row r="18" spans="1:9" x14ac:dyDescent="0.25">
      <c r="A18" s="2" t="s">
        <v>13247</v>
      </c>
      <c r="B18" s="2" t="s">
        <v>13550</v>
      </c>
      <c r="C18" s="4" t="s">
        <v>834</v>
      </c>
      <c r="D18" s="3">
        <v>8150.61</v>
      </c>
      <c r="E18" s="4">
        <v>668</v>
      </c>
      <c r="F18" s="4">
        <v>8392.7099999999991</v>
      </c>
      <c r="G18" s="3">
        <v>6825.73</v>
      </c>
      <c r="H18" s="3">
        <v>688</v>
      </c>
      <c r="I18">
        <v>64</v>
      </c>
    </row>
    <row r="19" spans="1:9" x14ac:dyDescent="0.25">
      <c r="A19" s="2" t="s">
        <v>13248</v>
      </c>
      <c r="B19" s="2" t="s">
        <v>13558</v>
      </c>
      <c r="C19" s="4" t="s">
        <v>725</v>
      </c>
      <c r="D19" s="3">
        <v>8013.81</v>
      </c>
      <c r="E19" s="4">
        <v>651</v>
      </c>
      <c r="F19" s="4">
        <v>8001.5</v>
      </c>
      <c r="G19" s="3">
        <v>8754.9</v>
      </c>
      <c r="H19" s="3">
        <v>650</v>
      </c>
      <c r="I19">
        <v>56</v>
      </c>
    </row>
    <row r="20" spans="1:9" x14ac:dyDescent="0.25">
      <c r="A20" s="2" t="s">
        <v>13249</v>
      </c>
      <c r="B20" s="2" t="s">
        <v>13552</v>
      </c>
      <c r="C20" s="4" t="s">
        <v>834</v>
      </c>
      <c r="D20" s="3">
        <v>7714.15</v>
      </c>
      <c r="E20" s="4">
        <v>379</v>
      </c>
      <c r="F20" s="4">
        <v>7688.19</v>
      </c>
      <c r="G20" s="3">
        <v>5933.01</v>
      </c>
      <c r="H20" s="3">
        <v>378</v>
      </c>
      <c r="I20">
        <v>18</v>
      </c>
    </row>
    <row r="21" spans="1:9" x14ac:dyDescent="0.25">
      <c r="A21" s="2" t="s">
        <v>63</v>
      </c>
      <c r="B21" s="2" t="s">
        <v>8910</v>
      </c>
      <c r="C21" s="4" t="s">
        <v>834</v>
      </c>
      <c r="D21" s="3">
        <v>7663.28</v>
      </c>
      <c r="E21" s="4">
        <v>244</v>
      </c>
      <c r="F21" s="4">
        <v>7663.28</v>
      </c>
      <c r="G21" s="3">
        <v>5977.72</v>
      </c>
      <c r="H21" s="3">
        <v>244</v>
      </c>
      <c r="I21">
        <v>26</v>
      </c>
    </row>
    <row r="22" spans="1:9" x14ac:dyDescent="0.25">
      <c r="A22" s="2" t="s">
        <v>13250</v>
      </c>
      <c r="B22" s="2" t="s">
        <v>13736</v>
      </c>
      <c r="C22" s="4" t="s">
        <v>834</v>
      </c>
      <c r="D22" s="3">
        <v>7423.68</v>
      </c>
      <c r="E22" s="4">
        <v>608</v>
      </c>
      <c r="F22" s="4">
        <v>7557.99</v>
      </c>
      <c r="G22" s="3">
        <v>6565</v>
      </c>
      <c r="H22" s="3">
        <v>619</v>
      </c>
      <c r="I22">
        <v>9</v>
      </c>
    </row>
    <row r="23" spans="1:9" x14ac:dyDescent="0.25">
      <c r="A23" s="2" t="s">
        <v>228</v>
      </c>
      <c r="B23" s="2" t="s">
        <v>7485</v>
      </c>
      <c r="C23" s="4" t="s">
        <v>834</v>
      </c>
      <c r="D23" s="3">
        <v>7347.6</v>
      </c>
      <c r="E23" s="4">
        <v>360</v>
      </c>
      <c r="F23" s="4">
        <v>7306.78</v>
      </c>
      <c r="G23" s="3">
        <v>4471.75</v>
      </c>
      <c r="H23" s="3">
        <v>358</v>
      </c>
      <c r="I23">
        <v>11</v>
      </c>
    </row>
    <row r="24" spans="1:9" x14ac:dyDescent="0.25">
      <c r="A24" s="2" t="s">
        <v>13251</v>
      </c>
      <c r="B24" s="2" t="s">
        <v>13594</v>
      </c>
      <c r="C24" s="4" t="s">
        <v>834</v>
      </c>
      <c r="D24" s="3">
        <v>7176.4</v>
      </c>
      <c r="E24" s="4">
        <v>457</v>
      </c>
      <c r="F24" s="4">
        <v>7105.42</v>
      </c>
      <c r="G24" s="3">
        <v>5629.11</v>
      </c>
      <c r="H24" s="3">
        <v>453</v>
      </c>
      <c r="I24">
        <v>15</v>
      </c>
    </row>
    <row r="25" spans="1:9" x14ac:dyDescent="0.25">
      <c r="A25" s="2" t="s">
        <v>13252</v>
      </c>
      <c r="B25" s="2" t="s">
        <v>13584</v>
      </c>
      <c r="C25" s="4" t="s">
        <v>48</v>
      </c>
      <c r="D25" s="3">
        <v>6866.74</v>
      </c>
      <c r="E25" s="4">
        <v>150</v>
      </c>
      <c r="F25" s="4">
        <v>6729.49</v>
      </c>
      <c r="G25" s="3">
        <v>5608.74</v>
      </c>
      <c r="H25" s="3">
        <v>147</v>
      </c>
      <c r="I25">
        <v>12</v>
      </c>
    </row>
    <row r="26" spans="1:9" x14ac:dyDescent="0.25">
      <c r="A26" s="2" t="s">
        <v>13253</v>
      </c>
      <c r="B26" s="2" t="s">
        <v>13737</v>
      </c>
      <c r="C26" s="4" t="s">
        <v>48</v>
      </c>
      <c r="D26" s="3">
        <v>6865.98</v>
      </c>
      <c r="E26" s="4">
        <v>103</v>
      </c>
      <c r="F26" s="4">
        <v>6532.68</v>
      </c>
      <c r="G26" s="3">
        <v>6509</v>
      </c>
      <c r="H26" s="3">
        <v>98</v>
      </c>
      <c r="I26">
        <v>1</v>
      </c>
    </row>
    <row r="27" spans="1:9" x14ac:dyDescent="0.25">
      <c r="A27" s="2" t="s">
        <v>1339</v>
      </c>
      <c r="B27" s="2" t="s">
        <v>13738</v>
      </c>
      <c r="C27" s="4" t="s">
        <v>834</v>
      </c>
      <c r="D27" s="3">
        <v>6779.04</v>
      </c>
      <c r="E27" s="4">
        <v>292</v>
      </c>
      <c r="F27" s="4">
        <v>6929.09</v>
      </c>
      <c r="G27" s="3">
        <v>5316.52</v>
      </c>
      <c r="H27" s="3">
        <v>301</v>
      </c>
      <c r="I27">
        <v>18</v>
      </c>
    </row>
    <row r="28" spans="1:9" x14ac:dyDescent="0.25">
      <c r="A28" s="2" t="s">
        <v>13254</v>
      </c>
      <c r="B28" s="2" t="s">
        <v>13739</v>
      </c>
      <c r="C28" s="4" t="s">
        <v>834</v>
      </c>
      <c r="D28" s="3">
        <v>6738.53</v>
      </c>
      <c r="E28" s="4">
        <v>545</v>
      </c>
      <c r="F28" s="4">
        <v>6789.53</v>
      </c>
      <c r="G28" s="3">
        <v>3617.77</v>
      </c>
      <c r="H28" s="3">
        <v>550</v>
      </c>
      <c r="I28">
        <v>12</v>
      </c>
    </row>
    <row r="29" spans="1:9" x14ac:dyDescent="0.25">
      <c r="A29" s="2" t="s">
        <v>7259</v>
      </c>
      <c r="B29" s="2" t="s">
        <v>7524</v>
      </c>
      <c r="C29" s="4" t="s">
        <v>834</v>
      </c>
      <c r="D29" s="3">
        <v>5909.64</v>
      </c>
      <c r="E29" s="4">
        <v>484</v>
      </c>
      <c r="F29" s="4">
        <v>5921.85</v>
      </c>
      <c r="G29" s="3">
        <v>3807.2</v>
      </c>
      <c r="H29" s="3">
        <v>485</v>
      </c>
      <c r="I29">
        <v>51</v>
      </c>
    </row>
    <row r="30" spans="1:9" x14ac:dyDescent="0.25">
      <c r="A30" s="2" t="s">
        <v>13255</v>
      </c>
      <c r="B30" s="2" t="s">
        <v>13740</v>
      </c>
      <c r="C30" s="4" t="s">
        <v>834</v>
      </c>
      <c r="D30" s="3">
        <v>5825.41</v>
      </c>
      <c r="E30" s="4">
        <v>89</v>
      </c>
      <c r="F30" s="4">
        <v>5956.39</v>
      </c>
      <c r="G30" s="3">
        <v>5237.26</v>
      </c>
      <c r="H30" s="3">
        <v>91</v>
      </c>
      <c r="I30">
        <v>10</v>
      </c>
    </row>
    <row r="31" spans="1:9" x14ac:dyDescent="0.25">
      <c r="A31" s="2" t="s">
        <v>2917</v>
      </c>
      <c r="B31" s="2" t="s">
        <v>2916</v>
      </c>
      <c r="C31" s="4" t="s">
        <v>834</v>
      </c>
      <c r="D31" s="3">
        <v>5808.2</v>
      </c>
      <c r="E31" s="4">
        <v>454</v>
      </c>
      <c r="F31" s="4">
        <v>5933.4</v>
      </c>
      <c r="G31" s="3">
        <v>4789</v>
      </c>
      <c r="H31" s="3">
        <v>466</v>
      </c>
      <c r="I31">
        <v>8</v>
      </c>
    </row>
    <row r="32" spans="1:9" x14ac:dyDescent="0.25">
      <c r="A32" s="2" t="s">
        <v>330</v>
      </c>
      <c r="B32" s="2" t="s">
        <v>1869</v>
      </c>
      <c r="C32" s="4" t="s">
        <v>2292</v>
      </c>
      <c r="D32" s="3">
        <v>5706.9</v>
      </c>
      <c r="E32" s="4">
        <v>85</v>
      </c>
      <c r="F32" s="4">
        <v>5975.46</v>
      </c>
      <c r="G32" s="3">
        <v>4009.55</v>
      </c>
      <c r="H32" s="3">
        <v>89</v>
      </c>
      <c r="I32">
        <v>17</v>
      </c>
    </row>
    <row r="33" spans="1:9" x14ac:dyDescent="0.25">
      <c r="A33" s="2" t="s">
        <v>13256</v>
      </c>
      <c r="B33" s="2" t="s">
        <v>13577</v>
      </c>
      <c r="C33" s="4" t="s">
        <v>834</v>
      </c>
      <c r="D33" s="3">
        <v>5416.6</v>
      </c>
      <c r="E33" s="4">
        <v>742</v>
      </c>
      <c r="F33" s="4">
        <v>5467.7</v>
      </c>
      <c r="G33" s="3">
        <v>4274.67</v>
      </c>
      <c r="H33" s="3">
        <v>749</v>
      </c>
      <c r="I33">
        <v>5</v>
      </c>
    </row>
    <row r="34" spans="1:9" x14ac:dyDescent="0.25">
      <c r="A34" s="2" t="s">
        <v>982</v>
      </c>
      <c r="B34" s="2" t="s">
        <v>7628</v>
      </c>
      <c r="C34" s="4" t="s">
        <v>834</v>
      </c>
      <c r="D34" s="3">
        <v>5312.75</v>
      </c>
      <c r="E34" s="4">
        <v>329</v>
      </c>
      <c r="F34" s="4">
        <v>5382.83</v>
      </c>
      <c r="G34" s="3">
        <v>2784.96</v>
      </c>
      <c r="H34" s="3">
        <v>333</v>
      </c>
      <c r="I34">
        <v>39</v>
      </c>
    </row>
    <row r="35" spans="1:9" x14ac:dyDescent="0.25">
      <c r="A35" s="2" t="s">
        <v>13245</v>
      </c>
      <c r="B35" s="2" t="s">
        <v>13564</v>
      </c>
      <c r="C35" s="4" t="s">
        <v>725</v>
      </c>
      <c r="D35" s="3">
        <v>5041.57</v>
      </c>
      <c r="E35" s="4">
        <v>577</v>
      </c>
      <c r="F35" s="4">
        <v>5150.84</v>
      </c>
      <c r="G35" s="3">
        <v>3525</v>
      </c>
      <c r="H35" s="3">
        <v>594</v>
      </c>
      <c r="I35">
        <v>38</v>
      </c>
    </row>
    <row r="36" spans="1:9" x14ac:dyDescent="0.25">
      <c r="A36" s="2" t="s">
        <v>13253</v>
      </c>
      <c r="B36" s="2" t="s">
        <v>13737</v>
      </c>
      <c r="C36" s="4" t="s">
        <v>834</v>
      </c>
      <c r="D36" s="3">
        <v>5010.92</v>
      </c>
      <c r="E36" s="4">
        <v>68</v>
      </c>
      <c r="F36" s="4">
        <v>5084.6099999999997</v>
      </c>
      <c r="G36" s="3">
        <v>4567.5</v>
      </c>
      <c r="H36" s="3">
        <v>69</v>
      </c>
      <c r="I36">
        <v>5</v>
      </c>
    </row>
    <row r="37" spans="1:9" x14ac:dyDescent="0.25">
      <c r="A37" s="2" t="s">
        <v>153</v>
      </c>
      <c r="B37" s="2" t="s">
        <v>13741</v>
      </c>
      <c r="C37" s="4" t="s">
        <v>834</v>
      </c>
      <c r="D37" s="3">
        <v>4548.99</v>
      </c>
      <c r="E37" s="4">
        <v>159</v>
      </c>
      <c r="F37" s="4">
        <v>4663.43</v>
      </c>
      <c r="G37" s="3">
        <v>3892.89</v>
      </c>
      <c r="H37" s="3">
        <v>163</v>
      </c>
      <c r="I37">
        <v>13</v>
      </c>
    </row>
    <row r="38" spans="1:9" x14ac:dyDescent="0.25">
      <c r="A38" s="2" t="s">
        <v>13245</v>
      </c>
      <c r="B38" s="2" t="s">
        <v>13564</v>
      </c>
      <c r="C38" s="4" t="s">
        <v>2292</v>
      </c>
      <c r="D38" s="3">
        <v>4501.12</v>
      </c>
      <c r="E38" s="4">
        <v>541</v>
      </c>
      <c r="F38" s="4">
        <v>4592.6400000000003</v>
      </c>
      <c r="G38" s="3">
        <v>3215.7</v>
      </c>
      <c r="H38" s="3">
        <v>552</v>
      </c>
      <c r="I38">
        <v>51</v>
      </c>
    </row>
    <row r="39" spans="1:9" x14ac:dyDescent="0.25">
      <c r="A39" s="2" t="s">
        <v>489</v>
      </c>
      <c r="B39" s="2" t="s">
        <v>3514</v>
      </c>
      <c r="C39" s="4" t="s">
        <v>834</v>
      </c>
      <c r="D39" s="3">
        <v>4368.3</v>
      </c>
      <c r="E39" s="4">
        <v>105</v>
      </c>
      <c r="F39" s="4">
        <v>4409.2</v>
      </c>
      <c r="G39" s="3">
        <v>3768</v>
      </c>
      <c r="H39" s="3">
        <v>106</v>
      </c>
      <c r="I39">
        <v>8</v>
      </c>
    </row>
    <row r="40" spans="1:9" x14ac:dyDescent="0.25">
      <c r="A40" s="2" t="s">
        <v>13257</v>
      </c>
      <c r="B40" s="2" t="s">
        <v>13599</v>
      </c>
      <c r="C40" s="4" t="s">
        <v>834</v>
      </c>
      <c r="D40" s="3">
        <v>4121.03</v>
      </c>
      <c r="E40" s="4">
        <v>206</v>
      </c>
      <c r="F40" s="4">
        <v>4122.32</v>
      </c>
      <c r="G40" s="3">
        <v>3202.16</v>
      </c>
      <c r="H40" s="3">
        <v>206</v>
      </c>
      <c r="I40">
        <v>38</v>
      </c>
    </row>
    <row r="41" spans="1:9" x14ac:dyDescent="0.25">
      <c r="A41" s="2" t="s">
        <v>734</v>
      </c>
      <c r="B41" s="2" t="s">
        <v>2550</v>
      </c>
      <c r="C41" s="4" t="s">
        <v>834</v>
      </c>
      <c r="D41" s="3">
        <v>4080.61</v>
      </c>
      <c r="E41" s="4">
        <v>506</v>
      </c>
      <c r="F41" s="4">
        <v>3865.28</v>
      </c>
      <c r="G41" s="3">
        <v>3499.43</v>
      </c>
      <c r="H41" s="3">
        <v>479</v>
      </c>
      <c r="I41">
        <v>21</v>
      </c>
    </row>
    <row r="42" spans="1:9" x14ac:dyDescent="0.25">
      <c r="A42" s="2" t="s">
        <v>13244</v>
      </c>
      <c r="B42" s="2" t="s">
        <v>13557</v>
      </c>
      <c r="C42" s="4" t="s">
        <v>834</v>
      </c>
      <c r="D42" s="3">
        <v>4063.11</v>
      </c>
      <c r="E42" s="4">
        <v>501</v>
      </c>
      <c r="F42" s="4">
        <v>4119.88</v>
      </c>
      <c r="G42" s="3">
        <v>2665.4</v>
      </c>
      <c r="H42" s="3">
        <v>508</v>
      </c>
      <c r="I42">
        <v>22</v>
      </c>
    </row>
    <row r="43" spans="1:9" x14ac:dyDescent="0.25">
      <c r="A43" s="2" t="s">
        <v>5968</v>
      </c>
      <c r="B43" s="2" t="s">
        <v>13742</v>
      </c>
      <c r="C43" s="4" t="s">
        <v>834</v>
      </c>
      <c r="D43" s="3">
        <v>3828.87</v>
      </c>
      <c r="E43" s="4">
        <v>261</v>
      </c>
      <c r="F43" s="4">
        <v>3916.89</v>
      </c>
      <c r="G43" s="3">
        <v>2152.1</v>
      </c>
      <c r="H43" s="3">
        <v>267</v>
      </c>
      <c r="I43">
        <v>16</v>
      </c>
    </row>
    <row r="44" spans="1:9" x14ac:dyDescent="0.25">
      <c r="A44" s="2" t="s">
        <v>13258</v>
      </c>
      <c r="B44" s="2" t="s">
        <v>13743</v>
      </c>
      <c r="C44" s="4" t="s">
        <v>834</v>
      </c>
      <c r="D44" s="3">
        <v>3824.22</v>
      </c>
      <c r="E44" s="4">
        <v>294</v>
      </c>
      <c r="F44" s="4">
        <v>3516.1</v>
      </c>
      <c r="G44" s="3">
        <v>2750.5</v>
      </c>
      <c r="H44" s="3">
        <v>270</v>
      </c>
      <c r="I44" t="s">
        <v>13259</v>
      </c>
    </row>
    <row r="45" spans="1:9" x14ac:dyDescent="0.25">
      <c r="A45" s="2" t="s">
        <v>44</v>
      </c>
      <c r="B45" s="2" t="s">
        <v>13744</v>
      </c>
      <c r="C45" s="4" t="s">
        <v>2292</v>
      </c>
      <c r="D45" s="3">
        <v>3741.4</v>
      </c>
      <c r="E45" s="4">
        <v>373</v>
      </c>
      <c r="F45" s="4">
        <v>3763.11</v>
      </c>
      <c r="G45" s="3">
        <v>2412.7199999999998</v>
      </c>
      <c r="H45" s="2">
        <v>375</v>
      </c>
      <c r="I45">
        <v>11</v>
      </c>
    </row>
    <row r="46" spans="1:9" x14ac:dyDescent="0.25">
      <c r="A46" s="2" t="s">
        <v>13247</v>
      </c>
      <c r="B46" s="2" t="s">
        <v>13550</v>
      </c>
      <c r="C46" s="4" t="s">
        <v>48</v>
      </c>
      <c r="D46" s="3">
        <v>3674.54</v>
      </c>
      <c r="E46" s="4">
        <v>269</v>
      </c>
      <c r="F46" s="4">
        <v>3783.82</v>
      </c>
      <c r="G46" s="3">
        <v>2907.52</v>
      </c>
      <c r="H46" s="3">
        <v>277</v>
      </c>
      <c r="I46">
        <v>18</v>
      </c>
    </row>
    <row r="47" spans="1:9" x14ac:dyDescent="0.25">
      <c r="A47" s="2" t="s">
        <v>99</v>
      </c>
      <c r="B47" s="2" t="s">
        <v>13733</v>
      </c>
      <c r="C47" s="4" t="s">
        <v>48</v>
      </c>
      <c r="D47" s="3">
        <v>3633.84</v>
      </c>
      <c r="E47" s="4">
        <v>132</v>
      </c>
      <c r="F47" s="4">
        <v>3559.08</v>
      </c>
      <c r="G47" s="3">
        <v>2427.48</v>
      </c>
      <c r="H47" s="3">
        <v>129</v>
      </c>
      <c r="I47">
        <v>9</v>
      </c>
    </row>
    <row r="48" spans="1:9" x14ac:dyDescent="0.25">
      <c r="A48" s="2" t="s">
        <v>7259</v>
      </c>
      <c r="B48" s="2" t="s">
        <v>7524</v>
      </c>
      <c r="C48" s="4" t="s">
        <v>725</v>
      </c>
      <c r="D48" s="3">
        <v>3631.45</v>
      </c>
      <c r="E48" s="4">
        <v>295</v>
      </c>
      <c r="F48" s="4">
        <v>3656.07</v>
      </c>
      <c r="G48" s="3">
        <v>2265.6</v>
      </c>
      <c r="H48" s="3">
        <v>297</v>
      </c>
      <c r="I48">
        <v>42</v>
      </c>
    </row>
    <row r="49" spans="1:9" x14ac:dyDescent="0.25">
      <c r="A49" s="2" t="s">
        <v>13260</v>
      </c>
      <c r="B49" s="2" t="s">
        <v>13616</v>
      </c>
      <c r="C49" s="4" t="s">
        <v>834</v>
      </c>
      <c r="D49" s="3">
        <v>3594.46</v>
      </c>
      <c r="E49" s="4">
        <v>879</v>
      </c>
      <c r="F49" s="4">
        <v>3545.38</v>
      </c>
      <c r="G49" s="3">
        <v>2336.7399999999998</v>
      </c>
      <c r="H49" s="3">
        <v>867</v>
      </c>
      <c r="I49">
        <v>1</v>
      </c>
    </row>
    <row r="50" spans="1:9" x14ac:dyDescent="0.25">
      <c r="A50" s="2" t="s">
        <v>1197</v>
      </c>
      <c r="B50" s="2" t="s">
        <v>1196</v>
      </c>
      <c r="C50" s="4" t="s">
        <v>834</v>
      </c>
      <c r="D50" s="3">
        <v>3586.73</v>
      </c>
      <c r="E50" s="4">
        <v>199</v>
      </c>
      <c r="F50" s="4">
        <v>3680.72</v>
      </c>
      <c r="G50" s="3">
        <v>2055.59</v>
      </c>
      <c r="H50" s="3">
        <v>204</v>
      </c>
      <c r="I50">
        <v>31</v>
      </c>
    </row>
    <row r="51" spans="1:9" x14ac:dyDescent="0.25">
      <c r="A51" s="2" t="s">
        <v>13261</v>
      </c>
      <c r="B51" s="2" t="s">
        <v>13593</v>
      </c>
      <c r="C51" s="4" t="s">
        <v>834</v>
      </c>
      <c r="D51" s="3">
        <v>3502.16</v>
      </c>
      <c r="E51" s="4">
        <v>71</v>
      </c>
      <c r="F51" s="4">
        <v>3598.9</v>
      </c>
      <c r="G51" s="3">
        <v>3244.7</v>
      </c>
      <c r="H51" s="3">
        <v>73</v>
      </c>
      <c r="I51">
        <v>11</v>
      </c>
    </row>
    <row r="52" spans="1:9" x14ac:dyDescent="0.25">
      <c r="A52" s="2" t="s">
        <v>83</v>
      </c>
      <c r="B52" s="2" t="s">
        <v>1186</v>
      </c>
      <c r="C52" s="4" t="s">
        <v>48</v>
      </c>
      <c r="D52" s="3">
        <v>3496.67</v>
      </c>
      <c r="E52" s="4">
        <v>97</v>
      </c>
      <c r="F52" s="4">
        <v>3618.23</v>
      </c>
      <c r="G52" s="3">
        <v>1786.7</v>
      </c>
      <c r="H52" s="3">
        <v>100</v>
      </c>
      <c r="I52">
        <v>6</v>
      </c>
    </row>
    <row r="53" spans="1:9" x14ac:dyDescent="0.25">
      <c r="A53" s="2" t="s">
        <v>2173</v>
      </c>
      <c r="B53" s="2" t="s">
        <v>13556</v>
      </c>
      <c r="C53" s="4" t="s">
        <v>48</v>
      </c>
      <c r="D53" s="3">
        <v>3480.06</v>
      </c>
      <c r="E53" s="4">
        <v>93</v>
      </c>
      <c r="F53" s="4">
        <v>3517.48</v>
      </c>
      <c r="G53" s="3">
        <v>3172.5</v>
      </c>
      <c r="H53" s="3">
        <v>94</v>
      </c>
      <c r="I53">
        <v>2</v>
      </c>
    </row>
    <row r="54" spans="1:9" x14ac:dyDescent="0.25">
      <c r="A54" s="2" t="s">
        <v>1294</v>
      </c>
      <c r="B54" s="2" t="s">
        <v>1293</v>
      </c>
      <c r="C54" s="4" t="s">
        <v>2292</v>
      </c>
      <c r="D54" s="3">
        <v>3436.04</v>
      </c>
      <c r="E54" s="4">
        <v>110</v>
      </c>
      <c r="F54" s="4">
        <v>3343.01</v>
      </c>
      <c r="G54" s="3">
        <v>1996.44</v>
      </c>
      <c r="H54" s="3">
        <v>107</v>
      </c>
      <c r="I54">
        <v>26</v>
      </c>
    </row>
    <row r="55" spans="1:9" x14ac:dyDescent="0.25">
      <c r="A55" s="2" t="s">
        <v>351</v>
      </c>
      <c r="B55" s="2" t="s">
        <v>13745</v>
      </c>
      <c r="C55" s="4" t="s">
        <v>48</v>
      </c>
      <c r="D55" s="3">
        <v>3207.82</v>
      </c>
      <c r="E55" s="4">
        <v>77</v>
      </c>
      <c r="F55" s="4">
        <v>3082.84</v>
      </c>
      <c r="G55" s="3">
        <v>2278.9</v>
      </c>
      <c r="H55" s="3">
        <v>74</v>
      </c>
      <c r="I55">
        <v>13</v>
      </c>
    </row>
    <row r="56" spans="1:9" x14ac:dyDescent="0.25">
      <c r="A56" s="2" t="s">
        <v>13262</v>
      </c>
      <c r="B56" s="2" t="s">
        <v>13618</v>
      </c>
      <c r="C56" s="4" t="s">
        <v>834</v>
      </c>
      <c r="D56" s="3">
        <v>3202.71</v>
      </c>
      <c r="E56" s="4">
        <v>303</v>
      </c>
      <c r="F56" s="4">
        <v>3266.13</v>
      </c>
      <c r="G56" s="3">
        <v>2111.52</v>
      </c>
      <c r="H56" s="3">
        <v>309</v>
      </c>
      <c r="I56">
        <v>29</v>
      </c>
    </row>
    <row r="57" spans="1:9" x14ac:dyDescent="0.25">
      <c r="A57" s="2" t="s">
        <v>13263</v>
      </c>
      <c r="B57" s="2" t="s">
        <v>13559</v>
      </c>
      <c r="C57" s="4" t="s">
        <v>834</v>
      </c>
      <c r="D57" s="3">
        <v>3092.63</v>
      </c>
      <c r="E57" s="4">
        <v>38</v>
      </c>
      <c r="F57" s="4">
        <v>3101.56</v>
      </c>
      <c r="G57" s="3">
        <v>2776.78</v>
      </c>
      <c r="H57" s="3">
        <v>38</v>
      </c>
      <c r="I57">
        <v>2</v>
      </c>
    </row>
    <row r="58" spans="1:9" x14ac:dyDescent="0.25">
      <c r="A58" s="2" t="s">
        <v>1060</v>
      </c>
      <c r="B58" s="2" t="s">
        <v>13746</v>
      </c>
      <c r="C58" s="4" t="s">
        <v>834</v>
      </c>
      <c r="D58" s="3">
        <v>3036.9</v>
      </c>
      <c r="E58" s="4">
        <v>53</v>
      </c>
      <c r="F58" s="4">
        <v>3151.5</v>
      </c>
      <c r="G58" s="3">
        <v>2694.37</v>
      </c>
      <c r="H58" s="3">
        <v>55</v>
      </c>
      <c r="I58">
        <v>8</v>
      </c>
    </row>
    <row r="59" spans="1:9" x14ac:dyDescent="0.25">
      <c r="A59" s="2" t="s">
        <v>2173</v>
      </c>
      <c r="B59" s="2" t="s">
        <v>13556</v>
      </c>
      <c r="C59" s="4" t="s">
        <v>725</v>
      </c>
      <c r="D59" s="3">
        <v>3005.91</v>
      </c>
      <c r="E59" s="4">
        <v>81</v>
      </c>
      <c r="F59" s="4">
        <v>3080.13</v>
      </c>
      <c r="G59" s="3">
        <v>2799</v>
      </c>
      <c r="H59" s="3">
        <v>83</v>
      </c>
      <c r="I59">
        <v>7</v>
      </c>
    </row>
    <row r="60" spans="1:9" x14ac:dyDescent="0.25">
      <c r="A60" s="2" t="s">
        <v>13248</v>
      </c>
      <c r="B60" s="2" t="s">
        <v>13558</v>
      </c>
      <c r="C60" s="4" t="s">
        <v>48</v>
      </c>
      <c r="D60" s="3">
        <v>2865.04</v>
      </c>
      <c r="E60" s="4">
        <v>173</v>
      </c>
      <c r="F60" s="4">
        <v>2815.3</v>
      </c>
      <c r="G60" s="3">
        <v>2284.5</v>
      </c>
      <c r="H60" s="3">
        <v>170</v>
      </c>
      <c r="I60">
        <v>12</v>
      </c>
    </row>
    <row r="61" spans="1:9" x14ac:dyDescent="0.25">
      <c r="A61" s="2" t="s">
        <v>330</v>
      </c>
      <c r="B61" s="2" t="s">
        <v>1869</v>
      </c>
      <c r="C61" s="4" t="s">
        <v>48</v>
      </c>
      <c r="D61" s="3">
        <v>2840.19</v>
      </c>
      <c r="E61" s="4">
        <v>33</v>
      </c>
      <c r="F61" s="4">
        <v>2580.48</v>
      </c>
      <c r="G61" s="3">
        <v>1385.22</v>
      </c>
      <c r="H61" s="3">
        <v>30</v>
      </c>
      <c r="I61" t="s">
        <v>13259</v>
      </c>
    </row>
    <row r="62" spans="1:9" x14ac:dyDescent="0.25">
      <c r="A62" s="2" t="s">
        <v>13254</v>
      </c>
      <c r="B62" s="2" t="s">
        <v>13739</v>
      </c>
      <c r="C62" s="4" t="s">
        <v>2292</v>
      </c>
      <c r="D62" s="3">
        <v>2817.35</v>
      </c>
      <c r="E62" s="4">
        <v>224</v>
      </c>
      <c r="F62" s="4">
        <v>2804.83</v>
      </c>
      <c r="G62" s="3">
        <v>1480.67</v>
      </c>
      <c r="H62" s="2">
        <v>223</v>
      </c>
      <c r="I62">
        <v>13</v>
      </c>
    </row>
    <row r="63" spans="1:9" x14ac:dyDescent="0.25">
      <c r="A63" s="2" t="s">
        <v>13264</v>
      </c>
      <c r="B63" s="2" t="s">
        <v>13747</v>
      </c>
      <c r="C63" s="4" t="s">
        <v>834</v>
      </c>
      <c r="D63" s="3">
        <v>2745.12</v>
      </c>
      <c r="E63" s="4">
        <v>112</v>
      </c>
      <c r="F63" s="4">
        <v>2549.04</v>
      </c>
      <c r="G63" s="3">
        <v>1965.39</v>
      </c>
      <c r="H63" s="3">
        <v>104</v>
      </c>
      <c r="I63">
        <v>8</v>
      </c>
    </row>
    <row r="64" spans="1:9" x14ac:dyDescent="0.25">
      <c r="A64" s="2" t="s">
        <v>13265</v>
      </c>
      <c r="B64" s="2" t="s">
        <v>13574</v>
      </c>
      <c r="C64" s="4" t="s">
        <v>834</v>
      </c>
      <c r="D64" s="3">
        <v>2653.39</v>
      </c>
      <c r="E64" s="4">
        <v>129</v>
      </c>
      <c r="F64" s="4">
        <v>2641.18</v>
      </c>
      <c r="G64" s="3">
        <v>2101.2800000000002</v>
      </c>
      <c r="H64" s="3">
        <v>128</v>
      </c>
      <c r="I64">
        <v>7</v>
      </c>
    </row>
    <row r="65" spans="1:9" x14ac:dyDescent="0.25">
      <c r="A65" s="2" t="s">
        <v>13266</v>
      </c>
      <c r="B65" s="2" t="s">
        <v>13583</v>
      </c>
      <c r="C65" s="4" t="s">
        <v>48</v>
      </c>
      <c r="D65" s="3">
        <v>2594.9899999999998</v>
      </c>
      <c r="E65" s="4">
        <v>89</v>
      </c>
      <c r="F65" s="4">
        <v>2567.29</v>
      </c>
      <c r="G65" s="3">
        <v>1743.4</v>
      </c>
      <c r="H65" s="3">
        <v>88</v>
      </c>
      <c r="I65">
        <v>5</v>
      </c>
    </row>
    <row r="66" spans="1:9" x14ac:dyDescent="0.25">
      <c r="A66" s="2" t="s">
        <v>1100</v>
      </c>
      <c r="B66" s="2" t="s">
        <v>1099</v>
      </c>
      <c r="C66" s="4" t="s">
        <v>725</v>
      </c>
      <c r="D66" s="3">
        <v>2549.75</v>
      </c>
      <c r="E66" s="4">
        <v>155</v>
      </c>
      <c r="F66" s="4">
        <v>2516.85</v>
      </c>
      <c r="G66" s="3">
        <v>2210.83</v>
      </c>
      <c r="H66" s="3">
        <v>153</v>
      </c>
      <c r="I66">
        <v>5</v>
      </c>
    </row>
    <row r="67" spans="1:9" x14ac:dyDescent="0.25">
      <c r="A67" s="2" t="s">
        <v>13267</v>
      </c>
      <c r="B67" s="2" t="s">
        <v>13571</v>
      </c>
      <c r="C67" s="4" t="s">
        <v>834</v>
      </c>
      <c r="D67" s="3">
        <v>2539.6799999999998</v>
      </c>
      <c r="E67" s="4">
        <v>208</v>
      </c>
      <c r="F67" s="4">
        <v>2637.36</v>
      </c>
      <c r="G67" s="3">
        <v>2303.04</v>
      </c>
      <c r="H67" s="3">
        <v>216</v>
      </c>
      <c r="I67">
        <v>11</v>
      </c>
    </row>
    <row r="68" spans="1:9" x14ac:dyDescent="0.25">
      <c r="A68" s="2" t="s">
        <v>13268</v>
      </c>
      <c r="B68" s="2" t="s">
        <v>13744</v>
      </c>
      <c r="C68" s="4" t="s">
        <v>834</v>
      </c>
      <c r="D68" s="3">
        <v>2535.71</v>
      </c>
      <c r="E68" s="4">
        <v>129</v>
      </c>
      <c r="F68" s="4">
        <v>2358.64</v>
      </c>
      <c r="G68" s="3">
        <v>1998</v>
      </c>
      <c r="H68" s="3">
        <v>120</v>
      </c>
      <c r="I68">
        <v>4</v>
      </c>
    </row>
    <row r="69" spans="1:9" x14ac:dyDescent="0.25">
      <c r="A69" s="2" t="s">
        <v>83</v>
      </c>
      <c r="B69" s="2" t="s">
        <v>1186</v>
      </c>
      <c r="C69" s="4" t="s">
        <v>725</v>
      </c>
      <c r="D69" s="3">
        <v>2446.29</v>
      </c>
      <c r="E69" s="4">
        <v>99</v>
      </c>
      <c r="F69" s="4">
        <v>2495.71</v>
      </c>
      <c r="G69" s="3">
        <v>1815.68</v>
      </c>
      <c r="H69" s="3">
        <v>101</v>
      </c>
      <c r="I69">
        <v>16</v>
      </c>
    </row>
    <row r="70" spans="1:9" x14ac:dyDescent="0.25">
      <c r="A70" s="2" t="s">
        <v>5789</v>
      </c>
      <c r="B70" s="2" t="s">
        <v>5788</v>
      </c>
      <c r="C70" s="4" t="s">
        <v>834</v>
      </c>
      <c r="D70" s="3">
        <v>2439.1799999999998</v>
      </c>
      <c r="E70" s="4">
        <v>112</v>
      </c>
      <c r="F70" s="4">
        <v>2456.6799999999998</v>
      </c>
      <c r="G70" s="3">
        <v>1976.48</v>
      </c>
      <c r="H70" s="3">
        <v>113</v>
      </c>
      <c r="I70">
        <v>7</v>
      </c>
    </row>
    <row r="71" spans="1:9" x14ac:dyDescent="0.25">
      <c r="A71" s="2" t="s">
        <v>13269</v>
      </c>
      <c r="B71" s="2" t="s">
        <v>13580</v>
      </c>
      <c r="C71" s="4" t="s">
        <v>834</v>
      </c>
      <c r="D71" s="3">
        <v>2420.5300000000002</v>
      </c>
      <c r="E71" s="4">
        <v>229</v>
      </c>
      <c r="F71" s="4">
        <v>2441.67</v>
      </c>
      <c r="G71" s="3">
        <v>1997.1</v>
      </c>
      <c r="H71" s="3">
        <v>231</v>
      </c>
      <c r="I71">
        <v>1</v>
      </c>
    </row>
    <row r="72" spans="1:9" x14ac:dyDescent="0.25">
      <c r="A72" s="2" t="s">
        <v>13270</v>
      </c>
      <c r="B72" s="2" t="s">
        <v>13748</v>
      </c>
      <c r="C72" s="4" t="s">
        <v>834</v>
      </c>
      <c r="D72" s="3">
        <v>2411.94</v>
      </c>
      <c r="E72" s="4">
        <v>178</v>
      </c>
      <c r="F72" s="4">
        <v>2412.83</v>
      </c>
      <c r="G72" s="3">
        <v>1199.32</v>
      </c>
      <c r="H72" s="3">
        <v>178</v>
      </c>
      <c r="I72">
        <v>25</v>
      </c>
    </row>
    <row r="73" spans="1:9" x14ac:dyDescent="0.25">
      <c r="A73" s="2" t="s">
        <v>4309</v>
      </c>
      <c r="B73" s="2" t="s">
        <v>12657</v>
      </c>
      <c r="C73" s="4" t="s">
        <v>2292</v>
      </c>
      <c r="D73" s="3">
        <v>2354.37</v>
      </c>
      <c r="E73" s="4">
        <v>135</v>
      </c>
      <c r="F73" s="4">
        <v>2490.4499999999998</v>
      </c>
      <c r="G73" s="3">
        <v>1841</v>
      </c>
      <c r="H73" s="3">
        <v>143</v>
      </c>
      <c r="I73">
        <v>11</v>
      </c>
    </row>
    <row r="74" spans="1:9" x14ac:dyDescent="0.25">
      <c r="A74" s="2" t="s">
        <v>2917</v>
      </c>
      <c r="B74" s="2" t="s">
        <v>2916</v>
      </c>
      <c r="C74" s="4" t="s">
        <v>48</v>
      </c>
      <c r="D74" s="3">
        <v>2338.7600000000002</v>
      </c>
      <c r="E74" s="4">
        <v>172</v>
      </c>
      <c r="F74" s="4">
        <v>2349.52</v>
      </c>
      <c r="G74" s="3">
        <v>1832.6</v>
      </c>
      <c r="H74" s="3">
        <v>173</v>
      </c>
      <c r="I74">
        <v>4</v>
      </c>
    </row>
    <row r="75" spans="1:9" x14ac:dyDescent="0.25">
      <c r="A75" s="2" t="s">
        <v>1339</v>
      </c>
      <c r="B75" s="2" t="s">
        <v>13738</v>
      </c>
      <c r="C75" s="4" t="s">
        <v>725</v>
      </c>
      <c r="D75" s="3">
        <v>2329.06</v>
      </c>
      <c r="E75" s="4">
        <v>101</v>
      </c>
      <c r="F75" s="4">
        <v>2306</v>
      </c>
      <c r="G75" s="3">
        <v>1493.72</v>
      </c>
      <c r="H75" s="3">
        <v>100</v>
      </c>
      <c r="I75">
        <v>3</v>
      </c>
    </row>
    <row r="76" spans="1:9" x14ac:dyDescent="0.25">
      <c r="A76" s="2" t="s">
        <v>1100</v>
      </c>
      <c r="B76" s="2" t="s">
        <v>1099</v>
      </c>
      <c r="C76" s="4" t="s">
        <v>48</v>
      </c>
      <c r="D76" s="3">
        <v>2306.29</v>
      </c>
      <c r="E76" s="4">
        <v>139</v>
      </c>
      <c r="F76" s="4">
        <v>2239.9699999999998</v>
      </c>
      <c r="G76" s="3">
        <v>1949.22</v>
      </c>
      <c r="H76" s="3">
        <v>135</v>
      </c>
      <c r="I76">
        <v>5</v>
      </c>
    </row>
    <row r="77" spans="1:9" x14ac:dyDescent="0.25">
      <c r="A77" s="2" t="s">
        <v>228</v>
      </c>
      <c r="B77" s="2" t="s">
        <v>7485</v>
      </c>
      <c r="C77" s="4" t="s">
        <v>725</v>
      </c>
      <c r="D77" s="3">
        <v>2291</v>
      </c>
      <c r="E77" s="4">
        <v>116</v>
      </c>
      <c r="F77" s="4">
        <v>2310.75</v>
      </c>
      <c r="G77" s="3">
        <v>1247.0999999999999</v>
      </c>
      <c r="H77" s="3">
        <v>117</v>
      </c>
      <c r="I77">
        <v>11</v>
      </c>
    </row>
    <row r="78" spans="1:9" x14ac:dyDescent="0.25">
      <c r="A78" s="2" t="s">
        <v>74</v>
      </c>
      <c r="B78" s="2" t="s">
        <v>13554</v>
      </c>
      <c r="C78" s="4" t="s">
        <v>834</v>
      </c>
      <c r="D78" s="3">
        <v>2205.9</v>
      </c>
      <c r="E78" s="4">
        <v>90</v>
      </c>
      <c r="F78" s="4">
        <v>2107.86</v>
      </c>
      <c r="G78" s="3">
        <v>2322</v>
      </c>
      <c r="H78" s="3">
        <v>86</v>
      </c>
      <c r="I78">
        <v>3</v>
      </c>
    </row>
    <row r="79" spans="1:9" x14ac:dyDescent="0.25">
      <c r="A79" s="2" t="s">
        <v>415</v>
      </c>
      <c r="B79" s="2" t="s">
        <v>1333</v>
      </c>
      <c r="C79" s="4" t="s">
        <v>725</v>
      </c>
      <c r="D79" s="3">
        <v>2199.2399999999998</v>
      </c>
      <c r="E79" s="4">
        <v>41</v>
      </c>
      <c r="F79" s="4">
        <v>2306.52</v>
      </c>
      <c r="G79" s="3">
        <v>1867.67</v>
      </c>
      <c r="H79" s="3">
        <v>43</v>
      </c>
      <c r="I79">
        <v>12</v>
      </c>
    </row>
    <row r="80" spans="1:9" x14ac:dyDescent="0.25">
      <c r="A80" s="2" t="s">
        <v>44</v>
      </c>
      <c r="B80" s="2" t="s">
        <v>13744</v>
      </c>
      <c r="C80" s="4" t="s">
        <v>834</v>
      </c>
      <c r="D80" s="3">
        <v>2181.9</v>
      </c>
      <c r="E80" s="4">
        <v>225</v>
      </c>
      <c r="F80" s="4">
        <v>2146.5700000000002</v>
      </c>
      <c r="G80" s="3">
        <v>1473.12</v>
      </c>
      <c r="H80" s="3">
        <v>222</v>
      </c>
      <c r="I80">
        <v>8</v>
      </c>
    </row>
    <row r="81" spans="1:9" x14ac:dyDescent="0.25">
      <c r="A81" s="2" t="s">
        <v>13271</v>
      </c>
      <c r="B81" s="2" t="s">
        <v>13749</v>
      </c>
      <c r="C81" s="4" t="s">
        <v>48</v>
      </c>
      <c r="D81" s="3">
        <v>2161.5</v>
      </c>
      <c r="E81" s="4">
        <v>262</v>
      </c>
      <c r="F81" s="4">
        <v>2186.25</v>
      </c>
      <c r="G81" s="3">
        <v>1460.15</v>
      </c>
      <c r="H81" s="3">
        <v>265</v>
      </c>
      <c r="I81" t="s">
        <v>13259</v>
      </c>
    </row>
    <row r="82" spans="1:9" x14ac:dyDescent="0.25">
      <c r="A82" s="2" t="s">
        <v>13272</v>
      </c>
      <c r="B82" s="2" t="s">
        <v>13644</v>
      </c>
      <c r="C82" s="4" t="s">
        <v>48</v>
      </c>
      <c r="D82" s="3">
        <v>1826.82</v>
      </c>
      <c r="E82" s="4">
        <v>104</v>
      </c>
      <c r="F82" s="4">
        <v>1824.32</v>
      </c>
      <c r="G82" s="3">
        <v>1459.4</v>
      </c>
      <c r="H82" s="2">
        <v>104</v>
      </c>
      <c r="I82">
        <v>5</v>
      </c>
    </row>
    <row r="83" spans="1:9" x14ac:dyDescent="0.25">
      <c r="A83" s="2" t="s">
        <v>5968</v>
      </c>
      <c r="B83" s="2" t="s">
        <v>13742</v>
      </c>
      <c r="C83" s="4" t="s">
        <v>725</v>
      </c>
      <c r="D83" s="3">
        <v>1815.58</v>
      </c>
      <c r="E83" s="4">
        <v>112</v>
      </c>
      <c r="F83" s="4">
        <v>1815.58</v>
      </c>
      <c r="G83" s="3">
        <v>903.1</v>
      </c>
      <c r="H83" s="3">
        <v>112</v>
      </c>
      <c r="I83">
        <v>5</v>
      </c>
    </row>
    <row r="84" spans="1:9" x14ac:dyDescent="0.25">
      <c r="A84" s="2" t="s">
        <v>9884</v>
      </c>
      <c r="B84" s="2" t="s">
        <v>13750</v>
      </c>
      <c r="C84" s="4" t="s">
        <v>48</v>
      </c>
      <c r="D84" s="3">
        <v>1815.19</v>
      </c>
      <c r="E84" s="4">
        <v>54</v>
      </c>
      <c r="F84" s="4">
        <v>1781.94</v>
      </c>
      <c r="G84" s="3">
        <v>1187.3699999999999</v>
      </c>
      <c r="H84" s="3">
        <v>53</v>
      </c>
      <c r="I84">
        <v>5</v>
      </c>
    </row>
    <row r="85" spans="1:9" x14ac:dyDescent="0.25">
      <c r="A85" s="2" t="s">
        <v>13269</v>
      </c>
      <c r="B85" s="2" t="s">
        <v>13580</v>
      </c>
      <c r="C85" s="4" t="s">
        <v>2292</v>
      </c>
      <c r="D85" s="3">
        <v>1810.28</v>
      </c>
      <c r="E85" s="4">
        <v>167</v>
      </c>
      <c r="F85" s="4">
        <v>1810.28</v>
      </c>
      <c r="G85" s="3">
        <v>1453.24</v>
      </c>
      <c r="H85" s="3">
        <v>167</v>
      </c>
      <c r="I85">
        <v>3</v>
      </c>
    </row>
    <row r="86" spans="1:9" x14ac:dyDescent="0.25">
      <c r="A86" s="2" t="s">
        <v>13273</v>
      </c>
      <c r="B86" s="2" t="s">
        <v>13751</v>
      </c>
      <c r="C86" s="4" t="s">
        <v>834</v>
      </c>
      <c r="D86" s="3">
        <v>1780.31</v>
      </c>
      <c r="E86" s="4">
        <v>29</v>
      </c>
      <c r="F86" s="4">
        <v>1718.92</v>
      </c>
      <c r="G86" s="3">
        <v>1392.64</v>
      </c>
      <c r="H86" s="3">
        <v>28</v>
      </c>
      <c r="I86">
        <v>5</v>
      </c>
    </row>
    <row r="87" spans="1:9" x14ac:dyDescent="0.25">
      <c r="A87" s="2" t="s">
        <v>4854</v>
      </c>
      <c r="B87" s="2" t="s">
        <v>4853</v>
      </c>
      <c r="C87" s="4" t="s">
        <v>2292</v>
      </c>
      <c r="D87" s="3">
        <v>1718.03</v>
      </c>
      <c r="E87" s="4">
        <v>55</v>
      </c>
      <c r="F87" s="4">
        <v>1725.67</v>
      </c>
      <c r="G87" s="3">
        <v>919.05</v>
      </c>
      <c r="H87" s="3">
        <v>55</v>
      </c>
      <c r="I87">
        <v>14</v>
      </c>
    </row>
    <row r="88" spans="1:9" x14ac:dyDescent="0.25">
      <c r="A88" s="2" t="s">
        <v>164</v>
      </c>
      <c r="B88" s="2" t="s">
        <v>8013</v>
      </c>
      <c r="C88" s="4" t="s">
        <v>48</v>
      </c>
      <c r="D88" s="3">
        <v>1717.34</v>
      </c>
      <c r="E88" s="4">
        <v>80</v>
      </c>
      <c r="F88" s="4">
        <v>1705.08</v>
      </c>
      <c r="G88" s="3">
        <v>1084.3800000000001</v>
      </c>
      <c r="H88" s="3">
        <v>80</v>
      </c>
      <c r="I88">
        <v>3</v>
      </c>
    </row>
    <row r="89" spans="1:9" x14ac:dyDescent="0.25">
      <c r="A89" s="2" t="s">
        <v>785</v>
      </c>
      <c r="B89" s="2" t="s">
        <v>2297</v>
      </c>
      <c r="C89" s="4" t="s">
        <v>48</v>
      </c>
      <c r="D89" s="3">
        <v>1715.72</v>
      </c>
      <c r="E89" s="4">
        <v>59</v>
      </c>
      <c r="F89" s="4">
        <v>1657.56</v>
      </c>
      <c r="G89" s="3">
        <v>1273.77</v>
      </c>
      <c r="H89" s="3">
        <v>57</v>
      </c>
      <c r="I89">
        <v>1</v>
      </c>
    </row>
    <row r="90" spans="1:9" x14ac:dyDescent="0.25">
      <c r="A90" s="2" t="s">
        <v>1197</v>
      </c>
      <c r="B90" s="2" t="s">
        <v>1196</v>
      </c>
      <c r="C90" s="4" t="s">
        <v>2292</v>
      </c>
      <c r="D90" s="3">
        <v>1710.08</v>
      </c>
      <c r="E90" s="4">
        <v>128</v>
      </c>
      <c r="F90" s="4">
        <v>1696.72</v>
      </c>
      <c r="G90" s="3">
        <v>1309.1300000000001</v>
      </c>
      <c r="H90" s="3">
        <v>127</v>
      </c>
      <c r="I90">
        <v>28</v>
      </c>
    </row>
    <row r="91" spans="1:9" x14ac:dyDescent="0.25">
      <c r="A91" s="2" t="s">
        <v>13274</v>
      </c>
      <c r="B91" s="2" t="s">
        <v>13646</v>
      </c>
      <c r="C91" s="4" t="s">
        <v>834</v>
      </c>
      <c r="D91" s="3">
        <v>1705.28</v>
      </c>
      <c r="E91" s="4">
        <v>18</v>
      </c>
      <c r="F91" s="4">
        <v>1797.3</v>
      </c>
      <c r="G91" s="3">
        <v>1422.7</v>
      </c>
      <c r="H91" s="3">
        <v>19</v>
      </c>
      <c r="I91">
        <v>4</v>
      </c>
    </row>
    <row r="92" spans="1:9" x14ac:dyDescent="0.25">
      <c r="A92" s="2" t="s">
        <v>13275</v>
      </c>
      <c r="B92" s="2" t="s">
        <v>13570</v>
      </c>
      <c r="C92" s="4" t="s">
        <v>834</v>
      </c>
      <c r="D92" s="3">
        <v>1694.4</v>
      </c>
      <c r="E92" s="4">
        <v>30</v>
      </c>
      <c r="F92" s="4">
        <v>1637.92</v>
      </c>
      <c r="G92" s="3">
        <v>1147.49</v>
      </c>
      <c r="H92" s="3">
        <v>29</v>
      </c>
      <c r="I92">
        <v>1</v>
      </c>
    </row>
    <row r="93" spans="1:9" x14ac:dyDescent="0.25">
      <c r="A93" s="2" t="s">
        <v>13269</v>
      </c>
      <c r="B93" s="2" t="s">
        <v>13580</v>
      </c>
      <c r="C93" s="4" t="s">
        <v>725</v>
      </c>
      <c r="D93" s="3">
        <v>1673.62</v>
      </c>
      <c r="E93" s="4">
        <v>157</v>
      </c>
      <c r="F93" s="4">
        <v>1726.92</v>
      </c>
      <c r="G93" s="3">
        <v>1408.52</v>
      </c>
      <c r="H93" s="3">
        <v>162</v>
      </c>
      <c r="I93">
        <v>3</v>
      </c>
    </row>
    <row r="94" spans="1:9" x14ac:dyDescent="0.25">
      <c r="A94" s="2" t="s">
        <v>13252</v>
      </c>
      <c r="B94" s="2" t="s">
        <v>13584</v>
      </c>
      <c r="C94" s="4" t="s">
        <v>834</v>
      </c>
      <c r="D94" s="3">
        <v>1650.82</v>
      </c>
      <c r="E94" s="4">
        <v>38</v>
      </c>
      <c r="F94" s="4">
        <v>1570</v>
      </c>
      <c r="G94" s="3">
        <v>1229.3</v>
      </c>
      <c r="H94" s="3">
        <v>36</v>
      </c>
      <c r="I94">
        <v>4</v>
      </c>
    </row>
    <row r="95" spans="1:9" x14ac:dyDescent="0.25">
      <c r="A95" s="2" t="s">
        <v>4309</v>
      </c>
      <c r="B95" s="2" t="s">
        <v>12657</v>
      </c>
      <c r="C95" s="4" t="s">
        <v>834</v>
      </c>
      <c r="D95" s="3">
        <v>1626</v>
      </c>
      <c r="E95" s="4">
        <v>100</v>
      </c>
      <c r="F95" s="4">
        <v>1658.62</v>
      </c>
      <c r="G95" s="3">
        <v>1315.35</v>
      </c>
      <c r="H95" s="3">
        <v>102</v>
      </c>
      <c r="I95">
        <v>5</v>
      </c>
    </row>
    <row r="96" spans="1:9" x14ac:dyDescent="0.25">
      <c r="A96" s="2" t="s">
        <v>13276</v>
      </c>
      <c r="B96" s="2" t="s">
        <v>13647</v>
      </c>
      <c r="C96" s="4" t="s">
        <v>834</v>
      </c>
      <c r="D96" s="3">
        <v>1595.46</v>
      </c>
      <c r="E96" s="4">
        <v>88</v>
      </c>
      <c r="F96" s="4">
        <v>1611.85</v>
      </c>
      <c r="G96" s="3">
        <v>833.68</v>
      </c>
      <c r="H96" s="3">
        <v>89</v>
      </c>
      <c r="I96">
        <v>3</v>
      </c>
    </row>
    <row r="97" spans="1:9" x14ac:dyDescent="0.25">
      <c r="A97" s="2" t="s">
        <v>2917</v>
      </c>
      <c r="B97" s="2" t="s">
        <v>2916</v>
      </c>
      <c r="C97" s="4" t="s">
        <v>725</v>
      </c>
      <c r="D97" s="3">
        <v>1585.38</v>
      </c>
      <c r="E97" s="4">
        <v>118</v>
      </c>
      <c r="F97" s="4">
        <v>1674.87</v>
      </c>
      <c r="G97" s="3">
        <v>1308.45</v>
      </c>
      <c r="H97" s="3">
        <v>125</v>
      </c>
      <c r="I97">
        <v>2</v>
      </c>
    </row>
    <row r="98" spans="1:9" x14ac:dyDescent="0.25">
      <c r="A98" s="2" t="s">
        <v>164</v>
      </c>
      <c r="B98" s="2" t="s">
        <v>8013</v>
      </c>
      <c r="C98" s="4" t="s">
        <v>834</v>
      </c>
      <c r="D98" s="3">
        <v>1574.07</v>
      </c>
      <c r="E98" s="4">
        <v>74</v>
      </c>
      <c r="F98" s="4">
        <v>1560.68</v>
      </c>
      <c r="G98" s="3">
        <v>1003.45</v>
      </c>
      <c r="H98" s="3">
        <v>74</v>
      </c>
      <c r="I98">
        <v>6</v>
      </c>
    </row>
    <row r="99" spans="1:9" x14ac:dyDescent="0.25">
      <c r="A99" s="2" t="s">
        <v>13277</v>
      </c>
      <c r="B99" s="2" t="s">
        <v>13679</v>
      </c>
      <c r="C99" s="4" t="s">
        <v>834</v>
      </c>
      <c r="D99" s="3">
        <v>1571.2</v>
      </c>
      <c r="E99" s="4">
        <v>32</v>
      </c>
      <c r="F99" s="4">
        <v>1522.1</v>
      </c>
      <c r="G99" s="3">
        <v>1184.26</v>
      </c>
      <c r="H99" s="3">
        <v>31</v>
      </c>
      <c r="I99">
        <v>1</v>
      </c>
    </row>
    <row r="100" spans="1:9" x14ac:dyDescent="0.25">
      <c r="A100" s="2" t="s">
        <v>330</v>
      </c>
      <c r="B100" s="2" t="s">
        <v>1869</v>
      </c>
      <c r="C100" s="4" t="s">
        <v>725</v>
      </c>
      <c r="D100" s="3">
        <v>1568.1</v>
      </c>
      <c r="E100" s="4">
        <v>26</v>
      </c>
      <c r="F100" s="4">
        <v>1510.33</v>
      </c>
      <c r="G100" s="3">
        <v>989.32</v>
      </c>
      <c r="H100" s="3">
        <v>25</v>
      </c>
      <c r="I100">
        <v>2</v>
      </c>
    </row>
    <row r="101" spans="1:9" x14ac:dyDescent="0.25">
      <c r="A101" s="2" t="s">
        <v>982</v>
      </c>
      <c r="B101" s="2" t="s">
        <v>7628</v>
      </c>
      <c r="C101" s="4" t="s">
        <v>48</v>
      </c>
      <c r="D101" s="3">
        <v>1563.5</v>
      </c>
      <c r="E101" s="4">
        <v>118</v>
      </c>
      <c r="F101" s="4">
        <v>1656.25</v>
      </c>
      <c r="G101" s="3">
        <v>1040.78</v>
      </c>
      <c r="H101" s="3">
        <v>125</v>
      </c>
      <c r="I101">
        <v>14</v>
      </c>
    </row>
    <row r="102" spans="1:9" x14ac:dyDescent="0.25">
      <c r="A102" s="2" t="s">
        <v>13278</v>
      </c>
      <c r="B102" s="2" t="s">
        <v>13573</v>
      </c>
      <c r="C102" s="4" t="s">
        <v>834</v>
      </c>
      <c r="D102" s="3">
        <v>1504.64</v>
      </c>
      <c r="E102" s="4">
        <v>123</v>
      </c>
      <c r="F102" s="4">
        <v>1480.22</v>
      </c>
      <c r="G102" s="3">
        <v>1218.47</v>
      </c>
      <c r="H102" s="3">
        <v>121</v>
      </c>
      <c r="I102">
        <v>4</v>
      </c>
    </row>
    <row r="103" spans="1:9" x14ac:dyDescent="0.25">
      <c r="A103" s="2" t="s">
        <v>13256</v>
      </c>
      <c r="B103" s="2" t="s">
        <v>13577</v>
      </c>
      <c r="C103" s="4" t="s">
        <v>48</v>
      </c>
      <c r="D103" s="3">
        <v>1468.5</v>
      </c>
      <c r="E103" s="4">
        <v>178</v>
      </c>
      <c r="F103" s="4">
        <v>1460.25</v>
      </c>
      <c r="G103" s="3">
        <v>1023.57</v>
      </c>
      <c r="H103" s="3">
        <v>177</v>
      </c>
      <c r="I103" t="s">
        <v>13259</v>
      </c>
    </row>
    <row r="104" spans="1:9" x14ac:dyDescent="0.25">
      <c r="A104" s="2" t="s">
        <v>13265</v>
      </c>
      <c r="B104" s="2" t="s">
        <v>13574</v>
      </c>
      <c r="C104" s="4" t="s">
        <v>48</v>
      </c>
      <c r="D104" s="3">
        <v>1449.05</v>
      </c>
      <c r="E104" s="4">
        <v>59</v>
      </c>
      <c r="F104" s="4">
        <v>1454.2</v>
      </c>
      <c r="G104" s="3">
        <v>950.03</v>
      </c>
      <c r="H104" s="2">
        <v>59</v>
      </c>
      <c r="I104">
        <v>4</v>
      </c>
    </row>
    <row r="105" spans="1:9" x14ac:dyDescent="0.25">
      <c r="A105" s="2" t="s">
        <v>13251</v>
      </c>
      <c r="B105" s="2" t="s">
        <v>13594</v>
      </c>
      <c r="C105" s="4" t="s">
        <v>725</v>
      </c>
      <c r="D105" s="3">
        <v>1437.7</v>
      </c>
      <c r="E105" s="4">
        <v>88</v>
      </c>
      <c r="F105" s="4">
        <v>1454.15</v>
      </c>
      <c r="G105" s="3">
        <v>1112.5</v>
      </c>
      <c r="H105" s="3">
        <v>89</v>
      </c>
      <c r="I105">
        <v>3</v>
      </c>
    </row>
    <row r="106" spans="1:9" x14ac:dyDescent="0.25">
      <c r="A106" s="2" t="s">
        <v>13279</v>
      </c>
      <c r="B106" s="2" t="s">
        <v>13555</v>
      </c>
      <c r="C106" s="4" t="s">
        <v>834</v>
      </c>
      <c r="D106" s="3">
        <v>1436.05</v>
      </c>
      <c r="E106" s="4">
        <v>24</v>
      </c>
      <c r="F106" s="4">
        <v>1436.05</v>
      </c>
      <c r="G106" s="3">
        <v>943.92</v>
      </c>
      <c r="H106" s="3">
        <v>24</v>
      </c>
      <c r="I106">
        <v>3</v>
      </c>
    </row>
    <row r="107" spans="1:9" x14ac:dyDescent="0.25">
      <c r="A107" s="2" t="s">
        <v>13245</v>
      </c>
      <c r="B107" s="2" t="s">
        <v>13564</v>
      </c>
      <c r="C107" s="4" t="s">
        <v>48</v>
      </c>
      <c r="D107" s="3">
        <v>1402.5</v>
      </c>
      <c r="E107" s="4">
        <v>170</v>
      </c>
      <c r="F107" s="4">
        <v>1460.25</v>
      </c>
      <c r="G107" s="3">
        <v>1026.9000000000001</v>
      </c>
      <c r="H107" s="3">
        <v>177</v>
      </c>
      <c r="I107">
        <v>4</v>
      </c>
    </row>
    <row r="108" spans="1:9" x14ac:dyDescent="0.25">
      <c r="A108" s="2" t="s">
        <v>415</v>
      </c>
      <c r="B108" s="2" t="s">
        <v>1333</v>
      </c>
      <c r="C108" s="4" t="s">
        <v>2292</v>
      </c>
      <c r="D108" s="3">
        <v>1371.12</v>
      </c>
      <c r="E108" s="4">
        <v>24</v>
      </c>
      <c r="F108" s="4">
        <v>1428.25</v>
      </c>
      <c r="G108" s="3">
        <v>1101.49</v>
      </c>
      <c r="H108" s="3">
        <v>25</v>
      </c>
      <c r="I108">
        <v>7</v>
      </c>
    </row>
    <row r="109" spans="1:9" x14ac:dyDescent="0.25">
      <c r="A109" s="2" t="s">
        <v>13280</v>
      </c>
      <c r="B109" s="2" t="s">
        <v>13585</v>
      </c>
      <c r="C109" s="4" t="s">
        <v>834</v>
      </c>
      <c r="D109" s="3">
        <v>1361.47</v>
      </c>
      <c r="E109" s="4">
        <v>71</v>
      </c>
      <c r="F109" s="4">
        <v>1396.87</v>
      </c>
      <c r="G109" s="3">
        <v>1174.8599999999999</v>
      </c>
      <c r="H109" s="3">
        <v>73</v>
      </c>
      <c r="I109">
        <v>3</v>
      </c>
    </row>
    <row r="110" spans="1:9" x14ac:dyDescent="0.25">
      <c r="A110" s="2" t="s">
        <v>13281</v>
      </c>
      <c r="B110" s="2" t="s">
        <v>13654</v>
      </c>
      <c r="C110" s="4" t="s">
        <v>834</v>
      </c>
      <c r="D110" s="3">
        <v>1322.11</v>
      </c>
      <c r="E110" s="4">
        <v>115</v>
      </c>
      <c r="F110" s="4">
        <v>1359.39</v>
      </c>
      <c r="G110" s="3">
        <v>1047.2</v>
      </c>
      <c r="H110" s="3">
        <v>119</v>
      </c>
      <c r="I110">
        <v>7</v>
      </c>
    </row>
    <row r="111" spans="1:9" x14ac:dyDescent="0.25">
      <c r="A111" s="2" t="s">
        <v>4309</v>
      </c>
      <c r="B111" s="2" t="s">
        <v>12657</v>
      </c>
      <c r="C111" s="4" t="s">
        <v>48</v>
      </c>
      <c r="D111" s="3">
        <v>1311.94</v>
      </c>
      <c r="E111" s="4">
        <v>77</v>
      </c>
      <c r="F111" s="4">
        <v>1382.46</v>
      </c>
      <c r="G111" s="3">
        <v>1046.8800000000001</v>
      </c>
      <c r="H111" s="3">
        <v>81</v>
      </c>
      <c r="I111">
        <v>7</v>
      </c>
    </row>
    <row r="112" spans="1:9" x14ac:dyDescent="0.25">
      <c r="A112" s="2" t="s">
        <v>13282</v>
      </c>
      <c r="B112" s="2" t="s">
        <v>13752</v>
      </c>
      <c r="C112" s="4" t="s">
        <v>725</v>
      </c>
      <c r="D112" s="3">
        <v>1291.94</v>
      </c>
      <c r="E112" s="4">
        <v>63</v>
      </c>
      <c r="F112" s="4">
        <v>1291.94</v>
      </c>
      <c r="G112" s="3">
        <v>819.78</v>
      </c>
      <c r="H112" s="3">
        <v>63</v>
      </c>
      <c r="I112" t="s">
        <v>13259</v>
      </c>
    </row>
    <row r="113" spans="1:9" x14ac:dyDescent="0.25">
      <c r="A113" s="2" t="s">
        <v>4492</v>
      </c>
      <c r="B113" s="2" t="s">
        <v>13753</v>
      </c>
      <c r="C113" s="4" t="s">
        <v>48</v>
      </c>
      <c r="D113" s="3">
        <v>1270.02</v>
      </c>
      <c r="E113" s="4">
        <v>61</v>
      </c>
      <c r="F113" s="4">
        <v>1249.2</v>
      </c>
      <c r="G113" s="3">
        <v>957.81</v>
      </c>
      <c r="H113" s="2">
        <v>60</v>
      </c>
      <c r="I113">
        <v>4</v>
      </c>
    </row>
    <row r="114" spans="1:9" x14ac:dyDescent="0.25">
      <c r="A114" s="2" t="s">
        <v>13272</v>
      </c>
      <c r="B114" s="2" t="s">
        <v>13644</v>
      </c>
      <c r="C114" s="4" t="s">
        <v>2292</v>
      </c>
      <c r="D114" s="3">
        <v>1254</v>
      </c>
      <c r="E114" s="4">
        <v>75</v>
      </c>
      <c r="F114" s="4">
        <v>1254</v>
      </c>
      <c r="G114" s="3">
        <v>1048.32</v>
      </c>
      <c r="H114" s="3">
        <v>75</v>
      </c>
      <c r="I114">
        <v>1</v>
      </c>
    </row>
    <row r="115" spans="1:9" x14ac:dyDescent="0.25">
      <c r="A115" s="2" t="s">
        <v>1339</v>
      </c>
      <c r="B115" s="2" t="s">
        <v>13738</v>
      </c>
      <c r="C115" s="4" t="s">
        <v>48</v>
      </c>
      <c r="D115" s="3">
        <v>1248.6500000000001</v>
      </c>
      <c r="E115" s="4">
        <v>51</v>
      </c>
      <c r="F115" s="4">
        <v>1271.9000000000001</v>
      </c>
      <c r="G115" s="3">
        <v>903.55</v>
      </c>
      <c r="H115" s="3">
        <v>52</v>
      </c>
      <c r="I115">
        <v>4</v>
      </c>
    </row>
    <row r="116" spans="1:9" x14ac:dyDescent="0.25">
      <c r="A116" s="2" t="s">
        <v>489</v>
      </c>
      <c r="B116" s="2" t="s">
        <v>3514</v>
      </c>
      <c r="C116" s="4" t="s">
        <v>48</v>
      </c>
      <c r="D116" s="3">
        <v>1247.4000000000001</v>
      </c>
      <c r="E116" s="4">
        <v>30</v>
      </c>
      <c r="F116" s="4">
        <v>1205.82</v>
      </c>
      <c r="G116" s="3">
        <v>855</v>
      </c>
      <c r="H116" s="3">
        <v>29</v>
      </c>
      <c r="I116" t="s">
        <v>13259</v>
      </c>
    </row>
    <row r="117" spans="1:9" x14ac:dyDescent="0.25">
      <c r="A117" s="2" t="s">
        <v>55</v>
      </c>
      <c r="B117" s="2" t="s">
        <v>8304</v>
      </c>
      <c r="C117" s="4" t="s">
        <v>48</v>
      </c>
      <c r="D117" s="3">
        <v>1241.71</v>
      </c>
      <c r="E117" s="4">
        <v>39</v>
      </c>
      <c r="F117" s="4">
        <v>1216.24</v>
      </c>
      <c r="G117" s="3">
        <v>683.4</v>
      </c>
      <c r="H117" s="2">
        <v>38</v>
      </c>
      <c r="I117">
        <v>1</v>
      </c>
    </row>
    <row r="118" spans="1:9" x14ac:dyDescent="0.25">
      <c r="A118" s="2" t="s">
        <v>13281</v>
      </c>
      <c r="B118" s="2" t="s">
        <v>13654</v>
      </c>
      <c r="C118" s="4" t="s">
        <v>725</v>
      </c>
      <c r="D118" s="3">
        <v>1215.24</v>
      </c>
      <c r="E118" s="4">
        <v>114</v>
      </c>
      <c r="F118" s="4">
        <v>1300.52</v>
      </c>
      <c r="G118" s="3">
        <v>1073.5999999999999</v>
      </c>
      <c r="H118" s="3">
        <v>122</v>
      </c>
      <c r="I118">
        <v>11</v>
      </c>
    </row>
    <row r="119" spans="1:9" x14ac:dyDescent="0.25">
      <c r="A119" s="2" t="s">
        <v>13283</v>
      </c>
      <c r="B119" s="2" t="s">
        <v>13754</v>
      </c>
      <c r="C119" s="4" t="s">
        <v>48</v>
      </c>
      <c r="D119" s="3">
        <v>1205.82</v>
      </c>
      <c r="E119" s="4">
        <v>29</v>
      </c>
      <c r="F119" s="4">
        <v>1081.08</v>
      </c>
      <c r="G119" s="3">
        <v>768.57</v>
      </c>
      <c r="H119" s="3">
        <v>26</v>
      </c>
      <c r="I119">
        <v>1</v>
      </c>
    </row>
    <row r="120" spans="1:9" x14ac:dyDescent="0.25">
      <c r="A120" s="2" t="s">
        <v>13257</v>
      </c>
      <c r="B120" s="2" t="s">
        <v>13599</v>
      </c>
      <c r="C120" s="4" t="s">
        <v>725</v>
      </c>
      <c r="D120" s="3">
        <v>1204.75</v>
      </c>
      <c r="E120" s="4">
        <v>61</v>
      </c>
      <c r="F120" s="4">
        <v>1244.25</v>
      </c>
      <c r="G120" s="3">
        <v>979.69</v>
      </c>
      <c r="H120" s="3">
        <v>63</v>
      </c>
      <c r="I120">
        <v>20</v>
      </c>
    </row>
    <row r="121" spans="1:9" x14ac:dyDescent="0.25">
      <c r="A121" s="2" t="s">
        <v>164</v>
      </c>
      <c r="B121" s="2" t="s">
        <v>8013</v>
      </c>
      <c r="C121" s="4" t="s">
        <v>725</v>
      </c>
      <c r="D121" s="3">
        <v>1188.1099999999999</v>
      </c>
      <c r="E121" s="4">
        <v>51</v>
      </c>
      <c r="F121" s="4">
        <v>1161.0899999999999</v>
      </c>
      <c r="G121" s="3">
        <v>619.84</v>
      </c>
      <c r="H121" s="3">
        <v>50</v>
      </c>
      <c r="I121">
        <v>2</v>
      </c>
    </row>
    <row r="122" spans="1:9" x14ac:dyDescent="0.25">
      <c r="A122" s="2" t="s">
        <v>13284</v>
      </c>
      <c r="B122" s="2" t="s">
        <v>13755</v>
      </c>
      <c r="C122" s="4" t="s">
        <v>834</v>
      </c>
      <c r="D122" s="3">
        <v>1182.82</v>
      </c>
      <c r="E122" s="4">
        <v>12</v>
      </c>
      <c r="F122" s="4">
        <v>1182.82</v>
      </c>
      <c r="G122" s="3">
        <v>848.28</v>
      </c>
      <c r="H122" s="3">
        <v>12</v>
      </c>
      <c r="I122">
        <v>1</v>
      </c>
    </row>
    <row r="123" spans="1:9" x14ac:dyDescent="0.25">
      <c r="A123" s="2" t="s">
        <v>13257</v>
      </c>
      <c r="B123" s="2" t="s">
        <v>13599</v>
      </c>
      <c r="C123" s="4" t="s">
        <v>48</v>
      </c>
      <c r="D123" s="3">
        <v>1182.75</v>
      </c>
      <c r="E123" s="4">
        <v>57</v>
      </c>
      <c r="F123" s="4">
        <v>1245</v>
      </c>
      <c r="G123" s="3">
        <v>933.15</v>
      </c>
      <c r="H123" s="3">
        <v>60</v>
      </c>
      <c r="I123">
        <v>12</v>
      </c>
    </row>
    <row r="124" spans="1:9" x14ac:dyDescent="0.25">
      <c r="A124" s="2" t="s">
        <v>1242</v>
      </c>
      <c r="B124" s="2" t="s">
        <v>1241</v>
      </c>
      <c r="C124" s="4" t="s">
        <v>2292</v>
      </c>
      <c r="D124" s="3">
        <v>1169.2</v>
      </c>
      <c r="E124" s="4">
        <v>26</v>
      </c>
      <c r="F124" s="4">
        <v>1254.8599999999999</v>
      </c>
      <c r="G124" s="3">
        <v>796.14</v>
      </c>
      <c r="H124" s="3">
        <v>27</v>
      </c>
      <c r="I124">
        <v>12</v>
      </c>
    </row>
    <row r="125" spans="1:9" x14ac:dyDescent="0.25">
      <c r="A125" s="2" t="s">
        <v>13273</v>
      </c>
      <c r="B125" s="2" t="s">
        <v>13751</v>
      </c>
      <c r="C125" s="4" t="s">
        <v>2292</v>
      </c>
      <c r="D125" s="3">
        <v>1160.53</v>
      </c>
      <c r="E125" s="4">
        <v>19</v>
      </c>
      <c r="F125" s="4">
        <v>1224.6099999999999</v>
      </c>
      <c r="G125" s="3">
        <v>1004.85</v>
      </c>
      <c r="H125" s="3">
        <v>20</v>
      </c>
      <c r="I125">
        <v>9</v>
      </c>
    </row>
    <row r="126" spans="1:9" x14ac:dyDescent="0.25">
      <c r="A126" s="2" t="s">
        <v>99</v>
      </c>
      <c r="B126" s="2" t="s">
        <v>13733</v>
      </c>
      <c r="C126" s="4" t="s">
        <v>13286</v>
      </c>
      <c r="D126" s="3">
        <v>1151.77</v>
      </c>
      <c r="E126" s="4">
        <v>40</v>
      </c>
      <c r="F126" s="4">
        <v>1236.74</v>
      </c>
      <c r="G126" s="3">
        <v>958.77</v>
      </c>
      <c r="H126" s="3">
        <v>43</v>
      </c>
      <c r="I126">
        <v>4</v>
      </c>
    </row>
    <row r="127" spans="1:9" x14ac:dyDescent="0.25">
      <c r="A127" s="2" t="s">
        <v>13285</v>
      </c>
      <c r="B127" s="2" t="s">
        <v>13756</v>
      </c>
      <c r="C127" s="4" t="s">
        <v>834</v>
      </c>
      <c r="D127" s="3">
        <v>1143.04</v>
      </c>
      <c r="E127" s="4">
        <v>128</v>
      </c>
      <c r="F127" s="4">
        <v>1143.04</v>
      </c>
      <c r="G127" s="3">
        <v>870.01</v>
      </c>
      <c r="H127" s="3">
        <v>128</v>
      </c>
      <c r="I127">
        <v>9</v>
      </c>
    </row>
    <row r="128" spans="1:9" x14ac:dyDescent="0.25">
      <c r="A128" s="2" t="s">
        <v>13287</v>
      </c>
      <c r="B128" s="2" t="s">
        <v>13563</v>
      </c>
      <c r="C128" s="4" t="s">
        <v>834</v>
      </c>
      <c r="D128" s="3">
        <v>1121.43</v>
      </c>
      <c r="E128" s="4">
        <v>32</v>
      </c>
      <c r="F128" s="4">
        <v>1085.43</v>
      </c>
      <c r="G128" s="3">
        <v>927.52</v>
      </c>
      <c r="H128" s="3">
        <v>31</v>
      </c>
      <c r="I128">
        <v>3</v>
      </c>
    </row>
    <row r="129" spans="1:9" x14ac:dyDescent="0.25">
      <c r="A129" s="2" t="s">
        <v>13256</v>
      </c>
      <c r="B129" s="2" t="s">
        <v>13577</v>
      </c>
      <c r="C129" s="4" t="s">
        <v>725</v>
      </c>
      <c r="D129" s="3">
        <v>1111.3599999999999</v>
      </c>
      <c r="E129" s="4">
        <v>151</v>
      </c>
      <c r="F129" s="4">
        <v>1155.52</v>
      </c>
      <c r="G129" s="3">
        <v>812.85</v>
      </c>
      <c r="H129" s="3">
        <v>157</v>
      </c>
      <c r="I129" t="s">
        <v>13259</v>
      </c>
    </row>
    <row r="130" spans="1:9" x14ac:dyDescent="0.25">
      <c r="A130" s="2" t="s">
        <v>5968</v>
      </c>
      <c r="B130" s="2" t="s">
        <v>13742</v>
      </c>
      <c r="C130" s="4" t="s">
        <v>2292</v>
      </c>
      <c r="D130" s="3">
        <v>1103.52</v>
      </c>
      <c r="E130" s="4">
        <v>66</v>
      </c>
      <c r="F130" s="4">
        <v>1120.24</v>
      </c>
      <c r="G130" s="3">
        <v>607.77</v>
      </c>
      <c r="H130" s="2">
        <v>67</v>
      </c>
      <c r="I130">
        <v>5</v>
      </c>
    </row>
    <row r="131" spans="1:9" x14ac:dyDescent="0.25">
      <c r="A131" s="2" t="s">
        <v>7259</v>
      </c>
      <c r="B131" s="2" t="s">
        <v>7524</v>
      </c>
      <c r="C131" s="4" t="s">
        <v>13286</v>
      </c>
      <c r="D131" s="3">
        <v>1101.18</v>
      </c>
      <c r="E131" s="4">
        <v>115</v>
      </c>
      <c r="F131" s="4">
        <v>1120.21</v>
      </c>
      <c r="G131" s="3">
        <v>917.72</v>
      </c>
      <c r="H131" s="3">
        <v>117</v>
      </c>
      <c r="I131">
        <v>4</v>
      </c>
    </row>
    <row r="132" spans="1:9" x14ac:dyDescent="0.25">
      <c r="A132" s="2" t="s">
        <v>13288</v>
      </c>
      <c r="B132" s="2" t="s">
        <v>13665</v>
      </c>
      <c r="C132" s="4" t="s">
        <v>2292</v>
      </c>
      <c r="D132" s="3">
        <v>1092.56</v>
      </c>
      <c r="E132" s="4">
        <v>29</v>
      </c>
      <c r="F132" s="4">
        <v>1101.74</v>
      </c>
      <c r="G132" s="3">
        <v>2668</v>
      </c>
      <c r="H132" s="3">
        <v>29</v>
      </c>
      <c r="I132">
        <v>4</v>
      </c>
    </row>
    <row r="133" spans="1:9" x14ac:dyDescent="0.25">
      <c r="A133" s="2" t="s">
        <v>13289</v>
      </c>
      <c r="B133" s="2" t="s">
        <v>13757</v>
      </c>
      <c r="C133" s="4" t="s">
        <v>834</v>
      </c>
      <c r="D133" s="3">
        <v>1090.75</v>
      </c>
      <c r="E133" s="4">
        <v>53</v>
      </c>
      <c r="F133" s="4">
        <v>1070.3399999999999</v>
      </c>
      <c r="G133" s="3">
        <v>754.52</v>
      </c>
      <c r="H133" s="3">
        <v>52</v>
      </c>
      <c r="I133">
        <v>6</v>
      </c>
    </row>
    <row r="134" spans="1:9" x14ac:dyDescent="0.25">
      <c r="A134" s="2" t="s">
        <v>785</v>
      </c>
      <c r="B134" s="2" t="s">
        <v>2297</v>
      </c>
      <c r="C134" s="4" t="s">
        <v>725</v>
      </c>
      <c r="D134" s="3">
        <v>1087.24</v>
      </c>
      <c r="E134" s="4">
        <v>44</v>
      </c>
      <c r="F134" s="4">
        <v>1062.53</v>
      </c>
      <c r="G134" s="3">
        <v>1085.54</v>
      </c>
      <c r="H134" s="3">
        <v>43</v>
      </c>
      <c r="I134">
        <v>2</v>
      </c>
    </row>
    <row r="135" spans="1:9" x14ac:dyDescent="0.25">
      <c r="A135" s="2" t="s">
        <v>13254</v>
      </c>
      <c r="B135" s="2" t="s">
        <v>13739</v>
      </c>
      <c r="C135" s="4" t="s">
        <v>48</v>
      </c>
      <c r="D135" s="3">
        <v>1068.98</v>
      </c>
      <c r="E135" s="4">
        <v>85</v>
      </c>
      <c r="F135" s="4">
        <v>1088.8399999999999</v>
      </c>
      <c r="G135" s="3">
        <v>584.54</v>
      </c>
      <c r="H135" s="3">
        <v>87</v>
      </c>
      <c r="I135">
        <v>4</v>
      </c>
    </row>
    <row r="136" spans="1:9" x14ac:dyDescent="0.25">
      <c r="A136" s="2" t="s">
        <v>1294</v>
      </c>
      <c r="B136" s="2" t="s">
        <v>1293</v>
      </c>
      <c r="C136" s="4" t="s">
        <v>48</v>
      </c>
      <c r="D136" s="3">
        <v>1051.6600000000001</v>
      </c>
      <c r="E136" s="4">
        <v>26</v>
      </c>
      <c r="F136" s="4">
        <v>1051.6600000000001</v>
      </c>
      <c r="G136" s="3">
        <v>468.78</v>
      </c>
      <c r="H136" s="3">
        <v>26</v>
      </c>
      <c r="I136">
        <v>3</v>
      </c>
    </row>
    <row r="137" spans="1:9" x14ac:dyDescent="0.25">
      <c r="A137" s="2" t="s">
        <v>5135</v>
      </c>
      <c r="B137" s="2" t="s">
        <v>5134</v>
      </c>
      <c r="C137" s="4" t="s">
        <v>725</v>
      </c>
      <c r="D137" s="3">
        <v>1047.04</v>
      </c>
      <c r="E137" s="4">
        <v>128</v>
      </c>
      <c r="F137" s="4">
        <v>1038.8599999999999</v>
      </c>
      <c r="G137" s="3">
        <v>740.74</v>
      </c>
      <c r="H137" s="3">
        <v>127</v>
      </c>
      <c r="I137">
        <v>5</v>
      </c>
    </row>
    <row r="138" spans="1:9" x14ac:dyDescent="0.25">
      <c r="A138" s="2" t="s">
        <v>13274</v>
      </c>
      <c r="B138" s="2" t="s">
        <v>13646</v>
      </c>
      <c r="C138" s="4" t="s">
        <v>48</v>
      </c>
      <c r="D138" s="3">
        <v>1041.93</v>
      </c>
      <c r="E138" s="4">
        <v>11</v>
      </c>
      <c r="F138" s="4">
        <v>1041.93</v>
      </c>
      <c r="G138" s="3">
        <v>791.07</v>
      </c>
      <c r="H138" s="3">
        <v>11</v>
      </c>
      <c r="I138">
        <v>4</v>
      </c>
    </row>
    <row r="139" spans="1:9" x14ac:dyDescent="0.25">
      <c r="A139" s="2" t="s">
        <v>5968</v>
      </c>
      <c r="B139" s="2" t="s">
        <v>13742</v>
      </c>
      <c r="C139" s="4" t="s">
        <v>48</v>
      </c>
      <c r="D139" s="3">
        <v>1031.5999999999999</v>
      </c>
      <c r="E139" s="4">
        <v>70</v>
      </c>
      <c r="F139" s="4">
        <v>1048.18</v>
      </c>
      <c r="G139" s="3">
        <v>742.17</v>
      </c>
      <c r="H139" s="3">
        <v>71</v>
      </c>
      <c r="I139">
        <v>4</v>
      </c>
    </row>
    <row r="140" spans="1:9" x14ac:dyDescent="0.25">
      <c r="A140" s="2" t="s">
        <v>1218</v>
      </c>
      <c r="B140" s="2" t="s">
        <v>10837</v>
      </c>
      <c r="C140" s="4" t="s">
        <v>725</v>
      </c>
      <c r="D140" s="3">
        <v>1031.4000000000001</v>
      </c>
      <c r="E140" s="4">
        <v>66</v>
      </c>
      <c r="F140" s="4">
        <v>1064.3</v>
      </c>
      <c r="G140" s="3">
        <v>567.79999999999995</v>
      </c>
      <c r="H140" s="3">
        <v>68</v>
      </c>
      <c r="I140">
        <v>5</v>
      </c>
    </row>
    <row r="141" spans="1:9" x14ac:dyDescent="0.25">
      <c r="A141" s="2" t="s">
        <v>1294</v>
      </c>
      <c r="B141" s="2" t="s">
        <v>1293</v>
      </c>
      <c r="C141" s="4" t="s">
        <v>834</v>
      </c>
      <c r="D141" s="3">
        <v>1029.96</v>
      </c>
      <c r="E141" s="4">
        <v>36</v>
      </c>
      <c r="F141" s="4">
        <v>1029.96</v>
      </c>
      <c r="G141" s="3">
        <v>591.48</v>
      </c>
      <c r="H141" s="3">
        <v>36</v>
      </c>
      <c r="I141">
        <v>8</v>
      </c>
    </row>
    <row r="142" spans="1:9" x14ac:dyDescent="0.25">
      <c r="A142" s="2" t="s">
        <v>13283</v>
      </c>
      <c r="B142" s="2" t="s">
        <v>13754</v>
      </c>
      <c r="C142" s="4" t="s">
        <v>2292</v>
      </c>
      <c r="D142" s="3">
        <v>994.59</v>
      </c>
      <c r="E142" s="4">
        <v>24</v>
      </c>
      <c r="F142" s="4">
        <v>994.79</v>
      </c>
      <c r="G142" s="3">
        <v>700.57</v>
      </c>
      <c r="H142" s="3">
        <v>24</v>
      </c>
      <c r="I142">
        <v>9</v>
      </c>
    </row>
    <row r="143" spans="1:9" x14ac:dyDescent="0.25">
      <c r="A143" s="2" t="s">
        <v>3760</v>
      </c>
      <c r="B143" s="2" t="s">
        <v>13613</v>
      </c>
      <c r="C143" s="4" t="s">
        <v>2292</v>
      </c>
      <c r="D143" s="3">
        <v>986.69</v>
      </c>
      <c r="E143" s="4">
        <v>35</v>
      </c>
      <c r="F143" s="4">
        <v>981.81</v>
      </c>
      <c r="G143" s="3">
        <v>649.6</v>
      </c>
      <c r="H143" s="3">
        <v>35</v>
      </c>
      <c r="I143">
        <v>8</v>
      </c>
    </row>
    <row r="144" spans="1:9" x14ac:dyDescent="0.25">
      <c r="A144" s="2" t="s">
        <v>13273</v>
      </c>
      <c r="B144" s="2" t="s">
        <v>13751</v>
      </c>
      <c r="C144" s="4" t="s">
        <v>725</v>
      </c>
      <c r="D144" s="3">
        <v>982.44</v>
      </c>
      <c r="E144" s="4">
        <v>14</v>
      </c>
      <c r="F144" s="4">
        <v>982.44</v>
      </c>
      <c r="G144" s="3">
        <v>696.32</v>
      </c>
      <c r="H144" s="3">
        <v>14</v>
      </c>
      <c r="I144">
        <v>4</v>
      </c>
    </row>
    <row r="145" spans="1:9" x14ac:dyDescent="0.25">
      <c r="A145" s="2" t="s">
        <v>13248</v>
      </c>
      <c r="B145" s="2" t="s">
        <v>13558</v>
      </c>
      <c r="C145" s="4" t="s">
        <v>834</v>
      </c>
      <c r="D145" s="3">
        <v>962.29</v>
      </c>
      <c r="E145" s="4">
        <v>59</v>
      </c>
      <c r="F145" s="4">
        <v>978.6</v>
      </c>
      <c r="G145" s="3">
        <v>810</v>
      </c>
      <c r="H145" s="3">
        <v>60</v>
      </c>
      <c r="I145">
        <v>6</v>
      </c>
    </row>
    <row r="146" spans="1:9" x14ac:dyDescent="0.25">
      <c r="A146" s="2" t="s">
        <v>13290</v>
      </c>
      <c r="B146" s="2" t="s">
        <v>13572</v>
      </c>
      <c r="C146" s="4" t="s">
        <v>834</v>
      </c>
      <c r="D146" s="3">
        <v>961.97</v>
      </c>
      <c r="E146" s="4">
        <v>43</v>
      </c>
      <c r="F146" s="4">
        <v>981.64</v>
      </c>
      <c r="G146" s="3">
        <v>684.54</v>
      </c>
      <c r="H146" s="3">
        <v>44</v>
      </c>
      <c r="I146">
        <v>5</v>
      </c>
    </row>
    <row r="147" spans="1:9" x14ac:dyDescent="0.25">
      <c r="A147" s="2" t="s">
        <v>1197</v>
      </c>
      <c r="B147" s="2" t="s">
        <v>1196</v>
      </c>
      <c r="C147" s="4" t="s">
        <v>48</v>
      </c>
      <c r="D147" s="3">
        <v>928.79</v>
      </c>
      <c r="E147" s="4">
        <v>51</v>
      </c>
      <c r="F147" s="4">
        <v>948.62</v>
      </c>
      <c r="G147" s="3">
        <v>531.16</v>
      </c>
      <c r="H147" s="3">
        <v>52</v>
      </c>
      <c r="I147">
        <v>3</v>
      </c>
    </row>
    <row r="148" spans="1:9" x14ac:dyDescent="0.25">
      <c r="A148" s="2" t="s">
        <v>1197</v>
      </c>
      <c r="B148" s="2" t="s">
        <v>1196</v>
      </c>
      <c r="C148" s="4" t="s">
        <v>725</v>
      </c>
      <c r="D148" s="3">
        <v>919.8</v>
      </c>
      <c r="E148" s="4">
        <v>70</v>
      </c>
      <c r="F148" s="4">
        <v>985.5</v>
      </c>
      <c r="G148" s="3">
        <v>750.56</v>
      </c>
      <c r="H148" s="3">
        <v>75</v>
      </c>
      <c r="I148">
        <v>14</v>
      </c>
    </row>
    <row r="149" spans="1:9" x14ac:dyDescent="0.25">
      <c r="A149" s="2" t="s">
        <v>13278</v>
      </c>
      <c r="B149" s="2" t="s">
        <v>13573</v>
      </c>
      <c r="C149" s="4" t="s">
        <v>48</v>
      </c>
      <c r="D149" s="3">
        <v>916.81</v>
      </c>
      <c r="E149" s="4">
        <v>73</v>
      </c>
      <c r="F149" s="4">
        <v>867.13</v>
      </c>
      <c r="G149" s="3">
        <v>704.9</v>
      </c>
      <c r="H149" s="3">
        <v>69</v>
      </c>
      <c r="I149">
        <v>2</v>
      </c>
    </row>
    <row r="150" spans="1:9" x14ac:dyDescent="0.25">
      <c r="A150" s="2" t="s">
        <v>13291</v>
      </c>
      <c r="B150" s="2" t="s">
        <v>13637</v>
      </c>
      <c r="C150" s="4" t="s">
        <v>834</v>
      </c>
      <c r="D150" s="3">
        <v>913.36</v>
      </c>
      <c r="E150" s="4">
        <v>56</v>
      </c>
      <c r="F150" s="4">
        <v>897.05</v>
      </c>
      <c r="G150" s="3">
        <v>928.4</v>
      </c>
      <c r="H150" s="3">
        <v>55</v>
      </c>
      <c r="I150" t="s">
        <v>13259</v>
      </c>
    </row>
    <row r="151" spans="1:9" x14ac:dyDescent="0.25">
      <c r="A151" s="2" t="s">
        <v>13292</v>
      </c>
      <c r="B151" s="2" t="s">
        <v>13758</v>
      </c>
      <c r="C151" s="4" t="s">
        <v>834</v>
      </c>
      <c r="D151" s="3">
        <v>903.8</v>
      </c>
      <c r="E151" s="4">
        <v>11</v>
      </c>
      <c r="F151" s="4">
        <v>903.8</v>
      </c>
      <c r="G151" s="3">
        <v>699.64</v>
      </c>
      <c r="H151" s="2">
        <v>11</v>
      </c>
      <c r="I151" t="s">
        <v>13259</v>
      </c>
    </row>
    <row r="152" spans="1:9" x14ac:dyDescent="0.25">
      <c r="A152" s="2" t="s">
        <v>13254</v>
      </c>
      <c r="B152" s="2" t="s">
        <v>13739</v>
      </c>
      <c r="C152" s="4" t="s">
        <v>725</v>
      </c>
      <c r="D152" s="3">
        <v>896.28</v>
      </c>
      <c r="E152" s="4">
        <v>72</v>
      </c>
      <c r="F152" s="4">
        <v>920.9</v>
      </c>
      <c r="G152" s="3">
        <v>494.93</v>
      </c>
      <c r="H152" s="2">
        <v>74</v>
      </c>
      <c r="I152">
        <v>2</v>
      </c>
    </row>
    <row r="153" spans="1:9" x14ac:dyDescent="0.25">
      <c r="A153" s="2" t="s">
        <v>13287</v>
      </c>
      <c r="B153" s="2" t="s">
        <v>13563</v>
      </c>
      <c r="C153" s="4" t="s">
        <v>2292</v>
      </c>
      <c r="D153" s="3">
        <v>893.53</v>
      </c>
      <c r="E153" s="4">
        <v>23</v>
      </c>
      <c r="F153" s="4">
        <v>854.12</v>
      </c>
      <c r="G153" s="3">
        <v>667.72</v>
      </c>
      <c r="H153" s="3">
        <v>22</v>
      </c>
      <c r="I153">
        <v>3</v>
      </c>
    </row>
    <row r="154" spans="1:9" x14ac:dyDescent="0.25">
      <c r="A154" s="2" t="s">
        <v>13293</v>
      </c>
      <c r="B154" s="2" t="s">
        <v>13650</v>
      </c>
      <c r="C154" s="4" t="s">
        <v>834</v>
      </c>
      <c r="D154" s="3">
        <v>875</v>
      </c>
      <c r="E154" s="4">
        <v>54</v>
      </c>
      <c r="F154" s="4">
        <v>923.93</v>
      </c>
      <c r="G154" s="3">
        <v>370.26</v>
      </c>
      <c r="H154" s="3">
        <v>57</v>
      </c>
      <c r="I154">
        <v>27</v>
      </c>
    </row>
    <row r="155" spans="1:9" x14ac:dyDescent="0.25">
      <c r="A155" s="2" t="s">
        <v>13276</v>
      </c>
      <c r="B155" s="2" t="s">
        <v>13647</v>
      </c>
      <c r="C155" s="4" t="s">
        <v>48</v>
      </c>
      <c r="D155" s="3">
        <v>871</v>
      </c>
      <c r="E155" s="4">
        <v>50</v>
      </c>
      <c r="F155" s="4">
        <v>940.68</v>
      </c>
      <c r="G155" s="3">
        <v>608.34</v>
      </c>
      <c r="H155" s="3">
        <v>54</v>
      </c>
      <c r="I155">
        <v>6</v>
      </c>
    </row>
    <row r="156" spans="1:9" x14ac:dyDescent="0.25">
      <c r="A156" s="2" t="s">
        <v>13294</v>
      </c>
      <c r="B156" s="2" t="s">
        <v>13759</v>
      </c>
      <c r="C156" s="4" t="s">
        <v>834</v>
      </c>
      <c r="D156" s="3">
        <v>866.21</v>
      </c>
      <c r="E156" s="4">
        <v>97</v>
      </c>
      <c r="F156" s="4">
        <v>857.28</v>
      </c>
      <c r="G156" s="3">
        <v>816</v>
      </c>
      <c r="H156" s="3">
        <v>96</v>
      </c>
      <c r="I156" t="s">
        <v>13259</v>
      </c>
    </row>
    <row r="157" spans="1:9" x14ac:dyDescent="0.25">
      <c r="A157" s="2" t="s">
        <v>13287</v>
      </c>
      <c r="B157" s="2" t="s">
        <v>13563</v>
      </c>
      <c r="C157" s="4" t="s">
        <v>48</v>
      </c>
      <c r="D157" s="3">
        <v>820.68</v>
      </c>
      <c r="E157" s="4">
        <v>21</v>
      </c>
      <c r="F157" s="4">
        <v>742.52</v>
      </c>
      <c r="G157" s="3">
        <v>589.48</v>
      </c>
      <c r="H157" s="2">
        <v>19</v>
      </c>
      <c r="I157">
        <v>3</v>
      </c>
    </row>
    <row r="158" spans="1:9" x14ac:dyDescent="0.25">
      <c r="A158" s="2" t="s">
        <v>13269</v>
      </c>
      <c r="B158" s="2" t="s">
        <v>13580</v>
      </c>
      <c r="C158" s="4" t="s">
        <v>48</v>
      </c>
      <c r="D158" s="3">
        <v>817</v>
      </c>
      <c r="E158" s="4">
        <v>76</v>
      </c>
      <c r="F158" s="4">
        <v>838.5</v>
      </c>
      <c r="G158" s="3">
        <v>674.64</v>
      </c>
      <c r="H158" s="3">
        <v>78</v>
      </c>
      <c r="I158">
        <v>1</v>
      </c>
    </row>
    <row r="159" spans="1:9" x14ac:dyDescent="0.25">
      <c r="A159" s="2" t="s">
        <v>13272</v>
      </c>
      <c r="B159" s="2" t="s">
        <v>13644</v>
      </c>
      <c r="C159" s="4" t="s">
        <v>834</v>
      </c>
      <c r="D159" s="3">
        <v>813.76</v>
      </c>
      <c r="E159" s="4">
        <v>42</v>
      </c>
      <c r="F159" s="4">
        <v>818.14</v>
      </c>
      <c r="G159" s="3">
        <v>589.80999999999995</v>
      </c>
      <c r="H159" s="3">
        <v>42</v>
      </c>
      <c r="I159">
        <v>2</v>
      </c>
    </row>
    <row r="160" spans="1:9" x14ac:dyDescent="0.25">
      <c r="A160" s="2" t="s">
        <v>13260</v>
      </c>
      <c r="B160" s="2" t="s">
        <v>13616</v>
      </c>
      <c r="C160" s="4" t="s">
        <v>725</v>
      </c>
      <c r="D160" s="3">
        <v>809.67</v>
      </c>
      <c r="E160" s="4">
        <v>195</v>
      </c>
      <c r="F160" s="4">
        <v>825.97</v>
      </c>
      <c r="G160" s="3">
        <v>539</v>
      </c>
      <c r="H160" s="3">
        <v>198</v>
      </c>
      <c r="I160">
        <v>1</v>
      </c>
    </row>
    <row r="161" spans="1:9" x14ac:dyDescent="0.25">
      <c r="A161" s="2" t="s">
        <v>1242</v>
      </c>
      <c r="B161" s="2" t="s">
        <v>1241</v>
      </c>
      <c r="C161" s="4" t="s">
        <v>13286</v>
      </c>
      <c r="D161" s="3">
        <v>789.14</v>
      </c>
      <c r="E161" s="4">
        <v>18</v>
      </c>
      <c r="F161" s="4">
        <v>664.12</v>
      </c>
      <c r="G161" s="3">
        <v>623.58000000000004</v>
      </c>
      <c r="H161" s="3">
        <v>15</v>
      </c>
      <c r="I161">
        <v>1</v>
      </c>
    </row>
    <row r="162" spans="1:9" x14ac:dyDescent="0.25">
      <c r="A162" s="2" t="s">
        <v>13295</v>
      </c>
      <c r="B162" s="2" t="s">
        <v>13666</v>
      </c>
      <c r="C162" s="4" t="s">
        <v>834</v>
      </c>
      <c r="D162" s="3">
        <v>783.9</v>
      </c>
      <c r="E162" s="4">
        <v>195</v>
      </c>
      <c r="F162" s="4">
        <v>880.38</v>
      </c>
      <c r="G162" s="3">
        <v>743.28</v>
      </c>
      <c r="H162" s="3">
        <v>219</v>
      </c>
      <c r="I162">
        <v>1</v>
      </c>
    </row>
    <row r="163" spans="1:9" x14ac:dyDescent="0.25">
      <c r="A163" s="2" t="s">
        <v>13250</v>
      </c>
      <c r="B163" s="2" t="s">
        <v>13736</v>
      </c>
      <c r="C163" s="4" t="s">
        <v>48</v>
      </c>
      <c r="D163" s="3">
        <v>774.4</v>
      </c>
      <c r="E163" s="4">
        <v>55</v>
      </c>
      <c r="F163" s="4">
        <v>816.64</v>
      </c>
      <c r="G163" s="3">
        <v>624.20000000000005</v>
      </c>
      <c r="H163" s="3">
        <v>58</v>
      </c>
      <c r="I163">
        <v>3</v>
      </c>
    </row>
    <row r="164" spans="1:9" x14ac:dyDescent="0.25">
      <c r="A164" s="2" t="s">
        <v>13296</v>
      </c>
      <c r="B164" s="2" t="s">
        <v>13553</v>
      </c>
      <c r="C164" s="4" t="s">
        <v>48</v>
      </c>
      <c r="D164" s="3">
        <v>769.16</v>
      </c>
      <c r="E164" s="4">
        <v>49</v>
      </c>
      <c r="F164" s="4">
        <v>784.91</v>
      </c>
      <c r="G164" s="3">
        <v>467.47</v>
      </c>
      <c r="H164" s="3">
        <v>50</v>
      </c>
      <c r="I164">
        <v>4</v>
      </c>
    </row>
    <row r="165" spans="1:9" x14ac:dyDescent="0.25">
      <c r="A165" s="2" t="s">
        <v>13297</v>
      </c>
      <c r="B165" s="2" t="s">
        <v>13624</v>
      </c>
      <c r="C165" s="4" t="s">
        <v>834</v>
      </c>
      <c r="D165" s="3">
        <v>752.1</v>
      </c>
      <c r="E165" s="4">
        <v>23</v>
      </c>
      <c r="F165" s="4">
        <v>719.4</v>
      </c>
      <c r="G165" s="3">
        <v>507.76</v>
      </c>
      <c r="H165" s="3">
        <v>22</v>
      </c>
      <c r="I165">
        <v>3</v>
      </c>
    </row>
    <row r="166" spans="1:9" x14ac:dyDescent="0.25">
      <c r="A166" s="2" t="s">
        <v>13298</v>
      </c>
      <c r="B166" s="2" t="s">
        <v>13597</v>
      </c>
      <c r="C166" s="4" t="s">
        <v>48</v>
      </c>
      <c r="D166" s="3">
        <v>737.81</v>
      </c>
      <c r="E166" s="4">
        <v>50</v>
      </c>
      <c r="F166" s="4">
        <v>711.31</v>
      </c>
      <c r="G166" s="3">
        <v>423.66</v>
      </c>
      <c r="H166" s="3">
        <v>48</v>
      </c>
      <c r="I166">
        <v>2</v>
      </c>
    </row>
    <row r="167" spans="1:9" x14ac:dyDescent="0.25">
      <c r="A167" s="2" t="s">
        <v>13299</v>
      </c>
      <c r="B167" s="2" t="s">
        <v>13623</v>
      </c>
      <c r="C167" s="4" t="s">
        <v>725</v>
      </c>
      <c r="D167" s="3">
        <v>730.2</v>
      </c>
      <c r="E167" s="4">
        <v>25</v>
      </c>
      <c r="F167" s="4">
        <v>755.84</v>
      </c>
      <c r="G167" s="3">
        <v>597.5</v>
      </c>
      <c r="H167" s="3">
        <v>26</v>
      </c>
      <c r="I167">
        <v>2</v>
      </c>
    </row>
    <row r="168" spans="1:9" x14ac:dyDescent="0.25">
      <c r="A168" s="2" t="s">
        <v>13300</v>
      </c>
      <c r="B168" s="2" t="s">
        <v>13661</v>
      </c>
      <c r="C168" s="4" t="s">
        <v>834</v>
      </c>
      <c r="D168" s="3">
        <v>717.97</v>
      </c>
      <c r="E168" s="4">
        <v>148</v>
      </c>
      <c r="F168" s="4">
        <v>737.33</v>
      </c>
      <c r="G168" s="3">
        <v>690.71</v>
      </c>
      <c r="H168" s="3">
        <v>152</v>
      </c>
      <c r="I168">
        <v>3</v>
      </c>
    </row>
    <row r="169" spans="1:9" x14ac:dyDescent="0.25">
      <c r="A169" s="2" t="s">
        <v>13301</v>
      </c>
      <c r="B169" s="2" t="s">
        <v>13612</v>
      </c>
      <c r="C169" s="4" t="s">
        <v>834</v>
      </c>
      <c r="D169" s="3">
        <v>712.38</v>
      </c>
      <c r="E169" s="4">
        <v>66</v>
      </c>
      <c r="F169" s="4">
        <v>751.38</v>
      </c>
      <c r="G169" s="3">
        <v>384.54</v>
      </c>
      <c r="H169" s="3">
        <v>70</v>
      </c>
      <c r="I169">
        <v>5</v>
      </c>
    </row>
    <row r="170" spans="1:9" x14ac:dyDescent="0.25">
      <c r="A170" s="2" t="s">
        <v>9884</v>
      </c>
      <c r="B170" s="2" t="s">
        <v>13750</v>
      </c>
      <c r="C170" s="4" t="s">
        <v>834</v>
      </c>
      <c r="D170" s="3">
        <v>710.79</v>
      </c>
      <c r="E170" s="4">
        <v>29</v>
      </c>
      <c r="F170" s="4">
        <v>1053.93</v>
      </c>
      <c r="G170" s="3">
        <v>984.77</v>
      </c>
      <c r="H170" s="3">
        <v>43</v>
      </c>
      <c r="I170">
        <v>16</v>
      </c>
    </row>
    <row r="171" spans="1:9" x14ac:dyDescent="0.25">
      <c r="A171" s="2" t="s">
        <v>13302</v>
      </c>
      <c r="B171" s="2" t="s">
        <v>13635</v>
      </c>
      <c r="C171" s="4" t="s">
        <v>834</v>
      </c>
      <c r="D171" s="3">
        <v>695.97</v>
      </c>
      <c r="E171" s="4">
        <v>57</v>
      </c>
      <c r="F171" s="4">
        <v>695.97</v>
      </c>
      <c r="G171" s="3">
        <v>358.99</v>
      </c>
      <c r="H171" s="3">
        <v>57</v>
      </c>
      <c r="I171">
        <v>7</v>
      </c>
    </row>
    <row r="172" spans="1:9" x14ac:dyDescent="0.25">
      <c r="A172" s="2" t="s">
        <v>13299</v>
      </c>
      <c r="B172" s="2" t="s">
        <v>13623</v>
      </c>
      <c r="C172" s="4" t="s">
        <v>2292</v>
      </c>
      <c r="D172" s="3">
        <v>686.07</v>
      </c>
      <c r="E172" s="4">
        <v>24</v>
      </c>
      <c r="F172" s="4">
        <v>676.16</v>
      </c>
      <c r="G172" s="3">
        <v>519.5</v>
      </c>
      <c r="H172" s="3">
        <v>24</v>
      </c>
      <c r="I172">
        <v>3</v>
      </c>
    </row>
    <row r="173" spans="1:9" x14ac:dyDescent="0.25">
      <c r="A173" s="2" t="s">
        <v>13303</v>
      </c>
      <c r="B173" s="2" t="s">
        <v>13760</v>
      </c>
      <c r="C173" s="4" t="s">
        <v>834</v>
      </c>
      <c r="D173" s="3">
        <v>683.32</v>
      </c>
      <c r="E173" s="4">
        <v>42</v>
      </c>
      <c r="F173" s="4">
        <v>780.74</v>
      </c>
      <c r="G173" s="3">
        <v>457</v>
      </c>
      <c r="H173" s="3">
        <v>48</v>
      </c>
      <c r="I173">
        <v>2</v>
      </c>
    </row>
    <row r="174" spans="1:9" x14ac:dyDescent="0.25">
      <c r="A174" s="2" t="s">
        <v>10253</v>
      </c>
      <c r="B174" s="2" t="s">
        <v>10252</v>
      </c>
      <c r="C174" s="4" t="s">
        <v>834</v>
      </c>
      <c r="D174" s="3">
        <v>672.75</v>
      </c>
      <c r="E174" s="4">
        <v>16</v>
      </c>
      <c r="F174" s="4">
        <v>711.77</v>
      </c>
      <c r="G174" s="3">
        <v>580.64</v>
      </c>
      <c r="H174" s="3">
        <v>17</v>
      </c>
      <c r="I174">
        <v>6</v>
      </c>
    </row>
    <row r="175" spans="1:9" x14ac:dyDescent="0.25">
      <c r="A175" s="2" t="s">
        <v>4854</v>
      </c>
      <c r="B175" s="2" t="s">
        <v>4853</v>
      </c>
      <c r="C175" s="4" t="s">
        <v>48</v>
      </c>
      <c r="D175" s="3">
        <v>652.51</v>
      </c>
      <c r="E175" s="4">
        <v>23</v>
      </c>
      <c r="F175" s="4">
        <v>684.3</v>
      </c>
      <c r="G175" s="3">
        <v>400.91</v>
      </c>
      <c r="H175" s="3">
        <v>24</v>
      </c>
      <c r="I175">
        <v>3</v>
      </c>
    </row>
    <row r="176" spans="1:9" x14ac:dyDescent="0.25">
      <c r="A176" s="2" t="s">
        <v>13304</v>
      </c>
      <c r="B176" s="2" t="s">
        <v>13600</v>
      </c>
      <c r="C176" s="4" t="s">
        <v>834</v>
      </c>
      <c r="D176" s="3">
        <v>641.49</v>
      </c>
      <c r="E176" s="4">
        <v>99</v>
      </c>
      <c r="F176" s="4">
        <v>596.15</v>
      </c>
      <c r="G176" s="3">
        <v>351.2</v>
      </c>
      <c r="H176" s="3">
        <v>92</v>
      </c>
      <c r="I176" t="s">
        <v>13259</v>
      </c>
    </row>
    <row r="177" spans="1:9" x14ac:dyDescent="0.25">
      <c r="A177" s="2" t="s">
        <v>1294</v>
      </c>
      <c r="B177" s="2" t="s">
        <v>1293</v>
      </c>
      <c r="C177" s="4" t="s">
        <v>12910</v>
      </c>
      <c r="D177" s="3">
        <v>617.65</v>
      </c>
      <c r="E177" s="4">
        <v>23</v>
      </c>
      <c r="F177" s="4">
        <v>594.1</v>
      </c>
      <c r="G177" s="3">
        <v>403.06</v>
      </c>
      <c r="H177" s="2">
        <v>22</v>
      </c>
      <c r="I177">
        <v>1</v>
      </c>
    </row>
    <row r="178" spans="1:9" x14ac:dyDescent="0.25">
      <c r="A178" s="2" t="s">
        <v>13305</v>
      </c>
      <c r="B178" s="2" t="s">
        <v>13656</v>
      </c>
      <c r="C178" s="4" t="s">
        <v>834</v>
      </c>
      <c r="D178" s="3">
        <v>610.5</v>
      </c>
      <c r="E178" s="4">
        <v>50</v>
      </c>
      <c r="F178" s="4">
        <v>634.91999999999996</v>
      </c>
      <c r="G178" s="3">
        <v>455.38</v>
      </c>
      <c r="H178" s="3">
        <v>52</v>
      </c>
      <c r="I178">
        <v>5</v>
      </c>
    </row>
    <row r="179" spans="1:9" x14ac:dyDescent="0.25">
      <c r="A179" s="2" t="s">
        <v>1060</v>
      </c>
      <c r="B179" s="2" t="s">
        <v>13746</v>
      </c>
      <c r="C179" s="4" t="s">
        <v>48</v>
      </c>
      <c r="D179" s="3">
        <v>607.91</v>
      </c>
      <c r="E179" s="4">
        <v>8</v>
      </c>
      <c r="F179" s="4">
        <v>680.78</v>
      </c>
      <c r="G179" s="3">
        <v>444.29</v>
      </c>
      <c r="H179" s="3">
        <v>9</v>
      </c>
      <c r="I179" t="s">
        <v>13259</v>
      </c>
    </row>
    <row r="180" spans="1:9" x14ac:dyDescent="0.25">
      <c r="A180" s="2" t="s">
        <v>734</v>
      </c>
      <c r="B180" s="2" t="s">
        <v>2550</v>
      </c>
      <c r="C180" s="4" t="s">
        <v>725</v>
      </c>
      <c r="D180" s="3">
        <v>603.66</v>
      </c>
      <c r="E180" s="4">
        <v>75</v>
      </c>
      <c r="F180" s="4">
        <v>528.26</v>
      </c>
      <c r="G180" s="3">
        <v>467.86</v>
      </c>
      <c r="H180" s="2">
        <v>65</v>
      </c>
      <c r="I180">
        <v>1</v>
      </c>
    </row>
    <row r="181" spans="1:9" x14ac:dyDescent="0.25">
      <c r="A181" s="2" t="s">
        <v>1242</v>
      </c>
      <c r="B181" s="2" t="s">
        <v>1241</v>
      </c>
      <c r="C181" s="4" t="s">
        <v>48</v>
      </c>
      <c r="D181" s="3">
        <v>597.17999999999995</v>
      </c>
      <c r="E181" s="4">
        <v>14</v>
      </c>
      <c r="F181" s="4">
        <v>555.92999999999995</v>
      </c>
      <c r="G181" s="3">
        <v>381.84</v>
      </c>
      <c r="H181" s="3">
        <v>13</v>
      </c>
      <c r="I181">
        <v>4</v>
      </c>
    </row>
    <row r="182" spans="1:9" x14ac:dyDescent="0.25">
      <c r="A182" s="2" t="s">
        <v>13295</v>
      </c>
      <c r="B182" s="2" t="s">
        <v>13666</v>
      </c>
      <c r="C182" s="4" t="s">
        <v>48</v>
      </c>
      <c r="D182" s="3">
        <v>595.67999999999995</v>
      </c>
      <c r="E182" s="4">
        <v>146</v>
      </c>
      <c r="F182" s="4">
        <v>550.79999999999995</v>
      </c>
      <c r="G182" s="3">
        <v>456.12</v>
      </c>
      <c r="H182" s="3">
        <v>135</v>
      </c>
      <c r="I182">
        <v>1</v>
      </c>
    </row>
    <row r="183" spans="1:9" x14ac:dyDescent="0.25">
      <c r="A183" s="2" t="s">
        <v>13303</v>
      </c>
      <c r="B183" s="2" t="s">
        <v>13760</v>
      </c>
      <c r="C183" s="4" t="s">
        <v>725</v>
      </c>
      <c r="D183" s="3">
        <v>592.20000000000005</v>
      </c>
      <c r="E183" s="4">
        <v>36</v>
      </c>
      <c r="F183" s="4">
        <v>575.75</v>
      </c>
      <c r="G183" s="3">
        <v>341.5</v>
      </c>
      <c r="H183" s="3">
        <v>35</v>
      </c>
      <c r="I183">
        <v>3</v>
      </c>
    </row>
    <row r="184" spans="1:9" x14ac:dyDescent="0.25">
      <c r="A184" s="2" t="s">
        <v>13306</v>
      </c>
      <c r="B184" s="2" t="s">
        <v>13761</v>
      </c>
      <c r="C184" s="4" t="s">
        <v>834</v>
      </c>
      <c r="D184" s="3">
        <v>590.39</v>
      </c>
      <c r="E184" s="4">
        <v>16</v>
      </c>
      <c r="F184" s="4">
        <v>561.78</v>
      </c>
      <c r="G184" s="3">
        <v>398.01</v>
      </c>
      <c r="H184" s="3">
        <v>15</v>
      </c>
      <c r="I184">
        <v>8</v>
      </c>
    </row>
    <row r="185" spans="1:9" x14ac:dyDescent="0.25">
      <c r="A185" s="2" t="s">
        <v>13307</v>
      </c>
      <c r="B185" s="2" t="s">
        <v>13582</v>
      </c>
      <c r="C185" s="4" t="s">
        <v>834</v>
      </c>
      <c r="D185" s="3">
        <v>583.6</v>
      </c>
      <c r="E185" s="4">
        <v>8</v>
      </c>
      <c r="F185" s="4">
        <v>583.6</v>
      </c>
      <c r="G185" s="3">
        <v>610</v>
      </c>
      <c r="H185" s="3">
        <v>8</v>
      </c>
      <c r="I185" t="s">
        <v>13259</v>
      </c>
    </row>
    <row r="186" spans="1:9" x14ac:dyDescent="0.25">
      <c r="A186" s="2" t="s">
        <v>13308</v>
      </c>
      <c r="B186" s="2" t="s">
        <v>13587</v>
      </c>
      <c r="C186" s="4" t="s">
        <v>725</v>
      </c>
      <c r="D186" s="3">
        <v>576.79999999999995</v>
      </c>
      <c r="E186" s="4">
        <v>20</v>
      </c>
      <c r="F186" s="4">
        <v>519.12</v>
      </c>
      <c r="G186" s="3">
        <v>306.89999999999998</v>
      </c>
      <c r="H186" s="2">
        <v>18</v>
      </c>
      <c r="I186">
        <v>7</v>
      </c>
    </row>
    <row r="187" spans="1:9" x14ac:dyDescent="0.25">
      <c r="A187" s="2" t="s">
        <v>13309</v>
      </c>
      <c r="B187" s="2" t="s">
        <v>13668</v>
      </c>
      <c r="C187" s="4" t="s">
        <v>725</v>
      </c>
      <c r="D187" s="3">
        <v>571.04999999999995</v>
      </c>
      <c r="E187" s="4">
        <v>141</v>
      </c>
      <c r="F187" s="4">
        <v>546.75</v>
      </c>
      <c r="G187" s="3">
        <v>307.58</v>
      </c>
      <c r="H187" s="3">
        <v>135</v>
      </c>
      <c r="I187" t="s">
        <v>13259</v>
      </c>
    </row>
    <row r="188" spans="1:9" x14ac:dyDescent="0.25">
      <c r="A188" s="2" t="s">
        <v>13310</v>
      </c>
      <c r="B188" s="2" t="s">
        <v>13608</v>
      </c>
      <c r="C188" s="4" t="s">
        <v>48</v>
      </c>
      <c r="D188" s="3">
        <v>569.25</v>
      </c>
      <c r="E188" s="4">
        <v>69</v>
      </c>
      <c r="F188" s="4">
        <v>594</v>
      </c>
      <c r="G188" s="3">
        <v>426.68</v>
      </c>
      <c r="H188" s="2">
        <v>72</v>
      </c>
      <c r="I188" t="s">
        <v>13259</v>
      </c>
    </row>
    <row r="189" spans="1:9" x14ac:dyDescent="0.25">
      <c r="A189" s="2" t="s">
        <v>13311</v>
      </c>
      <c r="B189" s="2" t="s">
        <v>13706</v>
      </c>
      <c r="C189" s="4" t="s">
        <v>834</v>
      </c>
      <c r="D189" s="3">
        <v>568.04999999999995</v>
      </c>
      <c r="E189" s="4">
        <v>7</v>
      </c>
      <c r="F189" s="4">
        <v>568.04999999999995</v>
      </c>
      <c r="G189" s="3">
        <v>628.85</v>
      </c>
      <c r="H189" s="2">
        <v>7</v>
      </c>
      <c r="I189" t="s">
        <v>13259</v>
      </c>
    </row>
    <row r="190" spans="1:9" x14ac:dyDescent="0.25">
      <c r="A190" s="2" t="s">
        <v>307</v>
      </c>
      <c r="B190" s="2" t="s">
        <v>1053</v>
      </c>
      <c r="C190" s="4" t="s">
        <v>48</v>
      </c>
      <c r="D190" s="3">
        <v>561.78</v>
      </c>
      <c r="E190" s="4">
        <v>9</v>
      </c>
      <c r="F190" s="4">
        <v>561.78</v>
      </c>
      <c r="G190" s="3">
        <v>347.31</v>
      </c>
      <c r="H190" s="2">
        <v>9</v>
      </c>
      <c r="I190">
        <v>2</v>
      </c>
    </row>
    <row r="191" spans="1:9" x14ac:dyDescent="0.25">
      <c r="A191" s="2" t="s">
        <v>1242</v>
      </c>
      <c r="B191" s="2" t="s">
        <v>1241</v>
      </c>
      <c r="C191" s="4" t="s">
        <v>725</v>
      </c>
      <c r="D191" s="3">
        <v>552.16</v>
      </c>
      <c r="E191" s="4">
        <v>15</v>
      </c>
      <c r="F191" s="4">
        <v>552.16</v>
      </c>
      <c r="G191" s="3">
        <v>396.6</v>
      </c>
      <c r="H191" s="3">
        <v>15</v>
      </c>
      <c r="I191">
        <v>4</v>
      </c>
    </row>
    <row r="192" spans="1:9" x14ac:dyDescent="0.25">
      <c r="A192" s="2" t="s">
        <v>83</v>
      </c>
      <c r="B192" s="2" t="s">
        <v>1186</v>
      </c>
      <c r="C192" s="4" t="s">
        <v>13286</v>
      </c>
      <c r="D192" s="3">
        <v>550.86</v>
      </c>
      <c r="E192" s="4">
        <v>20</v>
      </c>
      <c r="F192" s="4">
        <v>602.74</v>
      </c>
      <c r="G192" s="3">
        <v>472.25</v>
      </c>
      <c r="H192" s="3">
        <v>22</v>
      </c>
      <c r="I192">
        <v>6</v>
      </c>
    </row>
    <row r="193" spans="1:9" x14ac:dyDescent="0.25">
      <c r="A193" s="2" t="s">
        <v>13312</v>
      </c>
      <c r="B193" s="2" t="s">
        <v>13762</v>
      </c>
      <c r="C193" s="4" t="s">
        <v>834</v>
      </c>
      <c r="D193" s="3">
        <v>547.5</v>
      </c>
      <c r="E193" s="4">
        <v>75</v>
      </c>
      <c r="F193" s="4">
        <v>562.1</v>
      </c>
      <c r="G193" s="3">
        <v>234.67</v>
      </c>
      <c r="H193" s="2">
        <v>77</v>
      </c>
      <c r="I193" t="s">
        <v>13259</v>
      </c>
    </row>
    <row r="194" spans="1:9" x14ac:dyDescent="0.25">
      <c r="A194" s="2" t="s">
        <v>13271</v>
      </c>
      <c r="B194" s="2" t="s">
        <v>13749</v>
      </c>
      <c r="C194" s="4" t="s">
        <v>725</v>
      </c>
      <c r="D194" s="3">
        <v>539.88</v>
      </c>
      <c r="E194" s="4">
        <v>66</v>
      </c>
      <c r="F194" s="4">
        <v>597.14</v>
      </c>
      <c r="G194" s="3">
        <v>402.23</v>
      </c>
      <c r="H194" s="3">
        <v>73</v>
      </c>
      <c r="I194">
        <v>5</v>
      </c>
    </row>
    <row r="195" spans="1:9" x14ac:dyDescent="0.25">
      <c r="A195" s="2" t="s">
        <v>13313</v>
      </c>
      <c r="B195" s="2" t="s">
        <v>13592</v>
      </c>
      <c r="C195" s="4" t="s">
        <v>2292</v>
      </c>
      <c r="D195" s="3">
        <v>535.04</v>
      </c>
      <c r="E195" s="4">
        <v>32</v>
      </c>
      <c r="F195" s="4">
        <v>535.04</v>
      </c>
      <c r="G195" s="3">
        <v>455.66</v>
      </c>
      <c r="H195" s="3">
        <v>32</v>
      </c>
      <c r="I195">
        <v>2</v>
      </c>
    </row>
    <row r="196" spans="1:9" x14ac:dyDescent="0.25">
      <c r="A196" s="2" t="s">
        <v>13266</v>
      </c>
      <c r="B196" s="2" t="s">
        <v>13583</v>
      </c>
      <c r="C196" s="4" t="s">
        <v>13286</v>
      </c>
      <c r="D196" s="3">
        <v>534.41999999999996</v>
      </c>
      <c r="E196" s="4">
        <v>18</v>
      </c>
      <c r="F196" s="4">
        <v>588.96</v>
      </c>
      <c r="G196" s="3">
        <v>417.36</v>
      </c>
      <c r="H196" s="3">
        <v>20</v>
      </c>
      <c r="I196">
        <v>1</v>
      </c>
    </row>
    <row r="197" spans="1:9" x14ac:dyDescent="0.25">
      <c r="A197" s="2" t="s">
        <v>2173</v>
      </c>
      <c r="B197" s="2" t="s">
        <v>13556</v>
      </c>
      <c r="C197" s="4" t="s">
        <v>834</v>
      </c>
      <c r="D197" s="3">
        <v>530.98</v>
      </c>
      <c r="E197" s="4">
        <v>11</v>
      </c>
      <c r="F197" s="4">
        <v>530.98</v>
      </c>
      <c r="G197" s="3">
        <v>363</v>
      </c>
      <c r="H197" s="3">
        <v>11</v>
      </c>
      <c r="I197">
        <v>3</v>
      </c>
    </row>
    <row r="198" spans="1:9" x14ac:dyDescent="0.25">
      <c r="A198" s="2" t="s">
        <v>74</v>
      </c>
      <c r="B198" s="2" t="s">
        <v>13554</v>
      </c>
      <c r="C198" s="4" t="s">
        <v>48</v>
      </c>
      <c r="D198" s="3">
        <v>498.4</v>
      </c>
      <c r="E198" s="4">
        <v>20</v>
      </c>
      <c r="F198" s="4">
        <v>498.4</v>
      </c>
      <c r="G198" s="3">
        <v>540</v>
      </c>
      <c r="H198" s="3">
        <v>20</v>
      </c>
      <c r="I198">
        <v>1</v>
      </c>
    </row>
    <row r="199" spans="1:9" x14ac:dyDescent="0.25">
      <c r="A199" s="2" t="s">
        <v>13301</v>
      </c>
      <c r="B199" s="2" t="s">
        <v>13612</v>
      </c>
      <c r="C199" s="4" t="s">
        <v>48</v>
      </c>
      <c r="D199" s="3">
        <v>495</v>
      </c>
      <c r="E199" s="4">
        <v>60</v>
      </c>
      <c r="F199" s="4">
        <v>544.5</v>
      </c>
      <c r="G199" s="3">
        <v>363.66</v>
      </c>
      <c r="H199" s="3">
        <v>66</v>
      </c>
      <c r="I199">
        <v>1</v>
      </c>
    </row>
    <row r="200" spans="1:9" x14ac:dyDescent="0.25">
      <c r="A200" s="2" t="s">
        <v>13266</v>
      </c>
      <c r="B200" s="2" t="s">
        <v>13583</v>
      </c>
      <c r="C200" s="4" t="s">
        <v>2292</v>
      </c>
      <c r="D200" s="3">
        <v>492.98</v>
      </c>
      <c r="E200" s="4">
        <v>17</v>
      </c>
      <c r="F200" s="4">
        <v>571.46</v>
      </c>
      <c r="G200" s="3">
        <v>386.49</v>
      </c>
      <c r="H200" s="3">
        <v>20</v>
      </c>
      <c r="I200">
        <v>6</v>
      </c>
    </row>
    <row r="201" spans="1:9" x14ac:dyDescent="0.25">
      <c r="A201" s="2" t="s">
        <v>13314</v>
      </c>
      <c r="B201" s="2" t="s">
        <v>13763</v>
      </c>
      <c r="C201" s="4" t="s">
        <v>48</v>
      </c>
      <c r="D201" s="3">
        <v>492.5</v>
      </c>
      <c r="E201" s="4">
        <v>16</v>
      </c>
      <c r="F201" s="4">
        <v>410.27</v>
      </c>
      <c r="G201" s="3">
        <v>194.62</v>
      </c>
      <c r="H201" s="3">
        <v>13</v>
      </c>
      <c r="I201">
        <v>1</v>
      </c>
    </row>
    <row r="202" spans="1:9" x14ac:dyDescent="0.25">
      <c r="A202" s="2" t="s">
        <v>13315</v>
      </c>
      <c r="B202" s="2" t="s">
        <v>13711</v>
      </c>
      <c r="C202" s="4" t="s">
        <v>834</v>
      </c>
      <c r="D202" s="3">
        <v>491.34</v>
      </c>
      <c r="E202" s="4">
        <v>6</v>
      </c>
      <c r="F202" s="4">
        <v>409.45</v>
      </c>
      <c r="G202" s="3">
        <v>393.75</v>
      </c>
      <c r="H202" s="3">
        <v>5</v>
      </c>
      <c r="I202" t="s">
        <v>13259</v>
      </c>
    </row>
    <row r="203" spans="1:9" x14ac:dyDescent="0.25">
      <c r="A203" s="2" t="s">
        <v>13251</v>
      </c>
      <c r="B203" s="2" t="s">
        <v>13594</v>
      </c>
      <c r="C203" s="4" t="s">
        <v>2292</v>
      </c>
      <c r="D203" s="3">
        <v>489.08</v>
      </c>
      <c r="E203" s="4">
        <v>29</v>
      </c>
      <c r="F203" s="4">
        <v>539.24</v>
      </c>
      <c r="G203" s="3">
        <v>399.37</v>
      </c>
      <c r="H203" s="2">
        <v>32</v>
      </c>
      <c r="I203">
        <v>5</v>
      </c>
    </row>
    <row r="204" spans="1:9" x14ac:dyDescent="0.25">
      <c r="A204" s="2" t="s">
        <v>13316</v>
      </c>
      <c r="B204" s="2" t="s">
        <v>13596</v>
      </c>
      <c r="C204" s="4" t="s">
        <v>834</v>
      </c>
      <c r="D204" s="3">
        <v>482.67</v>
      </c>
      <c r="E204" s="4">
        <v>29</v>
      </c>
      <c r="F204" s="4">
        <v>466.36</v>
      </c>
      <c r="G204" s="3">
        <v>378.86</v>
      </c>
      <c r="H204" s="3">
        <v>28</v>
      </c>
      <c r="I204" t="s">
        <v>13259</v>
      </c>
    </row>
    <row r="205" spans="1:9" x14ac:dyDescent="0.25">
      <c r="A205" s="2" t="s">
        <v>13317</v>
      </c>
      <c r="B205" s="2" t="s">
        <v>13764</v>
      </c>
      <c r="C205" s="4" t="s">
        <v>2292</v>
      </c>
      <c r="D205" s="3">
        <v>478.15</v>
      </c>
      <c r="E205" s="4">
        <v>126</v>
      </c>
      <c r="F205" s="4">
        <v>469.11</v>
      </c>
      <c r="G205" s="3">
        <v>663.88</v>
      </c>
      <c r="H205" s="2">
        <v>124</v>
      </c>
      <c r="I205">
        <v>2</v>
      </c>
    </row>
    <row r="206" spans="1:9" x14ac:dyDescent="0.25">
      <c r="A206" s="2" t="s">
        <v>13274</v>
      </c>
      <c r="B206" s="2" t="s">
        <v>13646</v>
      </c>
      <c r="C206" s="4" t="s">
        <v>725</v>
      </c>
      <c r="D206" s="3">
        <v>469.33</v>
      </c>
      <c r="E206" s="4">
        <v>5</v>
      </c>
      <c r="F206" s="4">
        <v>469.33</v>
      </c>
      <c r="G206" s="3">
        <v>401.8</v>
      </c>
      <c r="H206" s="3">
        <v>5</v>
      </c>
      <c r="I206">
        <v>1</v>
      </c>
    </row>
    <row r="207" spans="1:9" x14ac:dyDescent="0.25">
      <c r="A207" s="2" t="s">
        <v>463</v>
      </c>
      <c r="B207" s="2" t="s">
        <v>7539</v>
      </c>
      <c r="C207" s="4" t="s">
        <v>2292</v>
      </c>
      <c r="D207" s="3">
        <v>469.07</v>
      </c>
      <c r="E207" s="4">
        <v>16</v>
      </c>
      <c r="F207" s="4">
        <v>498.22</v>
      </c>
      <c r="G207" s="3">
        <v>354.7</v>
      </c>
      <c r="H207" s="3">
        <v>17</v>
      </c>
      <c r="I207">
        <v>5</v>
      </c>
    </row>
    <row r="208" spans="1:9" x14ac:dyDescent="0.25">
      <c r="A208" s="2" t="s">
        <v>13302</v>
      </c>
      <c r="B208" s="2" t="s">
        <v>13635</v>
      </c>
      <c r="C208" s="4" t="s">
        <v>725</v>
      </c>
      <c r="D208" s="3">
        <v>461.83</v>
      </c>
      <c r="E208" s="4">
        <v>35</v>
      </c>
      <c r="F208" s="4">
        <v>448.7</v>
      </c>
      <c r="G208" s="3">
        <v>158.1</v>
      </c>
      <c r="H208" s="3">
        <v>34</v>
      </c>
      <c r="I208">
        <v>4</v>
      </c>
    </row>
    <row r="209" spans="1:9" x14ac:dyDescent="0.25">
      <c r="A209" s="2" t="s">
        <v>13247</v>
      </c>
      <c r="B209" s="2" t="s">
        <v>13550</v>
      </c>
      <c r="C209" s="4" t="s">
        <v>725</v>
      </c>
      <c r="D209" s="3">
        <v>461.01</v>
      </c>
      <c r="E209" s="4">
        <v>33</v>
      </c>
      <c r="F209" s="4">
        <v>419.1</v>
      </c>
      <c r="G209" s="3">
        <v>304.48</v>
      </c>
      <c r="H209" s="3">
        <v>30</v>
      </c>
      <c r="I209">
        <v>6</v>
      </c>
    </row>
    <row r="210" spans="1:9" x14ac:dyDescent="0.25">
      <c r="A210" s="2" t="s">
        <v>13249</v>
      </c>
      <c r="B210" s="2" t="s">
        <v>13552</v>
      </c>
      <c r="C210" s="4" t="s">
        <v>48</v>
      </c>
      <c r="D210" s="3">
        <v>457.08</v>
      </c>
      <c r="E210" s="4">
        <v>19</v>
      </c>
      <c r="F210" s="4">
        <v>452.98</v>
      </c>
      <c r="G210" s="3">
        <v>313.99</v>
      </c>
      <c r="H210" s="3">
        <v>19</v>
      </c>
      <c r="I210">
        <v>5</v>
      </c>
    </row>
    <row r="211" spans="1:9" x14ac:dyDescent="0.25">
      <c r="A211" s="2" t="s">
        <v>415</v>
      </c>
      <c r="B211" s="2" t="s">
        <v>1333</v>
      </c>
      <c r="C211" s="4" t="s">
        <v>48</v>
      </c>
      <c r="D211" s="3">
        <v>449.28</v>
      </c>
      <c r="E211" s="4">
        <v>9</v>
      </c>
      <c r="F211" s="4">
        <v>399.36</v>
      </c>
      <c r="G211" s="3">
        <v>360</v>
      </c>
      <c r="H211" s="3">
        <v>8</v>
      </c>
      <c r="I211" t="s">
        <v>13259</v>
      </c>
    </row>
    <row r="212" spans="1:9" x14ac:dyDescent="0.25">
      <c r="A212" s="2" t="s">
        <v>5135</v>
      </c>
      <c r="B212" s="2" t="s">
        <v>5134</v>
      </c>
      <c r="C212" s="4" t="s">
        <v>48</v>
      </c>
      <c r="D212" s="3">
        <v>445.5</v>
      </c>
      <c r="E212" s="4">
        <v>54</v>
      </c>
      <c r="F212" s="4">
        <v>503.25</v>
      </c>
      <c r="G212" s="3">
        <v>374.54</v>
      </c>
      <c r="H212" s="2">
        <v>61</v>
      </c>
      <c r="I212">
        <v>5</v>
      </c>
    </row>
    <row r="213" spans="1:9" x14ac:dyDescent="0.25">
      <c r="A213" s="2" t="s">
        <v>13309</v>
      </c>
      <c r="B213" s="2" t="s">
        <v>13668</v>
      </c>
      <c r="C213" s="4" t="s">
        <v>48</v>
      </c>
      <c r="D213" s="3">
        <v>440.64</v>
      </c>
      <c r="E213" s="4">
        <v>108</v>
      </c>
      <c r="F213" s="4">
        <v>395.76</v>
      </c>
      <c r="G213" s="3">
        <v>221.7</v>
      </c>
      <c r="H213" s="3">
        <v>97</v>
      </c>
      <c r="I213" t="s">
        <v>13259</v>
      </c>
    </row>
    <row r="214" spans="1:9" x14ac:dyDescent="0.25">
      <c r="A214" s="2" t="s">
        <v>13266</v>
      </c>
      <c r="B214" s="2" t="s">
        <v>13583</v>
      </c>
      <c r="C214" s="4" t="s">
        <v>725</v>
      </c>
      <c r="D214" s="3">
        <v>432.6</v>
      </c>
      <c r="E214" s="4">
        <v>15</v>
      </c>
      <c r="F214" s="4">
        <v>432.6</v>
      </c>
      <c r="G214" s="3">
        <v>308.45</v>
      </c>
      <c r="H214" s="2">
        <v>15</v>
      </c>
      <c r="I214">
        <v>1</v>
      </c>
    </row>
    <row r="215" spans="1:9" x14ac:dyDescent="0.25">
      <c r="A215" s="2" t="s">
        <v>13309</v>
      </c>
      <c r="B215" s="2" t="s">
        <v>13668</v>
      </c>
      <c r="C215" s="4" t="s">
        <v>834</v>
      </c>
      <c r="D215" s="3">
        <v>425.18</v>
      </c>
      <c r="E215" s="4">
        <v>87</v>
      </c>
      <c r="F215" s="4">
        <v>421.16</v>
      </c>
      <c r="G215" s="3">
        <v>194.36</v>
      </c>
      <c r="H215" s="3">
        <v>86</v>
      </c>
      <c r="I215">
        <v>2</v>
      </c>
    </row>
    <row r="216" spans="1:9" x14ac:dyDescent="0.25">
      <c r="A216" s="2" t="s">
        <v>13318</v>
      </c>
      <c r="B216" s="2" t="s">
        <v>13765</v>
      </c>
      <c r="C216" s="4" t="s">
        <v>834</v>
      </c>
      <c r="D216" s="3">
        <v>422.1</v>
      </c>
      <c r="E216" s="4">
        <v>105</v>
      </c>
      <c r="F216" s="4">
        <v>426.12</v>
      </c>
      <c r="G216" s="3">
        <v>212</v>
      </c>
      <c r="H216" s="3">
        <v>106</v>
      </c>
      <c r="I216" t="s">
        <v>13259</v>
      </c>
    </row>
    <row r="217" spans="1:9" x14ac:dyDescent="0.25">
      <c r="A217" s="2" t="s">
        <v>1294</v>
      </c>
      <c r="B217" s="2" t="s">
        <v>1293</v>
      </c>
      <c r="C217" s="4" t="s">
        <v>725</v>
      </c>
      <c r="D217" s="3">
        <v>396.5</v>
      </c>
      <c r="E217" s="4">
        <v>13</v>
      </c>
      <c r="F217" s="4">
        <v>427</v>
      </c>
      <c r="G217" s="3">
        <v>288.26</v>
      </c>
      <c r="H217" s="2">
        <v>14</v>
      </c>
      <c r="I217">
        <v>3</v>
      </c>
    </row>
    <row r="218" spans="1:9" x14ac:dyDescent="0.25">
      <c r="A218" s="2" t="s">
        <v>7705</v>
      </c>
      <c r="B218" s="2" t="s">
        <v>7704</v>
      </c>
      <c r="C218" s="4" t="s">
        <v>834</v>
      </c>
      <c r="D218" s="3">
        <v>385.44</v>
      </c>
      <c r="E218" s="4">
        <v>36</v>
      </c>
      <c r="F218" s="4">
        <v>342.08</v>
      </c>
      <c r="G218" s="3">
        <v>258.47000000000003</v>
      </c>
      <c r="H218" s="3">
        <v>32</v>
      </c>
      <c r="I218" t="s">
        <v>13259</v>
      </c>
    </row>
    <row r="219" spans="1:9" x14ac:dyDescent="0.25">
      <c r="A219" s="2" t="s">
        <v>13319</v>
      </c>
      <c r="B219" s="2" t="s">
        <v>13677</v>
      </c>
      <c r="C219" s="4" t="s">
        <v>834</v>
      </c>
      <c r="D219" s="3">
        <v>385.34</v>
      </c>
      <c r="E219" s="4">
        <v>34</v>
      </c>
      <c r="F219" s="4">
        <v>385.34</v>
      </c>
      <c r="G219" s="3">
        <v>272</v>
      </c>
      <c r="H219" s="2">
        <v>34</v>
      </c>
      <c r="I219">
        <v>3</v>
      </c>
    </row>
    <row r="220" spans="1:9" x14ac:dyDescent="0.25">
      <c r="A220" s="2" t="s">
        <v>13320</v>
      </c>
      <c r="B220" s="2" t="s">
        <v>13766</v>
      </c>
      <c r="C220" s="4" t="s">
        <v>2292</v>
      </c>
      <c r="D220" s="3">
        <v>382.72</v>
      </c>
      <c r="E220" s="4">
        <v>46</v>
      </c>
      <c r="F220" s="4">
        <v>382.72</v>
      </c>
      <c r="G220" s="3">
        <v>215.74</v>
      </c>
      <c r="H220" s="3">
        <v>46</v>
      </c>
      <c r="I220">
        <v>2</v>
      </c>
    </row>
    <row r="221" spans="1:9" x14ac:dyDescent="0.25">
      <c r="A221" s="2" t="s">
        <v>463</v>
      </c>
      <c r="B221" s="2" t="s">
        <v>7539</v>
      </c>
      <c r="C221" s="4" t="s">
        <v>48</v>
      </c>
      <c r="D221" s="3">
        <v>378.04</v>
      </c>
      <c r="E221" s="4">
        <v>13</v>
      </c>
      <c r="F221" s="4">
        <v>436.2</v>
      </c>
      <c r="G221" s="3">
        <v>314.94</v>
      </c>
      <c r="H221" s="3">
        <v>15</v>
      </c>
      <c r="I221">
        <v>2</v>
      </c>
    </row>
    <row r="222" spans="1:9" x14ac:dyDescent="0.25">
      <c r="A222" s="2" t="s">
        <v>13307</v>
      </c>
      <c r="B222" s="2" t="s">
        <v>13582</v>
      </c>
      <c r="C222" s="4" t="s">
        <v>13321</v>
      </c>
      <c r="D222" s="3">
        <v>372.94</v>
      </c>
      <c r="E222" s="4">
        <v>4</v>
      </c>
      <c r="F222" s="4">
        <v>372.94</v>
      </c>
      <c r="G222" s="3">
        <v>333.64</v>
      </c>
      <c r="H222" s="3">
        <v>4</v>
      </c>
      <c r="I222" t="s">
        <v>13259</v>
      </c>
    </row>
    <row r="223" spans="1:9" x14ac:dyDescent="0.25">
      <c r="A223" s="2" t="s">
        <v>83</v>
      </c>
      <c r="B223" s="2" t="s">
        <v>1186</v>
      </c>
      <c r="C223" s="4" t="s">
        <v>12910</v>
      </c>
      <c r="D223" s="3">
        <v>371.94</v>
      </c>
      <c r="E223" s="4">
        <v>14</v>
      </c>
      <c r="F223" s="4">
        <v>371.94</v>
      </c>
      <c r="G223" s="3">
        <v>255.7</v>
      </c>
      <c r="H223" s="3">
        <v>14</v>
      </c>
      <c r="I223">
        <v>2</v>
      </c>
    </row>
    <row r="224" spans="1:9" x14ac:dyDescent="0.25">
      <c r="A224" s="2" t="s">
        <v>3760</v>
      </c>
      <c r="B224" s="2" t="s">
        <v>13613</v>
      </c>
      <c r="C224" s="4" t="s">
        <v>13286</v>
      </c>
      <c r="D224" s="3">
        <v>371.62</v>
      </c>
      <c r="E224" s="4">
        <v>12</v>
      </c>
      <c r="F224" s="4">
        <v>339.82</v>
      </c>
      <c r="G224" s="3">
        <v>285.87</v>
      </c>
      <c r="H224" s="2">
        <v>11</v>
      </c>
      <c r="I224">
        <v>1</v>
      </c>
    </row>
    <row r="225" spans="1:9" x14ac:dyDescent="0.25">
      <c r="A225" s="2" t="s">
        <v>13322</v>
      </c>
      <c r="B225" s="2" t="s">
        <v>13625</v>
      </c>
      <c r="C225" s="4" t="s">
        <v>834</v>
      </c>
      <c r="D225" s="3">
        <v>368</v>
      </c>
      <c r="E225" s="4">
        <v>10</v>
      </c>
      <c r="F225" s="4">
        <v>368</v>
      </c>
      <c r="G225" s="3">
        <v>342</v>
      </c>
      <c r="H225" s="2">
        <v>10</v>
      </c>
      <c r="I225" t="s">
        <v>13259</v>
      </c>
    </row>
    <row r="226" spans="1:9" x14ac:dyDescent="0.25">
      <c r="A226" s="2" t="s">
        <v>13323</v>
      </c>
      <c r="B226" s="2" t="s">
        <v>13630</v>
      </c>
      <c r="C226" s="4" t="s">
        <v>834</v>
      </c>
      <c r="D226" s="3">
        <v>366.39</v>
      </c>
      <c r="E226" s="4">
        <v>3</v>
      </c>
      <c r="F226" s="4">
        <v>366.39</v>
      </c>
      <c r="G226" s="3">
        <v>337.5</v>
      </c>
      <c r="H226" s="3">
        <v>3</v>
      </c>
      <c r="I226">
        <v>1</v>
      </c>
    </row>
    <row r="227" spans="1:9" x14ac:dyDescent="0.25">
      <c r="A227" s="2" t="s">
        <v>13252</v>
      </c>
      <c r="B227" s="2" t="s">
        <v>13584</v>
      </c>
      <c r="C227" s="4" t="s">
        <v>725</v>
      </c>
      <c r="D227" s="3">
        <v>362.96</v>
      </c>
      <c r="E227" s="4">
        <v>8</v>
      </c>
      <c r="F227" s="4">
        <v>362.96</v>
      </c>
      <c r="G227" s="3">
        <v>301.95999999999998</v>
      </c>
      <c r="H227" s="3">
        <v>8</v>
      </c>
      <c r="I227">
        <v>1</v>
      </c>
    </row>
    <row r="228" spans="1:9" x14ac:dyDescent="0.25">
      <c r="A228" s="2" t="s">
        <v>13313</v>
      </c>
      <c r="B228" s="2" t="s">
        <v>13592</v>
      </c>
      <c r="C228" s="4" t="s">
        <v>725</v>
      </c>
      <c r="D228" s="3">
        <v>361.9</v>
      </c>
      <c r="E228" s="4">
        <v>22</v>
      </c>
      <c r="F228" s="4">
        <v>378.35</v>
      </c>
      <c r="G228" s="3">
        <v>320.89</v>
      </c>
      <c r="H228" s="3">
        <v>23</v>
      </c>
      <c r="I228" t="s">
        <v>13259</v>
      </c>
    </row>
    <row r="229" spans="1:9" x14ac:dyDescent="0.25">
      <c r="A229" s="2" t="s">
        <v>13324</v>
      </c>
      <c r="B229" s="2" t="s">
        <v>13767</v>
      </c>
      <c r="C229" s="4" t="s">
        <v>834</v>
      </c>
      <c r="D229" s="3">
        <v>351.12</v>
      </c>
      <c r="E229" s="4">
        <v>17</v>
      </c>
      <c r="F229" s="4">
        <v>351.12</v>
      </c>
      <c r="G229" s="3">
        <v>222.96</v>
      </c>
      <c r="H229" s="2">
        <v>17</v>
      </c>
      <c r="I229" t="s">
        <v>13259</v>
      </c>
    </row>
    <row r="230" spans="1:9" x14ac:dyDescent="0.25">
      <c r="A230" s="2" t="s">
        <v>13260</v>
      </c>
      <c r="B230" s="2" t="s">
        <v>13616</v>
      </c>
      <c r="C230" s="4" t="s">
        <v>48</v>
      </c>
      <c r="D230" s="3">
        <v>349.32</v>
      </c>
      <c r="E230" s="4">
        <v>71</v>
      </c>
      <c r="F230" s="4">
        <v>334.56</v>
      </c>
      <c r="G230" s="3">
        <v>185.36</v>
      </c>
      <c r="H230" s="2">
        <v>68</v>
      </c>
      <c r="I230" t="s">
        <v>13259</v>
      </c>
    </row>
    <row r="231" spans="1:9" x14ac:dyDescent="0.25">
      <c r="A231" s="2" t="s">
        <v>13325</v>
      </c>
      <c r="B231" s="2" t="s">
        <v>13551</v>
      </c>
      <c r="C231" s="4" t="s">
        <v>48</v>
      </c>
      <c r="D231" s="3">
        <v>349.02</v>
      </c>
      <c r="E231" s="4">
        <v>10</v>
      </c>
      <c r="F231" s="4">
        <v>383.94</v>
      </c>
      <c r="G231" s="3">
        <v>227.94</v>
      </c>
      <c r="H231" s="2">
        <v>11</v>
      </c>
      <c r="I231">
        <v>1</v>
      </c>
    </row>
    <row r="232" spans="1:9" x14ac:dyDescent="0.25">
      <c r="A232" s="2" t="s">
        <v>13276</v>
      </c>
      <c r="B232" s="2" t="s">
        <v>13647</v>
      </c>
      <c r="C232" s="4" t="s">
        <v>2292</v>
      </c>
      <c r="D232" s="3">
        <v>344.99</v>
      </c>
      <c r="E232" s="4">
        <v>21</v>
      </c>
      <c r="F232" s="4">
        <v>344.99</v>
      </c>
      <c r="G232" s="3">
        <v>188.95</v>
      </c>
      <c r="H232" s="3">
        <v>21</v>
      </c>
      <c r="I232" t="s">
        <v>13259</v>
      </c>
    </row>
    <row r="233" spans="1:9" x14ac:dyDescent="0.25">
      <c r="A233" s="2" t="s">
        <v>13326</v>
      </c>
      <c r="B233" s="2" t="s">
        <v>13717</v>
      </c>
      <c r="C233" s="4" t="s">
        <v>834</v>
      </c>
      <c r="D233" s="3">
        <v>343.14</v>
      </c>
      <c r="E233" s="4">
        <v>14</v>
      </c>
      <c r="F233" s="4">
        <v>318.63</v>
      </c>
      <c r="G233" s="3">
        <v>221.76</v>
      </c>
      <c r="H233" s="2">
        <v>13</v>
      </c>
      <c r="I233">
        <v>3</v>
      </c>
    </row>
    <row r="234" spans="1:9" x14ac:dyDescent="0.25">
      <c r="A234" s="2" t="s">
        <v>3760</v>
      </c>
      <c r="B234" s="2" t="s">
        <v>13613</v>
      </c>
      <c r="C234" s="4" t="s">
        <v>834</v>
      </c>
      <c r="D234" s="3">
        <v>343.14</v>
      </c>
      <c r="E234" s="4">
        <v>14</v>
      </c>
      <c r="F234" s="4">
        <v>367.65</v>
      </c>
      <c r="G234" s="3">
        <v>303.25</v>
      </c>
      <c r="H234" s="2">
        <v>15</v>
      </c>
      <c r="I234" t="s">
        <v>13259</v>
      </c>
    </row>
    <row r="235" spans="1:9" x14ac:dyDescent="0.25">
      <c r="A235" s="2" t="s">
        <v>13255</v>
      </c>
      <c r="B235" s="2" t="s">
        <v>13740</v>
      </c>
      <c r="C235" s="4" t="s">
        <v>48</v>
      </c>
      <c r="D235" s="3">
        <v>332.9</v>
      </c>
      <c r="E235" s="4">
        <v>5</v>
      </c>
      <c r="F235" s="4">
        <v>332.9</v>
      </c>
      <c r="G235" s="3">
        <v>287.64999999999998</v>
      </c>
      <c r="H235" s="3">
        <v>5</v>
      </c>
      <c r="I235">
        <v>1</v>
      </c>
    </row>
    <row r="236" spans="1:9" x14ac:dyDescent="0.25">
      <c r="A236" s="2" t="s">
        <v>13305</v>
      </c>
      <c r="B236" s="2" t="s">
        <v>13656</v>
      </c>
      <c r="C236" s="4" t="s">
        <v>725</v>
      </c>
      <c r="D236" s="3">
        <v>332.37</v>
      </c>
      <c r="E236" s="4">
        <v>27</v>
      </c>
      <c r="F236" s="4">
        <v>332.37</v>
      </c>
      <c r="G236" s="3">
        <v>217.46</v>
      </c>
      <c r="H236" s="3">
        <v>27</v>
      </c>
      <c r="I236" t="s">
        <v>13259</v>
      </c>
    </row>
    <row r="237" spans="1:9" x14ac:dyDescent="0.25">
      <c r="A237" s="2" t="s">
        <v>13270</v>
      </c>
      <c r="B237" s="2" t="s">
        <v>13748</v>
      </c>
      <c r="C237" s="4" t="s">
        <v>48</v>
      </c>
      <c r="D237" s="3">
        <v>331.75</v>
      </c>
      <c r="E237" s="4">
        <v>20</v>
      </c>
      <c r="F237" s="4">
        <v>315.73</v>
      </c>
      <c r="G237" s="3">
        <v>156.76</v>
      </c>
      <c r="H237" s="2">
        <v>19</v>
      </c>
      <c r="I237">
        <v>1</v>
      </c>
    </row>
    <row r="238" spans="1:9" x14ac:dyDescent="0.25">
      <c r="A238" s="2" t="s">
        <v>13327</v>
      </c>
      <c r="B238" s="2" t="s">
        <v>13700</v>
      </c>
      <c r="C238" s="4" t="s">
        <v>834</v>
      </c>
      <c r="D238" s="3">
        <v>328.5</v>
      </c>
      <c r="E238" s="4">
        <v>45</v>
      </c>
      <c r="F238" s="4">
        <v>328.5</v>
      </c>
      <c r="G238" s="3">
        <v>224.75</v>
      </c>
      <c r="H238" s="3">
        <v>45</v>
      </c>
      <c r="I238" t="s">
        <v>13259</v>
      </c>
    </row>
    <row r="239" spans="1:9" x14ac:dyDescent="0.25">
      <c r="A239" s="2" t="s">
        <v>83</v>
      </c>
      <c r="B239" s="2" t="s">
        <v>1186</v>
      </c>
      <c r="C239" s="4" t="s">
        <v>13321</v>
      </c>
      <c r="D239" s="3">
        <v>319.87</v>
      </c>
      <c r="E239" s="4">
        <v>13</v>
      </c>
      <c r="F239" s="4">
        <v>270.51</v>
      </c>
      <c r="G239" s="3">
        <v>205.43</v>
      </c>
      <c r="H239" s="2">
        <v>11</v>
      </c>
      <c r="I239">
        <v>1</v>
      </c>
    </row>
    <row r="240" spans="1:9" x14ac:dyDescent="0.25">
      <c r="A240" s="2" t="s">
        <v>13328</v>
      </c>
      <c r="B240" s="2" t="s">
        <v>13768</v>
      </c>
      <c r="C240" s="4" t="s">
        <v>834</v>
      </c>
      <c r="D240" s="3">
        <v>319.64999999999998</v>
      </c>
      <c r="E240" s="4">
        <v>48</v>
      </c>
      <c r="F240" s="4">
        <v>309.97000000000003</v>
      </c>
      <c r="G240" s="3">
        <v>151.93</v>
      </c>
      <c r="H240" s="3">
        <v>46</v>
      </c>
      <c r="I240">
        <v>4</v>
      </c>
    </row>
    <row r="241" spans="1:9" x14ac:dyDescent="0.25">
      <c r="A241" s="2" t="s">
        <v>4854</v>
      </c>
      <c r="B241" s="2" t="s">
        <v>4853</v>
      </c>
      <c r="C241" s="4" t="s">
        <v>834</v>
      </c>
      <c r="D241" s="3">
        <v>318.63</v>
      </c>
      <c r="E241" s="4">
        <v>13</v>
      </c>
      <c r="F241" s="4">
        <v>318.63</v>
      </c>
      <c r="G241" s="3">
        <v>218.25</v>
      </c>
      <c r="H241" s="3">
        <v>13</v>
      </c>
      <c r="I241">
        <v>1</v>
      </c>
    </row>
    <row r="242" spans="1:9" x14ac:dyDescent="0.25">
      <c r="A242" s="2" t="s">
        <v>13297</v>
      </c>
      <c r="B242" s="2" t="s">
        <v>13624</v>
      </c>
      <c r="C242" s="4" t="s">
        <v>725</v>
      </c>
      <c r="D242" s="3">
        <v>314.64999999999998</v>
      </c>
      <c r="E242" s="4">
        <v>10</v>
      </c>
      <c r="F242" s="4">
        <v>347.63</v>
      </c>
      <c r="G242" s="3">
        <v>263.08</v>
      </c>
      <c r="H242" s="3">
        <v>11</v>
      </c>
      <c r="I242">
        <v>3</v>
      </c>
    </row>
    <row r="243" spans="1:9" x14ac:dyDescent="0.25">
      <c r="A243" s="2" t="s">
        <v>463</v>
      </c>
      <c r="B243" s="2" t="s">
        <v>7539</v>
      </c>
      <c r="C243" s="4" t="s">
        <v>725</v>
      </c>
      <c r="D243" s="3">
        <v>314.37</v>
      </c>
      <c r="E243" s="4">
        <v>11</v>
      </c>
      <c r="F243" s="4">
        <v>343.21</v>
      </c>
      <c r="G243" s="3">
        <v>255.42</v>
      </c>
      <c r="H243" s="3">
        <v>12</v>
      </c>
      <c r="I243">
        <v>1</v>
      </c>
    </row>
    <row r="244" spans="1:9" x14ac:dyDescent="0.25">
      <c r="A244" s="2" t="s">
        <v>13287</v>
      </c>
      <c r="B244" s="2" t="s">
        <v>13563</v>
      </c>
      <c r="C244" s="4" t="s">
        <v>725</v>
      </c>
      <c r="D244" s="3">
        <v>310.08</v>
      </c>
      <c r="E244" s="4">
        <v>8</v>
      </c>
      <c r="F244" s="4">
        <v>271.32</v>
      </c>
      <c r="G244" s="3">
        <v>219.94</v>
      </c>
      <c r="H244" s="3">
        <v>7</v>
      </c>
      <c r="I244" t="s">
        <v>13259</v>
      </c>
    </row>
    <row r="245" spans="1:9" x14ac:dyDescent="0.25">
      <c r="A245" s="2" t="s">
        <v>13329</v>
      </c>
      <c r="B245" s="2" t="s">
        <v>13579</v>
      </c>
      <c r="C245" s="4" t="s">
        <v>834</v>
      </c>
      <c r="D245" s="3">
        <v>304.26</v>
      </c>
      <c r="E245" s="4">
        <v>36</v>
      </c>
      <c r="F245" s="4">
        <v>296.14999999999998</v>
      </c>
      <c r="G245" s="3">
        <v>210</v>
      </c>
      <c r="H245" s="2">
        <v>35</v>
      </c>
      <c r="I245" t="s">
        <v>13259</v>
      </c>
    </row>
    <row r="246" spans="1:9" x14ac:dyDescent="0.25">
      <c r="A246" s="2" t="s">
        <v>13330</v>
      </c>
      <c r="B246" s="2" t="s">
        <v>13667</v>
      </c>
      <c r="C246" s="4" t="s">
        <v>48</v>
      </c>
      <c r="D246" s="3">
        <v>297.83999999999997</v>
      </c>
      <c r="E246" s="4">
        <v>73</v>
      </c>
      <c r="F246" s="4">
        <v>257.04000000000002</v>
      </c>
      <c r="G246" s="3">
        <v>202.52</v>
      </c>
      <c r="H246" s="2">
        <v>63</v>
      </c>
      <c r="I246">
        <v>1</v>
      </c>
    </row>
    <row r="247" spans="1:9" x14ac:dyDescent="0.25">
      <c r="A247" s="2" t="s">
        <v>13331</v>
      </c>
      <c r="B247" s="2" t="s">
        <v>13638</v>
      </c>
      <c r="C247" s="4" t="s">
        <v>725</v>
      </c>
      <c r="D247" s="3">
        <v>296.82</v>
      </c>
      <c r="E247" s="4">
        <v>9</v>
      </c>
      <c r="F247" s="4">
        <v>296.82</v>
      </c>
      <c r="G247" s="3">
        <v>258.12</v>
      </c>
      <c r="H247" s="3">
        <v>9</v>
      </c>
      <c r="I247" t="s">
        <v>13259</v>
      </c>
    </row>
    <row r="248" spans="1:9" x14ac:dyDescent="0.25">
      <c r="A248" s="2" t="s">
        <v>4854</v>
      </c>
      <c r="B248" s="2" t="s">
        <v>4853</v>
      </c>
      <c r="C248" s="4" t="s">
        <v>13321</v>
      </c>
      <c r="D248" s="3">
        <v>294.95999999999998</v>
      </c>
      <c r="E248" s="4">
        <v>10</v>
      </c>
      <c r="F248" s="4">
        <v>294.95999999999998</v>
      </c>
      <c r="G248" s="3">
        <v>163.53</v>
      </c>
      <c r="H248" s="2">
        <v>10</v>
      </c>
      <c r="I248" t="s">
        <v>13259</v>
      </c>
    </row>
    <row r="249" spans="1:9" x14ac:dyDescent="0.25">
      <c r="A249" s="2" t="s">
        <v>13332</v>
      </c>
      <c r="B249" s="2" t="s">
        <v>13769</v>
      </c>
      <c r="C249" s="4" t="s">
        <v>834</v>
      </c>
      <c r="D249" s="3">
        <v>294.60000000000002</v>
      </c>
      <c r="E249" s="4">
        <v>6</v>
      </c>
      <c r="F249" s="4">
        <v>294.60000000000002</v>
      </c>
      <c r="G249" s="3">
        <v>243</v>
      </c>
      <c r="H249" s="2">
        <v>6</v>
      </c>
      <c r="I249" t="s">
        <v>13259</v>
      </c>
    </row>
    <row r="250" spans="1:9" x14ac:dyDescent="0.25">
      <c r="A250" s="2" t="s">
        <v>13333</v>
      </c>
      <c r="B250" s="2" t="s">
        <v>13770</v>
      </c>
      <c r="C250" s="4" t="s">
        <v>48</v>
      </c>
      <c r="D250" s="3">
        <v>294.48</v>
      </c>
      <c r="E250" s="4">
        <v>12</v>
      </c>
      <c r="F250" s="4">
        <v>272.81</v>
      </c>
      <c r="G250" s="3">
        <v>214.63</v>
      </c>
      <c r="H250" s="2">
        <v>11</v>
      </c>
      <c r="I250" t="s">
        <v>13259</v>
      </c>
    </row>
    <row r="251" spans="1:9" x14ac:dyDescent="0.25">
      <c r="A251" s="2" t="s">
        <v>734</v>
      </c>
      <c r="B251" s="2" t="s">
        <v>2550</v>
      </c>
      <c r="C251" s="4" t="s">
        <v>2292</v>
      </c>
      <c r="D251" s="3">
        <v>292.16000000000003</v>
      </c>
      <c r="E251" s="4">
        <v>36</v>
      </c>
      <c r="F251" s="4">
        <v>270.45</v>
      </c>
      <c r="G251" s="3">
        <v>233.09</v>
      </c>
      <c r="H251" s="2">
        <v>33</v>
      </c>
      <c r="I251">
        <v>1</v>
      </c>
    </row>
    <row r="252" spans="1:9" x14ac:dyDescent="0.25">
      <c r="A252" s="2" t="s">
        <v>13334</v>
      </c>
      <c r="B252" s="2" t="s">
        <v>13591</v>
      </c>
      <c r="C252" s="4" t="s">
        <v>834</v>
      </c>
      <c r="D252" s="3">
        <v>288.51</v>
      </c>
      <c r="E252" s="4">
        <v>16</v>
      </c>
      <c r="F252" s="4">
        <v>288.51</v>
      </c>
      <c r="G252" s="3">
        <v>199.2</v>
      </c>
      <c r="H252" s="3">
        <v>16</v>
      </c>
      <c r="I252" t="s">
        <v>13259</v>
      </c>
    </row>
    <row r="253" spans="1:9" x14ac:dyDescent="0.25">
      <c r="A253" s="2" t="s">
        <v>99</v>
      </c>
      <c r="B253" s="2" t="s">
        <v>13733</v>
      </c>
      <c r="C253" s="4" t="s">
        <v>12910</v>
      </c>
      <c r="D253" s="3">
        <v>286.06</v>
      </c>
      <c r="E253" s="4">
        <v>10</v>
      </c>
      <c r="F253" s="4">
        <v>286.06</v>
      </c>
      <c r="G253" s="3">
        <v>201.6</v>
      </c>
      <c r="H253" s="2">
        <v>10</v>
      </c>
      <c r="I253" t="s">
        <v>13259</v>
      </c>
    </row>
    <row r="254" spans="1:9" x14ac:dyDescent="0.25">
      <c r="A254" s="2" t="s">
        <v>164</v>
      </c>
      <c r="B254" s="2" t="s">
        <v>8013</v>
      </c>
      <c r="C254" s="4" t="s">
        <v>2292</v>
      </c>
      <c r="D254" s="3">
        <v>282.55</v>
      </c>
      <c r="E254" s="4">
        <v>11</v>
      </c>
      <c r="F254" s="4">
        <v>282.55</v>
      </c>
      <c r="G254" s="3">
        <v>150.94999999999999</v>
      </c>
      <c r="H254" s="2">
        <v>11</v>
      </c>
      <c r="I254">
        <v>1</v>
      </c>
    </row>
    <row r="255" spans="1:9" x14ac:dyDescent="0.25">
      <c r="A255" s="2" t="s">
        <v>13267</v>
      </c>
      <c r="B255" s="2" t="s">
        <v>13571</v>
      </c>
      <c r="C255" s="4" t="s">
        <v>48</v>
      </c>
      <c r="D255" s="3">
        <v>281.60000000000002</v>
      </c>
      <c r="E255" s="4">
        <v>20</v>
      </c>
      <c r="F255" s="4">
        <v>253.44</v>
      </c>
      <c r="G255" s="3">
        <v>192.24</v>
      </c>
      <c r="H255" s="3">
        <v>18</v>
      </c>
      <c r="I255">
        <v>1</v>
      </c>
    </row>
    <row r="256" spans="1:9" x14ac:dyDescent="0.25">
      <c r="A256" s="2" t="s">
        <v>13333</v>
      </c>
      <c r="B256" s="2" t="s">
        <v>13770</v>
      </c>
      <c r="C256" s="4" t="s">
        <v>2292</v>
      </c>
      <c r="D256" s="3">
        <v>275.86</v>
      </c>
      <c r="E256" s="4">
        <v>10</v>
      </c>
      <c r="F256" s="4">
        <v>275.86</v>
      </c>
      <c r="G256" s="3">
        <v>216.63</v>
      </c>
      <c r="H256" s="3">
        <v>10</v>
      </c>
      <c r="I256">
        <v>1</v>
      </c>
    </row>
    <row r="257" spans="1:9" x14ac:dyDescent="0.25">
      <c r="A257" s="2" t="s">
        <v>13299</v>
      </c>
      <c r="B257" s="2" t="s">
        <v>13623</v>
      </c>
      <c r="C257" s="4" t="s">
        <v>48</v>
      </c>
      <c r="D257" s="3">
        <v>275.32</v>
      </c>
      <c r="E257" s="4">
        <v>12</v>
      </c>
      <c r="F257" s="4">
        <v>275.32</v>
      </c>
      <c r="G257" s="3">
        <v>258</v>
      </c>
      <c r="H257" s="3">
        <v>12</v>
      </c>
      <c r="I257" t="s">
        <v>13259</v>
      </c>
    </row>
    <row r="258" spans="1:9" x14ac:dyDescent="0.25">
      <c r="A258" s="2" t="s">
        <v>13335</v>
      </c>
      <c r="B258" s="2" t="s">
        <v>13595</v>
      </c>
      <c r="C258" s="4" t="s">
        <v>834</v>
      </c>
      <c r="D258" s="3">
        <v>258.82</v>
      </c>
      <c r="E258" s="4">
        <v>10</v>
      </c>
      <c r="F258" s="4">
        <v>233.21</v>
      </c>
      <c r="G258" s="3">
        <v>171</v>
      </c>
      <c r="H258" s="2">
        <v>9</v>
      </c>
      <c r="I258">
        <v>1</v>
      </c>
    </row>
    <row r="259" spans="1:9" x14ac:dyDescent="0.25">
      <c r="A259" s="2" t="s">
        <v>13293</v>
      </c>
      <c r="B259" s="2" t="s">
        <v>13650</v>
      </c>
      <c r="C259" s="4" t="s">
        <v>725</v>
      </c>
      <c r="D259" s="3">
        <v>258.51</v>
      </c>
      <c r="E259" s="4">
        <v>21</v>
      </c>
      <c r="F259" s="4">
        <v>258.51</v>
      </c>
      <c r="G259" s="3">
        <v>132</v>
      </c>
      <c r="H259" s="3">
        <v>21</v>
      </c>
      <c r="I259">
        <v>10</v>
      </c>
    </row>
    <row r="260" spans="1:9" x14ac:dyDescent="0.25">
      <c r="A260" s="2" t="s">
        <v>13273</v>
      </c>
      <c r="B260" s="2" t="s">
        <v>13751</v>
      </c>
      <c r="C260" s="4" t="s">
        <v>48</v>
      </c>
      <c r="D260" s="3">
        <v>256.32</v>
      </c>
      <c r="E260" s="4">
        <v>4</v>
      </c>
      <c r="F260" s="4">
        <v>256.32</v>
      </c>
      <c r="G260" s="3">
        <v>204.64</v>
      </c>
      <c r="H260" s="3">
        <v>4</v>
      </c>
      <c r="I260">
        <v>1</v>
      </c>
    </row>
    <row r="261" spans="1:9" x14ac:dyDescent="0.25">
      <c r="A261" s="2" t="s">
        <v>13336</v>
      </c>
      <c r="B261" s="2" t="s">
        <v>13655</v>
      </c>
      <c r="C261" s="4" t="s">
        <v>834</v>
      </c>
      <c r="D261" s="3">
        <v>249.35</v>
      </c>
      <c r="E261" s="4">
        <v>9</v>
      </c>
      <c r="F261" s="4">
        <v>249.35</v>
      </c>
      <c r="G261" s="3">
        <v>225</v>
      </c>
      <c r="H261" s="3">
        <v>9</v>
      </c>
      <c r="I261">
        <v>2</v>
      </c>
    </row>
    <row r="262" spans="1:9" x14ac:dyDescent="0.25">
      <c r="A262" s="2" t="s">
        <v>1242</v>
      </c>
      <c r="B262" s="2" t="s">
        <v>1241</v>
      </c>
      <c r="C262" s="4" t="s">
        <v>12910</v>
      </c>
      <c r="D262" s="3">
        <v>245.85</v>
      </c>
      <c r="E262" s="4">
        <v>5</v>
      </c>
      <c r="F262" s="4">
        <v>295.02</v>
      </c>
      <c r="G262" s="3">
        <v>172.92</v>
      </c>
      <c r="H262" s="3">
        <v>6</v>
      </c>
      <c r="I262">
        <v>1</v>
      </c>
    </row>
    <row r="263" spans="1:9" x14ac:dyDescent="0.25">
      <c r="A263" s="2" t="s">
        <v>13298</v>
      </c>
      <c r="B263" s="2" t="s">
        <v>13597</v>
      </c>
      <c r="C263" s="4" t="s">
        <v>834</v>
      </c>
      <c r="D263" s="3">
        <v>245.75</v>
      </c>
      <c r="E263" s="4">
        <v>16</v>
      </c>
      <c r="F263" s="4">
        <v>245.75</v>
      </c>
      <c r="G263" s="3">
        <v>131.16999999999999</v>
      </c>
      <c r="H263" s="3">
        <v>16</v>
      </c>
      <c r="I263">
        <v>3</v>
      </c>
    </row>
    <row r="264" spans="1:9" x14ac:dyDescent="0.25">
      <c r="A264" s="2" t="s">
        <v>351</v>
      </c>
      <c r="B264" s="2" t="s">
        <v>13745</v>
      </c>
      <c r="C264" s="4" t="s">
        <v>13286</v>
      </c>
      <c r="D264" s="3">
        <v>245.65</v>
      </c>
      <c r="E264" s="4">
        <v>4</v>
      </c>
      <c r="F264" s="4">
        <v>122.82</v>
      </c>
      <c r="G264" s="3">
        <v>70.11</v>
      </c>
      <c r="H264" s="3">
        <v>2</v>
      </c>
      <c r="I264">
        <v>1</v>
      </c>
    </row>
    <row r="265" spans="1:9" x14ac:dyDescent="0.25">
      <c r="A265" s="2" t="s">
        <v>13337</v>
      </c>
      <c r="B265" s="2" t="s">
        <v>13649</v>
      </c>
      <c r="C265" s="4" t="s">
        <v>725</v>
      </c>
      <c r="D265" s="3">
        <v>241.29</v>
      </c>
      <c r="E265" s="4">
        <v>8</v>
      </c>
      <c r="F265" s="4">
        <v>241.29</v>
      </c>
      <c r="G265" s="3">
        <v>300</v>
      </c>
      <c r="H265" s="2">
        <v>8</v>
      </c>
      <c r="I265" t="s">
        <v>13259</v>
      </c>
    </row>
    <row r="266" spans="1:9" x14ac:dyDescent="0.25">
      <c r="A266" s="2" t="s">
        <v>13338</v>
      </c>
      <c r="B266" s="2" t="s">
        <v>13610</v>
      </c>
      <c r="C266" s="4" t="s">
        <v>725</v>
      </c>
      <c r="D266" s="3">
        <v>239.6</v>
      </c>
      <c r="E266" s="4">
        <v>12</v>
      </c>
      <c r="F266" s="4">
        <v>258.63</v>
      </c>
      <c r="G266" s="3">
        <v>173.47</v>
      </c>
      <c r="H266" s="3">
        <v>13</v>
      </c>
      <c r="I266">
        <v>3</v>
      </c>
    </row>
    <row r="267" spans="1:9" x14ac:dyDescent="0.25">
      <c r="A267" s="2" t="s">
        <v>10830</v>
      </c>
      <c r="B267" s="2" t="s">
        <v>13771</v>
      </c>
      <c r="C267" s="4" t="s">
        <v>725</v>
      </c>
      <c r="D267" s="3">
        <v>235.73</v>
      </c>
      <c r="E267" s="4">
        <v>6</v>
      </c>
      <c r="F267" s="4">
        <v>235.73</v>
      </c>
      <c r="G267" s="3">
        <v>198</v>
      </c>
      <c r="H267" s="3">
        <v>6</v>
      </c>
      <c r="I267" t="s">
        <v>13259</v>
      </c>
    </row>
    <row r="268" spans="1:9" x14ac:dyDescent="0.25">
      <c r="A268" s="2" t="s">
        <v>2173</v>
      </c>
      <c r="B268" s="2" t="s">
        <v>13556</v>
      </c>
      <c r="C268" s="4" t="s">
        <v>2292</v>
      </c>
      <c r="D268" s="3">
        <v>226.38</v>
      </c>
      <c r="E268" s="4">
        <v>6</v>
      </c>
      <c r="F268" s="4">
        <v>226.38</v>
      </c>
      <c r="G268" s="3">
        <v>204.37</v>
      </c>
      <c r="H268" s="2">
        <v>6</v>
      </c>
      <c r="I268">
        <v>1</v>
      </c>
    </row>
    <row r="269" spans="1:9" x14ac:dyDescent="0.25">
      <c r="A269" s="2" t="s">
        <v>13339</v>
      </c>
      <c r="B269" s="2" t="s">
        <v>13631</v>
      </c>
      <c r="C269" s="4" t="s">
        <v>834</v>
      </c>
      <c r="D269" s="3">
        <v>226.06</v>
      </c>
      <c r="E269" s="4">
        <v>2</v>
      </c>
      <c r="F269" s="4">
        <v>226.06</v>
      </c>
      <c r="G269" s="3">
        <v>328.5</v>
      </c>
      <c r="H269" s="3">
        <v>2</v>
      </c>
      <c r="I269" t="s">
        <v>13259</v>
      </c>
    </row>
    <row r="270" spans="1:9" x14ac:dyDescent="0.25">
      <c r="A270" s="2" t="s">
        <v>2220</v>
      </c>
      <c r="B270" s="2" t="s">
        <v>13734</v>
      </c>
      <c r="C270" s="4" t="s">
        <v>48</v>
      </c>
      <c r="D270" s="3">
        <v>224.91</v>
      </c>
      <c r="E270" s="4">
        <v>9</v>
      </c>
      <c r="F270" s="4">
        <v>199.92</v>
      </c>
      <c r="G270" s="3">
        <v>139.75</v>
      </c>
      <c r="H270" s="2">
        <v>8</v>
      </c>
      <c r="I270" t="s">
        <v>13259</v>
      </c>
    </row>
    <row r="271" spans="1:9" x14ac:dyDescent="0.25">
      <c r="A271" s="2" t="s">
        <v>13264</v>
      </c>
      <c r="B271" s="2" t="s">
        <v>13747</v>
      </c>
      <c r="C271" s="4" t="s">
        <v>48</v>
      </c>
      <c r="D271" s="3">
        <v>224.28</v>
      </c>
      <c r="E271" s="4">
        <v>9</v>
      </c>
      <c r="F271" s="4">
        <v>224.28</v>
      </c>
      <c r="G271" s="3">
        <v>195.61</v>
      </c>
      <c r="H271" s="2">
        <v>9</v>
      </c>
      <c r="I271">
        <v>3</v>
      </c>
    </row>
    <row r="272" spans="1:9" x14ac:dyDescent="0.25">
      <c r="A272" s="2" t="s">
        <v>13262</v>
      </c>
      <c r="B272" s="2" t="s">
        <v>13618</v>
      </c>
      <c r="C272" s="4" t="s">
        <v>725</v>
      </c>
      <c r="D272" s="3">
        <v>223.86</v>
      </c>
      <c r="E272" s="4">
        <v>21</v>
      </c>
      <c r="F272" s="4">
        <v>223.86</v>
      </c>
      <c r="G272" s="3">
        <v>143.51</v>
      </c>
      <c r="H272" s="3">
        <v>21</v>
      </c>
      <c r="I272">
        <v>1</v>
      </c>
    </row>
    <row r="273" spans="1:9" x14ac:dyDescent="0.25">
      <c r="A273" s="2" t="s">
        <v>13340</v>
      </c>
      <c r="B273" s="2" t="s">
        <v>13575</v>
      </c>
      <c r="C273" s="4" t="s">
        <v>48</v>
      </c>
      <c r="D273" s="3">
        <v>223.56</v>
      </c>
      <c r="E273" s="4">
        <v>18</v>
      </c>
      <c r="F273" s="4">
        <v>260.82</v>
      </c>
      <c r="G273" s="3">
        <v>239.91</v>
      </c>
      <c r="H273" s="3">
        <v>21</v>
      </c>
      <c r="I273">
        <v>1</v>
      </c>
    </row>
    <row r="274" spans="1:9" x14ac:dyDescent="0.25">
      <c r="A274" s="2" t="s">
        <v>13292</v>
      </c>
      <c r="B274" s="2" t="s">
        <v>13758</v>
      </c>
      <c r="C274" s="4" t="s">
        <v>725</v>
      </c>
      <c r="D274" s="3">
        <v>220.65</v>
      </c>
      <c r="E274" s="4">
        <v>3</v>
      </c>
      <c r="F274" s="4">
        <v>220.65</v>
      </c>
      <c r="G274" s="3">
        <v>186.2</v>
      </c>
      <c r="H274" s="3">
        <v>3</v>
      </c>
      <c r="I274">
        <v>1</v>
      </c>
    </row>
    <row r="275" spans="1:9" x14ac:dyDescent="0.25">
      <c r="A275" s="2" t="s">
        <v>13341</v>
      </c>
      <c r="B275" s="2" t="s">
        <v>13640</v>
      </c>
      <c r="C275" s="4" t="s">
        <v>834</v>
      </c>
      <c r="D275" s="3">
        <v>220.59</v>
      </c>
      <c r="E275" s="4">
        <v>9</v>
      </c>
      <c r="F275" s="4">
        <v>196.08</v>
      </c>
      <c r="G275" s="3">
        <v>126.28</v>
      </c>
      <c r="H275" s="3">
        <v>8</v>
      </c>
      <c r="I275" t="s">
        <v>13259</v>
      </c>
    </row>
    <row r="276" spans="1:9" x14ac:dyDescent="0.25">
      <c r="A276" s="2" t="s">
        <v>13342</v>
      </c>
      <c r="B276" s="2" t="s">
        <v>13639</v>
      </c>
      <c r="C276" s="4" t="s">
        <v>834</v>
      </c>
      <c r="D276" s="3">
        <v>220.5</v>
      </c>
      <c r="E276" s="4">
        <v>10</v>
      </c>
      <c r="F276" s="4">
        <v>220.5</v>
      </c>
      <c r="G276" s="3">
        <v>200.84</v>
      </c>
      <c r="H276" s="2">
        <v>10</v>
      </c>
      <c r="I276" t="s">
        <v>13259</v>
      </c>
    </row>
    <row r="277" spans="1:9" x14ac:dyDescent="0.25">
      <c r="A277" s="2" t="s">
        <v>13340</v>
      </c>
      <c r="B277" s="2" t="s">
        <v>13575</v>
      </c>
      <c r="C277" s="4" t="s">
        <v>834</v>
      </c>
      <c r="D277" s="3">
        <v>220.36</v>
      </c>
      <c r="E277" s="4">
        <v>14</v>
      </c>
      <c r="F277" s="4">
        <v>251.84</v>
      </c>
      <c r="G277" s="3">
        <v>163.53</v>
      </c>
      <c r="H277" s="2">
        <v>16</v>
      </c>
      <c r="I277">
        <v>2</v>
      </c>
    </row>
    <row r="278" spans="1:9" x14ac:dyDescent="0.25">
      <c r="A278" s="2" t="s">
        <v>13313</v>
      </c>
      <c r="B278" s="2" t="s">
        <v>13592</v>
      </c>
      <c r="C278" s="4" t="s">
        <v>834</v>
      </c>
      <c r="D278" s="3">
        <v>212.03</v>
      </c>
      <c r="E278" s="4">
        <v>13</v>
      </c>
      <c r="F278" s="4">
        <v>212.03</v>
      </c>
      <c r="G278" s="3">
        <v>180.96</v>
      </c>
      <c r="H278" s="3">
        <v>13</v>
      </c>
      <c r="I278" t="s">
        <v>13259</v>
      </c>
    </row>
    <row r="279" spans="1:9" x14ac:dyDescent="0.25">
      <c r="A279" s="2" t="s">
        <v>13331</v>
      </c>
      <c r="B279" s="2" t="s">
        <v>13638</v>
      </c>
      <c r="C279" s="4" t="s">
        <v>834</v>
      </c>
      <c r="D279" s="3">
        <v>211.75</v>
      </c>
      <c r="E279" s="4">
        <v>7</v>
      </c>
      <c r="F279" s="4">
        <v>211.75</v>
      </c>
      <c r="G279" s="3">
        <v>197.12</v>
      </c>
      <c r="H279" s="2">
        <v>7</v>
      </c>
      <c r="I279">
        <v>1</v>
      </c>
    </row>
    <row r="280" spans="1:9" x14ac:dyDescent="0.25">
      <c r="A280" s="2" t="s">
        <v>146</v>
      </c>
      <c r="B280" s="2" t="s">
        <v>13732</v>
      </c>
      <c r="C280" s="4" t="s">
        <v>12910</v>
      </c>
      <c r="D280" s="3">
        <v>210.03</v>
      </c>
      <c r="E280" s="4">
        <v>14</v>
      </c>
      <c r="F280" s="4">
        <v>198.9</v>
      </c>
      <c r="G280" s="3">
        <v>108.67</v>
      </c>
      <c r="H280" s="3">
        <v>13</v>
      </c>
      <c r="I280" t="s">
        <v>13259</v>
      </c>
    </row>
    <row r="281" spans="1:9" x14ac:dyDescent="0.25">
      <c r="A281" s="2" t="s">
        <v>734</v>
      </c>
      <c r="B281" s="2" t="s">
        <v>2550</v>
      </c>
      <c r="C281" s="4" t="s">
        <v>13286</v>
      </c>
      <c r="D281" s="3">
        <v>205.42</v>
      </c>
      <c r="E281" s="4">
        <v>15</v>
      </c>
      <c r="F281" s="4">
        <v>205.42</v>
      </c>
      <c r="G281" s="3">
        <v>100.58</v>
      </c>
      <c r="H281" s="2">
        <v>15</v>
      </c>
      <c r="I281" t="s">
        <v>13259</v>
      </c>
    </row>
    <row r="282" spans="1:9" x14ac:dyDescent="0.25">
      <c r="A282" s="2" t="s">
        <v>13343</v>
      </c>
      <c r="B282" s="2" t="s">
        <v>13641</v>
      </c>
      <c r="C282" s="4" t="s">
        <v>725</v>
      </c>
      <c r="D282" s="3">
        <v>205.23</v>
      </c>
      <c r="E282" s="4">
        <v>7</v>
      </c>
      <c r="F282" s="4">
        <v>205.23</v>
      </c>
      <c r="G282" s="3">
        <v>176.19</v>
      </c>
      <c r="H282" s="2">
        <v>7</v>
      </c>
      <c r="I282" t="s">
        <v>13259</v>
      </c>
    </row>
    <row r="283" spans="1:9" x14ac:dyDescent="0.25">
      <c r="A283" s="2" t="s">
        <v>13312</v>
      </c>
      <c r="B283" s="2" t="s">
        <v>13762</v>
      </c>
      <c r="C283" s="4" t="s">
        <v>48</v>
      </c>
      <c r="D283" s="3">
        <v>201.56</v>
      </c>
      <c r="E283" s="4">
        <v>36</v>
      </c>
      <c r="F283" s="4">
        <v>152.53</v>
      </c>
      <c r="G283" s="3">
        <v>84.93</v>
      </c>
      <c r="H283" s="3">
        <v>27</v>
      </c>
      <c r="I283">
        <v>1</v>
      </c>
    </row>
    <row r="284" spans="1:9" x14ac:dyDescent="0.25">
      <c r="A284" s="2" t="s">
        <v>351</v>
      </c>
      <c r="B284" s="2" t="s">
        <v>13745</v>
      </c>
      <c r="C284" s="4" t="s">
        <v>13321</v>
      </c>
      <c r="D284" s="3">
        <v>199.88</v>
      </c>
      <c r="E284" s="4">
        <v>5</v>
      </c>
      <c r="F284" s="4">
        <v>199.88</v>
      </c>
      <c r="G284" s="3">
        <v>155.29</v>
      </c>
      <c r="H284" s="2">
        <v>5</v>
      </c>
      <c r="I284" t="s">
        <v>13259</v>
      </c>
    </row>
    <row r="285" spans="1:9" x14ac:dyDescent="0.25">
      <c r="A285" s="2" t="s">
        <v>13344</v>
      </c>
      <c r="B285" s="2" t="s">
        <v>13659</v>
      </c>
      <c r="C285" s="4" t="s">
        <v>834</v>
      </c>
      <c r="D285" s="3">
        <v>197.56</v>
      </c>
      <c r="E285" s="4">
        <v>20</v>
      </c>
      <c r="F285" s="4">
        <v>215.92</v>
      </c>
      <c r="G285" s="3">
        <v>234.44</v>
      </c>
      <c r="H285" s="2">
        <v>22</v>
      </c>
      <c r="I285">
        <v>1</v>
      </c>
    </row>
    <row r="286" spans="1:9" x14ac:dyDescent="0.25">
      <c r="A286" s="2" t="s">
        <v>13272</v>
      </c>
      <c r="B286" s="2" t="s">
        <v>13644</v>
      </c>
      <c r="C286" s="4" t="s">
        <v>725</v>
      </c>
      <c r="D286" s="3">
        <v>197.4</v>
      </c>
      <c r="E286" s="4">
        <v>12</v>
      </c>
      <c r="F286" s="4">
        <v>197.4</v>
      </c>
      <c r="G286" s="3">
        <v>162.33000000000001</v>
      </c>
      <c r="H286" s="3">
        <v>12</v>
      </c>
      <c r="I286">
        <v>1</v>
      </c>
    </row>
    <row r="287" spans="1:9" x14ac:dyDescent="0.25">
      <c r="A287" s="2" t="s">
        <v>13296</v>
      </c>
      <c r="B287" s="2" t="s">
        <v>13553</v>
      </c>
      <c r="C287" s="4" t="s">
        <v>834</v>
      </c>
      <c r="D287" s="3">
        <v>195.18</v>
      </c>
      <c r="E287" s="4">
        <v>12</v>
      </c>
      <c r="F287" s="4">
        <v>211.49</v>
      </c>
      <c r="G287" s="3">
        <v>98.84</v>
      </c>
      <c r="H287" s="3">
        <v>13</v>
      </c>
      <c r="I287">
        <v>2</v>
      </c>
    </row>
    <row r="288" spans="1:9" x14ac:dyDescent="0.25">
      <c r="A288" s="2" t="s">
        <v>13265</v>
      </c>
      <c r="B288" s="2" t="s">
        <v>13574</v>
      </c>
      <c r="C288" s="4" t="s">
        <v>2292</v>
      </c>
      <c r="D288" s="3">
        <v>194.11</v>
      </c>
      <c r="E288" s="4">
        <v>7</v>
      </c>
      <c r="F288" s="4">
        <v>221.84</v>
      </c>
      <c r="G288" s="3">
        <v>113.2</v>
      </c>
      <c r="H288" s="3">
        <v>8</v>
      </c>
      <c r="I288" t="s">
        <v>13259</v>
      </c>
    </row>
    <row r="289" spans="1:9" x14ac:dyDescent="0.25">
      <c r="A289" s="2" t="s">
        <v>13345</v>
      </c>
      <c r="B289" s="2" t="s">
        <v>13634</v>
      </c>
      <c r="C289" s="4" t="s">
        <v>834</v>
      </c>
      <c r="D289" s="3">
        <v>193.97</v>
      </c>
      <c r="E289" s="4">
        <v>4</v>
      </c>
      <c r="F289" s="4">
        <v>193.97</v>
      </c>
      <c r="G289" s="3">
        <v>160.28</v>
      </c>
      <c r="H289" s="2">
        <v>4</v>
      </c>
      <c r="I289">
        <v>1</v>
      </c>
    </row>
    <row r="290" spans="1:9" x14ac:dyDescent="0.25">
      <c r="A290" s="2" t="s">
        <v>13328</v>
      </c>
      <c r="B290" s="2" t="s">
        <v>13768</v>
      </c>
      <c r="C290" s="4" t="s">
        <v>725</v>
      </c>
      <c r="D290" s="3">
        <v>193.8</v>
      </c>
      <c r="E290" s="4">
        <v>34</v>
      </c>
      <c r="F290" s="4">
        <v>205.2</v>
      </c>
      <c r="G290" s="3">
        <v>96.81</v>
      </c>
      <c r="H290" s="3">
        <v>36</v>
      </c>
      <c r="I290" t="s">
        <v>13259</v>
      </c>
    </row>
    <row r="291" spans="1:9" x14ac:dyDescent="0.25">
      <c r="A291" s="2" t="s">
        <v>13319</v>
      </c>
      <c r="B291" s="2" t="s">
        <v>13677</v>
      </c>
      <c r="C291" s="4" t="s">
        <v>48</v>
      </c>
      <c r="D291" s="3">
        <v>193.5</v>
      </c>
      <c r="E291" s="4">
        <v>18</v>
      </c>
      <c r="F291" s="4">
        <v>215</v>
      </c>
      <c r="G291" s="3">
        <v>160.16</v>
      </c>
      <c r="H291" s="2">
        <v>20</v>
      </c>
      <c r="I291">
        <v>1</v>
      </c>
    </row>
    <row r="292" spans="1:9" x14ac:dyDescent="0.25">
      <c r="A292" s="2" t="s">
        <v>13346</v>
      </c>
      <c r="B292" s="2" t="s">
        <v>13772</v>
      </c>
      <c r="C292" s="4" t="s">
        <v>834</v>
      </c>
      <c r="D292" s="3">
        <v>192.44</v>
      </c>
      <c r="E292" s="4">
        <v>34</v>
      </c>
      <c r="F292" s="4">
        <v>198.1</v>
      </c>
      <c r="G292" s="3">
        <v>192.5</v>
      </c>
      <c r="H292" s="3">
        <v>35</v>
      </c>
      <c r="I292">
        <v>1</v>
      </c>
    </row>
    <row r="293" spans="1:9" x14ac:dyDescent="0.25">
      <c r="A293" s="2" t="s">
        <v>330</v>
      </c>
      <c r="B293" s="2" t="s">
        <v>1869</v>
      </c>
      <c r="C293" s="4" t="s">
        <v>12910</v>
      </c>
      <c r="D293" s="3">
        <v>191.35</v>
      </c>
      <c r="E293" s="4">
        <v>3</v>
      </c>
      <c r="F293" s="4">
        <v>191.35</v>
      </c>
      <c r="G293" s="3">
        <v>146.87</v>
      </c>
      <c r="H293" s="3">
        <v>3</v>
      </c>
      <c r="I293" t="s">
        <v>13259</v>
      </c>
    </row>
    <row r="294" spans="1:9" x14ac:dyDescent="0.25">
      <c r="A294" s="2" t="s">
        <v>4854</v>
      </c>
      <c r="B294" s="2" t="s">
        <v>4853</v>
      </c>
      <c r="C294" s="4" t="s">
        <v>725</v>
      </c>
      <c r="D294" s="3">
        <v>190.33</v>
      </c>
      <c r="E294" s="4">
        <v>7</v>
      </c>
      <c r="F294" s="4">
        <v>190.33</v>
      </c>
      <c r="G294" s="3">
        <v>109.48</v>
      </c>
      <c r="H294" s="2">
        <v>7</v>
      </c>
      <c r="I294" t="s">
        <v>13259</v>
      </c>
    </row>
    <row r="295" spans="1:9" x14ac:dyDescent="0.25">
      <c r="A295" s="2" t="s">
        <v>13312</v>
      </c>
      <c r="B295" s="2" t="s">
        <v>13762</v>
      </c>
      <c r="C295" s="4" t="s">
        <v>725</v>
      </c>
      <c r="D295" s="3">
        <v>190.32</v>
      </c>
      <c r="E295" s="4">
        <v>39</v>
      </c>
      <c r="F295" s="4">
        <v>200.08</v>
      </c>
      <c r="G295" s="3">
        <v>122.44</v>
      </c>
      <c r="H295" s="2">
        <v>41</v>
      </c>
      <c r="I295" t="s">
        <v>13259</v>
      </c>
    </row>
    <row r="296" spans="1:9" x14ac:dyDescent="0.25">
      <c r="A296" s="2" t="s">
        <v>4309</v>
      </c>
      <c r="B296" s="2" t="s">
        <v>12657</v>
      </c>
      <c r="C296" s="4" t="s">
        <v>725</v>
      </c>
      <c r="D296" s="3">
        <v>189.97</v>
      </c>
      <c r="E296" s="4">
        <v>11</v>
      </c>
      <c r="F296" s="4">
        <v>207.24</v>
      </c>
      <c r="G296" s="3">
        <v>167.04</v>
      </c>
      <c r="H296" s="2">
        <v>12</v>
      </c>
      <c r="I296" t="s">
        <v>13259</v>
      </c>
    </row>
    <row r="297" spans="1:9" x14ac:dyDescent="0.25">
      <c r="A297" s="2" t="s">
        <v>13347</v>
      </c>
      <c r="B297" s="2" t="s">
        <v>13773</v>
      </c>
      <c r="C297" s="4" t="s">
        <v>834</v>
      </c>
      <c r="D297" s="3">
        <v>189.17</v>
      </c>
      <c r="E297" s="4">
        <v>21</v>
      </c>
      <c r="F297" s="4">
        <v>171.31</v>
      </c>
      <c r="G297" s="3">
        <v>163.19999999999999</v>
      </c>
      <c r="H297" s="2">
        <v>19</v>
      </c>
      <c r="I297" t="s">
        <v>13259</v>
      </c>
    </row>
    <row r="298" spans="1:9" x14ac:dyDescent="0.25">
      <c r="A298" s="2" t="s">
        <v>307</v>
      </c>
      <c r="B298" s="2" t="s">
        <v>1053</v>
      </c>
      <c r="C298" s="4" t="s">
        <v>725</v>
      </c>
      <c r="D298" s="3">
        <v>185.7</v>
      </c>
      <c r="E298" s="4">
        <v>3</v>
      </c>
      <c r="F298" s="4">
        <v>185.7</v>
      </c>
      <c r="G298" s="3">
        <v>115.77</v>
      </c>
      <c r="H298" s="2">
        <v>3</v>
      </c>
      <c r="I298" t="s">
        <v>13259</v>
      </c>
    </row>
    <row r="299" spans="1:9" x14ac:dyDescent="0.25">
      <c r="A299" s="2" t="s">
        <v>1060</v>
      </c>
      <c r="B299" s="2" t="s">
        <v>13746</v>
      </c>
      <c r="C299" s="4" t="s">
        <v>725</v>
      </c>
      <c r="D299" s="3">
        <v>185.7</v>
      </c>
      <c r="E299" s="4">
        <v>3</v>
      </c>
      <c r="F299" s="4">
        <v>185.7</v>
      </c>
      <c r="G299" s="3">
        <v>156.87</v>
      </c>
      <c r="H299" s="2">
        <v>3</v>
      </c>
      <c r="I299" t="s">
        <v>13259</v>
      </c>
    </row>
    <row r="300" spans="1:9" x14ac:dyDescent="0.25">
      <c r="A300" s="2" t="s">
        <v>13348</v>
      </c>
      <c r="B300" s="2" t="s">
        <v>13611</v>
      </c>
      <c r="C300" s="4" t="s">
        <v>834</v>
      </c>
      <c r="D300" s="3">
        <v>184.4</v>
      </c>
      <c r="E300" s="4">
        <v>11</v>
      </c>
      <c r="F300" s="4">
        <v>184.4</v>
      </c>
      <c r="G300" s="3">
        <v>145.66999999999999</v>
      </c>
      <c r="H300" s="2">
        <v>11</v>
      </c>
      <c r="I300">
        <v>2</v>
      </c>
    </row>
    <row r="301" spans="1:9" x14ac:dyDescent="0.25">
      <c r="A301" s="2" t="s">
        <v>13279</v>
      </c>
      <c r="B301" s="2" t="s">
        <v>13555</v>
      </c>
      <c r="C301" s="4" t="s">
        <v>725</v>
      </c>
      <c r="D301" s="3">
        <v>183.78</v>
      </c>
      <c r="E301" s="4">
        <v>3</v>
      </c>
      <c r="F301" s="4">
        <v>183.78</v>
      </c>
      <c r="G301" s="3">
        <v>145.54</v>
      </c>
      <c r="H301" s="3">
        <v>3</v>
      </c>
      <c r="I301" t="s">
        <v>13259</v>
      </c>
    </row>
    <row r="302" spans="1:9" x14ac:dyDescent="0.25">
      <c r="A302" s="2" t="s">
        <v>13349</v>
      </c>
      <c r="B302" s="2" t="s">
        <v>13774</v>
      </c>
      <c r="C302" s="4" t="s">
        <v>834</v>
      </c>
      <c r="D302" s="3">
        <v>183.69</v>
      </c>
      <c r="E302" s="4">
        <v>9</v>
      </c>
      <c r="F302" s="4">
        <v>183.69</v>
      </c>
      <c r="G302" s="3">
        <v>137.76</v>
      </c>
      <c r="H302" s="2">
        <v>9</v>
      </c>
      <c r="I302" t="s">
        <v>13259</v>
      </c>
    </row>
    <row r="303" spans="1:9" x14ac:dyDescent="0.25">
      <c r="A303" s="2" t="s">
        <v>7705</v>
      </c>
      <c r="B303" s="2" t="s">
        <v>7704</v>
      </c>
      <c r="C303" s="4" t="s">
        <v>2292</v>
      </c>
      <c r="D303" s="3">
        <v>183.62</v>
      </c>
      <c r="E303" s="4">
        <v>20</v>
      </c>
      <c r="F303" s="4">
        <v>190.37</v>
      </c>
      <c r="G303" s="3">
        <v>168.21</v>
      </c>
      <c r="H303" s="2">
        <v>21</v>
      </c>
      <c r="I303">
        <v>1</v>
      </c>
    </row>
    <row r="304" spans="1:9" x14ac:dyDescent="0.25">
      <c r="A304" s="2" t="s">
        <v>13310</v>
      </c>
      <c r="B304" s="2" t="s">
        <v>13608</v>
      </c>
      <c r="C304" s="4" t="s">
        <v>725</v>
      </c>
      <c r="D304" s="3">
        <v>179.96</v>
      </c>
      <c r="E304" s="4">
        <v>22</v>
      </c>
      <c r="F304" s="4">
        <v>179.96</v>
      </c>
      <c r="G304" s="3">
        <v>121.42</v>
      </c>
      <c r="H304" s="3">
        <v>22</v>
      </c>
      <c r="I304">
        <v>1</v>
      </c>
    </row>
    <row r="305" spans="1:9" x14ac:dyDescent="0.25">
      <c r="A305" s="2" t="s">
        <v>13244</v>
      </c>
      <c r="B305" s="2" t="s">
        <v>13557</v>
      </c>
      <c r="C305" s="4" t="s">
        <v>13286</v>
      </c>
      <c r="D305" s="3">
        <v>178.87</v>
      </c>
      <c r="E305" s="4">
        <v>23</v>
      </c>
      <c r="F305" s="4">
        <v>179.69</v>
      </c>
      <c r="G305" s="3">
        <v>124.16</v>
      </c>
      <c r="H305" s="3">
        <v>23</v>
      </c>
      <c r="I305" t="s">
        <v>13259</v>
      </c>
    </row>
    <row r="306" spans="1:9" x14ac:dyDescent="0.25">
      <c r="A306" s="2" t="s">
        <v>99</v>
      </c>
      <c r="B306" s="2" t="s">
        <v>13733</v>
      </c>
      <c r="C306" s="4" t="s">
        <v>13321</v>
      </c>
      <c r="D306" s="3">
        <v>178.43</v>
      </c>
      <c r="E306" s="4">
        <v>7</v>
      </c>
      <c r="F306" s="4">
        <v>203.96</v>
      </c>
      <c r="G306" s="3">
        <v>137.53</v>
      </c>
      <c r="H306" s="3">
        <v>8</v>
      </c>
      <c r="I306">
        <v>1</v>
      </c>
    </row>
    <row r="307" spans="1:9" x14ac:dyDescent="0.25">
      <c r="A307" s="2" t="s">
        <v>13350</v>
      </c>
      <c r="B307" s="2" t="s">
        <v>13627</v>
      </c>
      <c r="C307" s="4" t="s">
        <v>834</v>
      </c>
      <c r="D307" s="3">
        <v>177.75</v>
      </c>
      <c r="E307" s="4">
        <v>7</v>
      </c>
      <c r="F307" s="4">
        <v>177.75</v>
      </c>
      <c r="G307" s="3">
        <v>134.52000000000001</v>
      </c>
      <c r="H307" s="3">
        <v>7</v>
      </c>
      <c r="I307">
        <v>1</v>
      </c>
    </row>
    <row r="308" spans="1:9" x14ac:dyDescent="0.25">
      <c r="A308" s="2" t="s">
        <v>13302</v>
      </c>
      <c r="B308" s="2" t="s">
        <v>13635</v>
      </c>
      <c r="C308" s="4" t="s">
        <v>48</v>
      </c>
      <c r="D308" s="3">
        <v>177.41</v>
      </c>
      <c r="E308" s="4">
        <v>17</v>
      </c>
      <c r="F308" s="4">
        <v>177.41</v>
      </c>
      <c r="G308" s="3">
        <v>91.93</v>
      </c>
      <c r="H308" s="3">
        <v>17</v>
      </c>
      <c r="I308">
        <v>2</v>
      </c>
    </row>
    <row r="309" spans="1:9" x14ac:dyDescent="0.25">
      <c r="A309" s="2" t="s">
        <v>13295</v>
      </c>
      <c r="B309" s="2" t="s">
        <v>13666</v>
      </c>
      <c r="C309" s="4" t="s">
        <v>725</v>
      </c>
      <c r="D309" s="3">
        <v>174.15</v>
      </c>
      <c r="E309" s="4">
        <v>43</v>
      </c>
      <c r="F309" s="4">
        <v>174.15</v>
      </c>
      <c r="G309" s="3">
        <v>146.18</v>
      </c>
      <c r="H309" s="2">
        <v>43</v>
      </c>
      <c r="I309">
        <v>1</v>
      </c>
    </row>
    <row r="310" spans="1:9" x14ac:dyDescent="0.25">
      <c r="A310" s="2" t="s">
        <v>13351</v>
      </c>
      <c r="B310" s="2" t="s">
        <v>13775</v>
      </c>
      <c r="C310" s="4" t="s">
        <v>2292</v>
      </c>
      <c r="D310" s="3">
        <v>174</v>
      </c>
      <c r="E310" s="4">
        <v>30</v>
      </c>
      <c r="F310" s="4">
        <v>168.2</v>
      </c>
      <c r="G310" s="3">
        <v>80.91</v>
      </c>
      <c r="H310" s="3">
        <v>29</v>
      </c>
      <c r="I310">
        <v>3</v>
      </c>
    </row>
    <row r="311" spans="1:9" x14ac:dyDescent="0.25">
      <c r="A311" s="2" t="s">
        <v>13298</v>
      </c>
      <c r="B311" s="2" t="s">
        <v>13597</v>
      </c>
      <c r="C311" s="4" t="s">
        <v>725</v>
      </c>
      <c r="D311" s="3">
        <v>173.45</v>
      </c>
      <c r="E311" s="4">
        <v>11</v>
      </c>
      <c r="F311" s="4">
        <v>173.45</v>
      </c>
      <c r="G311" s="3">
        <v>118.8</v>
      </c>
      <c r="H311" s="3">
        <v>11</v>
      </c>
      <c r="I311">
        <v>1</v>
      </c>
    </row>
    <row r="312" spans="1:9" x14ac:dyDescent="0.25">
      <c r="A312" s="2" t="s">
        <v>734</v>
      </c>
      <c r="B312" s="2" t="s">
        <v>2550</v>
      </c>
      <c r="C312" s="4" t="s">
        <v>48</v>
      </c>
      <c r="D312" s="3">
        <v>173.25</v>
      </c>
      <c r="E312" s="4">
        <v>21</v>
      </c>
      <c r="F312" s="4">
        <v>181.5</v>
      </c>
      <c r="G312" s="3">
        <v>143.16</v>
      </c>
      <c r="H312" s="3">
        <v>22</v>
      </c>
      <c r="I312" t="s">
        <v>13259</v>
      </c>
    </row>
    <row r="313" spans="1:9" x14ac:dyDescent="0.25">
      <c r="A313" s="2" t="s">
        <v>13247</v>
      </c>
      <c r="B313" s="2" t="s">
        <v>13550</v>
      </c>
      <c r="C313" s="4" t="s">
        <v>2292</v>
      </c>
      <c r="D313" s="3">
        <v>170.4</v>
      </c>
      <c r="E313" s="4">
        <v>12</v>
      </c>
      <c r="F313" s="4">
        <v>198.8</v>
      </c>
      <c r="G313" s="3">
        <v>146.74</v>
      </c>
      <c r="H313" s="2">
        <v>14</v>
      </c>
      <c r="I313">
        <v>5</v>
      </c>
    </row>
    <row r="314" spans="1:9" x14ac:dyDescent="0.25">
      <c r="A314" s="2" t="s">
        <v>13276</v>
      </c>
      <c r="B314" s="2" t="s">
        <v>13647</v>
      </c>
      <c r="C314" s="4" t="s">
        <v>725</v>
      </c>
      <c r="D314" s="3">
        <v>170.33</v>
      </c>
      <c r="E314" s="4">
        <v>9</v>
      </c>
      <c r="F314" s="4">
        <v>170.33</v>
      </c>
      <c r="G314" s="3">
        <v>91.81</v>
      </c>
      <c r="H314" s="3">
        <v>9</v>
      </c>
      <c r="I314">
        <v>1</v>
      </c>
    </row>
    <row r="315" spans="1:9" x14ac:dyDescent="0.25">
      <c r="A315" s="2" t="s">
        <v>13352</v>
      </c>
      <c r="B315" s="2" t="s">
        <v>13776</v>
      </c>
      <c r="C315" s="4" t="s">
        <v>834</v>
      </c>
      <c r="D315" s="3">
        <v>170.31</v>
      </c>
      <c r="E315" s="4">
        <v>21</v>
      </c>
      <c r="F315" s="4">
        <v>178.42</v>
      </c>
      <c r="G315" s="3">
        <v>86.24</v>
      </c>
      <c r="H315" s="3">
        <v>22</v>
      </c>
      <c r="I315">
        <v>2</v>
      </c>
    </row>
    <row r="316" spans="1:9" x14ac:dyDescent="0.25">
      <c r="A316" s="2" t="s">
        <v>13353</v>
      </c>
      <c r="B316" s="2" t="s">
        <v>13588</v>
      </c>
      <c r="C316" s="4" t="s">
        <v>725</v>
      </c>
      <c r="D316" s="3">
        <v>169.96</v>
      </c>
      <c r="E316" s="4">
        <v>12</v>
      </c>
      <c r="F316" s="4">
        <v>169.96</v>
      </c>
      <c r="G316" s="3">
        <v>107.88</v>
      </c>
      <c r="H316" s="3">
        <v>12</v>
      </c>
      <c r="I316" t="s">
        <v>13259</v>
      </c>
    </row>
    <row r="317" spans="1:9" x14ac:dyDescent="0.25">
      <c r="A317" s="2" t="s">
        <v>13354</v>
      </c>
      <c r="B317" s="2" t="s">
        <v>13620</v>
      </c>
      <c r="C317" s="4" t="s">
        <v>725</v>
      </c>
      <c r="D317" s="3">
        <v>169.28</v>
      </c>
      <c r="E317" s="4">
        <v>23</v>
      </c>
      <c r="F317" s="4">
        <v>206.08</v>
      </c>
      <c r="G317" s="3">
        <v>144.41</v>
      </c>
      <c r="H317" s="2">
        <v>28</v>
      </c>
      <c r="I317" t="s">
        <v>13259</v>
      </c>
    </row>
    <row r="318" spans="1:9" x14ac:dyDescent="0.25">
      <c r="A318" s="2" t="s">
        <v>13355</v>
      </c>
      <c r="B318" s="2" t="s">
        <v>13653</v>
      </c>
      <c r="C318" s="4" t="s">
        <v>48</v>
      </c>
      <c r="D318" s="3">
        <v>166.32</v>
      </c>
      <c r="E318" s="4">
        <v>4</v>
      </c>
      <c r="F318" s="4">
        <v>124.74</v>
      </c>
      <c r="G318" s="3">
        <v>92.73</v>
      </c>
      <c r="H318" s="2">
        <v>3</v>
      </c>
      <c r="I318">
        <v>2</v>
      </c>
    </row>
    <row r="319" spans="1:9" x14ac:dyDescent="0.25">
      <c r="A319" s="2" t="s">
        <v>7259</v>
      </c>
      <c r="B319" s="2" t="s">
        <v>7524</v>
      </c>
      <c r="C319" s="4" t="s">
        <v>13321</v>
      </c>
      <c r="D319" s="3">
        <v>166.16</v>
      </c>
      <c r="E319" s="4">
        <v>13</v>
      </c>
      <c r="F319" s="4">
        <v>178.85</v>
      </c>
      <c r="G319" s="3">
        <v>105.25</v>
      </c>
      <c r="H319" s="3">
        <v>14</v>
      </c>
      <c r="I319" t="s">
        <v>13259</v>
      </c>
    </row>
    <row r="320" spans="1:9" x14ac:dyDescent="0.25">
      <c r="A320" s="2" t="s">
        <v>13307</v>
      </c>
      <c r="B320" s="2" t="s">
        <v>13582</v>
      </c>
      <c r="C320" s="4" t="s">
        <v>48</v>
      </c>
      <c r="D320" s="3">
        <v>165</v>
      </c>
      <c r="E320" s="4">
        <v>2</v>
      </c>
      <c r="F320" s="4">
        <v>165</v>
      </c>
      <c r="G320" s="3">
        <v>160</v>
      </c>
      <c r="H320" s="2">
        <v>2</v>
      </c>
      <c r="I320">
        <v>1</v>
      </c>
    </row>
    <row r="321" spans="1:9" x14ac:dyDescent="0.25">
      <c r="A321" s="2" t="s">
        <v>13355</v>
      </c>
      <c r="B321" s="2" t="s">
        <v>13653</v>
      </c>
      <c r="C321" s="4" t="s">
        <v>834</v>
      </c>
      <c r="D321" s="3">
        <v>163</v>
      </c>
      <c r="E321" s="4">
        <v>4</v>
      </c>
      <c r="F321" s="4">
        <v>163</v>
      </c>
      <c r="G321" s="3">
        <v>123.67</v>
      </c>
      <c r="H321" s="3">
        <v>4</v>
      </c>
      <c r="I321" t="s">
        <v>13259</v>
      </c>
    </row>
    <row r="322" spans="1:9" x14ac:dyDescent="0.25">
      <c r="A322" s="2" t="s">
        <v>13277</v>
      </c>
      <c r="B322" s="2" t="s">
        <v>13679</v>
      </c>
      <c r="C322" s="4" t="s">
        <v>725</v>
      </c>
      <c r="D322" s="3">
        <v>160.91999999999999</v>
      </c>
      <c r="E322" s="4">
        <v>3</v>
      </c>
      <c r="F322" s="4">
        <v>160.91999999999999</v>
      </c>
      <c r="G322" s="3">
        <v>104.14</v>
      </c>
      <c r="H322" s="2">
        <v>3</v>
      </c>
      <c r="I322" t="s">
        <v>13259</v>
      </c>
    </row>
    <row r="323" spans="1:9" x14ac:dyDescent="0.25">
      <c r="A323" s="2" t="s">
        <v>13272</v>
      </c>
      <c r="B323" s="2" t="s">
        <v>13644</v>
      </c>
      <c r="C323" s="4" t="s">
        <v>13286</v>
      </c>
      <c r="D323" s="3">
        <v>160.51</v>
      </c>
      <c r="E323" s="4">
        <v>15</v>
      </c>
      <c r="F323" s="4">
        <v>160.51</v>
      </c>
      <c r="G323" s="3">
        <v>206.76</v>
      </c>
      <c r="H323" s="2">
        <v>15</v>
      </c>
      <c r="I323" t="s">
        <v>13259</v>
      </c>
    </row>
    <row r="324" spans="1:9" x14ac:dyDescent="0.25">
      <c r="A324" s="2" t="s">
        <v>13356</v>
      </c>
      <c r="B324" s="2" t="s">
        <v>13598</v>
      </c>
      <c r="C324" s="4" t="s">
        <v>48</v>
      </c>
      <c r="D324" s="3">
        <v>159.74</v>
      </c>
      <c r="E324" s="4">
        <v>7</v>
      </c>
      <c r="F324" s="4">
        <v>159.74</v>
      </c>
      <c r="G324" s="3">
        <v>104.06</v>
      </c>
      <c r="H324" s="3">
        <v>7</v>
      </c>
      <c r="I324">
        <v>1</v>
      </c>
    </row>
    <row r="325" spans="1:9" x14ac:dyDescent="0.25">
      <c r="A325" s="2" t="s">
        <v>13279</v>
      </c>
      <c r="B325" s="2" t="s">
        <v>13555</v>
      </c>
      <c r="C325" s="4" t="s">
        <v>13286</v>
      </c>
      <c r="D325" s="3">
        <v>156.44999999999999</v>
      </c>
      <c r="E325" s="4">
        <v>3</v>
      </c>
      <c r="F325" s="4">
        <v>156.44999999999999</v>
      </c>
      <c r="G325" s="3">
        <v>153.78</v>
      </c>
      <c r="H325" s="2">
        <v>3</v>
      </c>
      <c r="I325" t="s">
        <v>13259</v>
      </c>
    </row>
    <row r="326" spans="1:9" x14ac:dyDescent="0.25">
      <c r="A326" s="2" t="s">
        <v>13357</v>
      </c>
      <c r="B326" s="2" t="s">
        <v>13589</v>
      </c>
      <c r="C326" s="4" t="s">
        <v>2292</v>
      </c>
      <c r="D326" s="3">
        <v>151.34</v>
      </c>
      <c r="E326" s="4">
        <v>7</v>
      </c>
      <c r="F326" s="4">
        <v>151.34</v>
      </c>
      <c r="G326" s="3">
        <v>173.25</v>
      </c>
      <c r="H326" s="2">
        <v>7</v>
      </c>
      <c r="I326">
        <v>1</v>
      </c>
    </row>
    <row r="327" spans="1:9" x14ac:dyDescent="0.25">
      <c r="A327" s="2" t="s">
        <v>13245</v>
      </c>
      <c r="B327" s="2" t="s">
        <v>13564</v>
      </c>
      <c r="C327" s="4" t="s">
        <v>13321</v>
      </c>
      <c r="D327" s="3">
        <v>149.65</v>
      </c>
      <c r="E327" s="4">
        <v>18</v>
      </c>
      <c r="F327" s="4">
        <v>166.55</v>
      </c>
      <c r="G327" s="3">
        <v>119.21</v>
      </c>
      <c r="H327" s="3">
        <v>20</v>
      </c>
      <c r="I327" t="s">
        <v>13259</v>
      </c>
    </row>
    <row r="328" spans="1:9" x14ac:dyDescent="0.25">
      <c r="A328" s="2" t="s">
        <v>3760</v>
      </c>
      <c r="B328" s="2" t="s">
        <v>13613</v>
      </c>
      <c r="C328" s="4" t="s">
        <v>48</v>
      </c>
      <c r="D328" s="3">
        <v>144.35</v>
      </c>
      <c r="E328" s="4">
        <v>4</v>
      </c>
      <c r="F328" s="4">
        <v>144.35</v>
      </c>
      <c r="G328" s="3">
        <v>70.88</v>
      </c>
      <c r="H328" s="2">
        <v>4</v>
      </c>
      <c r="I328">
        <v>1</v>
      </c>
    </row>
    <row r="329" spans="1:9" x14ac:dyDescent="0.25">
      <c r="A329" s="2" t="s">
        <v>1242</v>
      </c>
      <c r="B329" s="2" t="s">
        <v>1241</v>
      </c>
      <c r="C329" s="4" t="s">
        <v>13321</v>
      </c>
      <c r="D329" s="3">
        <v>143.85</v>
      </c>
      <c r="E329" s="4">
        <v>3</v>
      </c>
      <c r="F329" s="4">
        <v>143.85</v>
      </c>
      <c r="G329" s="3">
        <v>95.88</v>
      </c>
      <c r="H329" s="3">
        <v>3</v>
      </c>
      <c r="I329">
        <v>1</v>
      </c>
    </row>
    <row r="330" spans="1:9" x14ac:dyDescent="0.25">
      <c r="A330" s="2" t="s">
        <v>1339</v>
      </c>
      <c r="B330" s="2" t="s">
        <v>13738</v>
      </c>
      <c r="C330" s="4" t="s">
        <v>2292</v>
      </c>
      <c r="D330" s="3">
        <v>141.05000000000001</v>
      </c>
      <c r="E330" s="4">
        <v>5</v>
      </c>
      <c r="F330" s="4">
        <v>141.05000000000001</v>
      </c>
      <c r="G330" s="3">
        <v>83.56</v>
      </c>
      <c r="H330" s="3">
        <v>5</v>
      </c>
      <c r="I330">
        <v>1</v>
      </c>
    </row>
    <row r="331" spans="1:9" x14ac:dyDescent="0.25">
      <c r="A331" s="2" t="s">
        <v>330</v>
      </c>
      <c r="B331" s="2" t="s">
        <v>1869</v>
      </c>
      <c r="C331" s="4" t="s">
        <v>13321</v>
      </c>
      <c r="D331" s="3">
        <v>137.66999999999999</v>
      </c>
      <c r="E331" s="4">
        <v>2</v>
      </c>
      <c r="F331" s="4">
        <v>206.15</v>
      </c>
      <c r="G331" s="3">
        <v>168.92</v>
      </c>
      <c r="H331" s="3">
        <v>3</v>
      </c>
      <c r="I331" t="s">
        <v>13259</v>
      </c>
    </row>
    <row r="332" spans="1:9" x14ac:dyDescent="0.25">
      <c r="A332" s="2" t="s">
        <v>13246</v>
      </c>
      <c r="B332" s="2" t="s">
        <v>13735</v>
      </c>
      <c r="C332" s="4" t="s">
        <v>13321</v>
      </c>
      <c r="D332" s="3">
        <v>136.94999999999999</v>
      </c>
      <c r="E332" s="4">
        <v>3</v>
      </c>
      <c r="F332" s="4">
        <v>136.94999999999999</v>
      </c>
      <c r="G332" s="3">
        <v>116.43</v>
      </c>
      <c r="H332" s="2">
        <v>3</v>
      </c>
      <c r="I332" t="s">
        <v>13259</v>
      </c>
    </row>
    <row r="333" spans="1:9" x14ac:dyDescent="0.25">
      <c r="A333" s="2" t="s">
        <v>13319</v>
      </c>
      <c r="B333" s="2" t="s">
        <v>13677</v>
      </c>
      <c r="C333" s="4" t="s">
        <v>725</v>
      </c>
      <c r="D333" s="3">
        <v>135.41</v>
      </c>
      <c r="E333" s="4">
        <v>11</v>
      </c>
      <c r="F333" s="4">
        <v>147.72</v>
      </c>
      <c r="G333" s="3">
        <v>96.12</v>
      </c>
      <c r="H333" s="2">
        <v>12</v>
      </c>
      <c r="I333" t="s">
        <v>13259</v>
      </c>
    </row>
    <row r="334" spans="1:9" x14ac:dyDescent="0.25">
      <c r="A334" s="2" t="s">
        <v>13358</v>
      </c>
      <c r="B334" s="2" t="s">
        <v>13671</v>
      </c>
      <c r="C334" s="4" t="s">
        <v>834</v>
      </c>
      <c r="D334" s="3">
        <v>134.22999999999999</v>
      </c>
      <c r="E334" s="4">
        <v>14</v>
      </c>
      <c r="F334" s="4">
        <v>134.22999999999999</v>
      </c>
      <c r="G334" s="3">
        <v>131.32</v>
      </c>
      <c r="H334" s="2">
        <v>14</v>
      </c>
      <c r="I334">
        <v>5</v>
      </c>
    </row>
    <row r="335" spans="1:9" x14ac:dyDescent="0.25">
      <c r="A335" s="2" t="s">
        <v>13359</v>
      </c>
      <c r="B335" s="2" t="s">
        <v>13777</v>
      </c>
      <c r="C335" s="4" t="s">
        <v>2292</v>
      </c>
      <c r="D335" s="3">
        <v>134.12</v>
      </c>
      <c r="E335" s="4">
        <v>4</v>
      </c>
      <c r="F335" s="4">
        <v>167.65</v>
      </c>
      <c r="G335" s="3">
        <v>146.9</v>
      </c>
      <c r="H335" s="3">
        <v>5</v>
      </c>
      <c r="I335">
        <v>3</v>
      </c>
    </row>
    <row r="336" spans="1:9" x14ac:dyDescent="0.25">
      <c r="A336" s="2" t="s">
        <v>13281</v>
      </c>
      <c r="B336" s="2" t="s">
        <v>13654</v>
      </c>
      <c r="C336" s="4" t="s">
        <v>48</v>
      </c>
      <c r="D336" s="3">
        <v>132.63999999999999</v>
      </c>
      <c r="E336" s="4">
        <v>8</v>
      </c>
      <c r="F336" s="4">
        <v>165.8</v>
      </c>
      <c r="G336" s="3">
        <v>88</v>
      </c>
      <c r="H336" s="3">
        <v>10</v>
      </c>
      <c r="I336">
        <v>2</v>
      </c>
    </row>
    <row r="337" spans="1:9" x14ac:dyDescent="0.25">
      <c r="A337" s="2" t="s">
        <v>13255</v>
      </c>
      <c r="B337" s="2" t="s">
        <v>13740</v>
      </c>
      <c r="C337" s="4" t="s">
        <v>725</v>
      </c>
      <c r="D337" s="3">
        <v>132.06</v>
      </c>
      <c r="E337" s="4">
        <v>2</v>
      </c>
      <c r="F337" s="4">
        <v>132.06</v>
      </c>
      <c r="G337" s="3">
        <v>117</v>
      </c>
      <c r="H337" s="3">
        <v>2</v>
      </c>
      <c r="I337">
        <v>1</v>
      </c>
    </row>
    <row r="338" spans="1:9" x14ac:dyDescent="0.25">
      <c r="A338" s="2" t="s">
        <v>13360</v>
      </c>
      <c r="B338" s="2" t="s">
        <v>13663</v>
      </c>
      <c r="C338" s="4" t="s">
        <v>725</v>
      </c>
      <c r="D338" s="3">
        <v>130.54</v>
      </c>
      <c r="E338" s="4">
        <v>3</v>
      </c>
      <c r="F338" s="4">
        <v>130.54</v>
      </c>
      <c r="G338" s="3">
        <v>95.59</v>
      </c>
      <c r="H338" s="3">
        <v>3</v>
      </c>
      <c r="I338">
        <v>1</v>
      </c>
    </row>
    <row r="339" spans="1:9" x14ac:dyDescent="0.25">
      <c r="A339" s="2" t="s">
        <v>13361</v>
      </c>
      <c r="B339" s="2" t="s">
        <v>13615</v>
      </c>
      <c r="C339" s="4" t="s">
        <v>725</v>
      </c>
      <c r="D339" s="3">
        <v>127.54</v>
      </c>
      <c r="E339" s="4">
        <v>4</v>
      </c>
      <c r="F339" s="4">
        <v>127.54</v>
      </c>
      <c r="G339" s="3">
        <v>99</v>
      </c>
      <c r="H339" s="3">
        <v>4</v>
      </c>
      <c r="I339" t="s">
        <v>13259</v>
      </c>
    </row>
    <row r="340" spans="1:9" x14ac:dyDescent="0.25">
      <c r="A340" s="2" t="s">
        <v>13350</v>
      </c>
      <c r="B340" s="2" t="s">
        <v>13627</v>
      </c>
      <c r="C340" s="4" t="s">
        <v>725</v>
      </c>
      <c r="D340" s="3">
        <v>127.4</v>
      </c>
      <c r="E340" s="4">
        <v>4</v>
      </c>
      <c r="F340" s="4">
        <v>127.4</v>
      </c>
      <c r="G340" s="3">
        <v>83.52</v>
      </c>
      <c r="H340" s="2">
        <v>4</v>
      </c>
      <c r="I340">
        <v>1</v>
      </c>
    </row>
    <row r="341" spans="1:9" x14ac:dyDescent="0.25">
      <c r="A341" s="2" t="s">
        <v>307</v>
      </c>
      <c r="B341" s="2" t="s">
        <v>1053</v>
      </c>
      <c r="C341" s="4" t="s">
        <v>2292</v>
      </c>
      <c r="D341" s="3">
        <v>125.88</v>
      </c>
      <c r="E341" s="4">
        <v>2</v>
      </c>
      <c r="F341" s="4">
        <v>125.88</v>
      </c>
      <c r="G341" s="3">
        <v>70.88</v>
      </c>
      <c r="H341" s="3">
        <v>2</v>
      </c>
      <c r="I341" t="s">
        <v>13259</v>
      </c>
    </row>
    <row r="342" spans="1:9" x14ac:dyDescent="0.25">
      <c r="A342" s="2" t="s">
        <v>13264</v>
      </c>
      <c r="B342" s="2" t="s">
        <v>13747</v>
      </c>
      <c r="C342" s="4" t="s">
        <v>2292</v>
      </c>
      <c r="D342" s="3">
        <v>125.65</v>
      </c>
      <c r="E342" s="4">
        <v>5</v>
      </c>
      <c r="F342" s="4">
        <v>125.65</v>
      </c>
      <c r="G342" s="3">
        <v>104.89</v>
      </c>
      <c r="H342" s="2">
        <v>5</v>
      </c>
      <c r="I342">
        <v>2</v>
      </c>
    </row>
    <row r="343" spans="1:9" x14ac:dyDescent="0.25">
      <c r="A343" s="2" t="s">
        <v>13323</v>
      </c>
      <c r="B343" s="2" t="s">
        <v>13630</v>
      </c>
      <c r="C343" s="4" t="s">
        <v>2292</v>
      </c>
      <c r="D343" s="3">
        <v>125.21</v>
      </c>
      <c r="E343" s="4">
        <v>1</v>
      </c>
      <c r="F343" s="4">
        <v>125.21</v>
      </c>
      <c r="G343" s="3">
        <v>112.5</v>
      </c>
      <c r="H343" s="3">
        <v>1</v>
      </c>
      <c r="I343" t="s">
        <v>13259</v>
      </c>
    </row>
    <row r="344" spans="1:9" x14ac:dyDescent="0.25">
      <c r="A344" s="2" t="s">
        <v>13283</v>
      </c>
      <c r="B344" s="2" t="s">
        <v>13754</v>
      </c>
      <c r="C344" s="4" t="s">
        <v>725</v>
      </c>
      <c r="D344" s="3">
        <v>123.72</v>
      </c>
      <c r="E344" s="4">
        <v>3</v>
      </c>
      <c r="F344" s="4">
        <v>82.48</v>
      </c>
      <c r="G344" s="3">
        <v>58.14</v>
      </c>
      <c r="H344" s="2">
        <v>2</v>
      </c>
      <c r="I344" t="s">
        <v>13259</v>
      </c>
    </row>
    <row r="345" spans="1:9" x14ac:dyDescent="0.25">
      <c r="A345" s="2" t="s">
        <v>1218</v>
      </c>
      <c r="B345" s="2" t="s">
        <v>10837</v>
      </c>
      <c r="C345" s="4" t="s">
        <v>48</v>
      </c>
      <c r="D345" s="3">
        <v>122.43</v>
      </c>
      <c r="E345" s="4">
        <v>7</v>
      </c>
      <c r="F345" s="4">
        <v>139.91999999999999</v>
      </c>
      <c r="G345" s="3">
        <v>66.8</v>
      </c>
      <c r="H345" s="2">
        <v>8</v>
      </c>
      <c r="I345">
        <v>2</v>
      </c>
    </row>
    <row r="346" spans="1:9" x14ac:dyDescent="0.25">
      <c r="A346" s="2" t="s">
        <v>13362</v>
      </c>
      <c r="B346" s="2" t="s">
        <v>13689</v>
      </c>
      <c r="C346" s="4" t="s">
        <v>834</v>
      </c>
      <c r="D346" s="3">
        <v>121.65</v>
      </c>
      <c r="E346" s="4">
        <v>15</v>
      </c>
      <c r="F346" s="4">
        <v>121.65</v>
      </c>
      <c r="G346" s="3">
        <v>97.95</v>
      </c>
      <c r="H346" s="3">
        <v>15</v>
      </c>
      <c r="I346">
        <v>4</v>
      </c>
    </row>
    <row r="347" spans="1:9" x14ac:dyDescent="0.25">
      <c r="A347" s="2" t="s">
        <v>13271</v>
      </c>
      <c r="B347" s="2" t="s">
        <v>13749</v>
      </c>
      <c r="C347" s="4" t="s">
        <v>834</v>
      </c>
      <c r="D347" s="3">
        <v>120.69</v>
      </c>
      <c r="E347" s="4">
        <v>9</v>
      </c>
      <c r="F347" s="4">
        <v>120.69</v>
      </c>
      <c r="G347" s="3">
        <v>49.59</v>
      </c>
      <c r="H347" s="3">
        <v>9</v>
      </c>
      <c r="I347">
        <v>1</v>
      </c>
    </row>
    <row r="348" spans="1:9" x14ac:dyDescent="0.25">
      <c r="A348" s="2" t="s">
        <v>13244</v>
      </c>
      <c r="B348" s="2" t="s">
        <v>13557</v>
      </c>
      <c r="C348" s="4" t="s">
        <v>12910</v>
      </c>
      <c r="D348" s="3">
        <v>120.5</v>
      </c>
      <c r="E348" s="4">
        <v>10</v>
      </c>
      <c r="F348" s="4">
        <v>120.5</v>
      </c>
      <c r="G348" s="3">
        <v>53.42</v>
      </c>
      <c r="H348" s="3">
        <v>10</v>
      </c>
      <c r="I348">
        <v>1</v>
      </c>
    </row>
    <row r="349" spans="1:9" x14ac:dyDescent="0.25">
      <c r="A349" s="2" t="s">
        <v>13338</v>
      </c>
      <c r="B349" s="2" t="s">
        <v>13610</v>
      </c>
      <c r="C349" s="4" t="s">
        <v>834</v>
      </c>
      <c r="D349" s="3">
        <v>118.33</v>
      </c>
      <c r="E349" s="4">
        <v>6</v>
      </c>
      <c r="F349" s="4">
        <v>118.33</v>
      </c>
      <c r="G349" s="3">
        <v>77.239999999999995</v>
      </c>
      <c r="H349" s="3">
        <v>6</v>
      </c>
      <c r="I349">
        <v>1</v>
      </c>
    </row>
    <row r="350" spans="1:9" x14ac:dyDescent="0.25">
      <c r="A350" s="2" t="s">
        <v>13262</v>
      </c>
      <c r="B350" s="2" t="s">
        <v>13618</v>
      </c>
      <c r="C350" s="4" t="s">
        <v>48</v>
      </c>
      <c r="D350" s="3">
        <v>118.25</v>
      </c>
      <c r="E350" s="4">
        <v>11</v>
      </c>
      <c r="F350" s="4">
        <v>118.25</v>
      </c>
      <c r="G350" s="3">
        <v>77.540000000000006</v>
      </c>
      <c r="H350" s="3">
        <v>11</v>
      </c>
      <c r="I350" t="s">
        <v>13259</v>
      </c>
    </row>
    <row r="351" spans="1:9" x14ac:dyDescent="0.25">
      <c r="A351" s="2" t="s">
        <v>13275</v>
      </c>
      <c r="B351" s="2" t="s">
        <v>13570</v>
      </c>
      <c r="C351" s="4" t="s">
        <v>2292</v>
      </c>
      <c r="D351" s="3">
        <v>117.48</v>
      </c>
      <c r="E351" s="4">
        <v>2</v>
      </c>
      <c r="F351" s="4">
        <v>117.48</v>
      </c>
      <c r="G351" s="3">
        <v>102.04</v>
      </c>
      <c r="H351" s="2">
        <v>2</v>
      </c>
      <c r="I351">
        <v>1</v>
      </c>
    </row>
    <row r="352" spans="1:9" x14ac:dyDescent="0.25">
      <c r="A352" s="2" t="s">
        <v>13263</v>
      </c>
      <c r="B352" s="2" t="s">
        <v>13559</v>
      </c>
      <c r="C352" s="4" t="s">
        <v>48</v>
      </c>
      <c r="D352" s="3">
        <v>116.58</v>
      </c>
      <c r="E352" s="4">
        <v>1</v>
      </c>
      <c r="F352" s="4">
        <v>116.58</v>
      </c>
      <c r="G352" s="3">
        <v>72.67</v>
      </c>
      <c r="H352" s="3">
        <v>1</v>
      </c>
      <c r="I352" t="s">
        <v>13259</v>
      </c>
    </row>
    <row r="353" spans="1:9" x14ac:dyDescent="0.25">
      <c r="A353" s="2" t="s">
        <v>13311</v>
      </c>
      <c r="B353" s="2" t="s">
        <v>13706</v>
      </c>
      <c r="C353" s="4" t="s">
        <v>48</v>
      </c>
      <c r="D353" s="3">
        <v>116.58</v>
      </c>
      <c r="E353" s="4">
        <v>1</v>
      </c>
      <c r="F353" s="4" t="s">
        <v>13259</v>
      </c>
      <c r="G353" s="3" t="s">
        <v>13259</v>
      </c>
      <c r="H353" s="2" t="s">
        <v>13259</v>
      </c>
      <c r="I353" t="s">
        <v>13259</v>
      </c>
    </row>
    <row r="354" spans="1:9" x14ac:dyDescent="0.25">
      <c r="A354" s="2" t="s">
        <v>13330</v>
      </c>
      <c r="B354" s="2" t="s">
        <v>13667</v>
      </c>
      <c r="C354" s="4" t="s">
        <v>834</v>
      </c>
      <c r="D354" s="3">
        <v>116.56</v>
      </c>
      <c r="E354" s="2">
        <v>19</v>
      </c>
      <c r="F354" s="2">
        <v>133.46</v>
      </c>
      <c r="G354" s="2">
        <v>72.209999999999994</v>
      </c>
      <c r="H354" s="2">
        <v>23</v>
      </c>
      <c r="I354" t="s">
        <v>13259</v>
      </c>
    </row>
    <row r="355" spans="1:9" x14ac:dyDescent="0.25">
      <c r="A355" s="2" t="s">
        <v>13275</v>
      </c>
      <c r="B355" s="2" t="s">
        <v>13570</v>
      </c>
      <c r="C355" s="4" t="s">
        <v>48</v>
      </c>
      <c r="D355" s="3">
        <v>116.5</v>
      </c>
      <c r="E355" s="4">
        <v>2</v>
      </c>
      <c r="F355" s="4">
        <v>116.5</v>
      </c>
      <c r="G355" s="3">
        <v>83.67</v>
      </c>
      <c r="H355" s="2">
        <v>2</v>
      </c>
      <c r="I355" t="s">
        <v>13259</v>
      </c>
    </row>
    <row r="356" spans="1:9" x14ac:dyDescent="0.25">
      <c r="A356" s="2" t="s">
        <v>13359</v>
      </c>
      <c r="B356" s="2" t="s">
        <v>13777</v>
      </c>
      <c r="C356" s="4" t="s">
        <v>48</v>
      </c>
      <c r="D356" s="3">
        <v>116.32</v>
      </c>
      <c r="E356" s="4">
        <v>4</v>
      </c>
      <c r="F356" s="4">
        <v>116.32</v>
      </c>
      <c r="G356" s="3">
        <v>117.52</v>
      </c>
      <c r="H356" s="2">
        <v>4</v>
      </c>
      <c r="I356">
        <v>4</v>
      </c>
    </row>
    <row r="357" spans="1:9" x14ac:dyDescent="0.25">
      <c r="A357" s="2" t="s">
        <v>13363</v>
      </c>
      <c r="B357" s="2" t="s">
        <v>13606</v>
      </c>
      <c r="C357" s="4" t="s">
        <v>725</v>
      </c>
      <c r="D357" s="3">
        <v>115.25</v>
      </c>
      <c r="E357" s="4">
        <v>2</v>
      </c>
      <c r="F357" s="4">
        <v>115.25</v>
      </c>
      <c r="G357" s="3">
        <v>138</v>
      </c>
      <c r="H357" s="3">
        <v>2</v>
      </c>
      <c r="I357" t="s">
        <v>13259</v>
      </c>
    </row>
    <row r="358" spans="1:9" x14ac:dyDescent="0.25">
      <c r="A358" s="2" t="s">
        <v>13364</v>
      </c>
      <c r="B358" s="2" t="s">
        <v>13660</v>
      </c>
      <c r="C358" s="4" t="s">
        <v>725</v>
      </c>
      <c r="D358" s="3">
        <v>115.15</v>
      </c>
      <c r="E358" s="4">
        <v>7</v>
      </c>
      <c r="F358" s="4">
        <v>115.15</v>
      </c>
      <c r="G358" s="3">
        <v>84</v>
      </c>
      <c r="H358" s="2">
        <v>7</v>
      </c>
      <c r="I358" t="s">
        <v>13259</v>
      </c>
    </row>
    <row r="359" spans="1:9" x14ac:dyDescent="0.25">
      <c r="A359" s="2" t="s">
        <v>13261</v>
      </c>
      <c r="B359" s="2" t="s">
        <v>13593</v>
      </c>
      <c r="C359" s="4" t="s">
        <v>48</v>
      </c>
      <c r="D359" s="3">
        <v>115.08</v>
      </c>
      <c r="E359" s="4">
        <v>2</v>
      </c>
      <c r="F359" s="4">
        <v>115.08</v>
      </c>
      <c r="G359" s="3">
        <v>94.5</v>
      </c>
      <c r="H359" s="2">
        <v>2</v>
      </c>
      <c r="I359">
        <v>1</v>
      </c>
    </row>
    <row r="360" spans="1:9" x14ac:dyDescent="0.25">
      <c r="A360" s="2" t="s">
        <v>13365</v>
      </c>
      <c r="B360" s="2" t="s">
        <v>13672</v>
      </c>
      <c r="C360" s="4" t="s">
        <v>834</v>
      </c>
      <c r="D360" s="3">
        <v>114.6</v>
      </c>
      <c r="E360" s="4">
        <v>2</v>
      </c>
      <c r="F360" s="4">
        <v>114.6</v>
      </c>
      <c r="G360" s="3">
        <v>103.5</v>
      </c>
      <c r="H360" s="3">
        <v>2</v>
      </c>
      <c r="I360" t="s">
        <v>13259</v>
      </c>
    </row>
    <row r="361" spans="1:9" x14ac:dyDescent="0.25">
      <c r="A361" s="2" t="s">
        <v>13266</v>
      </c>
      <c r="B361" s="2" t="s">
        <v>13583</v>
      </c>
      <c r="C361" s="4" t="s">
        <v>834</v>
      </c>
      <c r="D361" s="3">
        <v>114.44</v>
      </c>
      <c r="E361" s="4">
        <v>4</v>
      </c>
      <c r="F361" s="4">
        <v>114.44</v>
      </c>
      <c r="G361" s="3">
        <v>80.89</v>
      </c>
      <c r="H361" s="2">
        <v>4</v>
      </c>
      <c r="I361" t="s">
        <v>13259</v>
      </c>
    </row>
    <row r="362" spans="1:9" x14ac:dyDescent="0.25">
      <c r="A362" s="2" t="s">
        <v>13273</v>
      </c>
      <c r="B362" s="2" t="s">
        <v>13751</v>
      </c>
      <c r="C362" s="4" t="s">
        <v>13286</v>
      </c>
      <c r="D362" s="3">
        <v>113.45</v>
      </c>
      <c r="E362" s="4">
        <v>2</v>
      </c>
      <c r="F362" s="4">
        <v>171.78</v>
      </c>
      <c r="G362" s="3">
        <v>174.72</v>
      </c>
      <c r="H362" s="2">
        <v>3</v>
      </c>
      <c r="I362">
        <v>1</v>
      </c>
    </row>
    <row r="363" spans="1:9" x14ac:dyDescent="0.25">
      <c r="A363" s="2" t="s">
        <v>13361</v>
      </c>
      <c r="B363" s="2" t="s">
        <v>13615</v>
      </c>
      <c r="C363" s="4" t="s">
        <v>48</v>
      </c>
      <c r="D363" s="3">
        <v>113.41</v>
      </c>
      <c r="E363" s="4">
        <v>3</v>
      </c>
      <c r="F363" s="4">
        <v>113.41</v>
      </c>
      <c r="G363" s="3">
        <v>67.5</v>
      </c>
      <c r="H363" s="2">
        <v>3</v>
      </c>
      <c r="I363" t="s">
        <v>13259</v>
      </c>
    </row>
    <row r="364" spans="1:9" x14ac:dyDescent="0.25">
      <c r="A364" s="2" t="s">
        <v>13366</v>
      </c>
      <c r="B364" s="2" t="s">
        <v>13778</v>
      </c>
      <c r="C364" s="4" t="s">
        <v>834</v>
      </c>
      <c r="D364" s="3">
        <v>112.46</v>
      </c>
      <c r="E364" s="4">
        <v>6</v>
      </c>
      <c r="F364" s="4">
        <v>112.46</v>
      </c>
      <c r="G364" s="3">
        <v>96</v>
      </c>
      <c r="H364" s="3">
        <v>6</v>
      </c>
      <c r="I364">
        <v>1</v>
      </c>
    </row>
    <row r="365" spans="1:9" x14ac:dyDescent="0.25">
      <c r="A365" s="2" t="s">
        <v>13367</v>
      </c>
      <c r="B365" s="2" t="s">
        <v>13664</v>
      </c>
      <c r="C365" s="4" t="s">
        <v>48</v>
      </c>
      <c r="D365" s="3">
        <v>112.26</v>
      </c>
      <c r="E365" s="4">
        <v>3</v>
      </c>
      <c r="F365" s="4">
        <v>153.84</v>
      </c>
      <c r="G365" s="3">
        <v>127.64</v>
      </c>
      <c r="H365" s="2">
        <v>4</v>
      </c>
      <c r="I365" t="s">
        <v>13259</v>
      </c>
    </row>
    <row r="366" spans="1:9" x14ac:dyDescent="0.25">
      <c r="A366" s="2" t="s">
        <v>13354</v>
      </c>
      <c r="B366" s="2" t="s">
        <v>13620</v>
      </c>
      <c r="C366" s="4" t="s">
        <v>834</v>
      </c>
      <c r="D366" s="3">
        <v>109.8</v>
      </c>
      <c r="E366" s="4">
        <v>16</v>
      </c>
      <c r="F366" s="4">
        <v>117.1</v>
      </c>
      <c r="G366" s="3">
        <v>70.209999999999994</v>
      </c>
      <c r="H366" s="3">
        <v>17</v>
      </c>
      <c r="I366">
        <v>1</v>
      </c>
    </row>
    <row r="367" spans="1:9" x14ac:dyDescent="0.25">
      <c r="A367" s="2" t="s">
        <v>13333</v>
      </c>
      <c r="B367" s="2" t="s">
        <v>13770</v>
      </c>
      <c r="C367" s="4" t="s">
        <v>725</v>
      </c>
      <c r="D367" s="3">
        <v>108.72</v>
      </c>
      <c r="E367" s="4">
        <v>4</v>
      </c>
      <c r="F367" s="4">
        <v>108.72</v>
      </c>
      <c r="G367" s="3">
        <v>89.08</v>
      </c>
      <c r="H367" s="3">
        <v>4</v>
      </c>
      <c r="I367" t="s">
        <v>13259</v>
      </c>
    </row>
    <row r="368" spans="1:9" x14ac:dyDescent="0.25">
      <c r="A368" s="2" t="s">
        <v>2917</v>
      </c>
      <c r="B368" s="2" t="s">
        <v>2916</v>
      </c>
      <c r="C368" s="4" t="s">
        <v>13286</v>
      </c>
      <c r="D368" s="3">
        <v>107.42</v>
      </c>
      <c r="E368" s="4">
        <v>6</v>
      </c>
      <c r="F368" s="4">
        <v>126.45</v>
      </c>
      <c r="G368" s="3">
        <v>77.92</v>
      </c>
      <c r="H368" s="2">
        <v>7</v>
      </c>
      <c r="I368" t="s">
        <v>13259</v>
      </c>
    </row>
    <row r="369" spans="1:9" x14ac:dyDescent="0.25">
      <c r="A369" s="2" t="s">
        <v>13368</v>
      </c>
      <c r="B369" s="2" t="s">
        <v>13590</v>
      </c>
      <c r="C369" s="4" t="s">
        <v>834</v>
      </c>
      <c r="D369" s="3">
        <v>107.2</v>
      </c>
      <c r="E369" s="4">
        <v>2</v>
      </c>
      <c r="F369" s="4">
        <v>107.2</v>
      </c>
      <c r="G369" s="3">
        <v>87</v>
      </c>
      <c r="H369" s="3">
        <v>2</v>
      </c>
      <c r="I369">
        <v>1</v>
      </c>
    </row>
    <row r="370" spans="1:9" x14ac:dyDescent="0.25">
      <c r="A370" s="2" t="s">
        <v>415</v>
      </c>
      <c r="B370" s="2" t="s">
        <v>1333</v>
      </c>
      <c r="C370" s="4" t="s">
        <v>12910</v>
      </c>
      <c r="D370" s="3">
        <v>106.98</v>
      </c>
      <c r="E370" s="4">
        <v>2</v>
      </c>
      <c r="F370" s="4">
        <v>61.98</v>
      </c>
      <c r="G370" s="3">
        <v>45</v>
      </c>
      <c r="H370" s="2">
        <v>1</v>
      </c>
      <c r="I370" t="s">
        <v>13259</v>
      </c>
    </row>
    <row r="371" spans="1:9" x14ac:dyDescent="0.25">
      <c r="A371" s="2" t="s">
        <v>13369</v>
      </c>
      <c r="B371" s="2" t="s">
        <v>13779</v>
      </c>
      <c r="C371" s="4" t="s">
        <v>834</v>
      </c>
      <c r="D371" s="3">
        <v>105.59</v>
      </c>
      <c r="E371" s="4">
        <v>9</v>
      </c>
      <c r="F371" s="4">
        <v>115.84</v>
      </c>
      <c r="G371" s="3">
        <v>61.6</v>
      </c>
      <c r="H371" s="2">
        <v>10</v>
      </c>
      <c r="I371" t="s">
        <v>13259</v>
      </c>
    </row>
    <row r="372" spans="1:9" x14ac:dyDescent="0.25">
      <c r="A372" s="2" t="s">
        <v>13370</v>
      </c>
      <c r="B372" s="2" t="s">
        <v>13720</v>
      </c>
      <c r="C372" s="4" t="s">
        <v>834</v>
      </c>
      <c r="D372" s="3">
        <v>104.26</v>
      </c>
      <c r="E372" s="4">
        <v>19</v>
      </c>
      <c r="F372" s="4">
        <v>108.28</v>
      </c>
      <c r="G372" s="3">
        <v>71</v>
      </c>
      <c r="H372" s="2">
        <v>20</v>
      </c>
      <c r="I372" t="s">
        <v>13259</v>
      </c>
    </row>
    <row r="373" spans="1:9" x14ac:dyDescent="0.25">
      <c r="A373" s="2" t="s">
        <v>463</v>
      </c>
      <c r="B373" s="2" t="s">
        <v>7539</v>
      </c>
      <c r="C373" s="4" t="s">
        <v>13286</v>
      </c>
      <c r="D373" s="3">
        <v>101.8</v>
      </c>
      <c r="E373" s="4">
        <v>3</v>
      </c>
      <c r="F373" s="4">
        <v>101.8</v>
      </c>
      <c r="G373" s="3">
        <v>66.16</v>
      </c>
      <c r="H373" s="2">
        <v>3</v>
      </c>
      <c r="I373" t="s">
        <v>13259</v>
      </c>
    </row>
    <row r="374" spans="1:9" x14ac:dyDescent="0.25">
      <c r="A374" s="2" t="s">
        <v>13371</v>
      </c>
      <c r="B374" s="2" t="s">
        <v>13626</v>
      </c>
      <c r="C374" s="4" t="s">
        <v>834</v>
      </c>
      <c r="D374" s="3">
        <v>101.23</v>
      </c>
      <c r="E374" s="4">
        <v>3</v>
      </c>
      <c r="F374" s="4">
        <v>137.41999999999999</v>
      </c>
      <c r="G374" s="3">
        <v>147.6</v>
      </c>
      <c r="H374" s="2">
        <v>4</v>
      </c>
      <c r="I374" t="s">
        <v>13259</v>
      </c>
    </row>
    <row r="375" spans="1:9" x14ac:dyDescent="0.25">
      <c r="A375" s="2" t="s">
        <v>13372</v>
      </c>
      <c r="B375" s="2" t="s">
        <v>13628</v>
      </c>
      <c r="C375" s="4" t="s">
        <v>2292</v>
      </c>
      <c r="D375" s="3">
        <v>100.68</v>
      </c>
      <c r="E375" s="4">
        <v>2</v>
      </c>
      <c r="F375" s="4">
        <v>100.68</v>
      </c>
      <c r="G375" s="3">
        <v>63.9</v>
      </c>
      <c r="H375" s="2">
        <v>2</v>
      </c>
      <c r="I375" t="s">
        <v>13259</v>
      </c>
    </row>
    <row r="376" spans="1:9" x14ac:dyDescent="0.25">
      <c r="A376" s="2" t="s">
        <v>6496</v>
      </c>
      <c r="B376" s="2" t="s">
        <v>6495</v>
      </c>
      <c r="C376" s="4" t="s">
        <v>2292</v>
      </c>
      <c r="D376" s="3">
        <v>100.32</v>
      </c>
      <c r="E376" s="4">
        <v>6</v>
      </c>
      <c r="F376" s="4">
        <v>133.76</v>
      </c>
      <c r="G376" s="3">
        <v>106.08</v>
      </c>
      <c r="H376" s="3">
        <v>8</v>
      </c>
      <c r="I376">
        <v>7</v>
      </c>
    </row>
    <row r="377" spans="1:9" x14ac:dyDescent="0.25">
      <c r="A377" s="2" t="s">
        <v>13269</v>
      </c>
      <c r="B377" s="2" t="s">
        <v>13580</v>
      </c>
      <c r="C377" s="4" t="s">
        <v>12910</v>
      </c>
      <c r="D377" s="3">
        <v>100.09</v>
      </c>
      <c r="E377" s="4">
        <v>9</v>
      </c>
      <c r="F377" s="4">
        <v>91.92</v>
      </c>
      <c r="G377" s="3">
        <v>70.040000000000006</v>
      </c>
      <c r="H377" s="3">
        <v>8</v>
      </c>
      <c r="I377">
        <v>1</v>
      </c>
    </row>
    <row r="378" spans="1:9" x14ac:dyDescent="0.25">
      <c r="A378" s="2" t="s">
        <v>13297</v>
      </c>
      <c r="B378" s="2" t="s">
        <v>13624</v>
      </c>
      <c r="C378" s="4" t="s">
        <v>48</v>
      </c>
      <c r="D378" s="3">
        <v>99.75</v>
      </c>
      <c r="E378" s="4">
        <v>3</v>
      </c>
      <c r="F378" s="4">
        <v>99.75</v>
      </c>
      <c r="G378" s="3">
        <v>71.540000000000006</v>
      </c>
      <c r="H378" s="2">
        <v>3</v>
      </c>
      <c r="I378" t="s">
        <v>13259</v>
      </c>
    </row>
    <row r="379" spans="1:9" x14ac:dyDescent="0.25">
      <c r="A379" s="2" t="s">
        <v>13281</v>
      </c>
      <c r="B379" s="2" t="s">
        <v>13654</v>
      </c>
      <c r="C379" s="4" t="s">
        <v>2292</v>
      </c>
      <c r="D379" s="3">
        <v>99.54</v>
      </c>
      <c r="E379" s="4">
        <v>6</v>
      </c>
      <c r="F379" s="4">
        <v>99.54</v>
      </c>
      <c r="G379" s="3">
        <v>52.8</v>
      </c>
      <c r="H379" s="2">
        <v>6</v>
      </c>
      <c r="I379">
        <v>1</v>
      </c>
    </row>
    <row r="380" spans="1:9" x14ac:dyDescent="0.25">
      <c r="A380" s="2" t="s">
        <v>13250</v>
      </c>
      <c r="B380" s="2" t="s">
        <v>13736</v>
      </c>
      <c r="C380" s="4" t="s">
        <v>2292</v>
      </c>
      <c r="D380" s="3">
        <v>99.4</v>
      </c>
      <c r="E380" s="4">
        <v>7</v>
      </c>
      <c r="F380" s="4">
        <v>99.4</v>
      </c>
      <c r="G380" s="3">
        <v>75.08</v>
      </c>
      <c r="H380" s="3">
        <v>7</v>
      </c>
      <c r="I380" t="s">
        <v>13259</v>
      </c>
    </row>
    <row r="381" spans="1:9" x14ac:dyDescent="0.25">
      <c r="A381" s="2" t="s">
        <v>13287</v>
      </c>
      <c r="B381" s="2" t="s">
        <v>13563</v>
      </c>
      <c r="C381" s="4" t="s">
        <v>13286</v>
      </c>
      <c r="D381" s="3">
        <v>98.77</v>
      </c>
      <c r="E381" s="4">
        <v>2</v>
      </c>
      <c r="F381" s="4">
        <v>45.98</v>
      </c>
      <c r="G381" s="3">
        <v>33.42</v>
      </c>
      <c r="H381" s="2">
        <v>1</v>
      </c>
      <c r="I381" t="s">
        <v>13259</v>
      </c>
    </row>
    <row r="382" spans="1:9" x14ac:dyDescent="0.25">
      <c r="A382" s="2" t="s">
        <v>13373</v>
      </c>
      <c r="B382" s="2" t="s">
        <v>13780</v>
      </c>
      <c r="C382" s="4" t="s">
        <v>834</v>
      </c>
      <c r="D382" s="3">
        <v>97.32</v>
      </c>
      <c r="E382" s="4">
        <v>12</v>
      </c>
      <c r="F382" s="4">
        <v>97.32</v>
      </c>
      <c r="G382" s="3">
        <v>41.04</v>
      </c>
      <c r="H382" s="3">
        <v>12</v>
      </c>
      <c r="I382">
        <v>2</v>
      </c>
    </row>
    <row r="383" spans="1:9" x14ac:dyDescent="0.25">
      <c r="A383" s="2" t="s">
        <v>13374</v>
      </c>
      <c r="B383" s="2" t="s">
        <v>13781</v>
      </c>
      <c r="C383" s="4" t="s">
        <v>834</v>
      </c>
      <c r="D383" s="3">
        <v>95.58</v>
      </c>
      <c r="E383" s="4">
        <v>4</v>
      </c>
      <c r="F383" s="4">
        <v>95.58</v>
      </c>
      <c r="G383" s="3">
        <v>78.72</v>
      </c>
      <c r="H383" s="2">
        <v>4</v>
      </c>
      <c r="I383">
        <v>1</v>
      </c>
    </row>
    <row r="384" spans="1:9" x14ac:dyDescent="0.25">
      <c r="A384" s="2" t="s">
        <v>5135</v>
      </c>
      <c r="B384" s="2" t="s">
        <v>5134</v>
      </c>
      <c r="C384" s="4" t="s">
        <v>13286</v>
      </c>
      <c r="D384" s="3">
        <v>95.45</v>
      </c>
      <c r="E384" s="4">
        <v>11</v>
      </c>
      <c r="F384" s="4">
        <v>95.45</v>
      </c>
      <c r="G384" s="3">
        <v>68.260000000000005</v>
      </c>
      <c r="H384" s="3">
        <v>11</v>
      </c>
      <c r="I384">
        <v>2</v>
      </c>
    </row>
    <row r="385" spans="1:9" x14ac:dyDescent="0.25">
      <c r="A385" s="2" t="s">
        <v>13375</v>
      </c>
      <c r="B385" s="2" t="s">
        <v>13782</v>
      </c>
      <c r="C385" s="4" t="s">
        <v>725</v>
      </c>
      <c r="D385" s="3">
        <v>94.68</v>
      </c>
      <c r="E385" s="4">
        <v>4</v>
      </c>
      <c r="F385" s="4">
        <v>94.68</v>
      </c>
      <c r="G385" s="3">
        <v>66.39</v>
      </c>
      <c r="H385" s="2">
        <v>4</v>
      </c>
      <c r="I385" t="s">
        <v>13259</v>
      </c>
    </row>
    <row r="386" spans="1:9" x14ac:dyDescent="0.25">
      <c r="A386" s="2" t="s">
        <v>13292</v>
      </c>
      <c r="B386" s="2" t="s">
        <v>13758</v>
      </c>
      <c r="C386" s="4" t="s">
        <v>48</v>
      </c>
      <c r="D386" s="3">
        <v>93.97</v>
      </c>
      <c r="E386" s="2">
        <v>1</v>
      </c>
      <c r="F386" s="2" t="s">
        <v>13259</v>
      </c>
      <c r="G386" s="2" t="s">
        <v>13259</v>
      </c>
      <c r="H386" s="3" t="s">
        <v>13259</v>
      </c>
      <c r="I386">
        <v>1</v>
      </c>
    </row>
    <row r="387" spans="1:9" x14ac:dyDescent="0.25">
      <c r="A387" s="2" t="s">
        <v>13328</v>
      </c>
      <c r="B387" s="2" t="s">
        <v>13768</v>
      </c>
      <c r="C387" s="4" t="s">
        <v>13286</v>
      </c>
      <c r="D387" s="3">
        <v>90.92</v>
      </c>
      <c r="E387" s="4">
        <v>25</v>
      </c>
      <c r="F387" s="4">
        <v>87.34</v>
      </c>
      <c r="G387" s="3">
        <v>96.89</v>
      </c>
      <c r="H387" s="3">
        <v>24</v>
      </c>
      <c r="I387" t="s">
        <v>13259</v>
      </c>
    </row>
    <row r="388" spans="1:9" x14ac:dyDescent="0.25">
      <c r="A388" s="2" t="s">
        <v>13376</v>
      </c>
      <c r="B388" s="2" t="s">
        <v>13601</v>
      </c>
      <c r="C388" s="4" t="s">
        <v>834</v>
      </c>
      <c r="D388" s="3">
        <v>90.34</v>
      </c>
      <c r="E388" s="4">
        <v>6</v>
      </c>
      <c r="F388" s="4">
        <v>90.34</v>
      </c>
      <c r="G388" s="3">
        <v>57</v>
      </c>
      <c r="H388" s="3">
        <v>6</v>
      </c>
      <c r="I388">
        <v>1</v>
      </c>
    </row>
    <row r="389" spans="1:9" x14ac:dyDescent="0.25">
      <c r="A389" s="2" t="s">
        <v>13294</v>
      </c>
      <c r="B389" s="2" t="s">
        <v>13759</v>
      </c>
      <c r="C389" s="4" t="s">
        <v>725</v>
      </c>
      <c r="D389" s="3">
        <v>90.1</v>
      </c>
      <c r="E389" s="4">
        <v>10</v>
      </c>
      <c r="F389" s="4">
        <v>117.13</v>
      </c>
      <c r="G389" s="3">
        <v>110.5</v>
      </c>
      <c r="H389" s="2">
        <v>13</v>
      </c>
      <c r="I389" t="s">
        <v>13259</v>
      </c>
    </row>
    <row r="390" spans="1:9" x14ac:dyDescent="0.25">
      <c r="A390" s="2" t="s">
        <v>13347</v>
      </c>
      <c r="B390" s="2" t="s">
        <v>13773</v>
      </c>
      <c r="C390" s="4" t="s">
        <v>725</v>
      </c>
      <c r="D390" s="3">
        <v>90.1</v>
      </c>
      <c r="E390" s="4">
        <v>10</v>
      </c>
      <c r="F390" s="4">
        <v>81.09</v>
      </c>
      <c r="G390" s="3">
        <v>77.349999999999994</v>
      </c>
      <c r="H390" s="2">
        <v>9</v>
      </c>
      <c r="I390" t="s">
        <v>13259</v>
      </c>
    </row>
    <row r="391" spans="1:9" x14ac:dyDescent="0.25">
      <c r="A391" s="2" t="s">
        <v>13377</v>
      </c>
      <c r="B391" s="2" t="s">
        <v>13658</v>
      </c>
      <c r="C391" s="4" t="s">
        <v>834</v>
      </c>
      <c r="D391" s="3">
        <v>88.9</v>
      </c>
      <c r="E391" s="4">
        <v>8</v>
      </c>
      <c r="F391" s="4">
        <v>88.9</v>
      </c>
      <c r="G391" s="3">
        <v>82.56</v>
      </c>
      <c r="H391" s="2">
        <v>8</v>
      </c>
      <c r="I391" t="s">
        <v>13259</v>
      </c>
    </row>
    <row r="392" spans="1:9" x14ac:dyDescent="0.25">
      <c r="A392" s="2" t="s">
        <v>13378</v>
      </c>
      <c r="B392" s="2" t="s">
        <v>13783</v>
      </c>
      <c r="C392" s="4" t="s">
        <v>725</v>
      </c>
      <c r="D392" s="3">
        <v>85.28</v>
      </c>
      <c r="E392" s="4">
        <v>8</v>
      </c>
      <c r="F392" s="4">
        <v>85.28</v>
      </c>
      <c r="G392" s="3">
        <v>57.6</v>
      </c>
      <c r="H392" s="2">
        <v>8</v>
      </c>
      <c r="I392" t="s">
        <v>13259</v>
      </c>
    </row>
    <row r="393" spans="1:9" x14ac:dyDescent="0.25">
      <c r="A393" s="2" t="s">
        <v>3760</v>
      </c>
      <c r="B393" s="2" t="s">
        <v>13613</v>
      </c>
      <c r="C393" s="4" t="s">
        <v>13321</v>
      </c>
      <c r="D393" s="3">
        <v>83.74</v>
      </c>
      <c r="E393" s="4">
        <v>3</v>
      </c>
      <c r="F393" s="4">
        <v>109.85</v>
      </c>
      <c r="G393" s="3">
        <v>73.73</v>
      </c>
      <c r="H393" s="2">
        <v>4</v>
      </c>
      <c r="I393" t="s">
        <v>13259</v>
      </c>
    </row>
    <row r="394" spans="1:9" x14ac:dyDescent="0.25">
      <c r="A394" s="2" t="s">
        <v>13379</v>
      </c>
      <c r="B394" s="2" t="s">
        <v>13617</v>
      </c>
      <c r="C394" s="4" t="s">
        <v>2292</v>
      </c>
      <c r="D394" s="3">
        <v>83.19</v>
      </c>
      <c r="E394" s="4">
        <v>1</v>
      </c>
      <c r="F394" s="4">
        <v>83.19</v>
      </c>
      <c r="G394" s="3">
        <v>62.73</v>
      </c>
      <c r="H394" s="2">
        <v>1</v>
      </c>
      <c r="I394" t="s">
        <v>13259</v>
      </c>
    </row>
    <row r="395" spans="1:9" x14ac:dyDescent="0.25">
      <c r="A395" s="2" t="s">
        <v>13322</v>
      </c>
      <c r="B395" s="2" t="s">
        <v>13625</v>
      </c>
      <c r="C395" s="4" t="s">
        <v>48</v>
      </c>
      <c r="D395" s="3">
        <v>83.16</v>
      </c>
      <c r="E395" s="4">
        <v>2</v>
      </c>
      <c r="F395" s="4">
        <v>41.58</v>
      </c>
      <c r="G395" s="3">
        <v>34.200000000000003</v>
      </c>
      <c r="H395" s="2">
        <v>1</v>
      </c>
      <c r="I395" t="s">
        <v>13259</v>
      </c>
    </row>
    <row r="396" spans="1:9" x14ac:dyDescent="0.25">
      <c r="A396" s="2" t="s">
        <v>44</v>
      </c>
      <c r="B396" s="2" t="s">
        <v>13744</v>
      </c>
      <c r="C396" s="4" t="s">
        <v>48</v>
      </c>
      <c r="D396" s="3">
        <v>81.96</v>
      </c>
      <c r="E396" s="4">
        <v>6</v>
      </c>
      <c r="F396" s="4">
        <v>95.62</v>
      </c>
      <c r="G396" s="3">
        <v>42.84</v>
      </c>
      <c r="H396" s="2">
        <v>7</v>
      </c>
      <c r="I396" t="s">
        <v>13259</v>
      </c>
    </row>
    <row r="397" spans="1:9" x14ac:dyDescent="0.25">
      <c r="A397" s="2" t="s">
        <v>13307</v>
      </c>
      <c r="B397" s="2" t="s">
        <v>13582</v>
      </c>
      <c r="C397" s="4" t="s">
        <v>725</v>
      </c>
      <c r="D397" s="3">
        <v>81.819999999999993</v>
      </c>
      <c r="E397" s="4">
        <v>1</v>
      </c>
      <c r="F397" s="4">
        <v>163.63999999999999</v>
      </c>
      <c r="G397" s="3">
        <v>161.5</v>
      </c>
      <c r="H397" s="2">
        <v>2</v>
      </c>
      <c r="I397">
        <v>1</v>
      </c>
    </row>
    <row r="398" spans="1:9" x14ac:dyDescent="0.25">
      <c r="A398" s="2" t="s">
        <v>10830</v>
      </c>
      <c r="B398" s="2" t="s">
        <v>13771</v>
      </c>
      <c r="C398" s="4" t="s">
        <v>48</v>
      </c>
      <c r="D398" s="3">
        <v>81.5</v>
      </c>
      <c r="E398" s="4">
        <v>2</v>
      </c>
      <c r="F398" s="4">
        <v>81.5</v>
      </c>
      <c r="G398" s="3">
        <v>64.95</v>
      </c>
      <c r="H398" s="3">
        <v>2</v>
      </c>
      <c r="I398" t="s">
        <v>13259</v>
      </c>
    </row>
    <row r="399" spans="1:9" x14ac:dyDescent="0.25">
      <c r="A399" s="2" t="s">
        <v>13380</v>
      </c>
      <c r="B399" s="2" t="s">
        <v>13652</v>
      </c>
      <c r="C399" s="4" t="s">
        <v>834</v>
      </c>
      <c r="D399" s="3">
        <v>79.16</v>
      </c>
      <c r="E399" s="4">
        <v>5</v>
      </c>
      <c r="F399" s="4">
        <v>79.16</v>
      </c>
      <c r="G399" s="3">
        <v>62</v>
      </c>
      <c r="H399" s="2">
        <v>5</v>
      </c>
      <c r="I399">
        <v>2</v>
      </c>
    </row>
    <row r="400" spans="1:9" x14ac:dyDescent="0.25">
      <c r="A400" s="2" t="s">
        <v>74</v>
      </c>
      <c r="B400" s="2" t="s">
        <v>13554</v>
      </c>
      <c r="C400" s="4" t="s">
        <v>13321</v>
      </c>
      <c r="D400" s="3">
        <v>77.67</v>
      </c>
      <c r="E400" s="4">
        <v>3</v>
      </c>
      <c r="F400" s="4">
        <v>103.12</v>
      </c>
      <c r="G400" s="3">
        <v>108.2</v>
      </c>
      <c r="H400" s="3">
        <v>4</v>
      </c>
      <c r="I400" t="s">
        <v>13259</v>
      </c>
    </row>
    <row r="401" spans="1:9" x14ac:dyDescent="0.25">
      <c r="A401" s="2" t="s">
        <v>13316</v>
      </c>
      <c r="B401" s="2" t="s">
        <v>13596</v>
      </c>
      <c r="C401" s="4" t="s">
        <v>725</v>
      </c>
      <c r="D401" s="3">
        <v>77.42</v>
      </c>
      <c r="E401" s="4">
        <v>4</v>
      </c>
      <c r="F401" s="4">
        <v>77.42</v>
      </c>
      <c r="G401" s="3">
        <v>56.48</v>
      </c>
      <c r="H401" s="2">
        <v>4</v>
      </c>
      <c r="I401">
        <v>1</v>
      </c>
    </row>
    <row r="402" spans="1:9" x14ac:dyDescent="0.25">
      <c r="A402" s="2" t="s">
        <v>13367</v>
      </c>
      <c r="B402" s="2" t="s">
        <v>13664</v>
      </c>
      <c r="C402" s="4" t="s">
        <v>2292</v>
      </c>
      <c r="D402" s="3">
        <v>75.459999999999994</v>
      </c>
      <c r="E402" s="4">
        <v>2</v>
      </c>
      <c r="F402" s="4">
        <v>75.459999999999994</v>
      </c>
      <c r="G402" s="3">
        <v>57.64</v>
      </c>
      <c r="H402" s="3">
        <v>2</v>
      </c>
      <c r="I402" t="s">
        <v>13259</v>
      </c>
    </row>
    <row r="403" spans="1:9" x14ac:dyDescent="0.25">
      <c r="A403" s="2" t="s">
        <v>13342</v>
      </c>
      <c r="B403" s="2" t="s">
        <v>13639</v>
      </c>
      <c r="C403" s="4" t="s">
        <v>2292</v>
      </c>
      <c r="D403" s="3">
        <v>75.39</v>
      </c>
      <c r="E403" s="4">
        <v>3</v>
      </c>
      <c r="F403" s="4">
        <v>100.52</v>
      </c>
      <c r="G403" s="3">
        <v>82.56</v>
      </c>
      <c r="H403" s="2">
        <v>4</v>
      </c>
      <c r="I403">
        <v>1</v>
      </c>
    </row>
    <row r="404" spans="1:9" x14ac:dyDescent="0.25">
      <c r="A404" s="2" t="s">
        <v>13381</v>
      </c>
      <c r="B404" s="2" t="s">
        <v>13609</v>
      </c>
      <c r="C404" s="4" t="s">
        <v>48</v>
      </c>
      <c r="D404" s="3">
        <v>74.92</v>
      </c>
      <c r="E404" s="4">
        <v>1</v>
      </c>
      <c r="F404" s="4">
        <v>74.92</v>
      </c>
      <c r="G404" s="3">
        <v>48</v>
      </c>
      <c r="H404" s="3">
        <v>1</v>
      </c>
      <c r="I404" t="s">
        <v>13259</v>
      </c>
    </row>
    <row r="405" spans="1:9" x14ac:dyDescent="0.25">
      <c r="A405" s="2" t="s">
        <v>13290</v>
      </c>
      <c r="B405" s="2" t="s">
        <v>13572</v>
      </c>
      <c r="C405" s="4" t="s">
        <v>48</v>
      </c>
      <c r="D405" s="3">
        <v>74.760000000000005</v>
      </c>
      <c r="E405" s="4">
        <v>3</v>
      </c>
      <c r="F405" s="4">
        <v>74.760000000000005</v>
      </c>
      <c r="G405" s="3">
        <v>51.48</v>
      </c>
      <c r="H405" s="2">
        <v>3</v>
      </c>
      <c r="I405" t="s">
        <v>13259</v>
      </c>
    </row>
    <row r="406" spans="1:9" x14ac:dyDescent="0.25">
      <c r="A406" s="2" t="s">
        <v>13342</v>
      </c>
      <c r="B406" s="2" t="s">
        <v>13639</v>
      </c>
      <c r="C406" s="4" t="s">
        <v>48</v>
      </c>
      <c r="D406" s="3">
        <v>74.760000000000005</v>
      </c>
      <c r="E406" s="4">
        <v>3</v>
      </c>
      <c r="F406" s="4">
        <v>74.760000000000005</v>
      </c>
      <c r="G406" s="3">
        <v>62.18</v>
      </c>
      <c r="H406" s="3">
        <v>3</v>
      </c>
      <c r="I406">
        <v>1</v>
      </c>
    </row>
    <row r="407" spans="1:9" x14ac:dyDescent="0.25">
      <c r="A407" s="2" t="s">
        <v>13344</v>
      </c>
      <c r="B407" s="2" t="s">
        <v>13659</v>
      </c>
      <c r="C407" s="4" t="s">
        <v>725</v>
      </c>
      <c r="D407" s="3">
        <v>74.03</v>
      </c>
      <c r="E407" s="4">
        <v>5</v>
      </c>
      <c r="F407" s="4">
        <v>74.03</v>
      </c>
      <c r="G407" s="3">
        <v>48.14</v>
      </c>
      <c r="H407" s="2">
        <v>5</v>
      </c>
      <c r="I407">
        <v>1</v>
      </c>
    </row>
    <row r="408" spans="1:9" x14ac:dyDescent="0.25">
      <c r="A408" s="2" t="s">
        <v>44</v>
      </c>
      <c r="B408" s="2" t="s">
        <v>13744</v>
      </c>
      <c r="C408" s="4" t="s">
        <v>725</v>
      </c>
      <c r="D408" s="3">
        <v>71.8</v>
      </c>
      <c r="E408" s="4">
        <v>6</v>
      </c>
      <c r="F408" s="4">
        <v>59.49</v>
      </c>
      <c r="G408" s="3">
        <v>35.64</v>
      </c>
      <c r="H408" s="3">
        <v>5</v>
      </c>
      <c r="I408" t="s">
        <v>13259</v>
      </c>
    </row>
    <row r="409" spans="1:9" x14ac:dyDescent="0.25">
      <c r="A409" s="2" t="s">
        <v>13382</v>
      </c>
      <c r="B409" s="2" t="s">
        <v>13784</v>
      </c>
      <c r="C409" s="4" t="s">
        <v>2292</v>
      </c>
      <c r="D409" s="3">
        <v>71.42</v>
      </c>
      <c r="E409" s="4">
        <v>1</v>
      </c>
      <c r="F409" s="4">
        <v>71.42</v>
      </c>
      <c r="G409" s="3">
        <v>44.55</v>
      </c>
      <c r="H409" s="2">
        <v>1</v>
      </c>
      <c r="I409">
        <v>1</v>
      </c>
    </row>
    <row r="410" spans="1:9" x14ac:dyDescent="0.25">
      <c r="A410" s="2" t="s">
        <v>13383</v>
      </c>
      <c r="B410" s="2" t="s">
        <v>13669</v>
      </c>
      <c r="C410" s="4" t="s">
        <v>834</v>
      </c>
      <c r="D410" s="3">
        <v>68.97</v>
      </c>
      <c r="E410" s="4">
        <v>11</v>
      </c>
      <c r="F410" s="4">
        <v>68.97</v>
      </c>
      <c r="G410" s="3">
        <v>52.25</v>
      </c>
      <c r="H410" s="3">
        <v>11</v>
      </c>
      <c r="I410" t="s">
        <v>13259</v>
      </c>
    </row>
    <row r="411" spans="1:9" x14ac:dyDescent="0.25">
      <c r="A411" s="2" t="s">
        <v>13254</v>
      </c>
      <c r="B411" s="2" t="s">
        <v>13739</v>
      </c>
      <c r="C411" s="4" t="s">
        <v>12910</v>
      </c>
      <c r="D411" s="3">
        <v>66.010000000000005</v>
      </c>
      <c r="E411" s="4">
        <v>5</v>
      </c>
      <c r="F411" s="4">
        <v>54.56</v>
      </c>
      <c r="G411" s="3">
        <v>27.36</v>
      </c>
      <c r="H411" s="2">
        <v>4</v>
      </c>
      <c r="I411">
        <v>2</v>
      </c>
    </row>
    <row r="412" spans="1:9" x14ac:dyDescent="0.25">
      <c r="A412" s="2" t="s">
        <v>13359</v>
      </c>
      <c r="B412" s="2" t="s">
        <v>13777</v>
      </c>
      <c r="C412" s="4" t="s">
        <v>725</v>
      </c>
      <c r="D412" s="3">
        <v>65.959999999999994</v>
      </c>
      <c r="E412" s="4">
        <v>2</v>
      </c>
      <c r="F412" s="4">
        <v>65.959999999999994</v>
      </c>
      <c r="G412" s="3">
        <v>58.76</v>
      </c>
      <c r="H412" s="3">
        <v>2</v>
      </c>
      <c r="I412" t="s">
        <v>13259</v>
      </c>
    </row>
    <row r="413" spans="1:9" x14ac:dyDescent="0.25">
      <c r="A413" s="2" t="s">
        <v>13337</v>
      </c>
      <c r="B413" s="2" t="s">
        <v>13649</v>
      </c>
      <c r="C413" s="4" t="s">
        <v>834</v>
      </c>
      <c r="D413" s="3">
        <v>65.89</v>
      </c>
      <c r="E413" s="4">
        <v>1</v>
      </c>
      <c r="F413" s="4">
        <v>65.89</v>
      </c>
      <c r="G413" s="3">
        <v>37.5</v>
      </c>
      <c r="H413" s="2">
        <v>1</v>
      </c>
      <c r="I413" t="s">
        <v>13259</v>
      </c>
    </row>
    <row r="414" spans="1:9" x14ac:dyDescent="0.25">
      <c r="A414" s="2" t="s">
        <v>13384</v>
      </c>
      <c r="B414" s="2" t="s">
        <v>13785</v>
      </c>
      <c r="C414" s="4" t="s">
        <v>2292</v>
      </c>
      <c r="D414" s="3">
        <v>65.709999999999994</v>
      </c>
      <c r="E414" s="4">
        <v>3</v>
      </c>
      <c r="F414" s="4">
        <v>65.709999999999994</v>
      </c>
      <c r="G414" s="3">
        <v>42.66</v>
      </c>
      <c r="H414" s="2">
        <v>3</v>
      </c>
      <c r="I414" t="s">
        <v>13259</v>
      </c>
    </row>
    <row r="415" spans="1:9" x14ac:dyDescent="0.25">
      <c r="A415" s="2" t="s">
        <v>13273</v>
      </c>
      <c r="B415" s="2" t="s">
        <v>13751</v>
      </c>
      <c r="C415" s="4" t="s">
        <v>13321</v>
      </c>
      <c r="D415" s="3">
        <v>65.63</v>
      </c>
      <c r="E415" s="4">
        <v>1</v>
      </c>
      <c r="F415" s="4">
        <v>65.63</v>
      </c>
      <c r="G415" s="3">
        <v>48.45</v>
      </c>
      <c r="H415" s="2">
        <v>1</v>
      </c>
      <c r="I415" t="s">
        <v>13259</v>
      </c>
    </row>
    <row r="416" spans="1:9" x14ac:dyDescent="0.25">
      <c r="A416" s="2" t="s">
        <v>13343</v>
      </c>
      <c r="B416" s="2" t="s">
        <v>13641</v>
      </c>
      <c r="C416" s="4" t="s">
        <v>834</v>
      </c>
      <c r="D416" s="3">
        <v>65.400000000000006</v>
      </c>
      <c r="E416" s="4">
        <v>2</v>
      </c>
      <c r="F416" s="4">
        <v>65.400000000000006</v>
      </c>
      <c r="G416" s="3">
        <v>50.34</v>
      </c>
      <c r="H416" s="2">
        <v>2</v>
      </c>
      <c r="I416">
        <v>1</v>
      </c>
    </row>
    <row r="417" spans="1:9" x14ac:dyDescent="0.25">
      <c r="A417" s="2" t="s">
        <v>13385</v>
      </c>
      <c r="B417" s="2" t="s">
        <v>13786</v>
      </c>
      <c r="C417" s="4" t="s">
        <v>834</v>
      </c>
      <c r="D417" s="3">
        <v>64.92</v>
      </c>
      <c r="E417" s="4">
        <v>4</v>
      </c>
      <c r="F417" s="4">
        <v>81.150000000000006</v>
      </c>
      <c r="G417" s="3">
        <v>84.35</v>
      </c>
      <c r="H417" s="3">
        <v>5</v>
      </c>
      <c r="I417" t="s">
        <v>13259</v>
      </c>
    </row>
    <row r="418" spans="1:9" x14ac:dyDescent="0.25">
      <c r="A418" s="2" t="s">
        <v>13352</v>
      </c>
      <c r="B418" s="2" t="s">
        <v>13776</v>
      </c>
      <c r="C418" s="4" t="s">
        <v>48</v>
      </c>
      <c r="D418" s="3">
        <v>64.88</v>
      </c>
      <c r="E418" s="4">
        <v>8</v>
      </c>
      <c r="F418" s="4">
        <v>64.88</v>
      </c>
      <c r="G418" s="3">
        <v>31.36</v>
      </c>
      <c r="H418" s="2">
        <v>8</v>
      </c>
      <c r="I418" t="s">
        <v>13259</v>
      </c>
    </row>
    <row r="419" spans="1:9" x14ac:dyDescent="0.25">
      <c r="A419" s="2" t="s">
        <v>13293</v>
      </c>
      <c r="B419" s="2" t="s">
        <v>13650</v>
      </c>
      <c r="C419" s="4" t="s">
        <v>13321</v>
      </c>
      <c r="D419" s="3">
        <v>64.53</v>
      </c>
      <c r="E419" s="4">
        <v>5</v>
      </c>
      <c r="F419" s="4">
        <v>64.53</v>
      </c>
      <c r="G419" s="3">
        <v>27.41</v>
      </c>
      <c r="H419" s="2">
        <v>5</v>
      </c>
      <c r="I419" t="s">
        <v>13259</v>
      </c>
    </row>
    <row r="420" spans="1:9" x14ac:dyDescent="0.25">
      <c r="A420" s="2" t="s">
        <v>55</v>
      </c>
      <c r="B420" s="2" t="s">
        <v>8304</v>
      </c>
      <c r="C420" s="4" t="s">
        <v>13321</v>
      </c>
      <c r="D420" s="3">
        <v>64.430000000000007</v>
      </c>
      <c r="E420" s="4">
        <v>3</v>
      </c>
      <c r="F420" s="4">
        <v>42.54</v>
      </c>
      <c r="G420" s="3">
        <v>40.11</v>
      </c>
      <c r="H420" s="2">
        <v>2</v>
      </c>
      <c r="I420" t="s">
        <v>13259</v>
      </c>
    </row>
    <row r="421" spans="1:9" x14ac:dyDescent="0.25">
      <c r="A421" s="2" t="s">
        <v>13386</v>
      </c>
      <c r="B421" s="2" t="s">
        <v>13787</v>
      </c>
      <c r="C421" s="4" t="s">
        <v>834</v>
      </c>
      <c r="D421" s="3">
        <v>64.099999999999994</v>
      </c>
      <c r="E421" s="4">
        <v>4</v>
      </c>
      <c r="F421" s="4">
        <v>76.23</v>
      </c>
      <c r="G421" s="3">
        <v>57.3</v>
      </c>
      <c r="H421" s="2">
        <v>5</v>
      </c>
      <c r="I421">
        <v>5</v>
      </c>
    </row>
    <row r="422" spans="1:9" x14ac:dyDescent="0.25">
      <c r="A422" s="2" t="s">
        <v>13348</v>
      </c>
      <c r="B422" s="2" t="s">
        <v>13611</v>
      </c>
      <c r="C422" s="4" t="s">
        <v>48</v>
      </c>
      <c r="D422" s="3">
        <v>63.65</v>
      </c>
      <c r="E422" s="4">
        <v>4</v>
      </c>
      <c r="F422" s="4">
        <v>63.65</v>
      </c>
      <c r="G422" s="3">
        <v>51.18</v>
      </c>
      <c r="H422" s="3">
        <v>4</v>
      </c>
      <c r="I422" t="s">
        <v>13259</v>
      </c>
    </row>
    <row r="423" spans="1:9" x14ac:dyDescent="0.25">
      <c r="A423" s="2" t="s">
        <v>13316</v>
      </c>
      <c r="B423" s="2" t="s">
        <v>13596</v>
      </c>
      <c r="C423" s="4" t="s">
        <v>48</v>
      </c>
      <c r="D423" s="3">
        <v>63.56</v>
      </c>
      <c r="E423" s="4">
        <v>3</v>
      </c>
      <c r="F423" s="4">
        <v>63.56</v>
      </c>
      <c r="G423" s="3">
        <v>42.48</v>
      </c>
      <c r="H423" s="2">
        <v>3</v>
      </c>
      <c r="I423" t="s">
        <v>13259</v>
      </c>
    </row>
    <row r="424" spans="1:9" x14ac:dyDescent="0.25">
      <c r="A424" s="2" t="s">
        <v>13384</v>
      </c>
      <c r="B424" s="2" t="s">
        <v>13785</v>
      </c>
      <c r="C424" s="4" t="s">
        <v>834</v>
      </c>
      <c r="D424" s="3">
        <v>62.68</v>
      </c>
      <c r="E424" s="4">
        <v>3</v>
      </c>
      <c r="F424" s="4">
        <v>62.68</v>
      </c>
      <c r="G424" s="3">
        <v>42.66</v>
      </c>
      <c r="H424" s="2">
        <v>3</v>
      </c>
      <c r="I424" t="s">
        <v>13259</v>
      </c>
    </row>
    <row r="425" spans="1:9" x14ac:dyDescent="0.25">
      <c r="A425" s="2" t="s">
        <v>3809</v>
      </c>
      <c r="B425" s="2" t="s">
        <v>13576</v>
      </c>
      <c r="C425" s="4" t="s">
        <v>48</v>
      </c>
      <c r="D425" s="3">
        <v>62.28</v>
      </c>
      <c r="E425" s="4">
        <v>2</v>
      </c>
      <c r="F425" s="4">
        <v>62.28</v>
      </c>
      <c r="G425" s="3">
        <v>35.44</v>
      </c>
      <c r="H425" s="2">
        <v>2</v>
      </c>
      <c r="I425">
        <v>1</v>
      </c>
    </row>
    <row r="426" spans="1:9" x14ac:dyDescent="0.25">
      <c r="A426" s="2" t="s">
        <v>13387</v>
      </c>
      <c r="B426" s="2" t="s">
        <v>13788</v>
      </c>
      <c r="C426" s="4" t="s">
        <v>834</v>
      </c>
      <c r="D426" s="3">
        <v>62.28</v>
      </c>
      <c r="E426" s="4">
        <v>4</v>
      </c>
      <c r="F426" s="4">
        <v>62.28</v>
      </c>
      <c r="G426" s="3">
        <v>18.760000000000002</v>
      </c>
      <c r="H426" s="3">
        <v>4</v>
      </c>
      <c r="I426">
        <v>1</v>
      </c>
    </row>
    <row r="427" spans="1:9" x14ac:dyDescent="0.25">
      <c r="A427" s="2" t="s">
        <v>13291</v>
      </c>
      <c r="B427" s="2" t="s">
        <v>13637</v>
      </c>
      <c r="C427" s="4" t="s">
        <v>48</v>
      </c>
      <c r="D427" s="3">
        <v>62.25</v>
      </c>
      <c r="E427" s="4">
        <v>3</v>
      </c>
      <c r="F427" s="4">
        <v>62.25</v>
      </c>
      <c r="G427" s="3">
        <v>50.64</v>
      </c>
      <c r="H427" s="3">
        <v>3</v>
      </c>
      <c r="I427" t="s">
        <v>13259</v>
      </c>
    </row>
    <row r="428" spans="1:9" x14ac:dyDescent="0.25">
      <c r="A428" s="2" t="s">
        <v>13340</v>
      </c>
      <c r="B428" s="2" t="s">
        <v>13575</v>
      </c>
      <c r="C428" s="4" t="s">
        <v>725</v>
      </c>
      <c r="D428" s="3">
        <v>61.55</v>
      </c>
      <c r="E428" s="4">
        <v>5</v>
      </c>
      <c r="F428" s="4">
        <v>61.55</v>
      </c>
      <c r="G428" s="3">
        <v>55.08</v>
      </c>
      <c r="H428" s="2">
        <v>5</v>
      </c>
      <c r="I428" t="s">
        <v>13259</v>
      </c>
    </row>
    <row r="429" spans="1:9" x14ac:dyDescent="0.25">
      <c r="A429" s="2" t="s">
        <v>13388</v>
      </c>
      <c r="B429" s="2" t="s">
        <v>13704</v>
      </c>
      <c r="C429" s="4" t="s">
        <v>834</v>
      </c>
      <c r="D429" s="3">
        <v>61.31</v>
      </c>
      <c r="E429" s="4">
        <v>1</v>
      </c>
      <c r="F429" s="4">
        <v>61.31</v>
      </c>
      <c r="G429" s="3">
        <v>50.62</v>
      </c>
      <c r="H429" s="2">
        <v>1</v>
      </c>
      <c r="I429" t="s">
        <v>13259</v>
      </c>
    </row>
    <row r="430" spans="1:9" x14ac:dyDescent="0.25">
      <c r="A430" s="2" t="s">
        <v>13299</v>
      </c>
      <c r="B430" s="2" t="s">
        <v>13623</v>
      </c>
      <c r="C430" s="4" t="s">
        <v>13321</v>
      </c>
      <c r="D430" s="3">
        <v>61.11</v>
      </c>
      <c r="E430" s="4">
        <v>2</v>
      </c>
      <c r="F430" s="4">
        <v>61.11</v>
      </c>
      <c r="G430" s="3">
        <v>40.72</v>
      </c>
      <c r="H430" s="2">
        <v>2</v>
      </c>
      <c r="I430" t="s">
        <v>13259</v>
      </c>
    </row>
    <row r="431" spans="1:9" x14ac:dyDescent="0.25">
      <c r="A431" s="2" t="s">
        <v>13389</v>
      </c>
      <c r="B431" s="2" t="s">
        <v>13688</v>
      </c>
      <c r="C431" s="4" t="s">
        <v>2292</v>
      </c>
      <c r="D431" s="3">
        <v>60.97</v>
      </c>
      <c r="E431" s="4">
        <v>1</v>
      </c>
      <c r="F431" s="4">
        <v>60.97</v>
      </c>
      <c r="G431" s="3">
        <v>118</v>
      </c>
      <c r="H431" s="2">
        <v>1</v>
      </c>
      <c r="I431" t="s">
        <v>13259</v>
      </c>
    </row>
    <row r="432" spans="1:9" x14ac:dyDescent="0.25">
      <c r="A432" s="2" t="s">
        <v>13390</v>
      </c>
      <c r="B432" s="2" t="s">
        <v>13633</v>
      </c>
      <c r="C432" s="4" t="s">
        <v>834</v>
      </c>
      <c r="D432" s="3">
        <v>60.04</v>
      </c>
      <c r="E432" s="4">
        <v>1</v>
      </c>
      <c r="F432" s="4">
        <v>60.04</v>
      </c>
      <c r="G432" s="3">
        <v>33.75</v>
      </c>
      <c r="H432" s="2">
        <v>1</v>
      </c>
      <c r="I432" t="s">
        <v>13259</v>
      </c>
    </row>
    <row r="433" spans="1:9" x14ac:dyDescent="0.25">
      <c r="A433" s="2" t="s">
        <v>13324</v>
      </c>
      <c r="B433" s="2" t="s">
        <v>13767</v>
      </c>
      <c r="C433" s="4" t="s">
        <v>48</v>
      </c>
      <c r="D433" s="3">
        <v>59.76</v>
      </c>
      <c r="E433" s="4">
        <v>3</v>
      </c>
      <c r="F433" s="4">
        <v>59.76</v>
      </c>
      <c r="G433" s="3">
        <v>32.700000000000003</v>
      </c>
      <c r="H433" s="2">
        <v>3</v>
      </c>
      <c r="I433" t="s">
        <v>13259</v>
      </c>
    </row>
    <row r="434" spans="1:9" x14ac:dyDescent="0.25">
      <c r="A434" s="2" t="s">
        <v>63</v>
      </c>
      <c r="B434" s="2" t="s">
        <v>8910</v>
      </c>
      <c r="C434" s="4" t="s">
        <v>12910</v>
      </c>
      <c r="D434" s="3">
        <v>59.7</v>
      </c>
      <c r="E434" s="4">
        <v>2</v>
      </c>
      <c r="F434" s="4">
        <v>34.74</v>
      </c>
      <c r="G434" s="3">
        <v>18</v>
      </c>
      <c r="H434" s="2">
        <v>1</v>
      </c>
      <c r="I434" t="s">
        <v>13259</v>
      </c>
    </row>
    <row r="435" spans="1:9" x14ac:dyDescent="0.25">
      <c r="A435" s="2" t="s">
        <v>13278</v>
      </c>
      <c r="B435" s="2" t="s">
        <v>13573</v>
      </c>
      <c r="C435" s="4" t="s">
        <v>2292</v>
      </c>
      <c r="D435" s="3">
        <v>59.33</v>
      </c>
      <c r="E435" s="4">
        <v>4</v>
      </c>
      <c r="F435" s="4">
        <v>84.37</v>
      </c>
      <c r="G435" s="3">
        <v>60.42</v>
      </c>
      <c r="H435" s="2">
        <v>6</v>
      </c>
      <c r="I435">
        <v>2</v>
      </c>
    </row>
    <row r="436" spans="1:9" x14ac:dyDescent="0.25">
      <c r="A436" s="2" t="s">
        <v>13277</v>
      </c>
      <c r="B436" s="2" t="s">
        <v>13679</v>
      </c>
      <c r="C436" s="4" t="s">
        <v>48</v>
      </c>
      <c r="D436" s="3">
        <v>59.15</v>
      </c>
      <c r="E436" s="4">
        <v>1</v>
      </c>
      <c r="F436" s="4">
        <v>119.02</v>
      </c>
      <c r="G436" s="3">
        <v>64.84</v>
      </c>
      <c r="H436" s="3">
        <v>2</v>
      </c>
      <c r="I436" t="s">
        <v>13259</v>
      </c>
    </row>
    <row r="437" spans="1:9" x14ac:dyDescent="0.25">
      <c r="A437" s="2" t="s">
        <v>13391</v>
      </c>
      <c r="B437" s="2" t="s">
        <v>13789</v>
      </c>
      <c r="C437" s="4" t="s">
        <v>834</v>
      </c>
      <c r="D437" s="3">
        <v>58.77</v>
      </c>
      <c r="E437" s="4">
        <v>3</v>
      </c>
      <c r="F437" s="4">
        <v>39.18</v>
      </c>
      <c r="G437" s="3">
        <v>28</v>
      </c>
      <c r="H437" s="2">
        <v>2</v>
      </c>
      <c r="I437" t="s">
        <v>13259</v>
      </c>
    </row>
    <row r="438" spans="1:9" x14ac:dyDescent="0.25">
      <c r="A438" s="2" t="s">
        <v>13333</v>
      </c>
      <c r="B438" s="2" t="s">
        <v>13770</v>
      </c>
      <c r="C438" s="4" t="s">
        <v>13321</v>
      </c>
      <c r="D438" s="3">
        <v>57.8</v>
      </c>
      <c r="E438" s="4">
        <v>2</v>
      </c>
      <c r="F438" s="4">
        <v>57.8</v>
      </c>
      <c r="G438" s="3">
        <v>47.2</v>
      </c>
      <c r="H438" s="2">
        <v>2</v>
      </c>
      <c r="I438" t="s">
        <v>13259</v>
      </c>
    </row>
    <row r="439" spans="1:9" x14ac:dyDescent="0.25">
      <c r="A439" s="2" t="s">
        <v>13275</v>
      </c>
      <c r="B439" s="2" t="s">
        <v>13570</v>
      </c>
      <c r="C439" s="4" t="s">
        <v>725</v>
      </c>
      <c r="D439" s="3">
        <v>57.77</v>
      </c>
      <c r="E439" s="4">
        <v>1</v>
      </c>
      <c r="F439" s="4">
        <v>57.77</v>
      </c>
      <c r="G439" s="3">
        <v>35.86</v>
      </c>
      <c r="H439" s="2">
        <v>1</v>
      </c>
      <c r="I439" t="s">
        <v>13259</v>
      </c>
    </row>
    <row r="440" spans="1:9" x14ac:dyDescent="0.25">
      <c r="A440" s="2" t="s">
        <v>13261</v>
      </c>
      <c r="B440" s="2" t="s">
        <v>13593</v>
      </c>
      <c r="C440" s="4" t="s">
        <v>725</v>
      </c>
      <c r="D440" s="3">
        <v>57.77</v>
      </c>
      <c r="E440" s="4">
        <v>1</v>
      </c>
      <c r="F440" s="4">
        <v>57.77</v>
      </c>
      <c r="G440" s="3">
        <v>36</v>
      </c>
      <c r="H440" s="2">
        <v>1</v>
      </c>
      <c r="I440" t="s">
        <v>13259</v>
      </c>
    </row>
    <row r="441" spans="1:9" x14ac:dyDescent="0.25">
      <c r="A441" s="2" t="s">
        <v>13293</v>
      </c>
      <c r="B441" s="2" t="s">
        <v>13650</v>
      </c>
      <c r="C441" s="4" t="s">
        <v>13286</v>
      </c>
      <c r="D441" s="3">
        <v>57.65</v>
      </c>
      <c r="E441" s="4">
        <v>6</v>
      </c>
      <c r="F441" s="4">
        <v>57.65</v>
      </c>
      <c r="G441" s="3">
        <v>38.83</v>
      </c>
      <c r="H441" s="2">
        <v>6</v>
      </c>
      <c r="I441">
        <v>2</v>
      </c>
    </row>
    <row r="442" spans="1:9" x14ac:dyDescent="0.25">
      <c r="A442" s="2" t="s">
        <v>13388</v>
      </c>
      <c r="B442" s="2" t="s">
        <v>13704</v>
      </c>
      <c r="C442" s="4" t="s">
        <v>48</v>
      </c>
      <c r="D442" s="3">
        <v>57.5</v>
      </c>
      <c r="E442" s="4">
        <v>1</v>
      </c>
      <c r="F442" s="4">
        <v>57.5</v>
      </c>
      <c r="G442" s="3">
        <v>55.68</v>
      </c>
      <c r="H442" s="2">
        <v>1</v>
      </c>
      <c r="I442" t="s">
        <v>13259</v>
      </c>
    </row>
    <row r="443" spans="1:9" x14ac:dyDescent="0.25">
      <c r="A443" s="2" t="s">
        <v>13392</v>
      </c>
      <c r="B443" s="2" t="s">
        <v>13715</v>
      </c>
      <c r="C443" s="4" t="s">
        <v>834</v>
      </c>
      <c r="D443" s="3">
        <v>57.3</v>
      </c>
      <c r="E443" s="4">
        <v>1</v>
      </c>
      <c r="F443" s="4">
        <v>57.3</v>
      </c>
      <c r="G443" s="3">
        <v>44.88</v>
      </c>
      <c r="H443" s="2">
        <v>1</v>
      </c>
      <c r="I443" t="s">
        <v>13259</v>
      </c>
    </row>
    <row r="444" spans="1:9" x14ac:dyDescent="0.25">
      <c r="A444" s="2" t="s">
        <v>13361</v>
      </c>
      <c r="B444" s="2" t="s">
        <v>13615</v>
      </c>
      <c r="C444" s="4" t="s">
        <v>13321</v>
      </c>
      <c r="D444" s="3">
        <v>57.22</v>
      </c>
      <c r="E444" s="4">
        <v>3</v>
      </c>
      <c r="F444" s="4">
        <v>57.22</v>
      </c>
      <c r="G444" s="3">
        <v>47.17</v>
      </c>
      <c r="H444" s="2">
        <v>3</v>
      </c>
      <c r="I444" t="s">
        <v>13259</v>
      </c>
    </row>
    <row r="445" spans="1:9" x14ac:dyDescent="0.25">
      <c r="A445" s="2" t="s">
        <v>13267</v>
      </c>
      <c r="B445" s="2" t="s">
        <v>13571</v>
      </c>
      <c r="C445" s="4" t="s">
        <v>2292</v>
      </c>
      <c r="D445" s="3">
        <v>56.8</v>
      </c>
      <c r="E445" s="4">
        <v>4</v>
      </c>
      <c r="F445" s="4">
        <v>56.8</v>
      </c>
      <c r="G445" s="3">
        <v>42.44</v>
      </c>
      <c r="H445" s="2">
        <v>4</v>
      </c>
      <c r="I445" t="s">
        <v>13259</v>
      </c>
    </row>
    <row r="446" spans="1:9" x14ac:dyDescent="0.25">
      <c r="A446" s="2" t="s">
        <v>13265</v>
      </c>
      <c r="B446" s="2" t="s">
        <v>13574</v>
      </c>
      <c r="C446" s="4" t="s">
        <v>13321</v>
      </c>
      <c r="D446" s="3">
        <v>56.57</v>
      </c>
      <c r="E446" s="4">
        <v>2</v>
      </c>
      <c r="F446" s="4">
        <v>56.57</v>
      </c>
      <c r="G446" s="3">
        <v>26.63</v>
      </c>
      <c r="H446" s="3">
        <v>2</v>
      </c>
      <c r="I446" t="s">
        <v>13259</v>
      </c>
    </row>
    <row r="447" spans="1:9" x14ac:dyDescent="0.25">
      <c r="A447" s="2" t="s">
        <v>13289</v>
      </c>
      <c r="B447" s="2" t="s">
        <v>13757</v>
      </c>
      <c r="C447" s="4" t="s">
        <v>725</v>
      </c>
      <c r="D447" s="3">
        <v>55.67</v>
      </c>
      <c r="E447" s="4">
        <v>2</v>
      </c>
      <c r="F447" s="4">
        <v>55.67</v>
      </c>
      <c r="G447" s="3">
        <v>33.86</v>
      </c>
      <c r="H447" s="2">
        <v>2</v>
      </c>
      <c r="I447" t="s">
        <v>13259</v>
      </c>
    </row>
    <row r="448" spans="1:9" x14ac:dyDescent="0.25">
      <c r="A448" s="2" t="s">
        <v>13336</v>
      </c>
      <c r="B448" s="2" t="s">
        <v>13655</v>
      </c>
      <c r="C448" s="4" t="s">
        <v>725</v>
      </c>
      <c r="D448" s="3">
        <v>55.19</v>
      </c>
      <c r="E448" s="4">
        <v>2</v>
      </c>
      <c r="F448" s="4">
        <v>55.19</v>
      </c>
      <c r="G448" s="3">
        <v>50</v>
      </c>
      <c r="H448" s="2">
        <v>2</v>
      </c>
      <c r="I448" t="s">
        <v>13259</v>
      </c>
    </row>
    <row r="449" spans="1:9" x14ac:dyDescent="0.25">
      <c r="A449" s="2" t="s">
        <v>13336</v>
      </c>
      <c r="B449" s="2" t="s">
        <v>13655</v>
      </c>
      <c r="C449" s="4" t="s">
        <v>48</v>
      </c>
      <c r="D449" s="3">
        <v>54.78</v>
      </c>
      <c r="E449" s="4">
        <v>2</v>
      </c>
      <c r="F449" s="4">
        <v>54.78</v>
      </c>
      <c r="G449" s="3">
        <v>50</v>
      </c>
      <c r="H449" s="2">
        <v>2</v>
      </c>
      <c r="I449" t="s">
        <v>13259</v>
      </c>
    </row>
    <row r="450" spans="1:9" x14ac:dyDescent="0.25">
      <c r="A450" s="2" t="s">
        <v>13281</v>
      </c>
      <c r="B450" s="2" t="s">
        <v>13654</v>
      </c>
      <c r="C450" s="4" t="s">
        <v>13286</v>
      </c>
      <c r="D450" s="3">
        <v>54.44</v>
      </c>
      <c r="E450" s="4">
        <v>4</v>
      </c>
      <c r="F450" s="4">
        <v>54.44</v>
      </c>
      <c r="G450" s="3">
        <v>37.83</v>
      </c>
      <c r="H450" s="2">
        <v>4</v>
      </c>
      <c r="I450">
        <v>5</v>
      </c>
    </row>
    <row r="451" spans="1:9" x14ac:dyDescent="0.25">
      <c r="A451" s="2" t="s">
        <v>13248</v>
      </c>
      <c r="B451" s="2" t="s">
        <v>13558</v>
      </c>
      <c r="C451" s="4" t="s">
        <v>2292</v>
      </c>
      <c r="D451" s="3">
        <v>52.68</v>
      </c>
      <c r="E451" s="4">
        <v>3</v>
      </c>
      <c r="F451" s="4">
        <v>70.239999999999995</v>
      </c>
      <c r="G451" s="3">
        <v>54</v>
      </c>
      <c r="H451" s="3">
        <v>4</v>
      </c>
      <c r="I451" t="s">
        <v>13259</v>
      </c>
    </row>
    <row r="452" spans="1:9" x14ac:dyDescent="0.25">
      <c r="A452" s="2" t="s">
        <v>13393</v>
      </c>
      <c r="B452" s="2" t="s">
        <v>13790</v>
      </c>
      <c r="C452" s="4" t="s">
        <v>834</v>
      </c>
      <c r="D452" s="3">
        <v>52.38</v>
      </c>
      <c r="E452" s="4">
        <v>3</v>
      </c>
      <c r="F452" s="4">
        <v>52.38</v>
      </c>
      <c r="G452" s="3">
        <v>45</v>
      </c>
      <c r="H452" s="2">
        <v>3</v>
      </c>
      <c r="I452">
        <v>1</v>
      </c>
    </row>
    <row r="453" spans="1:9" x14ac:dyDescent="0.25">
      <c r="A453" s="2" t="s">
        <v>164</v>
      </c>
      <c r="B453" s="2" t="s">
        <v>8013</v>
      </c>
      <c r="C453" s="4" t="s">
        <v>13321</v>
      </c>
      <c r="D453" s="3">
        <v>52.12</v>
      </c>
      <c r="E453" s="4">
        <v>2</v>
      </c>
      <c r="F453" s="4">
        <v>52.12</v>
      </c>
      <c r="G453" s="3">
        <v>26.33</v>
      </c>
      <c r="H453" s="3">
        <v>2</v>
      </c>
      <c r="I453" t="s">
        <v>13259</v>
      </c>
    </row>
    <row r="454" spans="1:9" x14ac:dyDescent="0.25">
      <c r="A454" s="2" t="s">
        <v>13394</v>
      </c>
      <c r="B454" s="2" t="s">
        <v>13698</v>
      </c>
      <c r="C454" s="4" t="s">
        <v>834</v>
      </c>
      <c r="D454" s="3">
        <v>51.7</v>
      </c>
      <c r="E454" s="4">
        <v>1</v>
      </c>
      <c r="F454" s="4">
        <v>51.7</v>
      </c>
      <c r="G454" s="3">
        <v>40.9</v>
      </c>
      <c r="H454" s="2">
        <v>1</v>
      </c>
      <c r="I454" t="s">
        <v>13259</v>
      </c>
    </row>
    <row r="455" spans="1:9" x14ac:dyDescent="0.25">
      <c r="A455" s="2" t="s">
        <v>13372</v>
      </c>
      <c r="B455" s="2" t="s">
        <v>13628</v>
      </c>
      <c r="C455" s="4" t="s">
        <v>13321</v>
      </c>
      <c r="D455" s="3">
        <v>51.6</v>
      </c>
      <c r="E455" s="4">
        <v>1</v>
      </c>
      <c r="F455" s="4">
        <v>51.6</v>
      </c>
      <c r="G455" s="3">
        <v>32.57</v>
      </c>
      <c r="H455" s="2">
        <v>1</v>
      </c>
      <c r="I455" t="s">
        <v>13259</v>
      </c>
    </row>
    <row r="456" spans="1:9" x14ac:dyDescent="0.25">
      <c r="A456" s="2" t="s">
        <v>13332</v>
      </c>
      <c r="B456" s="2" t="s">
        <v>13769</v>
      </c>
      <c r="C456" s="4" t="s">
        <v>13321</v>
      </c>
      <c r="D456" s="3">
        <v>51.21</v>
      </c>
      <c r="E456" s="4">
        <v>1</v>
      </c>
      <c r="F456" s="4">
        <v>51.21</v>
      </c>
      <c r="G456" s="3">
        <v>40.51</v>
      </c>
      <c r="H456" s="2">
        <v>1</v>
      </c>
      <c r="I456" t="s">
        <v>13259</v>
      </c>
    </row>
    <row r="457" spans="1:9" x14ac:dyDescent="0.25">
      <c r="A457" s="2" t="s">
        <v>1100</v>
      </c>
      <c r="B457" s="2" t="s">
        <v>1099</v>
      </c>
      <c r="C457" s="4" t="s">
        <v>13321</v>
      </c>
      <c r="D457" s="3">
        <v>51.21</v>
      </c>
      <c r="E457" s="4">
        <v>3</v>
      </c>
      <c r="F457" s="4">
        <v>51.21</v>
      </c>
      <c r="G457" s="3">
        <v>43.5</v>
      </c>
      <c r="H457" s="2">
        <v>3</v>
      </c>
      <c r="I457">
        <v>1</v>
      </c>
    </row>
    <row r="458" spans="1:9" x14ac:dyDescent="0.25">
      <c r="A458" s="2" t="s">
        <v>13395</v>
      </c>
      <c r="B458" s="2" t="s">
        <v>13791</v>
      </c>
      <c r="C458" s="4" t="s">
        <v>834</v>
      </c>
      <c r="D458" s="3">
        <v>50.78</v>
      </c>
      <c r="E458" s="4">
        <v>2</v>
      </c>
      <c r="F458" s="4" t="s">
        <v>13259</v>
      </c>
      <c r="G458" s="3" t="s">
        <v>13259</v>
      </c>
      <c r="H458" s="3" t="s">
        <v>13259</v>
      </c>
      <c r="I458" t="s">
        <v>13259</v>
      </c>
    </row>
    <row r="459" spans="1:9" x14ac:dyDescent="0.25">
      <c r="A459" s="2" t="s">
        <v>13396</v>
      </c>
      <c r="B459" s="2" t="s">
        <v>13643</v>
      </c>
      <c r="C459" s="4" t="s">
        <v>48</v>
      </c>
      <c r="D459" s="3">
        <v>49.92</v>
      </c>
      <c r="E459" s="2">
        <v>1</v>
      </c>
      <c r="F459" s="2">
        <v>49.92</v>
      </c>
      <c r="G459" s="2">
        <v>39.380000000000003</v>
      </c>
      <c r="H459" s="2">
        <v>1</v>
      </c>
      <c r="I459" t="s">
        <v>13259</v>
      </c>
    </row>
    <row r="460" spans="1:9" x14ac:dyDescent="0.25">
      <c r="A460" s="2" t="s">
        <v>13397</v>
      </c>
      <c r="B460" s="2" t="s">
        <v>13636</v>
      </c>
      <c r="C460" s="4" t="s">
        <v>48</v>
      </c>
      <c r="D460" s="3">
        <v>49.84</v>
      </c>
      <c r="E460" s="4">
        <v>2</v>
      </c>
      <c r="F460" s="4">
        <v>49.84</v>
      </c>
      <c r="G460" s="3">
        <v>37</v>
      </c>
      <c r="H460" s="2">
        <v>2</v>
      </c>
      <c r="I460" t="s">
        <v>13259</v>
      </c>
    </row>
    <row r="461" spans="1:9" x14ac:dyDescent="0.25">
      <c r="A461" s="2" t="s">
        <v>13283</v>
      </c>
      <c r="B461" s="2" t="s">
        <v>13754</v>
      </c>
      <c r="C461" s="4" t="s">
        <v>12910</v>
      </c>
      <c r="D461" s="3">
        <v>49.57</v>
      </c>
      <c r="E461" s="4">
        <v>1</v>
      </c>
      <c r="F461" s="4">
        <v>49.57</v>
      </c>
      <c r="G461" s="3">
        <v>30.6</v>
      </c>
      <c r="H461" s="2">
        <v>1</v>
      </c>
      <c r="I461" t="s">
        <v>13259</v>
      </c>
    </row>
    <row r="462" spans="1:9" x14ac:dyDescent="0.25">
      <c r="A462" s="2" t="s">
        <v>13396</v>
      </c>
      <c r="B462" s="2" t="s">
        <v>13643</v>
      </c>
      <c r="C462" s="4" t="s">
        <v>725</v>
      </c>
      <c r="D462" s="3">
        <v>49.5</v>
      </c>
      <c r="E462" s="4">
        <v>1</v>
      </c>
      <c r="F462" s="4">
        <v>49.5</v>
      </c>
      <c r="G462" s="3">
        <v>41.34</v>
      </c>
      <c r="H462" s="2">
        <v>1</v>
      </c>
      <c r="I462" t="s">
        <v>13259</v>
      </c>
    </row>
    <row r="463" spans="1:9" x14ac:dyDescent="0.25">
      <c r="A463" s="2" t="s">
        <v>13398</v>
      </c>
      <c r="B463" s="2" t="s">
        <v>13792</v>
      </c>
      <c r="C463" s="4" t="s">
        <v>725</v>
      </c>
      <c r="D463" s="3">
        <v>49.48</v>
      </c>
      <c r="E463" s="4">
        <v>2</v>
      </c>
      <c r="F463" s="4">
        <v>49.48</v>
      </c>
      <c r="G463" s="3">
        <v>31.85</v>
      </c>
      <c r="H463" s="2">
        <v>2</v>
      </c>
      <c r="I463" t="s">
        <v>13259</v>
      </c>
    </row>
    <row r="464" spans="1:9" x14ac:dyDescent="0.25">
      <c r="A464" s="2" t="s">
        <v>351</v>
      </c>
      <c r="B464" s="2" t="s">
        <v>13745</v>
      </c>
      <c r="C464" s="4" t="s">
        <v>12910</v>
      </c>
      <c r="D464" s="3">
        <v>49.1</v>
      </c>
      <c r="E464" s="4">
        <v>1</v>
      </c>
      <c r="F464" s="4">
        <v>49.1</v>
      </c>
      <c r="G464" s="3">
        <v>30.93</v>
      </c>
      <c r="H464" s="2">
        <v>1</v>
      </c>
      <c r="I464" t="s">
        <v>13259</v>
      </c>
    </row>
    <row r="465" spans="1:9" x14ac:dyDescent="0.25">
      <c r="A465" s="2" t="s">
        <v>13399</v>
      </c>
      <c r="B465" s="2" t="s">
        <v>13793</v>
      </c>
      <c r="C465" s="4" t="s">
        <v>725</v>
      </c>
      <c r="D465" s="3">
        <v>49.08</v>
      </c>
      <c r="E465" s="4">
        <v>6</v>
      </c>
      <c r="F465" s="4">
        <v>49.08</v>
      </c>
      <c r="G465" s="3">
        <v>28.2</v>
      </c>
      <c r="H465" s="2">
        <v>6</v>
      </c>
      <c r="I465" t="s">
        <v>13259</v>
      </c>
    </row>
    <row r="466" spans="1:9" x14ac:dyDescent="0.25">
      <c r="A466" s="2" t="s">
        <v>13400</v>
      </c>
      <c r="B466" s="2" t="s">
        <v>13645</v>
      </c>
      <c r="C466" s="4" t="s">
        <v>834</v>
      </c>
      <c r="D466" s="3">
        <v>48.93</v>
      </c>
      <c r="E466" s="4">
        <v>3</v>
      </c>
      <c r="F466" s="4">
        <v>48.93</v>
      </c>
      <c r="G466" s="3">
        <v>38.49</v>
      </c>
      <c r="H466" s="2">
        <v>3</v>
      </c>
      <c r="I466" t="s">
        <v>13259</v>
      </c>
    </row>
    <row r="467" spans="1:9" x14ac:dyDescent="0.25">
      <c r="A467" s="2" t="s">
        <v>13364</v>
      </c>
      <c r="B467" s="2" t="s">
        <v>13660</v>
      </c>
      <c r="C467" s="4" t="s">
        <v>834</v>
      </c>
      <c r="D467" s="3">
        <v>48.93</v>
      </c>
      <c r="E467" s="4">
        <v>3</v>
      </c>
      <c r="F467" s="4">
        <v>48.93</v>
      </c>
      <c r="G467" s="3">
        <v>36</v>
      </c>
      <c r="H467" s="3">
        <v>3</v>
      </c>
      <c r="I467">
        <v>1</v>
      </c>
    </row>
    <row r="468" spans="1:9" x14ac:dyDescent="0.25">
      <c r="A468" s="2" t="s">
        <v>13401</v>
      </c>
      <c r="B468" s="2" t="s">
        <v>13657</v>
      </c>
      <c r="C468" s="4" t="s">
        <v>834</v>
      </c>
      <c r="D468" s="3">
        <v>48.93</v>
      </c>
      <c r="E468" s="4">
        <v>3</v>
      </c>
      <c r="F468" s="4">
        <v>48.93</v>
      </c>
      <c r="G468" s="3">
        <v>42</v>
      </c>
      <c r="H468" s="2">
        <v>3</v>
      </c>
      <c r="I468" t="s">
        <v>13259</v>
      </c>
    </row>
    <row r="469" spans="1:9" x14ac:dyDescent="0.25">
      <c r="A469" s="2" t="s">
        <v>13399</v>
      </c>
      <c r="B469" s="2" t="s">
        <v>13793</v>
      </c>
      <c r="C469" s="4" t="s">
        <v>834</v>
      </c>
      <c r="D469" s="3">
        <v>48.84</v>
      </c>
      <c r="E469" s="4">
        <v>4</v>
      </c>
      <c r="F469" s="4">
        <v>48.84</v>
      </c>
      <c r="G469" s="3">
        <v>20.36</v>
      </c>
      <c r="H469" s="2">
        <v>4</v>
      </c>
      <c r="I469" t="s">
        <v>13259</v>
      </c>
    </row>
    <row r="470" spans="1:9" x14ac:dyDescent="0.25">
      <c r="A470" s="2" t="s">
        <v>489</v>
      </c>
      <c r="B470" s="2" t="s">
        <v>3514</v>
      </c>
      <c r="C470" s="4" t="s">
        <v>12910</v>
      </c>
      <c r="D470" s="3">
        <v>48.75</v>
      </c>
      <c r="E470" s="4">
        <v>1</v>
      </c>
      <c r="F470" s="4">
        <v>48.75</v>
      </c>
      <c r="G470" s="3">
        <v>36</v>
      </c>
      <c r="H470" s="2">
        <v>1</v>
      </c>
      <c r="I470" t="s">
        <v>13259</v>
      </c>
    </row>
    <row r="471" spans="1:9" x14ac:dyDescent="0.25">
      <c r="A471" s="2" t="s">
        <v>13354</v>
      </c>
      <c r="B471" s="2" t="s">
        <v>13620</v>
      </c>
      <c r="C471" s="4" t="s">
        <v>13286</v>
      </c>
      <c r="D471" s="3">
        <v>48.6</v>
      </c>
      <c r="E471" s="4">
        <v>10</v>
      </c>
      <c r="F471" s="4">
        <v>43.52</v>
      </c>
      <c r="G471" s="3">
        <v>48.58</v>
      </c>
      <c r="H471" s="2">
        <v>9</v>
      </c>
      <c r="I471" t="s">
        <v>13259</v>
      </c>
    </row>
    <row r="472" spans="1:9" x14ac:dyDescent="0.25">
      <c r="A472" s="2" t="s">
        <v>13283</v>
      </c>
      <c r="B472" s="2" t="s">
        <v>13754</v>
      </c>
      <c r="C472" s="4" t="s">
        <v>13286</v>
      </c>
      <c r="D472" s="3">
        <v>48.08</v>
      </c>
      <c r="E472" s="4">
        <v>1</v>
      </c>
      <c r="F472" s="4" t="s">
        <v>13259</v>
      </c>
      <c r="G472" s="3" t="s">
        <v>13259</v>
      </c>
      <c r="H472" s="3" t="s">
        <v>13259</v>
      </c>
      <c r="I472" t="s">
        <v>13259</v>
      </c>
    </row>
    <row r="473" spans="1:9" x14ac:dyDescent="0.25">
      <c r="A473" s="2" t="s">
        <v>13402</v>
      </c>
      <c r="B473" s="2" t="s">
        <v>13794</v>
      </c>
      <c r="C473" s="4" t="s">
        <v>725</v>
      </c>
      <c r="D473" s="3">
        <v>47.93</v>
      </c>
      <c r="E473" s="4">
        <v>3</v>
      </c>
      <c r="F473" s="4">
        <v>47.93</v>
      </c>
      <c r="G473" s="3">
        <v>12.48</v>
      </c>
      <c r="H473" s="3">
        <v>3</v>
      </c>
      <c r="I473">
        <v>1</v>
      </c>
    </row>
    <row r="474" spans="1:9" x14ac:dyDescent="0.25">
      <c r="A474" s="2" t="s">
        <v>13399</v>
      </c>
      <c r="B474" s="2" t="s">
        <v>13793</v>
      </c>
      <c r="C474" s="4" t="s">
        <v>2292</v>
      </c>
      <c r="D474" s="3">
        <v>47.92</v>
      </c>
      <c r="E474" s="4">
        <v>5</v>
      </c>
      <c r="F474" s="4">
        <v>47.92</v>
      </c>
      <c r="G474" s="3">
        <v>23.5</v>
      </c>
      <c r="H474" s="2">
        <v>5</v>
      </c>
      <c r="I474">
        <v>1</v>
      </c>
    </row>
    <row r="475" spans="1:9" x14ac:dyDescent="0.25">
      <c r="A475" s="2" t="s">
        <v>13255</v>
      </c>
      <c r="B475" s="2" t="s">
        <v>13740</v>
      </c>
      <c r="C475" s="4" t="s">
        <v>12910</v>
      </c>
      <c r="D475" s="3">
        <v>46.62</v>
      </c>
      <c r="E475" s="2">
        <v>1</v>
      </c>
      <c r="F475" s="2" t="s">
        <v>13259</v>
      </c>
      <c r="G475" s="2" t="s">
        <v>13259</v>
      </c>
      <c r="H475" s="2" t="s">
        <v>13259</v>
      </c>
      <c r="I475" t="s">
        <v>13259</v>
      </c>
    </row>
    <row r="476" spans="1:9" x14ac:dyDescent="0.25">
      <c r="A476" s="2" t="s">
        <v>5789</v>
      </c>
      <c r="B476" s="2" t="s">
        <v>5788</v>
      </c>
      <c r="C476" s="4" t="s">
        <v>2292</v>
      </c>
      <c r="D476" s="3">
        <v>44.94</v>
      </c>
      <c r="E476" s="2">
        <v>2</v>
      </c>
      <c r="F476" s="2" t="s">
        <v>13259</v>
      </c>
      <c r="G476" s="2" t="s">
        <v>13259</v>
      </c>
      <c r="H476" s="2" t="s">
        <v>13259</v>
      </c>
      <c r="I476" t="s">
        <v>13259</v>
      </c>
    </row>
    <row r="477" spans="1:9" x14ac:dyDescent="0.25">
      <c r="A477" s="2" t="s">
        <v>13403</v>
      </c>
      <c r="B477" s="2" t="s">
        <v>13680</v>
      </c>
      <c r="C477" s="4" t="s">
        <v>2292</v>
      </c>
      <c r="D477" s="3">
        <v>44.44</v>
      </c>
      <c r="E477" s="2">
        <v>1</v>
      </c>
      <c r="F477" s="2">
        <v>84.28</v>
      </c>
      <c r="G477" s="2">
        <v>57.6</v>
      </c>
      <c r="H477" s="2">
        <v>2</v>
      </c>
      <c r="I477" t="s">
        <v>13259</v>
      </c>
    </row>
    <row r="478" spans="1:9" x14ac:dyDescent="0.25">
      <c r="A478" s="2" t="s">
        <v>13404</v>
      </c>
      <c r="B478" s="2" t="s">
        <v>13642</v>
      </c>
      <c r="C478" s="4" t="s">
        <v>725</v>
      </c>
      <c r="D478" s="3">
        <v>43.96</v>
      </c>
      <c r="E478" s="4">
        <v>2</v>
      </c>
      <c r="F478" s="4">
        <v>21.98</v>
      </c>
      <c r="G478" s="3">
        <v>15.01</v>
      </c>
      <c r="H478" s="2">
        <v>1</v>
      </c>
      <c r="I478" t="s">
        <v>13259</v>
      </c>
    </row>
    <row r="479" spans="1:9" x14ac:dyDescent="0.25">
      <c r="A479" s="2" t="s">
        <v>10253</v>
      </c>
      <c r="B479" s="2" t="s">
        <v>10252</v>
      </c>
      <c r="C479" s="4" t="s">
        <v>2292</v>
      </c>
      <c r="D479" s="3">
        <v>43.65</v>
      </c>
      <c r="E479" s="4">
        <v>1</v>
      </c>
      <c r="F479" s="4">
        <v>43.65</v>
      </c>
      <c r="G479" s="3">
        <v>43.3</v>
      </c>
      <c r="H479" s="2">
        <v>1</v>
      </c>
      <c r="I479">
        <v>1</v>
      </c>
    </row>
    <row r="480" spans="1:9" x14ac:dyDescent="0.25">
      <c r="A480" s="2" t="s">
        <v>13291</v>
      </c>
      <c r="B480" s="2" t="s">
        <v>13637</v>
      </c>
      <c r="C480" s="4" t="s">
        <v>2292</v>
      </c>
      <c r="D480" s="3">
        <v>43.06</v>
      </c>
      <c r="E480" s="4">
        <v>2</v>
      </c>
      <c r="F480" s="4">
        <v>43.06</v>
      </c>
      <c r="G480" s="3">
        <v>33.76</v>
      </c>
      <c r="H480" s="3">
        <v>2</v>
      </c>
      <c r="I480" t="s">
        <v>13259</v>
      </c>
    </row>
    <row r="481" spans="1:9" x14ac:dyDescent="0.25">
      <c r="A481" s="2" t="s">
        <v>13275</v>
      </c>
      <c r="B481" s="2" t="s">
        <v>13570</v>
      </c>
      <c r="C481" s="4" t="s">
        <v>13321</v>
      </c>
      <c r="D481" s="3">
        <v>43.05</v>
      </c>
      <c r="E481" s="4">
        <v>1</v>
      </c>
      <c r="F481" s="4">
        <v>43.05</v>
      </c>
      <c r="G481" s="3">
        <v>31.33</v>
      </c>
      <c r="H481" s="2">
        <v>1</v>
      </c>
      <c r="I481" t="s">
        <v>13259</v>
      </c>
    </row>
    <row r="482" spans="1:9" x14ac:dyDescent="0.25">
      <c r="A482" s="2" t="s">
        <v>13405</v>
      </c>
      <c r="B482" s="2" t="s">
        <v>13795</v>
      </c>
      <c r="C482" s="4" t="s">
        <v>834</v>
      </c>
      <c r="D482" s="3">
        <v>42.39</v>
      </c>
      <c r="E482" s="4">
        <v>5</v>
      </c>
      <c r="F482" s="4">
        <v>48.69</v>
      </c>
      <c r="G482" s="3">
        <v>14.4</v>
      </c>
      <c r="H482" s="2">
        <v>6</v>
      </c>
      <c r="I482" t="s">
        <v>13259</v>
      </c>
    </row>
    <row r="483" spans="1:9" x14ac:dyDescent="0.25">
      <c r="A483" s="2" t="s">
        <v>13406</v>
      </c>
      <c r="B483" s="2" t="s">
        <v>13796</v>
      </c>
      <c r="C483" s="4" t="s">
        <v>48</v>
      </c>
      <c r="D483" s="3">
        <v>42.3</v>
      </c>
      <c r="E483" s="4">
        <v>1</v>
      </c>
      <c r="F483" s="4">
        <v>42.3</v>
      </c>
      <c r="G483" s="3">
        <v>35.549999999999997</v>
      </c>
      <c r="H483" s="2">
        <v>1</v>
      </c>
      <c r="I483" t="s">
        <v>13259</v>
      </c>
    </row>
    <row r="484" spans="1:9" x14ac:dyDescent="0.25">
      <c r="A484" s="2" t="s">
        <v>13387</v>
      </c>
      <c r="B484" s="2" t="s">
        <v>13788</v>
      </c>
      <c r="C484" s="4" t="s">
        <v>48</v>
      </c>
      <c r="D484" s="3">
        <v>41.25</v>
      </c>
      <c r="E484" s="4">
        <v>5</v>
      </c>
      <c r="F484" s="4">
        <v>41.25</v>
      </c>
      <c r="G484" s="3">
        <v>23.45</v>
      </c>
      <c r="H484" s="2">
        <v>5</v>
      </c>
      <c r="I484" t="s">
        <v>13259</v>
      </c>
    </row>
    <row r="485" spans="1:9" x14ac:dyDescent="0.25">
      <c r="A485" s="2" t="s">
        <v>13291</v>
      </c>
      <c r="B485" s="2" t="s">
        <v>13637</v>
      </c>
      <c r="C485" s="4" t="s">
        <v>725</v>
      </c>
      <c r="D485" s="3">
        <v>41.16</v>
      </c>
      <c r="E485" s="4">
        <v>2</v>
      </c>
      <c r="F485" s="4">
        <v>41.16</v>
      </c>
      <c r="G485" s="3">
        <v>33.76</v>
      </c>
      <c r="H485" s="2">
        <v>2</v>
      </c>
      <c r="I485" t="s">
        <v>13259</v>
      </c>
    </row>
    <row r="486" spans="1:9" x14ac:dyDescent="0.25">
      <c r="A486" s="2" t="s">
        <v>13244</v>
      </c>
      <c r="B486" s="2" t="s">
        <v>13557</v>
      </c>
      <c r="C486" s="4" t="s">
        <v>13321</v>
      </c>
      <c r="D486" s="3">
        <v>40.51</v>
      </c>
      <c r="E486" s="4">
        <v>4</v>
      </c>
      <c r="F486" s="4">
        <v>40.51</v>
      </c>
      <c r="G486" s="3">
        <v>16.760000000000002</v>
      </c>
      <c r="H486" s="2">
        <v>4</v>
      </c>
      <c r="I486">
        <v>1</v>
      </c>
    </row>
    <row r="487" spans="1:9" x14ac:dyDescent="0.25">
      <c r="A487" s="2" t="s">
        <v>13407</v>
      </c>
      <c r="B487" s="2" t="s">
        <v>13581</v>
      </c>
      <c r="C487" s="4" t="s">
        <v>834</v>
      </c>
      <c r="D487" s="3">
        <v>40.21</v>
      </c>
      <c r="E487" s="4">
        <v>1</v>
      </c>
      <c r="F487" s="4">
        <v>40.21</v>
      </c>
      <c r="G487" s="3">
        <v>36</v>
      </c>
      <c r="H487" s="3">
        <v>1</v>
      </c>
      <c r="I487" t="s">
        <v>13259</v>
      </c>
    </row>
    <row r="488" spans="1:9" x14ac:dyDescent="0.25">
      <c r="A488" s="2" t="s">
        <v>13407</v>
      </c>
      <c r="B488" s="2" t="s">
        <v>13581</v>
      </c>
      <c r="C488" s="4" t="s">
        <v>2292</v>
      </c>
      <c r="D488" s="3">
        <v>39.880000000000003</v>
      </c>
      <c r="E488" s="4">
        <v>1</v>
      </c>
      <c r="F488" s="4">
        <v>39.880000000000003</v>
      </c>
      <c r="G488" s="3">
        <v>36</v>
      </c>
      <c r="H488" s="2">
        <v>1</v>
      </c>
      <c r="I488" t="s">
        <v>13259</v>
      </c>
    </row>
    <row r="489" spans="1:9" x14ac:dyDescent="0.25">
      <c r="A489" s="2" t="s">
        <v>13251</v>
      </c>
      <c r="B489" s="2" t="s">
        <v>13594</v>
      </c>
      <c r="C489" s="4" t="s">
        <v>48</v>
      </c>
      <c r="D489" s="3">
        <v>39.700000000000003</v>
      </c>
      <c r="E489" s="4">
        <v>2</v>
      </c>
      <c r="F489" s="4">
        <v>39.700000000000003</v>
      </c>
      <c r="G489" s="3">
        <v>25</v>
      </c>
      <c r="H489" s="2">
        <v>2</v>
      </c>
      <c r="I489" t="s">
        <v>13259</v>
      </c>
    </row>
    <row r="490" spans="1:9" x14ac:dyDescent="0.25">
      <c r="A490" s="2" t="s">
        <v>13320</v>
      </c>
      <c r="B490" s="2" t="s">
        <v>13766</v>
      </c>
      <c r="C490" s="4" t="s">
        <v>834</v>
      </c>
      <c r="D490" s="3">
        <v>39.020000000000003</v>
      </c>
      <c r="E490" s="4">
        <v>4</v>
      </c>
      <c r="F490" s="4">
        <v>58.52</v>
      </c>
      <c r="G490" s="3">
        <v>28.14</v>
      </c>
      <c r="H490" s="2">
        <v>6</v>
      </c>
      <c r="I490" t="s">
        <v>13259</v>
      </c>
    </row>
    <row r="491" spans="1:9" x14ac:dyDescent="0.25">
      <c r="A491" s="2" t="s">
        <v>228</v>
      </c>
      <c r="B491" s="2" t="s">
        <v>7485</v>
      </c>
      <c r="C491" s="4" t="s">
        <v>12910</v>
      </c>
      <c r="D491" s="3">
        <v>38.89</v>
      </c>
      <c r="E491" s="4">
        <v>2</v>
      </c>
      <c r="F491" s="4">
        <v>38.89</v>
      </c>
      <c r="G491" s="3">
        <v>18.8</v>
      </c>
      <c r="H491" s="2">
        <v>2</v>
      </c>
      <c r="I491" t="s">
        <v>13259</v>
      </c>
    </row>
    <row r="492" spans="1:9" x14ac:dyDescent="0.25">
      <c r="A492" s="2" t="s">
        <v>13407</v>
      </c>
      <c r="B492" s="2" t="s">
        <v>13581</v>
      </c>
      <c r="C492" s="4" t="s">
        <v>48</v>
      </c>
      <c r="D492" s="3">
        <v>38.28</v>
      </c>
      <c r="E492" s="4">
        <v>1</v>
      </c>
      <c r="F492" s="4">
        <v>38.28</v>
      </c>
      <c r="G492" s="3">
        <v>36</v>
      </c>
      <c r="H492" s="2">
        <v>1</v>
      </c>
      <c r="I492" t="s">
        <v>13259</v>
      </c>
    </row>
    <row r="493" spans="1:9" x14ac:dyDescent="0.25">
      <c r="A493" s="2" t="s">
        <v>146</v>
      </c>
      <c r="B493" s="2" t="s">
        <v>13732</v>
      </c>
      <c r="C493" s="4" t="s">
        <v>13321</v>
      </c>
      <c r="D493" s="3">
        <v>38.28</v>
      </c>
      <c r="E493" s="4">
        <v>3</v>
      </c>
      <c r="F493" s="4">
        <v>38.28</v>
      </c>
      <c r="G493" s="3">
        <v>16.52</v>
      </c>
      <c r="H493" s="2">
        <v>3</v>
      </c>
      <c r="I493" t="s">
        <v>13259</v>
      </c>
    </row>
    <row r="494" spans="1:9" x14ac:dyDescent="0.25">
      <c r="A494" s="2" t="s">
        <v>13408</v>
      </c>
      <c r="B494" s="2" t="s">
        <v>13797</v>
      </c>
      <c r="C494" s="4" t="s">
        <v>48</v>
      </c>
      <c r="D494" s="3">
        <v>37.42</v>
      </c>
      <c r="E494" s="4">
        <v>1</v>
      </c>
      <c r="F494" s="4">
        <v>37.42</v>
      </c>
      <c r="G494" s="3">
        <v>27.4</v>
      </c>
      <c r="H494" s="2">
        <v>1</v>
      </c>
      <c r="I494" t="s">
        <v>13259</v>
      </c>
    </row>
    <row r="495" spans="1:9" x14ac:dyDescent="0.25">
      <c r="A495" s="2" t="s">
        <v>13409</v>
      </c>
      <c r="B495" s="2" t="s">
        <v>13798</v>
      </c>
      <c r="C495" s="4" t="s">
        <v>834</v>
      </c>
      <c r="D495" s="3">
        <v>37.200000000000003</v>
      </c>
      <c r="E495" s="4">
        <v>4</v>
      </c>
      <c r="F495" s="4">
        <v>45.81</v>
      </c>
      <c r="G495" s="3">
        <v>26.6</v>
      </c>
      <c r="H495" s="2">
        <v>5</v>
      </c>
      <c r="I495" t="s">
        <v>13259</v>
      </c>
    </row>
    <row r="496" spans="1:9" x14ac:dyDescent="0.25">
      <c r="A496" s="2" t="s">
        <v>13411</v>
      </c>
      <c r="B496" s="2" t="s">
        <v>13683</v>
      </c>
      <c r="C496" s="4" t="s">
        <v>13286</v>
      </c>
      <c r="D496" s="3">
        <v>37.03</v>
      </c>
      <c r="E496" s="4">
        <v>1</v>
      </c>
      <c r="F496" s="4" t="s">
        <v>13259</v>
      </c>
      <c r="G496" s="3" t="s">
        <v>13259</v>
      </c>
      <c r="H496" s="2" t="s">
        <v>13259</v>
      </c>
      <c r="I496" t="s">
        <v>13259</v>
      </c>
    </row>
    <row r="497" spans="1:9" x14ac:dyDescent="0.25">
      <c r="A497" s="2" t="s">
        <v>13304</v>
      </c>
      <c r="B497" s="2" t="s">
        <v>13600</v>
      </c>
      <c r="C497" s="4" t="s">
        <v>725</v>
      </c>
      <c r="D497" s="3">
        <v>36.799999999999997</v>
      </c>
      <c r="E497" s="4">
        <v>5</v>
      </c>
      <c r="F497" s="4">
        <v>36.799999999999997</v>
      </c>
      <c r="G497" s="3">
        <v>19.2</v>
      </c>
      <c r="H497" s="2">
        <v>5</v>
      </c>
      <c r="I497" t="s">
        <v>13259</v>
      </c>
    </row>
    <row r="498" spans="1:9" x14ac:dyDescent="0.25">
      <c r="A498" s="2" t="s">
        <v>13410</v>
      </c>
      <c r="B498" s="2" t="s">
        <v>13662</v>
      </c>
      <c r="C498" s="4" t="s">
        <v>48</v>
      </c>
      <c r="D498" s="3">
        <v>36.35</v>
      </c>
      <c r="E498" s="4">
        <v>1</v>
      </c>
      <c r="F498" s="4">
        <v>36.35</v>
      </c>
      <c r="G498" s="3">
        <v>35.1</v>
      </c>
      <c r="H498" s="2">
        <v>1</v>
      </c>
      <c r="I498" t="s">
        <v>13259</v>
      </c>
    </row>
    <row r="499" spans="1:9" x14ac:dyDescent="0.25">
      <c r="A499" s="2" t="s">
        <v>13299</v>
      </c>
      <c r="B499" s="2" t="s">
        <v>13623</v>
      </c>
      <c r="C499" s="4" t="s">
        <v>12910</v>
      </c>
      <c r="D499" s="3">
        <v>35.79</v>
      </c>
      <c r="E499" s="2">
        <v>1</v>
      </c>
      <c r="F499" s="2">
        <v>35.79</v>
      </c>
      <c r="G499" s="2">
        <v>21.5</v>
      </c>
      <c r="H499" s="2">
        <v>1</v>
      </c>
      <c r="I499" t="s">
        <v>13259</v>
      </c>
    </row>
    <row r="500" spans="1:9" x14ac:dyDescent="0.25">
      <c r="A500" s="2" t="s">
        <v>13351</v>
      </c>
      <c r="B500" s="2" t="s">
        <v>13775</v>
      </c>
      <c r="C500" s="4" t="s">
        <v>834</v>
      </c>
      <c r="D500" s="3">
        <v>35.72</v>
      </c>
      <c r="E500" s="4">
        <v>4</v>
      </c>
      <c r="F500" s="4">
        <v>35.72</v>
      </c>
      <c r="G500" s="3">
        <v>11.16</v>
      </c>
      <c r="H500" s="2">
        <v>4</v>
      </c>
      <c r="I500" t="s">
        <v>13259</v>
      </c>
    </row>
    <row r="501" spans="1:9" x14ac:dyDescent="0.25">
      <c r="A501" s="2" t="s">
        <v>13412</v>
      </c>
      <c r="B501" s="2" t="s">
        <v>13799</v>
      </c>
      <c r="C501" s="4" t="s">
        <v>13321</v>
      </c>
      <c r="D501" s="3">
        <v>35.53</v>
      </c>
      <c r="E501" s="4">
        <v>2</v>
      </c>
      <c r="F501" s="4">
        <v>35.53</v>
      </c>
      <c r="G501" s="3">
        <v>17.079999999999998</v>
      </c>
      <c r="H501" s="2">
        <v>2</v>
      </c>
      <c r="I501" t="s">
        <v>13259</v>
      </c>
    </row>
    <row r="502" spans="1:9" x14ac:dyDescent="0.25">
      <c r="A502" s="2" t="s">
        <v>13371</v>
      </c>
      <c r="B502" s="2" t="s">
        <v>13626</v>
      </c>
      <c r="C502" s="4" t="s">
        <v>2292</v>
      </c>
      <c r="D502" s="3">
        <v>35.15</v>
      </c>
      <c r="E502" s="4">
        <v>1</v>
      </c>
      <c r="F502" s="4">
        <v>35.15</v>
      </c>
      <c r="G502" s="3">
        <v>36.9</v>
      </c>
      <c r="H502" s="2">
        <v>1</v>
      </c>
      <c r="I502" t="s">
        <v>13259</v>
      </c>
    </row>
    <row r="503" spans="1:9" x14ac:dyDescent="0.25">
      <c r="A503" s="2" t="s">
        <v>13354</v>
      </c>
      <c r="B503" s="2" t="s">
        <v>13620</v>
      </c>
      <c r="C503" s="4" t="s">
        <v>13321</v>
      </c>
      <c r="D503" s="3">
        <v>34.39</v>
      </c>
      <c r="E503" s="4">
        <v>4</v>
      </c>
      <c r="F503" s="4">
        <v>34.39</v>
      </c>
      <c r="G503" s="3">
        <v>15.7</v>
      </c>
      <c r="H503" s="2">
        <v>4</v>
      </c>
      <c r="I503" t="s">
        <v>13259</v>
      </c>
    </row>
    <row r="504" spans="1:9" x14ac:dyDescent="0.25">
      <c r="A504" s="2" t="s">
        <v>13413</v>
      </c>
      <c r="B504" s="2" t="s">
        <v>13670</v>
      </c>
      <c r="C504" s="4" t="s">
        <v>48</v>
      </c>
      <c r="D504" s="3">
        <v>34.26</v>
      </c>
      <c r="E504" s="4">
        <v>3</v>
      </c>
      <c r="F504" s="4">
        <v>34.26</v>
      </c>
      <c r="G504" s="3">
        <v>23.1</v>
      </c>
      <c r="H504" s="2">
        <v>3</v>
      </c>
      <c r="I504" t="s">
        <v>13259</v>
      </c>
    </row>
    <row r="505" spans="1:9" x14ac:dyDescent="0.25">
      <c r="A505" s="2" t="s">
        <v>13414</v>
      </c>
      <c r="B505" s="2" t="s">
        <v>13800</v>
      </c>
      <c r="C505" s="4" t="s">
        <v>834</v>
      </c>
      <c r="D505" s="3">
        <v>34.15</v>
      </c>
      <c r="E505" s="4">
        <v>10</v>
      </c>
      <c r="F505" s="4">
        <v>34.15</v>
      </c>
      <c r="G505" s="3">
        <v>19.899999999999999</v>
      </c>
      <c r="H505" s="2">
        <v>10</v>
      </c>
      <c r="I505" t="s">
        <v>13259</v>
      </c>
    </row>
    <row r="506" spans="1:9" x14ac:dyDescent="0.25">
      <c r="A506" s="2" t="s">
        <v>13297</v>
      </c>
      <c r="B506" s="2" t="s">
        <v>13624</v>
      </c>
      <c r="C506" s="4" t="s">
        <v>2292</v>
      </c>
      <c r="D506" s="3">
        <v>33.53</v>
      </c>
      <c r="E506" s="4">
        <v>1</v>
      </c>
      <c r="F506" s="4">
        <v>33.53</v>
      </c>
      <c r="G506" s="3">
        <v>24.23</v>
      </c>
      <c r="H506" s="2">
        <v>1</v>
      </c>
      <c r="I506" t="s">
        <v>13259</v>
      </c>
    </row>
    <row r="507" spans="1:9" x14ac:dyDescent="0.25">
      <c r="A507" s="2" t="s">
        <v>13415</v>
      </c>
      <c r="B507" s="2" t="s">
        <v>13801</v>
      </c>
      <c r="C507" s="4" t="s">
        <v>12910</v>
      </c>
      <c r="D507" s="3">
        <v>33.5</v>
      </c>
      <c r="E507" s="4">
        <v>1</v>
      </c>
      <c r="F507" s="4">
        <v>33.5</v>
      </c>
      <c r="G507" s="3">
        <v>18</v>
      </c>
      <c r="H507" s="2">
        <v>1</v>
      </c>
      <c r="I507" t="s">
        <v>13259</v>
      </c>
    </row>
    <row r="508" spans="1:9" x14ac:dyDescent="0.25">
      <c r="A508" s="2" t="s">
        <v>13383</v>
      </c>
      <c r="B508" s="2" t="s">
        <v>13669</v>
      </c>
      <c r="C508" s="4" t="s">
        <v>48</v>
      </c>
      <c r="D508" s="3">
        <v>33.479999999999997</v>
      </c>
      <c r="E508" s="4">
        <v>5</v>
      </c>
      <c r="F508" s="4">
        <v>33.479999999999997</v>
      </c>
      <c r="G508" s="3">
        <v>23.75</v>
      </c>
      <c r="H508" s="2">
        <v>5</v>
      </c>
      <c r="I508" t="s">
        <v>13259</v>
      </c>
    </row>
    <row r="509" spans="1:9" x14ac:dyDescent="0.25">
      <c r="A509" s="2" t="s">
        <v>13331</v>
      </c>
      <c r="B509" s="2" t="s">
        <v>13638</v>
      </c>
      <c r="C509" s="4" t="s">
        <v>48</v>
      </c>
      <c r="D509" s="3">
        <v>33.25</v>
      </c>
      <c r="E509" s="4">
        <v>1</v>
      </c>
      <c r="F509" s="4">
        <v>33.25</v>
      </c>
      <c r="G509" s="3">
        <v>28.68</v>
      </c>
      <c r="H509" s="2">
        <v>1</v>
      </c>
      <c r="I509" t="s">
        <v>13259</v>
      </c>
    </row>
    <row r="510" spans="1:9" x14ac:dyDescent="0.25">
      <c r="A510" s="2" t="s">
        <v>13343</v>
      </c>
      <c r="B510" s="2" t="s">
        <v>13641</v>
      </c>
      <c r="C510" s="4" t="s">
        <v>48</v>
      </c>
      <c r="D510" s="3">
        <v>33.25</v>
      </c>
      <c r="E510" s="4">
        <v>1</v>
      </c>
      <c r="F510" s="4">
        <v>66.5</v>
      </c>
      <c r="G510" s="3">
        <v>50.34</v>
      </c>
      <c r="H510" s="2">
        <v>2</v>
      </c>
      <c r="I510">
        <v>1</v>
      </c>
    </row>
    <row r="511" spans="1:9" x14ac:dyDescent="0.25">
      <c r="A511" s="2" t="s">
        <v>13416</v>
      </c>
      <c r="B511" s="2" t="s">
        <v>13696</v>
      </c>
      <c r="C511" s="4" t="s">
        <v>834</v>
      </c>
      <c r="D511" s="3">
        <v>33.159999999999997</v>
      </c>
      <c r="E511" s="4">
        <v>3</v>
      </c>
      <c r="F511" s="4">
        <v>33.159999999999997</v>
      </c>
      <c r="G511" s="3">
        <v>45.87</v>
      </c>
      <c r="H511" s="3">
        <v>3</v>
      </c>
      <c r="I511" t="s">
        <v>13259</v>
      </c>
    </row>
    <row r="512" spans="1:9" x14ac:dyDescent="0.25">
      <c r="A512" s="2" t="s">
        <v>13417</v>
      </c>
      <c r="B512" s="2" t="s">
        <v>13802</v>
      </c>
      <c r="C512" s="4" t="s">
        <v>2292</v>
      </c>
      <c r="D512" s="3">
        <v>33.15</v>
      </c>
      <c r="E512" s="4">
        <v>4</v>
      </c>
      <c r="F512" s="4">
        <v>33.15</v>
      </c>
      <c r="G512" s="3">
        <v>21.12</v>
      </c>
      <c r="H512" s="2">
        <v>4</v>
      </c>
      <c r="I512" t="s">
        <v>13259</v>
      </c>
    </row>
    <row r="513" spans="1:9" x14ac:dyDescent="0.25">
      <c r="A513" s="2" t="s">
        <v>13320</v>
      </c>
      <c r="B513" s="2" t="s">
        <v>13766</v>
      </c>
      <c r="C513" s="4" t="s">
        <v>48</v>
      </c>
      <c r="D513" s="3">
        <v>33</v>
      </c>
      <c r="E513" s="4">
        <v>4</v>
      </c>
      <c r="F513" s="4">
        <v>41.25</v>
      </c>
      <c r="G513" s="3">
        <v>23.45</v>
      </c>
      <c r="H513" s="2">
        <v>5</v>
      </c>
      <c r="I513">
        <v>1</v>
      </c>
    </row>
    <row r="514" spans="1:9" x14ac:dyDescent="0.25">
      <c r="A514" s="2" t="s">
        <v>13354</v>
      </c>
      <c r="B514" s="2" t="s">
        <v>13620</v>
      </c>
      <c r="C514" s="4" t="s">
        <v>48</v>
      </c>
      <c r="D514" s="3">
        <v>33</v>
      </c>
      <c r="E514" s="4">
        <v>4</v>
      </c>
      <c r="F514" s="4">
        <v>33</v>
      </c>
      <c r="G514" s="3">
        <v>16.52</v>
      </c>
      <c r="H514" s="2">
        <v>4</v>
      </c>
      <c r="I514" t="s">
        <v>13259</v>
      </c>
    </row>
    <row r="515" spans="1:9" x14ac:dyDescent="0.25">
      <c r="A515" s="2" t="s">
        <v>13370</v>
      </c>
      <c r="B515" s="2" t="s">
        <v>13720</v>
      </c>
      <c r="C515" s="4" t="s">
        <v>48</v>
      </c>
      <c r="D515" s="3">
        <v>33</v>
      </c>
      <c r="E515" s="4">
        <v>4</v>
      </c>
      <c r="F515" s="4">
        <v>16.5</v>
      </c>
      <c r="G515" s="3">
        <v>7.1</v>
      </c>
      <c r="H515" s="3">
        <v>2</v>
      </c>
      <c r="I515" t="s">
        <v>13259</v>
      </c>
    </row>
    <row r="516" spans="1:9" x14ac:dyDescent="0.25">
      <c r="A516" s="2" t="s">
        <v>13413</v>
      </c>
      <c r="B516" s="2" t="s">
        <v>13670</v>
      </c>
      <c r="C516" s="4" t="s">
        <v>725</v>
      </c>
      <c r="D516" s="3">
        <v>32.97</v>
      </c>
      <c r="E516" s="4">
        <v>3</v>
      </c>
      <c r="F516" s="4">
        <v>32.97</v>
      </c>
      <c r="G516" s="3">
        <v>19.86</v>
      </c>
      <c r="H516" s="2">
        <v>3</v>
      </c>
      <c r="I516">
        <v>1</v>
      </c>
    </row>
    <row r="517" spans="1:9" x14ac:dyDescent="0.25">
      <c r="A517" s="2" t="s">
        <v>13401</v>
      </c>
      <c r="B517" s="2" t="s">
        <v>13657</v>
      </c>
      <c r="C517" s="4" t="s">
        <v>725</v>
      </c>
      <c r="D517" s="3">
        <v>32.9</v>
      </c>
      <c r="E517" s="4">
        <v>2</v>
      </c>
      <c r="F517" s="4">
        <v>32.9</v>
      </c>
      <c r="G517" s="3">
        <v>28</v>
      </c>
      <c r="H517" s="3">
        <v>2</v>
      </c>
      <c r="I517" t="s">
        <v>13259</v>
      </c>
    </row>
    <row r="518" spans="1:9" x14ac:dyDescent="0.25">
      <c r="A518" s="2" t="s">
        <v>13327</v>
      </c>
      <c r="B518" s="2" t="s">
        <v>13700</v>
      </c>
      <c r="C518" s="4" t="s">
        <v>725</v>
      </c>
      <c r="D518" s="3">
        <v>32.72</v>
      </c>
      <c r="E518" s="4">
        <v>4</v>
      </c>
      <c r="F518" s="4">
        <v>32.72</v>
      </c>
      <c r="G518" s="3">
        <v>20</v>
      </c>
      <c r="H518" s="2">
        <v>4</v>
      </c>
      <c r="I518" t="s">
        <v>13259</v>
      </c>
    </row>
    <row r="519" spans="1:9" x14ac:dyDescent="0.25">
      <c r="A519" s="2" t="s">
        <v>13418</v>
      </c>
      <c r="B519" s="2" t="s">
        <v>13803</v>
      </c>
      <c r="C519" s="4" t="s">
        <v>834</v>
      </c>
      <c r="D519" s="3">
        <v>32.700000000000003</v>
      </c>
      <c r="E519" s="4">
        <v>6</v>
      </c>
      <c r="F519" s="4">
        <v>32.700000000000003</v>
      </c>
      <c r="G519" s="3">
        <v>5.9</v>
      </c>
      <c r="H519" s="2">
        <v>6</v>
      </c>
      <c r="I519" t="s">
        <v>13259</v>
      </c>
    </row>
    <row r="520" spans="1:9" x14ac:dyDescent="0.25">
      <c r="A520" s="2" t="s">
        <v>13419</v>
      </c>
      <c r="B520" s="2" t="s">
        <v>13674</v>
      </c>
      <c r="C520" s="4" t="s">
        <v>834</v>
      </c>
      <c r="D520" s="3">
        <v>32.619999999999997</v>
      </c>
      <c r="E520" s="4">
        <v>2</v>
      </c>
      <c r="F520" s="4">
        <v>32.619999999999997</v>
      </c>
      <c r="G520" s="3">
        <v>28</v>
      </c>
      <c r="H520" s="2">
        <v>2</v>
      </c>
      <c r="I520" t="s">
        <v>13259</v>
      </c>
    </row>
    <row r="521" spans="1:9" x14ac:dyDescent="0.25">
      <c r="A521" s="2" t="s">
        <v>6496</v>
      </c>
      <c r="B521" s="2" t="s">
        <v>6495</v>
      </c>
      <c r="C521" s="4" t="s">
        <v>834</v>
      </c>
      <c r="D521" s="3">
        <v>32.619999999999997</v>
      </c>
      <c r="E521" s="4">
        <v>2</v>
      </c>
      <c r="F521" s="4">
        <v>32.619999999999997</v>
      </c>
      <c r="G521" s="3">
        <v>26.52</v>
      </c>
      <c r="H521" s="3">
        <v>2</v>
      </c>
      <c r="I521">
        <v>3</v>
      </c>
    </row>
    <row r="522" spans="1:9" x14ac:dyDescent="0.25">
      <c r="A522" s="2" t="s">
        <v>13319</v>
      </c>
      <c r="B522" s="2" t="s">
        <v>13677</v>
      </c>
      <c r="C522" s="4" t="s">
        <v>2292</v>
      </c>
      <c r="D522" s="3">
        <v>32.520000000000003</v>
      </c>
      <c r="E522" s="4">
        <v>3</v>
      </c>
      <c r="F522" s="4">
        <v>32.520000000000003</v>
      </c>
      <c r="G522" s="3">
        <v>24.03</v>
      </c>
      <c r="H522" s="2">
        <v>3</v>
      </c>
      <c r="I522" t="s">
        <v>13259</v>
      </c>
    </row>
    <row r="523" spans="1:9" x14ac:dyDescent="0.25">
      <c r="A523" s="2" t="s">
        <v>13420</v>
      </c>
      <c r="B523" s="2" t="s">
        <v>13622</v>
      </c>
      <c r="C523" s="4" t="s">
        <v>834</v>
      </c>
      <c r="D523" s="3">
        <v>32.08</v>
      </c>
      <c r="E523" s="4">
        <v>1</v>
      </c>
      <c r="F523" s="4">
        <v>32.08</v>
      </c>
      <c r="G523" s="3">
        <v>24.75</v>
      </c>
      <c r="H523" s="2">
        <v>1</v>
      </c>
      <c r="I523" t="s">
        <v>13259</v>
      </c>
    </row>
    <row r="524" spans="1:9" x14ac:dyDescent="0.25">
      <c r="A524" s="2" t="s">
        <v>13289</v>
      </c>
      <c r="B524" s="2" t="s">
        <v>13757</v>
      </c>
      <c r="C524" s="4" t="s">
        <v>48</v>
      </c>
      <c r="D524" s="3">
        <v>31.99</v>
      </c>
      <c r="E524" s="4">
        <v>1</v>
      </c>
      <c r="F524" s="4">
        <v>31.99</v>
      </c>
      <c r="G524" s="3">
        <v>21.28</v>
      </c>
      <c r="H524" s="2">
        <v>1</v>
      </c>
      <c r="I524" t="s">
        <v>13259</v>
      </c>
    </row>
    <row r="525" spans="1:9" x14ac:dyDescent="0.25">
      <c r="A525" s="2" t="s">
        <v>13421</v>
      </c>
      <c r="B525" s="2" t="s">
        <v>13687</v>
      </c>
      <c r="C525" s="4" t="s">
        <v>834</v>
      </c>
      <c r="D525" s="3">
        <v>31.89</v>
      </c>
      <c r="E525" s="4">
        <v>1</v>
      </c>
      <c r="F525" s="4">
        <v>31.89</v>
      </c>
      <c r="G525" s="3">
        <v>27.99</v>
      </c>
      <c r="H525" s="2">
        <v>1</v>
      </c>
      <c r="I525" t="s">
        <v>13259</v>
      </c>
    </row>
    <row r="526" spans="1:9" x14ac:dyDescent="0.25">
      <c r="A526" s="2" t="s">
        <v>5968</v>
      </c>
      <c r="B526" s="2" t="s">
        <v>13742</v>
      </c>
      <c r="C526" s="4" t="s">
        <v>13286</v>
      </c>
      <c r="D526" s="3">
        <v>31.49</v>
      </c>
      <c r="E526" s="4">
        <v>3</v>
      </c>
      <c r="F526" s="4">
        <v>31.49</v>
      </c>
      <c r="G526" s="3">
        <v>27.41</v>
      </c>
      <c r="H526" s="2">
        <v>3</v>
      </c>
      <c r="I526" t="s">
        <v>13259</v>
      </c>
    </row>
    <row r="527" spans="1:9" x14ac:dyDescent="0.25">
      <c r="A527" s="2" t="s">
        <v>13422</v>
      </c>
      <c r="B527" s="2" t="s">
        <v>13804</v>
      </c>
      <c r="C527" s="4" t="s">
        <v>2292</v>
      </c>
      <c r="D527" s="3">
        <v>30.39</v>
      </c>
      <c r="E527" s="4">
        <v>1</v>
      </c>
      <c r="F527" s="4">
        <v>30.39</v>
      </c>
      <c r="G527" s="3">
        <v>23.12</v>
      </c>
      <c r="H527" s="2">
        <v>1</v>
      </c>
      <c r="I527" t="s">
        <v>13259</v>
      </c>
    </row>
    <row r="528" spans="1:9" x14ac:dyDescent="0.25">
      <c r="A528" s="2" t="s">
        <v>13334</v>
      </c>
      <c r="B528" s="2" t="s">
        <v>13591</v>
      </c>
      <c r="C528" s="4" t="s">
        <v>2292</v>
      </c>
      <c r="D528" s="3">
        <v>29.64</v>
      </c>
      <c r="E528" s="4">
        <v>2</v>
      </c>
      <c r="F528" s="4">
        <v>29.64</v>
      </c>
      <c r="G528" s="3">
        <v>24.7</v>
      </c>
      <c r="H528" s="2">
        <v>2</v>
      </c>
      <c r="I528" t="s">
        <v>13259</v>
      </c>
    </row>
    <row r="529" spans="1:9" x14ac:dyDescent="0.25">
      <c r="A529" s="2" t="s">
        <v>4492</v>
      </c>
      <c r="B529" s="2" t="s">
        <v>13753</v>
      </c>
      <c r="C529" s="4" t="s">
        <v>12910</v>
      </c>
      <c r="D529" s="3">
        <v>29.39</v>
      </c>
      <c r="E529" s="4">
        <v>1</v>
      </c>
      <c r="F529" s="4">
        <v>29.39</v>
      </c>
      <c r="G529" s="3">
        <v>15.11</v>
      </c>
      <c r="H529" s="2">
        <v>1</v>
      </c>
      <c r="I529" t="s">
        <v>13259</v>
      </c>
    </row>
    <row r="530" spans="1:9" x14ac:dyDescent="0.25">
      <c r="A530" s="2" t="s">
        <v>785</v>
      </c>
      <c r="B530" s="2" t="s">
        <v>2297</v>
      </c>
      <c r="C530" s="4" t="s">
        <v>2292</v>
      </c>
      <c r="D530" s="3">
        <v>29.33</v>
      </c>
      <c r="E530" s="4">
        <v>1</v>
      </c>
      <c r="F530" s="4">
        <v>29.33</v>
      </c>
      <c r="G530" s="3">
        <v>23.15</v>
      </c>
      <c r="H530" s="2">
        <v>1</v>
      </c>
      <c r="I530" t="s">
        <v>13259</v>
      </c>
    </row>
    <row r="531" spans="1:9" x14ac:dyDescent="0.25">
      <c r="A531" s="2" t="s">
        <v>13269</v>
      </c>
      <c r="B531" s="2" t="s">
        <v>13580</v>
      </c>
      <c r="C531" s="4" t="s">
        <v>13321</v>
      </c>
      <c r="D531" s="3">
        <v>29.09</v>
      </c>
      <c r="E531" s="4">
        <v>2</v>
      </c>
      <c r="F531" s="4">
        <v>29.09</v>
      </c>
      <c r="G531" s="3">
        <v>17.989999999999998</v>
      </c>
      <c r="H531" s="2">
        <v>2</v>
      </c>
      <c r="I531" t="s">
        <v>13259</v>
      </c>
    </row>
    <row r="532" spans="1:9" x14ac:dyDescent="0.25">
      <c r="A532" s="2" t="s">
        <v>13308</v>
      </c>
      <c r="B532" s="2" t="s">
        <v>13587</v>
      </c>
      <c r="C532" s="4" t="s">
        <v>48</v>
      </c>
      <c r="D532" s="3">
        <v>29.08</v>
      </c>
      <c r="E532" s="4">
        <v>1</v>
      </c>
      <c r="F532" s="4">
        <v>29.08</v>
      </c>
      <c r="G532" s="3">
        <v>22</v>
      </c>
      <c r="H532" s="2">
        <v>1</v>
      </c>
      <c r="I532" t="s">
        <v>13259</v>
      </c>
    </row>
    <row r="533" spans="1:9" x14ac:dyDescent="0.25">
      <c r="A533" s="2" t="s">
        <v>3809</v>
      </c>
      <c r="B533" s="2" t="s">
        <v>13576</v>
      </c>
      <c r="C533" s="4" t="s">
        <v>725</v>
      </c>
      <c r="D533" s="3">
        <v>28.84</v>
      </c>
      <c r="E533" s="4">
        <v>1</v>
      </c>
      <c r="F533" s="4">
        <v>28.84</v>
      </c>
      <c r="G533" s="3">
        <v>23</v>
      </c>
      <c r="H533" s="2">
        <v>1</v>
      </c>
      <c r="I533" t="s">
        <v>13259</v>
      </c>
    </row>
    <row r="534" spans="1:9" x14ac:dyDescent="0.25">
      <c r="A534" s="2" t="s">
        <v>13423</v>
      </c>
      <c r="B534" s="2" t="s">
        <v>13805</v>
      </c>
      <c r="C534" s="4" t="s">
        <v>48</v>
      </c>
      <c r="D534" s="3">
        <v>28.78</v>
      </c>
      <c r="E534" s="4">
        <v>5</v>
      </c>
      <c r="F534" s="4">
        <v>28.78</v>
      </c>
      <c r="G534" s="3">
        <v>5.25</v>
      </c>
      <c r="H534" s="2">
        <v>5</v>
      </c>
      <c r="I534" t="s">
        <v>13259</v>
      </c>
    </row>
    <row r="535" spans="1:9" x14ac:dyDescent="0.25">
      <c r="A535" s="2" t="s">
        <v>13371</v>
      </c>
      <c r="B535" s="2" t="s">
        <v>13626</v>
      </c>
      <c r="C535" s="4" t="s">
        <v>48</v>
      </c>
      <c r="D535" s="3">
        <v>28.76</v>
      </c>
      <c r="E535" s="4">
        <v>1</v>
      </c>
      <c r="F535" s="4">
        <v>28.76</v>
      </c>
      <c r="G535" s="3">
        <v>36.9</v>
      </c>
      <c r="H535" s="2">
        <v>1</v>
      </c>
      <c r="I535" t="s">
        <v>13259</v>
      </c>
    </row>
    <row r="536" spans="1:9" x14ac:dyDescent="0.25">
      <c r="A536" s="2" t="s">
        <v>13250</v>
      </c>
      <c r="B536" s="2" t="s">
        <v>13736</v>
      </c>
      <c r="C536" s="4" t="s">
        <v>725</v>
      </c>
      <c r="D536" s="3">
        <v>27.94</v>
      </c>
      <c r="E536" s="4">
        <v>2</v>
      </c>
      <c r="F536" s="4">
        <v>41.91</v>
      </c>
      <c r="G536" s="3">
        <v>31.76</v>
      </c>
      <c r="H536" s="2">
        <v>3</v>
      </c>
      <c r="I536">
        <v>1</v>
      </c>
    </row>
    <row r="537" spans="1:9" x14ac:dyDescent="0.25">
      <c r="A537" s="2" t="s">
        <v>13267</v>
      </c>
      <c r="B537" s="2" t="s">
        <v>13571</v>
      </c>
      <c r="C537" s="4" t="s">
        <v>725</v>
      </c>
      <c r="D537" s="3">
        <v>27.94</v>
      </c>
      <c r="E537" s="4">
        <v>2</v>
      </c>
      <c r="F537" s="4">
        <v>27.94</v>
      </c>
      <c r="G537" s="3">
        <v>21.36</v>
      </c>
      <c r="H537" s="2">
        <v>2</v>
      </c>
      <c r="I537" t="s">
        <v>13259</v>
      </c>
    </row>
    <row r="538" spans="1:9" x14ac:dyDescent="0.25">
      <c r="A538" s="2" t="s">
        <v>13289</v>
      </c>
      <c r="B538" s="2" t="s">
        <v>13757</v>
      </c>
      <c r="C538" s="4" t="s">
        <v>12910</v>
      </c>
      <c r="D538" s="3">
        <v>27.83</v>
      </c>
      <c r="E538" s="4">
        <v>1</v>
      </c>
      <c r="F538" s="4">
        <v>27.83</v>
      </c>
      <c r="G538" s="3">
        <v>14.51</v>
      </c>
      <c r="H538" s="3">
        <v>1</v>
      </c>
      <c r="I538" t="s">
        <v>13259</v>
      </c>
    </row>
    <row r="539" spans="1:9" x14ac:dyDescent="0.25">
      <c r="A539" s="2" t="s">
        <v>13402</v>
      </c>
      <c r="B539" s="2" t="s">
        <v>13794</v>
      </c>
      <c r="C539" s="4" t="s">
        <v>834</v>
      </c>
      <c r="D539" s="3">
        <v>27.72</v>
      </c>
      <c r="E539" s="4">
        <v>2</v>
      </c>
      <c r="F539" s="4">
        <v>27.72</v>
      </c>
      <c r="G539" s="3">
        <v>8.32</v>
      </c>
      <c r="H539" s="2">
        <v>2</v>
      </c>
      <c r="I539">
        <v>1</v>
      </c>
    </row>
    <row r="540" spans="1:9" x14ac:dyDescent="0.25">
      <c r="A540" s="2" t="s">
        <v>13336</v>
      </c>
      <c r="B540" s="2" t="s">
        <v>13655</v>
      </c>
      <c r="C540" s="4" t="s">
        <v>2292</v>
      </c>
      <c r="D540" s="3">
        <v>27.45</v>
      </c>
      <c r="E540" s="4">
        <v>1</v>
      </c>
      <c r="F540" s="4">
        <v>27.45</v>
      </c>
      <c r="G540" s="3">
        <v>25</v>
      </c>
      <c r="H540" s="3">
        <v>1</v>
      </c>
      <c r="I540" t="s">
        <v>13259</v>
      </c>
    </row>
    <row r="541" spans="1:9" x14ac:dyDescent="0.25">
      <c r="A541" s="2" t="s">
        <v>13424</v>
      </c>
      <c r="B541" s="2" t="s">
        <v>13806</v>
      </c>
      <c r="C541" s="4" t="s">
        <v>725</v>
      </c>
      <c r="D541" s="3">
        <v>27.17</v>
      </c>
      <c r="E541" s="4">
        <v>1</v>
      </c>
      <c r="F541" s="4">
        <v>27.17</v>
      </c>
      <c r="G541" s="3">
        <v>37.130000000000003</v>
      </c>
      <c r="H541" s="2">
        <v>1</v>
      </c>
      <c r="I541">
        <v>1</v>
      </c>
    </row>
    <row r="542" spans="1:9" x14ac:dyDescent="0.25">
      <c r="A542" s="2" t="s">
        <v>13425</v>
      </c>
      <c r="B542" s="2" t="s">
        <v>13569</v>
      </c>
      <c r="C542" s="4" t="s">
        <v>13321</v>
      </c>
      <c r="D542" s="3">
        <v>25.69</v>
      </c>
      <c r="E542" s="4">
        <v>1</v>
      </c>
      <c r="F542" s="4">
        <v>25.69</v>
      </c>
      <c r="G542" s="3">
        <v>19.48</v>
      </c>
      <c r="H542" s="3">
        <v>1</v>
      </c>
      <c r="I542" t="s">
        <v>13259</v>
      </c>
    </row>
    <row r="543" spans="1:9" x14ac:dyDescent="0.25">
      <c r="A543" s="2" t="s">
        <v>13249</v>
      </c>
      <c r="B543" s="2" t="s">
        <v>13552</v>
      </c>
      <c r="C543" s="4" t="s">
        <v>2292</v>
      </c>
      <c r="D543" s="3">
        <v>25.13</v>
      </c>
      <c r="E543" s="4">
        <v>1</v>
      </c>
      <c r="F543" s="4">
        <v>25.13</v>
      </c>
      <c r="G543" s="3">
        <v>16.72</v>
      </c>
      <c r="H543" s="2">
        <v>1</v>
      </c>
      <c r="I543">
        <v>1</v>
      </c>
    </row>
    <row r="544" spans="1:9" x14ac:dyDescent="0.25">
      <c r="A544" s="2" t="s">
        <v>13426</v>
      </c>
      <c r="B544" s="2" t="s">
        <v>13807</v>
      </c>
      <c r="C544" s="4" t="s">
        <v>2292</v>
      </c>
      <c r="D544" s="3">
        <v>25.13</v>
      </c>
      <c r="E544" s="4">
        <v>1</v>
      </c>
      <c r="F544" s="4">
        <v>25.13</v>
      </c>
      <c r="G544" s="3">
        <v>13.76</v>
      </c>
      <c r="H544" s="3">
        <v>1</v>
      </c>
      <c r="I544">
        <v>1</v>
      </c>
    </row>
    <row r="545" spans="1:9" x14ac:dyDescent="0.25">
      <c r="A545" s="2" t="s">
        <v>13398</v>
      </c>
      <c r="B545" s="2" t="s">
        <v>13792</v>
      </c>
      <c r="C545" s="4" t="s">
        <v>12910</v>
      </c>
      <c r="D545" s="3">
        <v>25.02</v>
      </c>
      <c r="E545" s="4">
        <v>1</v>
      </c>
      <c r="F545" s="4">
        <v>25.02</v>
      </c>
      <c r="G545" s="3">
        <v>18.55</v>
      </c>
      <c r="H545" s="3">
        <v>1</v>
      </c>
      <c r="I545" t="s">
        <v>13259</v>
      </c>
    </row>
    <row r="546" spans="1:9" x14ac:dyDescent="0.25">
      <c r="A546" s="2" t="s">
        <v>13428</v>
      </c>
      <c r="B546" s="2" t="s">
        <v>13648</v>
      </c>
      <c r="C546" s="4" t="s">
        <v>13286</v>
      </c>
      <c r="D546" s="3">
        <v>25.01</v>
      </c>
      <c r="E546" s="4">
        <v>2</v>
      </c>
      <c r="F546" s="4" t="s">
        <v>13259</v>
      </c>
      <c r="G546" s="3" t="s">
        <v>13259</v>
      </c>
      <c r="H546" s="2" t="s">
        <v>13259</v>
      </c>
      <c r="I546" t="s">
        <v>13259</v>
      </c>
    </row>
    <row r="547" spans="1:9" x14ac:dyDescent="0.25">
      <c r="A547" s="2" t="s">
        <v>13256</v>
      </c>
      <c r="B547" s="2" t="s">
        <v>13577</v>
      </c>
      <c r="C547" s="4" t="s">
        <v>2292</v>
      </c>
      <c r="D547" s="3">
        <v>24.96</v>
      </c>
      <c r="E547" s="4">
        <v>3</v>
      </c>
      <c r="F547" s="4">
        <v>24.96</v>
      </c>
      <c r="G547" s="3">
        <v>18</v>
      </c>
      <c r="H547" s="2">
        <v>3</v>
      </c>
      <c r="I547" t="s">
        <v>13259</v>
      </c>
    </row>
    <row r="548" spans="1:9" x14ac:dyDescent="0.25">
      <c r="A548" s="2" t="s">
        <v>13280</v>
      </c>
      <c r="B548" s="2" t="s">
        <v>13585</v>
      </c>
      <c r="C548" s="4" t="s">
        <v>48</v>
      </c>
      <c r="D548" s="3">
        <v>24.92</v>
      </c>
      <c r="E548" s="4">
        <v>1</v>
      </c>
      <c r="F548" s="4">
        <v>24.92</v>
      </c>
      <c r="G548" s="3">
        <v>18</v>
      </c>
      <c r="H548" s="2">
        <v>1</v>
      </c>
      <c r="I548" t="s">
        <v>13259</v>
      </c>
    </row>
    <row r="549" spans="1:9" x14ac:dyDescent="0.25">
      <c r="A549" s="2" t="s">
        <v>13378</v>
      </c>
      <c r="B549" s="2" t="s">
        <v>13783</v>
      </c>
      <c r="C549" s="4" t="s">
        <v>48</v>
      </c>
      <c r="D549" s="3">
        <v>24.84</v>
      </c>
      <c r="E549" s="4">
        <v>2</v>
      </c>
      <c r="F549" s="4">
        <v>24.84</v>
      </c>
      <c r="G549" s="3">
        <v>14.4</v>
      </c>
      <c r="H549" s="2">
        <v>2</v>
      </c>
      <c r="I549" t="s">
        <v>13259</v>
      </c>
    </row>
    <row r="550" spans="1:9" x14ac:dyDescent="0.25">
      <c r="A550" s="2" t="s">
        <v>13268</v>
      </c>
      <c r="B550" s="2" t="s">
        <v>13744</v>
      </c>
      <c r="C550" s="4" t="s">
        <v>12910</v>
      </c>
      <c r="D550" s="3">
        <v>24.79</v>
      </c>
      <c r="E550" s="4">
        <v>1</v>
      </c>
      <c r="F550" s="4">
        <v>24.79</v>
      </c>
      <c r="G550" s="3">
        <v>16.649999999999999</v>
      </c>
      <c r="H550" s="2">
        <v>1</v>
      </c>
      <c r="I550" t="s">
        <v>13259</v>
      </c>
    </row>
    <row r="551" spans="1:9" x14ac:dyDescent="0.25">
      <c r="A551" s="2" t="s">
        <v>13427</v>
      </c>
      <c r="B551" s="2" t="s">
        <v>13692</v>
      </c>
      <c r="C551" s="4" t="s">
        <v>48</v>
      </c>
      <c r="D551" s="3">
        <v>24.75</v>
      </c>
      <c r="E551" s="4">
        <v>3</v>
      </c>
      <c r="F551" s="4">
        <v>24.75</v>
      </c>
      <c r="G551" s="3">
        <v>15.13</v>
      </c>
      <c r="H551" s="2">
        <v>3</v>
      </c>
      <c r="I551" t="s">
        <v>13259</v>
      </c>
    </row>
    <row r="552" spans="1:9" x14ac:dyDescent="0.25">
      <c r="A552" s="2" t="s">
        <v>13397</v>
      </c>
      <c r="B552" s="2" t="s">
        <v>13636</v>
      </c>
      <c r="C552" s="4" t="s">
        <v>725</v>
      </c>
      <c r="D552" s="3">
        <v>24.71</v>
      </c>
      <c r="E552" s="4">
        <v>1</v>
      </c>
      <c r="F552" s="4">
        <v>24.71</v>
      </c>
      <c r="G552" s="3">
        <v>18.5</v>
      </c>
      <c r="H552" s="2">
        <v>1</v>
      </c>
      <c r="I552" t="s">
        <v>13259</v>
      </c>
    </row>
    <row r="553" spans="1:9" x14ac:dyDescent="0.25">
      <c r="A553" s="2" t="s">
        <v>13342</v>
      </c>
      <c r="B553" s="2" t="s">
        <v>13639</v>
      </c>
      <c r="C553" s="4" t="s">
        <v>725</v>
      </c>
      <c r="D553" s="3">
        <v>24.71</v>
      </c>
      <c r="E553" s="4">
        <v>1</v>
      </c>
      <c r="F553" s="4">
        <v>24.71</v>
      </c>
      <c r="G553" s="3">
        <v>21.4</v>
      </c>
      <c r="H553" s="2">
        <v>1</v>
      </c>
      <c r="I553" t="s">
        <v>13259</v>
      </c>
    </row>
    <row r="554" spans="1:9" x14ac:dyDescent="0.25">
      <c r="A554" s="2" t="s">
        <v>13280</v>
      </c>
      <c r="B554" s="2" t="s">
        <v>13585</v>
      </c>
      <c r="C554" s="4" t="s">
        <v>725</v>
      </c>
      <c r="D554" s="3">
        <v>24.71</v>
      </c>
      <c r="E554" s="4">
        <v>1</v>
      </c>
      <c r="F554" s="4">
        <v>24.71</v>
      </c>
      <c r="G554" s="3">
        <v>18</v>
      </c>
      <c r="H554" s="2">
        <v>1</v>
      </c>
      <c r="I554" t="s">
        <v>13259</v>
      </c>
    </row>
    <row r="555" spans="1:9" x14ac:dyDescent="0.25">
      <c r="A555" s="2" t="s">
        <v>13285</v>
      </c>
      <c r="B555" s="2" t="s">
        <v>13756</v>
      </c>
      <c r="C555" s="4" t="s">
        <v>725</v>
      </c>
      <c r="D555" s="3">
        <v>24.62</v>
      </c>
      <c r="E555" s="4">
        <v>2</v>
      </c>
      <c r="F555" s="4">
        <v>24.62</v>
      </c>
      <c r="G555" s="3">
        <v>13.36</v>
      </c>
      <c r="H555" s="2">
        <v>2</v>
      </c>
      <c r="I555" t="s">
        <v>13259</v>
      </c>
    </row>
    <row r="556" spans="1:9" x14ac:dyDescent="0.25">
      <c r="A556" s="2" t="s">
        <v>13429</v>
      </c>
      <c r="B556" s="2" t="s">
        <v>13808</v>
      </c>
      <c r="C556" s="4" t="s">
        <v>2292</v>
      </c>
      <c r="D556" s="3">
        <v>23.02</v>
      </c>
      <c r="E556" s="2">
        <v>1</v>
      </c>
      <c r="F556" s="2">
        <v>23.02</v>
      </c>
      <c r="G556" s="2">
        <v>14.36</v>
      </c>
      <c r="H556" s="2">
        <v>1</v>
      </c>
      <c r="I556" t="s">
        <v>13259</v>
      </c>
    </row>
    <row r="557" spans="1:9" x14ac:dyDescent="0.25">
      <c r="A557" s="2" t="s">
        <v>13245</v>
      </c>
      <c r="B557" s="2" t="s">
        <v>13564</v>
      </c>
      <c r="C557" s="4" t="s">
        <v>12910</v>
      </c>
      <c r="D557" s="3">
        <v>22.77</v>
      </c>
      <c r="E557" s="4">
        <v>2</v>
      </c>
      <c r="F557" s="4" t="s">
        <v>13259</v>
      </c>
      <c r="G557" s="3" t="s">
        <v>13259</v>
      </c>
      <c r="H557" s="2" t="s">
        <v>13259</v>
      </c>
      <c r="I557" t="s">
        <v>13259</v>
      </c>
    </row>
    <row r="558" spans="1:9" x14ac:dyDescent="0.25">
      <c r="A558" s="2" t="s">
        <v>13357</v>
      </c>
      <c r="B558" s="2" t="s">
        <v>13589</v>
      </c>
      <c r="C558" s="4" t="s">
        <v>725</v>
      </c>
      <c r="D558" s="3">
        <v>21.88</v>
      </c>
      <c r="E558" s="2">
        <v>1</v>
      </c>
      <c r="F558" s="2">
        <v>21.88</v>
      </c>
      <c r="G558" s="2">
        <v>24.75</v>
      </c>
      <c r="H558" s="2">
        <v>1</v>
      </c>
      <c r="I558" t="s">
        <v>13259</v>
      </c>
    </row>
    <row r="559" spans="1:9" x14ac:dyDescent="0.25">
      <c r="A559" s="2" t="s">
        <v>13404</v>
      </c>
      <c r="B559" s="2" t="s">
        <v>13642</v>
      </c>
      <c r="C559" s="4" t="s">
        <v>2292</v>
      </c>
      <c r="D559" s="3">
        <v>21.84</v>
      </c>
      <c r="E559" s="4">
        <v>1</v>
      </c>
      <c r="F559" s="4">
        <v>21.84</v>
      </c>
      <c r="G559" s="3">
        <v>15.01</v>
      </c>
      <c r="H559" s="2">
        <v>1</v>
      </c>
      <c r="I559" t="s">
        <v>13259</v>
      </c>
    </row>
    <row r="560" spans="1:9" x14ac:dyDescent="0.25">
      <c r="A560" s="2" t="s">
        <v>13357</v>
      </c>
      <c r="B560" s="2" t="s">
        <v>13589</v>
      </c>
      <c r="C560" s="4" t="s">
        <v>834</v>
      </c>
      <c r="D560" s="3">
        <v>21.82</v>
      </c>
      <c r="E560" s="4">
        <v>1</v>
      </c>
      <c r="F560" s="4">
        <v>21.82</v>
      </c>
      <c r="G560" s="3">
        <v>24.75</v>
      </c>
      <c r="H560" s="2">
        <v>1</v>
      </c>
      <c r="I560" t="s">
        <v>13259</v>
      </c>
    </row>
    <row r="561" spans="1:9" x14ac:dyDescent="0.25">
      <c r="A561" s="2" t="s">
        <v>13413</v>
      </c>
      <c r="B561" s="2" t="s">
        <v>13670</v>
      </c>
      <c r="C561" s="4" t="s">
        <v>834</v>
      </c>
      <c r="D561" s="3">
        <v>21.75</v>
      </c>
      <c r="E561" s="4">
        <v>2</v>
      </c>
      <c r="F561" s="4">
        <v>21.75</v>
      </c>
      <c r="G561" s="3">
        <v>13.78</v>
      </c>
      <c r="H561" s="2">
        <v>2</v>
      </c>
      <c r="I561" t="s">
        <v>13259</v>
      </c>
    </row>
    <row r="562" spans="1:9" x14ac:dyDescent="0.25">
      <c r="A562" s="2" t="s">
        <v>13369</v>
      </c>
      <c r="B562" s="2" t="s">
        <v>13779</v>
      </c>
      <c r="C562" s="4" t="s">
        <v>725</v>
      </c>
      <c r="D562" s="3">
        <v>21.32</v>
      </c>
      <c r="E562" s="4">
        <v>2</v>
      </c>
      <c r="F562" s="4">
        <v>21.32</v>
      </c>
      <c r="G562" s="3">
        <v>12.32</v>
      </c>
      <c r="H562" s="2">
        <v>2</v>
      </c>
      <c r="I562" t="s">
        <v>13259</v>
      </c>
    </row>
    <row r="563" spans="1:9" x14ac:dyDescent="0.25">
      <c r="A563" s="2" t="s">
        <v>13384</v>
      </c>
      <c r="B563" s="2" t="s">
        <v>13785</v>
      </c>
      <c r="C563" s="4" t="s">
        <v>725</v>
      </c>
      <c r="D563" s="3">
        <v>21.3</v>
      </c>
      <c r="E563" s="4">
        <v>1</v>
      </c>
      <c r="F563" s="4">
        <v>21.3</v>
      </c>
      <c r="G563" s="3">
        <v>14.22</v>
      </c>
      <c r="H563" s="2">
        <v>1</v>
      </c>
      <c r="I563" t="s">
        <v>13259</v>
      </c>
    </row>
    <row r="564" spans="1:9" x14ac:dyDescent="0.25">
      <c r="A564" s="2" t="s">
        <v>228</v>
      </c>
      <c r="B564" s="2" t="s">
        <v>7485</v>
      </c>
      <c r="C564" s="4" t="s">
        <v>13321</v>
      </c>
      <c r="D564" s="3">
        <v>21.29</v>
      </c>
      <c r="E564" s="4">
        <v>1</v>
      </c>
      <c r="F564" s="4">
        <v>21.29</v>
      </c>
      <c r="G564" s="3">
        <v>10.38</v>
      </c>
      <c r="H564" s="2">
        <v>1</v>
      </c>
      <c r="I564" t="s">
        <v>13259</v>
      </c>
    </row>
    <row r="565" spans="1:9" x14ac:dyDescent="0.25">
      <c r="A565" s="2" t="s">
        <v>13384</v>
      </c>
      <c r="B565" s="2" t="s">
        <v>13785</v>
      </c>
      <c r="C565" s="4" t="s">
        <v>48</v>
      </c>
      <c r="D565" s="3">
        <v>21.24</v>
      </c>
      <c r="E565" s="4">
        <v>1</v>
      </c>
      <c r="F565" s="4">
        <v>21.24</v>
      </c>
      <c r="G565" s="3">
        <v>14.22</v>
      </c>
      <c r="H565" s="2">
        <v>1</v>
      </c>
      <c r="I565" t="s">
        <v>13259</v>
      </c>
    </row>
    <row r="566" spans="1:9" x14ac:dyDescent="0.25">
      <c r="A566" s="2" t="s">
        <v>13391</v>
      </c>
      <c r="B566" s="2" t="s">
        <v>13789</v>
      </c>
      <c r="C566" s="4" t="s">
        <v>13321</v>
      </c>
      <c r="D566" s="3">
        <v>21.23</v>
      </c>
      <c r="E566" s="4">
        <v>1</v>
      </c>
      <c r="F566" s="4">
        <v>21.23</v>
      </c>
      <c r="G566" s="3">
        <v>14.29</v>
      </c>
      <c r="H566" s="2">
        <v>1</v>
      </c>
      <c r="I566" t="s">
        <v>13259</v>
      </c>
    </row>
    <row r="567" spans="1:9" x14ac:dyDescent="0.25">
      <c r="A567" s="2" t="s">
        <v>13400</v>
      </c>
      <c r="B567" s="2" t="s">
        <v>13645</v>
      </c>
      <c r="C567" s="4" t="s">
        <v>2292</v>
      </c>
      <c r="D567" s="3">
        <v>21.16</v>
      </c>
      <c r="E567" s="4">
        <v>1</v>
      </c>
      <c r="F567" s="4" t="s">
        <v>13259</v>
      </c>
      <c r="G567" s="3" t="s">
        <v>13259</v>
      </c>
      <c r="H567" s="2" t="s">
        <v>13259</v>
      </c>
      <c r="I567" t="s">
        <v>13259</v>
      </c>
    </row>
    <row r="568" spans="1:9" x14ac:dyDescent="0.25">
      <c r="A568" s="2" t="s">
        <v>13402</v>
      </c>
      <c r="B568" s="2" t="s">
        <v>13794</v>
      </c>
      <c r="C568" s="4" t="s">
        <v>13286</v>
      </c>
      <c r="D568" s="3">
        <v>20.88</v>
      </c>
      <c r="E568" s="2">
        <v>2</v>
      </c>
      <c r="F568" s="2">
        <v>57.4</v>
      </c>
      <c r="G568" s="2">
        <v>20.96</v>
      </c>
      <c r="H568" s="2">
        <v>5</v>
      </c>
      <c r="I568" t="s">
        <v>13259</v>
      </c>
    </row>
    <row r="569" spans="1:9" x14ac:dyDescent="0.25">
      <c r="A569" s="2" t="s">
        <v>13430</v>
      </c>
      <c r="B569" s="2" t="s">
        <v>13809</v>
      </c>
      <c r="C569" s="4" t="s">
        <v>48</v>
      </c>
      <c r="D569" s="3">
        <v>20.75</v>
      </c>
      <c r="E569" s="4">
        <v>1</v>
      </c>
      <c r="F569" s="4">
        <v>20.75</v>
      </c>
      <c r="G569" s="3">
        <v>14.82</v>
      </c>
      <c r="H569" s="2">
        <v>1</v>
      </c>
      <c r="I569" t="s">
        <v>13259</v>
      </c>
    </row>
    <row r="570" spans="1:9" x14ac:dyDescent="0.25">
      <c r="A570" s="2" t="s">
        <v>13349</v>
      </c>
      <c r="B570" s="2" t="s">
        <v>13774</v>
      </c>
      <c r="C570" s="4" t="s">
        <v>725</v>
      </c>
      <c r="D570" s="3">
        <v>20.58</v>
      </c>
      <c r="E570" s="4">
        <v>1</v>
      </c>
      <c r="F570" s="4">
        <v>20.58</v>
      </c>
      <c r="G570" s="3">
        <v>14.28</v>
      </c>
      <c r="H570" s="2">
        <v>1</v>
      </c>
      <c r="I570" t="s">
        <v>13259</v>
      </c>
    </row>
    <row r="571" spans="1:9" x14ac:dyDescent="0.25">
      <c r="A571" s="2" t="s">
        <v>13431</v>
      </c>
      <c r="B571" s="2" t="s">
        <v>13810</v>
      </c>
      <c r="C571" s="4" t="s">
        <v>834</v>
      </c>
      <c r="D571" s="3">
        <v>20.48</v>
      </c>
      <c r="E571" s="4">
        <v>4</v>
      </c>
      <c r="F571" s="4">
        <v>20.48</v>
      </c>
      <c r="G571" s="3">
        <v>7.92</v>
      </c>
      <c r="H571" s="2">
        <v>4</v>
      </c>
      <c r="I571" t="s">
        <v>13259</v>
      </c>
    </row>
    <row r="572" spans="1:9" x14ac:dyDescent="0.25">
      <c r="A572" s="2" t="s">
        <v>13432</v>
      </c>
      <c r="B572" s="2" t="s">
        <v>13721</v>
      </c>
      <c r="C572" s="4" t="s">
        <v>834</v>
      </c>
      <c r="D572" s="3">
        <v>20.41</v>
      </c>
      <c r="E572" s="4">
        <v>1</v>
      </c>
      <c r="F572" s="4">
        <v>20.41</v>
      </c>
      <c r="G572" s="3">
        <v>14</v>
      </c>
      <c r="H572" s="2">
        <v>1</v>
      </c>
      <c r="I572" t="s">
        <v>13259</v>
      </c>
    </row>
    <row r="573" spans="1:9" x14ac:dyDescent="0.25">
      <c r="A573" s="2" t="s">
        <v>13319</v>
      </c>
      <c r="B573" s="2" t="s">
        <v>13677</v>
      </c>
      <c r="C573" s="4" t="s">
        <v>13286</v>
      </c>
      <c r="D573" s="3">
        <v>20.38</v>
      </c>
      <c r="E573" s="4">
        <v>3</v>
      </c>
      <c r="F573" s="4">
        <v>13.68</v>
      </c>
      <c r="G573" s="3">
        <v>15.69</v>
      </c>
      <c r="H573" s="2">
        <v>2</v>
      </c>
      <c r="I573" t="s">
        <v>13259</v>
      </c>
    </row>
    <row r="574" spans="1:9" x14ac:dyDescent="0.25">
      <c r="A574" s="2" t="s">
        <v>13433</v>
      </c>
      <c r="B574" s="2" t="s">
        <v>13811</v>
      </c>
      <c r="C574" s="4" t="s">
        <v>834</v>
      </c>
      <c r="D574" s="3">
        <v>19.34</v>
      </c>
      <c r="E574" s="4">
        <v>1</v>
      </c>
      <c r="F574" s="4" t="s">
        <v>13259</v>
      </c>
      <c r="G574" s="3" t="s">
        <v>13259</v>
      </c>
      <c r="H574" s="2" t="s">
        <v>13259</v>
      </c>
      <c r="I574" t="s">
        <v>13259</v>
      </c>
    </row>
    <row r="575" spans="1:9" x14ac:dyDescent="0.25">
      <c r="A575" s="2" t="s">
        <v>13393</v>
      </c>
      <c r="B575" s="2" t="s">
        <v>13790</v>
      </c>
      <c r="C575" s="4" t="s">
        <v>725</v>
      </c>
      <c r="D575" s="3">
        <v>19.22</v>
      </c>
      <c r="E575" s="2">
        <v>1</v>
      </c>
      <c r="F575" s="2">
        <v>19.22</v>
      </c>
      <c r="G575" s="2">
        <v>19.8</v>
      </c>
      <c r="H575" s="2">
        <v>1</v>
      </c>
      <c r="I575" t="s">
        <v>13259</v>
      </c>
    </row>
    <row r="576" spans="1:9" x14ac:dyDescent="0.25">
      <c r="A576" s="2" t="s">
        <v>13272</v>
      </c>
      <c r="B576" s="2" t="s">
        <v>13644</v>
      </c>
      <c r="C576" s="4" t="s">
        <v>12910</v>
      </c>
      <c r="D576" s="3">
        <v>19.04</v>
      </c>
      <c r="E576" s="4">
        <v>1</v>
      </c>
      <c r="F576" s="4">
        <v>19.04</v>
      </c>
      <c r="G576" s="3">
        <v>14.06</v>
      </c>
      <c r="H576" s="2">
        <v>1</v>
      </c>
      <c r="I576" t="s">
        <v>13259</v>
      </c>
    </row>
    <row r="577" spans="1:9" x14ac:dyDescent="0.25">
      <c r="A577" s="2" t="s">
        <v>13329</v>
      </c>
      <c r="B577" s="2" t="s">
        <v>13579</v>
      </c>
      <c r="C577" s="4" t="s">
        <v>48</v>
      </c>
      <c r="D577" s="3">
        <v>19</v>
      </c>
      <c r="E577" s="4">
        <v>2</v>
      </c>
      <c r="F577" s="4">
        <v>8.25</v>
      </c>
      <c r="G577" s="3">
        <v>6</v>
      </c>
      <c r="H577" s="2">
        <v>1</v>
      </c>
      <c r="I577" t="s">
        <v>13259</v>
      </c>
    </row>
    <row r="578" spans="1:9" x14ac:dyDescent="0.25">
      <c r="A578" s="2" t="s">
        <v>13434</v>
      </c>
      <c r="B578" s="2" t="s">
        <v>13812</v>
      </c>
      <c r="C578" s="4" t="s">
        <v>725</v>
      </c>
      <c r="D578" s="3">
        <v>18.68</v>
      </c>
      <c r="E578" s="4">
        <v>1</v>
      </c>
      <c r="F578" s="4">
        <v>18.68</v>
      </c>
      <c r="G578" s="3">
        <v>18.579999999999998</v>
      </c>
      <c r="H578" s="2">
        <v>1</v>
      </c>
      <c r="I578" t="s">
        <v>13259</v>
      </c>
    </row>
    <row r="579" spans="1:9" x14ac:dyDescent="0.25">
      <c r="A579" s="2" t="s">
        <v>5968</v>
      </c>
      <c r="B579" s="2" t="s">
        <v>13742</v>
      </c>
      <c r="C579" s="4" t="s">
        <v>12910</v>
      </c>
      <c r="D579" s="3">
        <v>18.09</v>
      </c>
      <c r="E579" s="4">
        <v>1</v>
      </c>
      <c r="F579" s="4">
        <v>18.09</v>
      </c>
      <c r="G579" s="3">
        <v>11.77</v>
      </c>
      <c r="H579" s="2">
        <v>1</v>
      </c>
      <c r="I579" t="s">
        <v>13259</v>
      </c>
    </row>
    <row r="580" spans="1:9" x14ac:dyDescent="0.25">
      <c r="A580" s="2" t="s">
        <v>13334</v>
      </c>
      <c r="B580" s="2" t="s">
        <v>13591</v>
      </c>
      <c r="C580" s="4" t="s">
        <v>13286</v>
      </c>
      <c r="D580" s="3">
        <v>17.54</v>
      </c>
      <c r="E580" s="4">
        <v>1</v>
      </c>
      <c r="F580" s="4">
        <v>17.54</v>
      </c>
      <c r="G580" s="3">
        <v>13.23</v>
      </c>
      <c r="H580" s="2">
        <v>1</v>
      </c>
      <c r="I580" t="s">
        <v>13259</v>
      </c>
    </row>
    <row r="581" spans="1:9" x14ac:dyDescent="0.25">
      <c r="A581" s="2" t="s">
        <v>5968</v>
      </c>
      <c r="B581" s="2" t="s">
        <v>13742</v>
      </c>
      <c r="C581" s="4" t="s">
        <v>13321</v>
      </c>
      <c r="D581" s="3">
        <v>17.43</v>
      </c>
      <c r="E581" s="4">
        <v>1</v>
      </c>
      <c r="F581" s="4">
        <v>17.43</v>
      </c>
      <c r="G581" s="3">
        <v>7.83</v>
      </c>
      <c r="H581" s="2">
        <v>1</v>
      </c>
      <c r="I581" t="s">
        <v>13259</v>
      </c>
    </row>
    <row r="582" spans="1:9" x14ac:dyDescent="0.25">
      <c r="A582" s="2" t="s">
        <v>13435</v>
      </c>
      <c r="B582" s="2" t="s">
        <v>13678</v>
      </c>
      <c r="C582" s="4" t="s">
        <v>725</v>
      </c>
      <c r="D582" s="3">
        <v>17.309999999999999</v>
      </c>
      <c r="E582" s="4">
        <v>1</v>
      </c>
      <c r="F582" s="4">
        <v>17.309999999999999</v>
      </c>
      <c r="G582" s="3">
        <v>33.75</v>
      </c>
      <c r="H582" s="2">
        <v>1</v>
      </c>
      <c r="I582" t="s">
        <v>13259</v>
      </c>
    </row>
    <row r="583" spans="1:9" x14ac:dyDescent="0.25">
      <c r="A583" s="2" t="s">
        <v>13303</v>
      </c>
      <c r="B583" s="2" t="s">
        <v>13760</v>
      </c>
      <c r="C583" s="4" t="s">
        <v>12910</v>
      </c>
      <c r="D583" s="3">
        <v>16.760000000000002</v>
      </c>
      <c r="E583" s="4">
        <v>1</v>
      </c>
      <c r="F583" s="4">
        <v>16.760000000000002</v>
      </c>
      <c r="G583" s="3">
        <v>10</v>
      </c>
      <c r="H583" s="2">
        <v>1</v>
      </c>
      <c r="I583" t="s">
        <v>13259</v>
      </c>
    </row>
    <row r="584" spans="1:9" x14ac:dyDescent="0.25">
      <c r="A584" s="2" t="s">
        <v>13436</v>
      </c>
      <c r="B584" s="2" t="s">
        <v>13813</v>
      </c>
      <c r="C584" s="4" t="s">
        <v>2292</v>
      </c>
      <c r="D584" s="3">
        <v>16.72</v>
      </c>
      <c r="E584" s="4">
        <v>1</v>
      </c>
      <c r="F584" s="4">
        <v>16.72</v>
      </c>
      <c r="G584" s="3">
        <v>11.8</v>
      </c>
      <c r="H584" s="2">
        <v>1</v>
      </c>
      <c r="I584" t="s">
        <v>13259</v>
      </c>
    </row>
    <row r="585" spans="1:9" x14ac:dyDescent="0.25">
      <c r="A585" s="2" t="s">
        <v>1100</v>
      </c>
      <c r="B585" s="2" t="s">
        <v>1099</v>
      </c>
      <c r="C585" s="4" t="s">
        <v>2292</v>
      </c>
      <c r="D585" s="3">
        <v>16.72</v>
      </c>
      <c r="E585" s="4">
        <v>1</v>
      </c>
      <c r="F585" s="4">
        <v>16.72</v>
      </c>
      <c r="G585" s="3">
        <v>14.06</v>
      </c>
      <c r="H585" s="2">
        <v>1</v>
      </c>
      <c r="I585">
        <v>1</v>
      </c>
    </row>
    <row r="586" spans="1:9" x14ac:dyDescent="0.25">
      <c r="A586" s="2" t="s">
        <v>982</v>
      </c>
      <c r="B586" s="2" t="s">
        <v>7628</v>
      </c>
      <c r="C586" s="4" t="s">
        <v>12910</v>
      </c>
      <c r="D586" s="3">
        <v>16.690000000000001</v>
      </c>
      <c r="E586" s="4">
        <v>1</v>
      </c>
      <c r="F586" s="4">
        <v>16.690000000000001</v>
      </c>
      <c r="G586" s="3">
        <v>8.35</v>
      </c>
      <c r="H586" s="3">
        <v>1</v>
      </c>
      <c r="I586" t="s">
        <v>13259</v>
      </c>
    </row>
    <row r="587" spans="1:9" x14ac:dyDescent="0.25">
      <c r="A587" s="2" t="s">
        <v>13310</v>
      </c>
      <c r="B587" s="2" t="s">
        <v>13608</v>
      </c>
      <c r="C587" s="4" t="s">
        <v>2292</v>
      </c>
      <c r="D587" s="3">
        <v>16.64</v>
      </c>
      <c r="E587" s="4">
        <v>2</v>
      </c>
      <c r="F587" s="4">
        <v>16.64</v>
      </c>
      <c r="G587" s="3">
        <v>12.44</v>
      </c>
      <c r="H587" s="2">
        <v>2</v>
      </c>
      <c r="I587">
        <v>1</v>
      </c>
    </row>
    <row r="588" spans="1:9" x14ac:dyDescent="0.25">
      <c r="A588" s="2" t="s">
        <v>13436</v>
      </c>
      <c r="B588" s="2" t="s">
        <v>13813</v>
      </c>
      <c r="C588" s="4" t="s">
        <v>48</v>
      </c>
      <c r="D588" s="3">
        <v>16.579999999999998</v>
      </c>
      <c r="E588" s="4">
        <v>1</v>
      </c>
      <c r="F588" s="4">
        <v>16.579999999999998</v>
      </c>
      <c r="G588" s="3">
        <v>11.8</v>
      </c>
      <c r="H588" s="3">
        <v>1</v>
      </c>
      <c r="I588" t="s">
        <v>13259</v>
      </c>
    </row>
    <row r="589" spans="1:9" x14ac:dyDescent="0.25">
      <c r="A589" s="2" t="s">
        <v>13364</v>
      </c>
      <c r="B589" s="2" t="s">
        <v>13660</v>
      </c>
      <c r="C589" s="4" t="s">
        <v>48</v>
      </c>
      <c r="D589" s="3">
        <v>16.579999999999998</v>
      </c>
      <c r="E589" s="4">
        <v>1</v>
      </c>
      <c r="F589" s="4">
        <v>16.579999999999998</v>
      </c>
      <c r="G589" s="3">
        <v>12</v>
      </c>
      <c r="H589" s="2">
        <v>1</v>
      </c>
      <c r="I589" t="s">
        <v>13259</v>
      </c>
    </row>
    <row r="590" spans="1:9" x14ac:dyDescent="0.25">
      <c r="A590" s="2" t="s">
        <v>13245</v>
      </c>
      <c r="B590" s="2" t="s">
        <v>13564</v>
      </c>
      <c r="C590" s="4" t="s">
        <v>13286</v>
      </c>
      <c r="D590" s="3">
        <v>16.48</v>
      </c>
      <c r="E590" s="4">
        <v>3</v>
      </c>
      <c r="F590" s="4">
        <v>16.48</v>
      </c>
      <c r="G590" s="3">
        <v>17.649999999999999</v>
      </c>
      <c r="H590" s="2">
        <v>3</v>
      </c>
      <c r="I590" t="s">
        <v>13259</v>
      </c>
    </row>
    <row r="591" spans="1:9" x14ac:dyDescent="0.25">
      <c r="A591" s="2" t="s">
        <v>13412</v>
      </c>
      <c r="B591" s="2" t="s">
        <v>13799</v>
      </c>
      <c r="C591" s="4" t="s">
        <v>725</v>
      </c>
      <c r="D591" s="3">
        <v>16.45</v>
      </c>
      <c r="E591" s="4">
        <v>1</v>
      </c>
      <c r="F591" s="4">
        <v>16.45</v>
      </c>
      <c r="G591" s="3">
        <v>12</v>
      </c>
      <c r="H591" s="3">
        <v>1</v>
      </c>
      <c r="I591">
        <v>1</v>
      </c>
    </row>
    <row r="592" spans="1:9" x14ac:dyDescent="0.25">
      <c r="A592" s="2" t="s">
        <v>6496</v>
      </c>
      <c r="B592" s="2" t="s">
        <v>6495</v>
      </c>
      <c r="C592" s="4" t="s">
        <v>725</v>
      </c>
      <c r="D592" s="3">
        <v>16.45</v>
      </c>
      <c r="E592" s="4">
        <v>1</v>
      </c>
      <c r="F592" s="4">
        <v>32.9</v>
      </c>
      <c r="G592" s="3">
        <v>26.52</v>
      </c>
      <c r="H592" s="3">
        <v>2</v>
      </c>
      <c r="I592">
        <v>3</v>
      </c>
    </row>
    <row r="593" spans="1:9" x14ac:dyDescent="0.25">
      <c r="A593" s="2" t="s">
        <v>13334</v>
      </c>
      <c r="B593" s="2" t="s">
        <v>13591</v>
      </c>
      <c r="C593" s="4" t="s">
        <v>48</v>
      </c>
      <c r="D593" s="3">
        <v>16.39</v>
      </c>
      <c r="E593" s="4">
        <v>1</v>
      </c>
      <c r="F593" s="4">
        <v>16.39</v>
      </c>
      <c r="G593" s="3">
        <v>12.35</v>
      </c>
      <c r="H593" s="2">
        <v>1</v>
      </c>
      <c r="I593" t="s">
        <v>13259</v>
      </c>
    </row>
    <row r="594" spans="1:9" x14ac:dyDescent="0.25">
      <c r="A594" s="2" t="s">
        <v>13362</v>
      </c>
      <c r="B594" s="2" t="s">
        <v>13689</v>
      </c>
      <c r="C594" s="4" t="s">
        <v>725</v>
      </c>
      <c r="D594" s="3">
        <v>16.36</v>
      </c>
      <c r="E594" s="4">
        <v>2</v>
      </c>
      <c r="F594" s="4">
        <v>16.36</v>
      </c>
      <c r="G594" s="3">
        <v>13.06</v>
      </c>
      <c r="H594" s="2">
        <v>2</v>
      </c>
      <c r="I594" t="s">
        <v>13259</v>
      </c>
    </row>
    <row r="595" spans="1:9" x14ac:dyDescent="0.25">
      <c r="A595" s="2" t="s">
        <v>13383</v>
      </c>
      <c r="B595" s="2" t="s">
        <v>13669</v>
      </c>
      <c r="C595" s="4" t="s">
        <v>12910</v>
      </c>
      <c r="D595" s="3">
        <v>16.36</v>
      </c>
      <c r="E595" s="4">
        <v>2</v>
      </c>
      <c r="F595" s="4">
        <v>16.36</v>
      </c>
      <c r="G595" s="3">
        <v>9.5</v>
      </c>
      <c r="H595" s="2">
        <v>2</v>
      </c>
      <c r="I595" t="s">
        <v>13259</v>
      </c>
    </row>
    <row r="596" spans="1:9" x14ac:dyDescent="0.25">
      <c r="A596" s="2" t="s">
        <v>13400</v>
      </c>
      <c r="B596" s="2" t="s">
        <v>13645</v>
      </c>
      <c r="C596" s="4" t="s">
        <v>725</v>
      </c>
      <c r="D596" s="3">
        <v>16.170000000000002</v>
      </c>
      <c r="E596" s="4">
        <v>1</v>
      </c>
      <c r="F596" s="4">
        <v>16.170000000000002</v>
      </c>
      <c r="G596" s="3">
        <v>13.47</v>
      </c>
      <c r="H596" s="2">
        <v>1</v>
      </c>
      <c r="I596" t="s">
        <v>13259</v>
      </c>
    </row>
    <row r="597" spans="1:9" x14ac:dyDescent="0.25">
      <c r="A597" s="2" t="s">
        <v>13437</v>
      </c>
      <c r="B597" s="2" t="s">
        <v>13673</v>
      </c>
      <c r="C597" s="4" t="s">
        <v>834</v>
      </c>
      <c r="D597" s="3">
        <v>16.079999999999998</v>
      </c>
      <c r="E597" s="4">
        <v>4</v>
      </c>
      <c r="F597" s="4">
        <v>24.12</v>
      </c>
      <c r="G597" s="3">
        <v>10.8</v>
      </c>
      <c r="H597" s="2">
        <v>6</v>
      </c>
      <c r="I597" t="s">
        <v>13259</v>
      </c>
    </row>
    <row r="598" spans="1:9" x14ac:dyDescent="0.25">
      <c r="A598" s="2" t="s">
        <v>13377</v>
      </c>
      <c r="B598" s="2" t="s">
        <v>13658</v>
      </c>
      <c r="C598" s="4" t="s">
        <v>13321</v>
      </c>
      <c r="D598" s="3">
        <v>16.07</v>
      </c>
      <c r="E598" s="4">
        <v>1</v>
      </c>
      <c r="F598" s="4">
        <v>16.07</v>
      </c>
      <c r="G598" s="3">
        <v>13.27</v>
      </c>
      <c r="H598" s="2">
        <v>1</v>
      </c>
      <c r="I598" t="s">
        <v>13259</v>
      </c>
    </row>
    <row r="599" spans="1:9" x14ac:dyDescent="0.25">
      <c r="A599" s="2" t="s">
        <v>13438</v>
      </c>
      <c r="B599" s="2" t="s">
        <v>13814</v>
      </c>
      <c r="C599" s="4" t="s">
        <v>834</v>
      </c>
      <c r="D599" s="3">
        <v>15.85</v>
      </c>
      <c r="E599" s="4">
        <v>1</v>
      </c>
      <c r="F599" s="4">
        <v>15.85</v>
      </c>
      <c r="G599" s="3">
        <v>9.76</v>
      </c>
      <c r="H599" s="2">
        <v>1</v>
      </c>
      <c r="I599" t="s">
        <v>13259</v>
      </c>
    </row>
    <row r="600" spans="1:9" x14ac:dyDescent="0.25">
      <c r="A600" s="2" t="s">
        <v>1197</v>
      </c>
      <c r="B600" s="2" t="s">
        <v>1196</v>
      </c>
      <c r="C600" s="4" t="s">
        <v>12910</v>
      </c>
      <c r="D600" s="3">
        <v>15.7</v>
      </c>
      <c r="E600" s="4">
        <v>1</v>
      </c>
      <c r="F600" s="4" t="s">
        <v>13259</v>
      </c>
      <c r="G600" s="3" t="s">
        <v>13259</v>
      </c>
      <c r="H600" s="2" t="s">
        <v>13259</v>
      </c>
      <c r="I600">
        <v>1</v>
      </c>
    </row>
    <row r="601" spans="1:9" x14ac:dyDescent="0.25">
      <c r="A601" s="2" t="s">
        <v>13439</v>
      </c>
      <c r="B601" s="2" t="s">
        <v>13815</v>
      </c>
      <c r="C601" s="4" t="s">
        <v>2292</v>
      </c>
      <c r="D601" s="3">
        <v>15.61</v>
      </c>
      <c r="E601" s="2">
        <v>1</v>
      </c>
      <c r="F601" s="2">
        <v>15.61</v>
      </c>
      <c r="G601" s="2">
        <v>15.5</v>
      </c>
      <c r="H601" s="3">
        <v>1</v>
      </c>
      <c r="I601" t="s">
        <v>13259</v>
      </c>
    </row>
    <row r="602" spans="1:9" x14ac:dyDescent="0.25">
      <c r="A602" s="2" t="s">
        <v>13377</v>
      </c>
      <c r="B602" s="2" t="s">
        <v>13658</v>
      </c>
      <c r="C602" s="4" t="s">
        <v>48</v>
      </c>
      <c r="D602" s="3">
        <v>15.14</v>
      </c>
      <c r="E602" s="4">
        <v>1</v>
      </c>
      <c r="F602" s="4">
        <v>15.14</v>
      </c>
      <c r="G602" s="3">
        <v>13.76</v>
      </c>
      <c r="H602" s="2">
        <v>1</v>
      </c>
      <c r="I602" t="s">
        <v>13259</v>
      </c>
    </row>
    <row r="603" spans="1:9" x14ac:dyDescent="0.25">
      <c r="A603" s="2" t="s">
        <v>13376</v>
      </c>
      <c r="B603" s="2" t="s">
        <v>13601</v>
      </c>
      <c r="C603" s="4" t="s">
        <v>48</v>
      </c>
      <c r="D603" s="3">
        <v>14.66</v>
      </c>
      <c r="E603" s="4">
        <v>1</v>
      </c>
      <c r="F603" s="4">
        <v>14.66</v>
      </c>
      <c r="G603" s="3">
        <v>9.5</v>
      </c>
      <c r="H603" s="2">
        <v>1</v>
      </c>
      <c r="I603" t="s">
        <v>13259</v>
      </c>
    </row>
    <row r="604" spans="1:9" x14ac:dyDescent="0.25">
      <c r="A604" s="2" t="s">
        <v>13317</v>
      </c>
      <c r="B604" s="2" t="s">
        <v>13764</v>
      </c>
      <c r="C604" s="4" t="s">
        <v>834</v>
      </c>
      <c r="D604" s="3">
        <v>14.3</v>
      </c>
      <c r="E604" s="4">
        <v>2</v>
      </c>
      <c r="F604" s="4">
        <v>7.15</v>
      </c>
      <c r="G604" s="3">
        <v>5.32</v>
      </c>
      <c r="H604" s="2">
        <v>1</v>
      </c>
      <c r="I604" t="s">
        <v>13259</v>
      </c>
    </row>
    <row r="605" spans="1:9" x14ac:dyDescent="0.25">
      <c r="A605" s="2" t="s">
        <v>13440</v>
      </c>
      <c r="B605" s="2" t="s">
        <v>13816</v>
      </c>
      <c r="C605" s="4" t="s">
        <v>834</v>
      </c>
      <c r="D605" s="3">
        <v>14.2</v>
      </c>
      <c r="E605" s="4">
        <v>1</v>
      </c>
      <c r="F605" s="4">
        <v>14.2</v>
      </c>
      <c r="G605" s="3">
        <v>6.95</v>
      </c>
      <c r="H605" s="2">
        <v>1</v>
      </c>
      <c r="I605" t="s">
        <v>13259</v>
      </c>
    </row>
    <row r="606" spans="1:9" x14ac:dyDescent="0.25">
      <c r="A606" s="2" t="s">
        <v>1197</v>
      </c>
      <c r="B606" s="2" t="s">
        <v>1196</v>
      </c>
      <c r="C606" s="4" t="s">
        <v>13321</v>
      </c>
      <c r="D606" s="3">
        <v>13.72</v>
      </c>
      <c r="E606" s="4">
        <v>1</v>
      </c>
      <c r="F606" s="4">
        <v>13.72</v>
      </c>
      <c r="G606" s="3">
        <v>11.01</v>
      </c>
      <c r="H606" s="2">
        <v>1</v>
      </c>
      <c r="I606" t="s">
        <v>13259</v>
      </c>
    </row>
    <row r="607" spans="1:9" x14ac:dyDescent="0.25">
      <c r="A607" s="2" t="s">
        <v>13285</v>
      </c>
      <c r="B607" s="2" t="s">
        <v>13756</v>
      </c>
      <c r="C607" s="4" t="s">
        <v>13286</v>
      </c>
      <c r="D607" s="3">
        <v>13.65</v>
      </c>
      <c r="E607" s="4">
        <v>1</v>
      </c>
      <c r="F607" s="4">
        <v>13.65</v>
      </c>
      <c r="G607" s="3">
        <v>7.42</v>
      </c>
      <c r="H607" s="2">
        <v>1</v>
      </c>
      <c r="I607" t="s">
        <v>13259</v>
      </c>
    </row>
    <row r="608" spans="1:9" x14ac:dyDescent="0.25">
      <c r="A608" s="2" t="s">
        <v>13247</v>
      </c>
      <c r="B608" s="2" t="s">
        <v>13550</v>
      </c>
      <c r="C608" s="4" t="s">
        <v>12910</v>
      </c>
      <c r="D608" s="3">
        <v>13.55</v>
      </c>
      <c r="E608" s="4">
        <v>1</v>
      </c>
      <c r="F608" s="4">
        <v>13.55</v>
      </c>
      <c r="G608" s="3">
        <v>11</v>
      </c>
      <c r="H608" s="3">
        <v>1</v>
      </c>
      <c r="I608">
        <v>1</v>
      </c>
    </row>
    <row r="609" spans="1:9" x14ac:dyDescent="0.25">
      <c r="A609" s="2" t="s">
        <v>13441</v>
      </c>
      <c r="B609" s="2" t="s">
        <v>13817</v>
      </c>
      <c r="C609" s="4" t="s">
        <v>834</v>
      </c>
      <c r="D609" s="3">
        <v>13.18</v>
      </c>
      <c r="E609" s="4">
        <v>2</v>
      </c>
      <c r="F609" s="4">
        <v>13.18</v>
      </c>
      <c r="G609" s="3">
        <v>5.52</v>
      </c>
      <c r="H609" s="2">
        <v>2</v>
      </c>
      <c r="I609" t="s">
        <v>13259</v>
      </c>
    </row>
    <row r="610" spans="1:9" x14ac:dyDescent="0.25">
      <c r="A610" s="2" t="s">
        <v>13432</v>
      </c>
      <c r="B610" s="2" t="s">
        <v>13721</v>
      </c>
      <c r="C610" s="4" t="s">
        <v>48</v>
      </c>
      <c r="D610" s="3">
        <v>13.17</v>
      </c>
      <c r="E610" s="4">
        <v>1</v>
      </c>
      <c r="F610" s="4">
        <v>13.17</v>
      </c>
      <c r="G610" s="3">
        <v>15.5</v>
      </c>
      <c r="H610" s="2">
        <v>1</v>
      </c>
      <c r="I610" t="s">
        <v>13259</v>
      </c>
    </row>
    <row r="611" spans="1:9" x14ac:dyDescent="0.25">
      <c r="A611" s="2" t="s">
        <v>13301</v>
      </c>
      <c r="B611" s="2" t="s">
        <v>13612</v>
      </c>
      <c r="C611" s="4" t="s">
        <v>725</v>
      </c>
      <c r="D611" s="3">
        <v>12.95</v>
      </c>
      <c r="E611" s="4">
        <v>1</v>
      </c>
      <c r="F611" s="4">
        <v>12.95</v>
      </c>
      <c r="G611" s="3">
        <v>5.51</v>
      </c>
      <c r="H611" s="2">
        <v>1</v>
      </c>
      <c r="I611" t="s">
        <v>13259</v>
      </c>
    </row>
    <row r="612" spans="1:9" x14ac:dyDescent="0.25">
      <c r="A612" s="2" t="s">
        <v>13399</v>
      </c>
      <c r="B612" s="2" t="s">
        <v>13793</v>
      </c>
      <c r="C612" s="4" t="s">
        <v>12910</v>
      </c>
      <c r="D612" s="3">
        <v>12.62</v>
      </c>
      <c r="E612" s="4">
        <v>1</v>
      </c>
      <c r="F612" s="4">
        <v>12.62</v>
      </c>
      <c r="G612" s="3">
        <v>4.7</v>
      </c>
      <c r="H612" s="2">
        <v>1</v>
      </c>
      <c r="I612" t="s">
        <v>13259</v>
      </c>
    </row>
    <row r="613" spans="1:9" x14ac:dyDescent="0.25">
      <c r="A613" s="2" t="s">
        <v>13416</v>
      </c>
      <c r="B613" s="2" t="s">
        <v>13696</v>
      </c>
      <c r="C613" s="4" t="s">
        <v>725</v>
      </c>
      <c r="D613" s="3">
        <v>12.61</v>
      </c>
      <c r="E613" s="4">
        <v>1</v>
      </c>
      <c r="F613" s="4">
        <v>12.61</v>
      </c>
      <c r="G613" s="3">
        <v>15.29</v>
      </c>
      <c r="H613" s="2">
        <v>1</v>
      </c>
      <c r="I613" t="s">
        <v>13259</v>
      </c>
    </row>
    <row r="614" spans="1:9" x14ac:dyDescent="0.25">
      <c r="A614" s="2" t="s">
        <v>13442</v>
      </c>
      <c r="B614" s="2" t="s">
        <v>13818</v>
      </c>
      <c r="C614" s="4" t="s">
        <v>2292</v>
      </c>
      <c r="D614" s="3">
        <v>12.52</v>
      </c>
      <c r="E614" s="4">
        <v>1</v>
      </c>
      <c r="F614" s="4">
        <v>12.52</v>
      </c>
      <c r="G614" s="3">
        <v>8</v>
      </c>
      <c r="H614" s="2">
        <v>1</v>
      </c>
      <c r="I614" t="s">
        <v>13259</v>
      </c>
    </row>
    <row r="615" spans="1:9" x14ac:dyDescent="0.25">
      <c r="A615" s="2" t="s">
        <v>13378</v>
      </c>
      <c r="B615" s="2" t="s">
        <v>13783</v>
      </c>
      <c r="C615" s="4" t="s">
        <v>2292</v>
      </c>
      <c r="D615" s="3">
        <v>12.52</v>
      </c>
      <c r="E615" s="4">
        <v>1</v>
      </c>
      <c r="F615" s="4">
        <v>12.52</v>
      </c>
      <c r="G615" s="3">
        <v>7.2</v>
      </c>
      <c r="H615" s="2">
        <v>1</v>
      </c>
      <c r="I615" t="s">
        <v>13259</v>
      </c>
    </row>
    <row r="616" spans="1:9" x14ac:dyDescent="0.25">
      <c r="A616" s="2" t="s">
        <v>13293</v>
      </c>
      <c r="B616" s="2" t="s">
        <v>13650</v>
      </c>
      <c r="C616" s="4" t="s">
        <v>2292</v>
      </c>
      <c r="D616" s="3">
        <v>12.52</v>
      </c>
      <c r="E616" s="4">
        <v>1</v>
      </c>
      <c r="F616" s="4">
        <v>12.52</v>
      </c>
      <c r="G616" s="3">
        <v>6.27</v>
      </c>
      <c r="H616" s="2">
        <v>1</v>
      </c>
      <c r="I616" t="s">
        <v>13259</v>
      </c>
    </row>
    <row r="617" spans="1:9" x14ac:dyDescent="0.25">
      <c r="A617" s="2" t="s">
        <v>13409</v>
      </c>
      <c r="B617" s="2" t="s">
        <v>13798</v>
      </c>
      <c r="C617" s="4" t="s">
        <v>48</v>
      </c>
      <c r="D617" s="3">
        <v>12.42</v>
      </c>
      <c r="E617" s="4">
        <v>1</v>
      </c>
      <c r="F617" s="4">
        <v>12.42</v>
      </c>
      <c r="G617" s="3">
        <v>5.32</v>
      </c>
      <c r="H617" s="2">
        <v>1</v>
      </c>
      <c r="I617" t="s">
        <v>13259</v>
      </c>
    </row>
    <row r="618" spans="1:9" x14ac:dyDescent="0.25">
      <c r="A618" s="2" t="s">
        <v>13443</v>
      </c>
      <c r="B618" s="2" t="s">
        <v>13699</v>
      </c>
      <c r="C618" s="4" t="s">
        <v>48</v>
      </c>
      <c r="D618" s="3">
        <v>12.42</v>
      </c>
      <c r="E618" s="4">
        <v>1</v>
      </c>
      <c r="F618" s="4">
        <v>12.42</v>
      </c>
      <c r="G618" s="3">
        <v>7.12</v>
      </c>
      <c r="H618" s="2">
        <v>1</v>
      </c>
      <c r="I618" t="s">
        <v>13259</v>
      </c>
    </row>
    <row r="619" spans="1:9" x14ac:dyDescent="0.25">
      <c r="A619" s="2" t="s">
        <v>13305</v>
      </c>
      <c r="B619" s="2" t="s">
        <v>13656</v>
      </c>
      <c r="C619" s="4" t="s">
        <v>48</v>
      </c>
      <c r="D619" s="3">
        <v>12.42</v>
      </c>
      <c r="E619" s="4">
        <v>1</v>
      </c>
      <c r="F619" s="4">
        <v>12.42</v>
      </c>
      <c r="G619" s="3">
        <v>8.68</v>
      </c>
      <c r="H619" s="2">
        <v>1</v>
      </c>
      <c r="I619" t="s">
        <v>13259</v>
      </c>
    </row>
    <row r="620" spans="1:9" x14ac:dyDescent="0.25">
      <c r="A620" s="2" t="s">
        <v>13444</v>
      </c>
      <c r="B620" s="2" t="s">
        <v>13819</v>
      </c>
      <c r="C620" s="4" t="s">
        <v>2292</v>
      </c>
      <c r="D620" s="3">
        <v>12.36</v>
      </c>
      <c r="E620" s="4">
        <v>3</v>
      </c>
      <c r="F620" s="4">
        <v>12.36</v>
      </c>
      <c r="G620" s="3">
        <v>8.2799999999999994</v>
      </c>
      <c r="H620" s="2">
        <v>3</v>
      </c>
      <c r="I620" t="s">
        <v>13259</v>
      </c>
    </row>
    <row r="621" spans="1:9" x14ac:dyDescent="0.25">
      <c r="A621" s="2" t="s">
        <v>13378</v>
      </c>
      <c r="B621" s="2" t="s">
        <v>13783</v>
      </c>
      <c r="C621" s="4" t="s">
        <v>834</v>
      </c>
      <c r="D621" s="3">
        <v>12.21</v>
      </c>
      <c r="E621" s="4">
        <v>1</v>
      </c>
      <c r="F621" s="4">
        <v>12.21</v>
      </c>
      <c r="G621" s="3">
        <v>7.2</v>
      </c>
      <c r="H621" s="2">
        <v>1</v>
      </c>
      <c r="I621" t="s">
        <v>13259</v>
      </c>
    </row>
    <row r="622" spans="1:9" x14ac:dyDescent="0.25">
      <c r="A622" s="2" t="s">
        <v>13445</v>
      </c>
      <c r="B622" s="2" t="s">
        <v>13820</v>
      </c>
      <c r="C622" s="4" t="s">
        <v>834</v>
      </c>
      <c r="D622" s="3">
        <v>12.21</v>
      </c>
      <c r="E622" s="4">
        <v>1</v>
      </c>
      <c r="F622" s="4">
        <v>12.21</v>
      </c>
      <c r="G622" s="3">
        <v>5.01</v>
      </c>
      <c r="H622" s="2">
        <v>1</v>
      </c>
      <c r="I622" t="s">
        <v>13259</v>
      </c>
    </row>
    <row r="623" spans="1:9" x14ac:dyDescent="0.25">
      <c r="A623" s="2" t="s">
        <v>13428</v>
      </c>
      <c r="B623" s="2" t="s">
        <v>13648</v>
      </c>
      <c r="C623" s="4" t="s">
        <v>834</v>
      </c>
      <c r="D623" s="3">
        <v>12.21</v>
      </c>
      <c r="E623" s="4">
        <v>1</v>
      </c>
      <c r="F623" s="4">
        <v>12.21</v>
      </c>
      <c r="G623" s="3">
        <v>7</v>
      </c>
      <c r="H623" s="2">
        <v>1</v>
      </c>
      <c r="I623" t="s">
        <v>13259</v>
      </c>
    </row>
    <row r="624" spans="1:9" x14ac:dyDescent="0.25">
      <c r="A624" s="2" t="s">
        <v>13351</v>
      </c>
      <c r="B624" s="2" t="s">
        <v>13775</v>
      </c>
      <c r="C624" s="4" t="s">
        <v>13321</v>
      </c>
      <c r="D624" s="3">
        <v>12.04</v>
      </c>
      <c r="E624" s="4">
        <v>2</v>
      </c>
      <c r="F624" s="4">
        <v>12.04</v>
      </c>
      <c r="G624" s="3">
        <v>5.14</v>
      </c>
      <c r="H624" s="2">
        <v>2</v>
      </c>
      <c r="I624" t="s">
        <v>13259</v>
      </c>
    </row>
    <row r="625" spans="1:9" x14ac:dyDescent="0.25">
      <c r="A625" s="2" t="s">
        <v>146</v>
      </c>
      <c r="B625" s="2" t="s">
        <v>13732</v>
      </c>
      <c r="C625" s="4" t="s">
        <v>13286</v>
      </c>
      <c r="D625" s="3">
        <v>11.82</v>
      </c>
      <c r="E625" s="4">
        <v>1</v>
      </c>
      <c r="F625" s="4">
        <v>11.82</v>
      </c>
      <c r="G625" s="3">
        <v>0</v>
      </c>
      <c r="H625" s="2">
        <v>1</v>
      </c>
      <c r="I625" t="s">
        <v>13259</v>
      </c>
    </row>
    <row r="626" spans="1:9" x14ac:dyDescent="0.25">
      <c r="A626" s="2" t="s">
        <v>13446</v>
      </c>
      <c r="B626" s="2" t="s">
        <v>13821</v>
      </c>
      <c r="C626" s="4" t="s">
        <v>834</v>
      </c>
      <c r="D626" s="3">
        <v>11.65</v>
      </c>
      <c r="E626" s="4">
        <v>1</v>
      </c>
      <c r="F626" s="4">
        <v>11.65</v>
      </c>
      <c r="G626" s="3">
        <v>10.119999999999999</v>
      </c>
      <c r="H626" s="2">
        <v>1</v>
      </c>
      <c r="I626" t="s">
        <v>13259</v>
      </c>
    </row>
    <row r="627" spans="1:9" x14ac:dyDescent="0.25">
      <c r="A627" s="2" t="s">
        <v>13312</v>
      </c>
      <c r="B627" s="2" t="s">
        <v>13762</v>
      </c>
      <c r="C627" s="4" t="s">
        <v>2292</v>
      </c>
      <c r="D627" s="3">
        <v>11.6</v>
      </c>
      <c r="E627" s="4">
        <v>2</v>
      </c>
      <c r="F627" s="4">
        <v>11.6</v>
      </c>
      <c r="G627" s="3">
        <v>6.64</v>
      </c>
      <c r="H627" s="2">
        <v>2</v>
      </c>
      <c r="I627" t="s">
        <v>13259</v>
      </c>
    </row>
    <row r="628" spans="1:9" x14ac:dyDescent="0.25">
      <c r="A628" s="2" t="s">
        <v>13351</v>
      </c>
      <c r="B628" s="2" t="s">
        <v>13775</v>
      </c>
      <c r="C628" s="4" t="s">
        <v>725</v>
      </c>
      <c r="D628" s="3">
        <v>11.4</v>
      </c>
      <c r="E628" s="4">
        <v>2</v>
      </c>
      <c r="F628" s="4">
        <v>11.4</v>
      </c>
      <c r="G628" s="3">
        <v>5.58</v>
      </c>
      <c r="H628" s="2">
        <v>2</v>
      </c>
      <c r="I628" t="s">
        <v>13259</v>
      </c>
    </row>
    <row r="629" spans="1:9" x14ac:dyDescent="0.25">
      <c r="A629" s="2" t="s">
        <v>13262</v>
      </c>
      <c r="B629" s="2" t="s">
        <v>13618</v>
      </c>
      <c r="C629" s="4" t="s">
        <v>2292</v>
      </c>
      <c r="D629" s="3">
        <v>10.84</v>
      </c>
      <c r="E629" s="4">
        <v>1</v>
      </c>
      <c r="F629" s="4">
        <v>10.84</v>
      </c>
      <c r="G629" s="3">
        <v>6.26</v>
      </c>
      <c r="H629" s="2">
        <v>1</v>
      </c>
      <c r="I629" t="s">
        <v>13259</v>
      </c>
    </row>
    <row r="630" spans="1:9" x14ac:dyDescent="0.25">
      <c r="A630" s="2" t="s">
        <v>13285</v>
      </c>
      <c r="B630" s="2" t="s">
        <v>13756</v>
      </c>
      <c r="C630" s="4" t="s">
        <v>2292</v>
      </c>
      <c r="D630" s="3">
        <v>10.84</v>
      </c>
      <c r="E630" s="4">
        <v>1</v>
      </c>
      <c r="F630" s="4">
        <v>10.84</v>
      </c>
      <c r="G630" s="3">
        <v>6</v>
      </c>
      <c r="H630" s="2">
        <v>1</v>
      </c>
      <c r="I630">
        <v>1</v>
      </c>
    </row>
    <row r="631" spans="1:9" x14ac:dyDescent="0.25">
      <c r="A631" s="2" t="s">
        <v>13447</v>
      </c>
      <c r="B631" s="2" t="s">
        <v>13822</v>
      </c>
      <c r="C631" s="4" t="s">
        <v>725</v>
      </c>
      <c r="D631" s="3">
        <v>10.64</v>
      </c>
      <c r="E631" s="4">
        <v>1</v>
      </c>
      <c r="F631" s="4">
        <v>10.64</v>
      </c>
      <c r="G631" s="3">
        <v>4.8499999999999996</v>
      </c>
      <c r="H631" s="3">
        <v>1</v>
      </c>
      <c r="I631" t="s">
        <v>13259</v>
      </c>
    </row>
    <row r="632" spans="1:9" x14ac:dyDescent="0.25">
      <c r="A632" s="2" t="s">
        <v>13448</v>
      </c>
      <c r="B632" s="2" t="s">
        <v>13823</v>
      </c>
      <c r="C632" s="4" t="s">
        <v>834</v>
      </c>
      <c r="D632" s="3">
        <v>10.57</v>
      </c>
      <c r="E632" s="4">
        <v>1</v>
      </c>
      <c r="F632" s="4">
        <v>10.57</v>
      </c>
      <c r="G632" s="3">
        <v>7.4</v>
      </c>
      <c r="H632" s="2">
        <v>1</v>
      </c>
      <c r="I632" t="s">
        <v>13259</v>
      </c>
    </row>
    <row r="633" spans="1:9" x14ac:dyDescent="0.25">
      <c r="A633" s="2" t="s">
        <v>13300</v>
      </c>
      <c r="B633" s="2" t="s">
        <v>13661</v>
      </c>
      <c r="C633" s="4" t="s">
        <v>13321</v>
      </c>
      <c r="D633" s="3">
        <v>10.48</v>
      </c>
      <c r="E633" s="4">
        <v>2</v>
      </c>
      <c r="F633" s="4">
        <v>10.48</v>
      </c>
      <c r="G633" s="3">
        <v>8.74</v>
      </c>
      <c r="H633" s="2">
        <v>2</v>
      </c>
      <c r="I633" t="s">
        <v>13259</v>
      </c>
    </row>
    <row r="634" spans="1:9" x14ac:dyDescent="0.25">
      <c r="A634" s="2" t="s">
        <v>13305</v>
      </c>
      <c r="B634" s="2" t="s">
        <v>13656</v>
      </c>
      <c r="C634" s="4" t="s">
        <v>2292</v>
      </c>
      <c r="D634" s="3">
        <v>10.42</v>
      </c>
      <c r="E634" s="4">
        <v>1</v>
      </c>
      <c r="F634" s="4">
        <v>10.42</v>
      </c>
      <c r="G634" s="3">
        <v>9.1999999999999993</v>
      </c>
      <c r="H634" s="2">
        <v>1</v>
      </c>
      <c r="I634" t="s">
        <v>13259</v>
      </c>
    </row>
    <row r="635" spans="1:9" x14ac:dyDescent="0.25">
      <c r="A635" s="2" t="s">
        <v>13449</v>
      </c>
      <c r="B635" s="2" t="s">
        <v>13824</v>
      </c>
      <c r="C635" s="4" t="s">
        <v>725</v>
      </c>
      <c r="D635" s="3">
        <v>9.86</v>
      </c>
      <c r="E635" s="4">
        <v>1</v>
      </c>
      <c r="F635" s="4">
        <v>9.86</v>
      </c>
      <c r="G635" s="3">
        <v>13.96</v>
      </c>
      <c r="H635" s="2">
        <v>1</v>
      </c>
      <c r="I635" t="s">
        <v>13259</v>
      </c>
    </row>
    <row r="636" spans="1:9" x14ac:dyDescent="0.25">
      <c r="A636" s="2" t="s">
        <v>13358</v>
      </c>
      <c r="B636" s="2" t="s">
        <v>13671</v>
      </c>
      <c r="C636" s="4" t="s">
        <v>725</v>
      </c>
      <c r="D636" s="3">
        <v>9.5500000000000007</v>
      </c>
      <c r="E636" s="4">
        <v>1</v>
      </c>
      <c r="F636" s="4">
        <v>9.5500000000000007</v>
      </c>
      <c r="G636" s="3">
        <v>12.5</v>
      </c>
      <c r="H636" s="2">
        <v>1</v>
      </c>
      <c r="I636">
        <v>1</v>
      </c>
    </row>
    <row r="637" spans="1:9" x14ac:dyDescent="0.25">
      <c r="A637" s="2" t="s">
        <v>13358</v>
      </c>
      <c r="B637" s="2" t="s">
        <v>13671</v>
      </c>
      <c r="C637" s="4" t="s">
        <v>2292</v>
      </c>
      <c r="D637" s="3">
        <v>9.5399999999999991</v>
      </c>
      <c r="E637" s="4">
        <v>1</v>
      </c>
      <c r="F637" s="4">
        <v>9.5399999999999991</v>
      </c>
      <c r="G637" s="3">
        <v>12.5</v>
      </c>
      <c r="H637" s="3">
        <v>1</v>
      </c>
      <c r="I637" t="s">
        <v>13259</v>
      </c>
    </row>
    <row r="638" spans="1:9" x14ac:dyDescent="0.25">
      <c r="A638" s="2" t="s">
        <v>13450</v>
      </c>
      <c r="B638" s="2" t="s">
        <v>13825</v>
      </c>
      <c r="C638" s="4" t="s">
        <v>13286</v>
      </c>
      <c r="D638" s="3">
        <v>9.27</v>
      </c>
      <c r="E638" s="4">
        <v>2</v>
      </c>
      <c r="F638" s="4">
        <v>9.27</v>
      </c>
      <c r="G638" s="3">
        <v>7.54</v>
      </c>
      <c r="H638" s="2">
        <v>2</v>
      </c>
      <c r="I638" t="s">
        <v>13259</v>
      </c>
    </row>
    <row r="639" spans="1:9" x14ac:dyDescent="0.25">
      <c r="A639" s="2" t="s">
        <v>13300</v>
      </c>
      <c r="B639" s="2" t="s">
        <v>13661</v>
      </c>
      <c r="C639" s="4" t="s">
        <v>725</v>
      </c>
      <c r="D639" s="3">
        <v>9</v>
      </c>
      <c r="E639" s="4">
        <v>1</v>
      </c>
      <c r="F639" s="4">
        <v>9</v>
      </c>
      <c r="G639" s="3">
        <v>4.54</v>
      </c>
      <c r="H639" s="2">
        <v>1</v>
      </c>
      <c r="I639" t="s">
        <v>13259</v>
      </c>
    </row>
    <row r="640" spans="1:9" x14ac:dyDescent="0.25">
      <c r="A640" s="2" t="s">
        <v>13302</v>
      </c>
      <c r="B640" s="2" t="s">
        <v>13635</v>
      </c>
      <c r="C640" s="4" t="s">
        <v>12910</v>
      </c>
      <c r="D640" s="3">
        <v>8.83</v>
      </c>
      <c r="E640" s="4">
        <v>1</v>
      </c>
      <c r="F640" s="4" t="s">
        <v>13259</v>
      </c>
      <c r="G640" s="3" t="s">
        <v>13259</v>
      </c>
      <c r="H640" s="2" t="s">
        <v>13259</v>
      </c>
      <c r="I640" t="s">
        <v>13259</v>
      </c>
    </row>
    <row r="641" spans="1:9" x14ac:dyDescent="0.25">
      <c r="A641" s="2" t="s">
        <v>13362</v>
      </c>
      <c r="B641" s="2" t="s">
        <v>13689</v>
      </c>
      <c r="C641" s="4" t="s">
        <v>13321</v>
      </c>
      <c r="D641" s="3">
        <v>8.49</v>
      </c>
      <c r="E641" s="2">
        <v>1</v>
      </c>
      <c r="F641" s="2">
        <v>8.49</v>
      </c>
      <c r="G641" s="2">
        <v>6.45</v>
      </c>
      <c r="H641" s="2">
        <v>1</v>
      </c>
      <c r="I641" t="s">
        <v>13259</v>
      </c>
    </row>
    <row r="642" spans="1:9" x14ac:dyDescent="0.25">
      <c r="A642" s="2" t="s">
        <v>13346</v>
      </c>
      <c r="B642" s="2" t="s">
        <v>13772</v>
      </c>
      <c r="C642" s="4" t="s">
        <v>2292</v>
      </c>
      <c r="D642" s="3">
        <v>8.4499999999999993</v>
      </c>
      <c r="E642" s="4">
        <v>1</v>
      </c>
      <c r="F642" s="4">
        <v>8.4499999999999993</v>
      </c>
      <c r="G642" s="3">
        <v>5.5</v>
      </c>
      <c r="H642" s="2">
        <v>1</v>
      </c>
      <c r="I642" t="s">
        <v>13259</v>
      </c>
    </row>
    <row r="643" spans="1:9" x14ac:dyDescent="0.25">
      <c r="A643" s="2" t="s">
        <v>13354</v>
      </c>
      <c r="B643" s="2" t="s">
        <v>13620</v>
      </c>
      <c r="C643" s="4" t="s">
        <v>2292</v>
      </c>
      <c r="D643" s="3">
        <v>8.32</v>
      </c>
      <c r="E643" s="4">
        <v>1</v>
      </c>
      <c r="F643" s="4">
        <v>8.32</v>
      </c>
      <c r="G643" s="3">
        <v>4.13</v>
      </c>
      <c r="H643" s="2">
        <v>1</v>
      </c>
      <c r="I643" t="s">
        <v>13259</v>
      </c>
    </row>
    <row r="644" spans="1:9" x14ac:dyDescent="0.25">
      <c r="A644" s="2" t="s">
        <v>13387</v>
      </c>
      <c r="B644" s="2" t="s">
        <v>13788</v>
      </c>
      <c r="C644" s="4" t="s">
        <v>2292</v>
      </c>
      <c r="D644" s="3">
        <v>8.32</v>
      </c>
      <c r="E644" s="4">
        <v>1</v>
      </c>
      <c r="F644" s="4">
        <v>8.32</v>
      </c>
      <c r="G644" s="3">
        <v>4.6900000000000004</v>
      </c>
      <c r="H644" s="2">
        <v>1</v>
      </c>
      <c r="I644" t="s">
        <v>13259</v>
      </c>
    </row>
    <row r="645" spans="1:9" x14ac:dyDescent="0.25">
      <c r="A645" s="2" t="s">
        <v>13362</v>
      </c>
      <c r="B645" s="2" t="s">
        <v>13689</v>
      </c>
      <c r="C645" s="4" t="s">
        <v>2292</v>
      </c>
      <c r="D645" s="3">
        <v>8.32</v>
      </c>
      <c r="E645" s="4">
        <v>1</v>
      </c>
      <c r="F645" s="4">
        <v>8.32</v>
      </c>
      <c r="G645" s="3">
        <v>6.53</v>
      </c>
      <c r="H645" s="2">
        <v>1</v>
      </c>
      <c r="I645">
        <v>1</v>
      </c>
    </row>
    <row r="646" spans="1:9" x14ac:dyDescent="0.25">
      <c r="A646" s="2" t="s">
        <v>13327</v>
      </c>
      <c r="B646" s="2" t="s">
        <v>13700</v>
      </c>
      <c r="C646" s="4" t="s">
        <v>2292</v>
      </c>
      <c r="D646" s="3">
        <v>8.32</v>
      </c>
      <c r="E646" s="4">
        <v>1</v>
      </c>
      <c r="F646" s="4">
        <v>8.32</v>
      </c>
      <c r="G646" s="3">
        <v>4.75</v>
      </c>
      <c r="H646" s="3">
        <v>1</v>
      </c>
      <c r="I646" t="s">
        <v>13259</v>
      </c>
    </row>
    <row r="647" spans="1:9" x14ac:dyDescent="0.25">
      <c r="A647" s="2" t="s">
        <v>5135</v>
      </c>
      <c r="B647" s="2" t="s">
        <v>5134</v>
      </c>
      <c r="C647" s="4" t="s">
        <v>2292</v>
      </c>
      <c r="D647" s="3">
        <v>8.32</v>
      </c>
      <c r="E647" s="4">
        <v>1</v>
      </c>
      <c r="F647" s="4">
        <v>8.32</v>
      </c>
      <c r="G647" s="3">
        <v>5.85</v>
      </c>
      <c r="H647" s="2">
        <v>1</v>
      </c>
      <c r="I647" t="s">
        <v>13259</v>
      </c>
    </row>
    <row r="648" spans="1:9" x14ac:dyDescent="0.25">
      <c r="A648" s="2" t="s">
        <v>13354</v>
      </c>
      <c r="B648" s="2" t="s">
        <v>13620</v>
      </c>
      <c r="C648" s="4" t="s">
        <v>12910</v>
      </c>
      <c r="D648" s="3">
        <v>8.18</v>
      </c>
      <c r="E648" s="4">
        <v>1</v>
      </c>
      <c r="F648" s="4">
        <v>8.18</v>
      </c>
      <c r="G648" s="3">
        <v>4.13</v>
      </c>
      <c r="H648" s="2">
        <v>1</v>
      </c>
      <c r="I648" t="s">
        <v>13259</v>
      </c>
    </row>
    <row r="649" spans="1:9" x14ac:dyDescent="0.25">
      <c r="A649" s="2" t="s">
        <v>13452</v>
      </c>
      <c r="B649" s="2" t="s">
        <v>13676</v>
      </c>
      <c r="C649" s="4" t="s">
        <v>834</v>
      </c>
      <c r="D649" s="3">
        <v>8.11</v>
      </c>
      <c r="E649" s="4">
        <v>1</v>
      </c>
      <c r="F649" s="4">
        <v>8.11</v>
      </c>
      <c r="G649" s="3">
        <v>4</v>
      </c>
      <c r="H649" s="2">
        <v>1</v>
      </c>
      <c r="I649" t="s">
        <v>13259</v>
      </c>
    </row>
    <row r="650" spans="1:9" x14ac:dyDescent="0.25">
      <c r="A650" s="2" t="s">
        <v>13451</v>
      </c>
      <c r="B650" s="2" t="s">
        <v>13826</v>
      </c>
      <c r="C650" s="4" t="s">
        <v>834</v>
      </c>
      <c r="D650" s="3">
        <v>8.11</v>
      </c>
      <c r="E650" s="4">
        <v>1</v>
      </c>
      <c r="F650" s="4">
        <v>8.11</v>
      </c>
      <c r="G650" s="3">
        <v>4</v>
      </c>
      <c r="H650" s="2">
        <v>1</v>
      </c>
      <c r="I650" t="s">
        <v>13259</v>
      </c>
    </row>
    <row r="651" spans="1:9" x14ac:dyDescent="0.25">
      <c r="A651" s="2" t="s">
        <v>13302</v>
      </c>
      <c r="B651" s="2" t="s">
        <v>13635</v>
      </c>
      <c r="C651" s="4" t="s">
        <v>13321</v>
      </c>
      <c r="D651" s="3">
        <v>7.65</v>
      </c>
      <c r="E651" s="4">
        <v>1</v>
      </c>
      <c r="F651" s="4">
        <v>7.65</v>
      </c>
      <c r="G651" s="3">
        <v>4.5</v>
      </c>
      <c r="H651" s="2">
        <v>1</v>
      </c>
      <c r="I651" t="s">
        <v>13259</v>
      </c>
    </row>
    <row r="652" spans="1:9" x14ac:dyDescent="0.25">
      <c r="A652" s="2" t="s">
        <v>13352</v>
      </c>
      <c r="B652" s="2" t="s">
        <v>13776</v>
      </c>
      <c r="C652" s="4" t="s">
        <v>725</v>
      </c>
      <c r="D652" s="3">
        <v>7.59</v>
      </c>
      <c r="E652" s="4">
        <v>1</v>
      </c>
      <c r="F652" s="4">
        <v>7.59</v>
      </c>
      <c r="G652" s="3">
        <v>3.92</v>
      </c>
      <c r="H652" s="2">
        <v>1</v>
      </c>
      <c r="I652" t="s">
        <v>13259</v>
      </c>
    </row>
    <row r="653" spans="1:9" x14ac:dyDescent="0.25">
      <c r="A653" s="2" t="s">
        <v>13304</v>
      </c>
      <c r="B653" s="2" t="s">
        <v>13600</v>
      </c>
      <c r="C653" s="4" t="s">
        <v>2292</v>
      </c>
      <c r="D653" s="3">
        <v>7.48</v>
      </c>
      <c r="E653" s="4">
        <v>1</v>
      </c>
      <c r="F653" s="4">
        <v>7.48</v>
      </c>
      <c r="G653" s="3">
        <v>4.8</v>
      </c>
      <c r="H653" s="2">
        <v>1</v>
      </c>
      <c r="I653" t="s">
        <v>13259</v>
      </c>
    </row>
    <row r="654" spans="1:9" x14ac:dyDescent="0.25">
      <c r="A654" s="2" t="s">
        <v>13304</v>
      </c>
      <c r="B654" s="2" t="s">
        <v>13600</v>
      </c>
      <c r="C654" s="4" t="s">
        <v>48</v>
      </c>
      <c r="D654" s="3">
        <v>7.42</v>
      </c>
      <c r="E654" s="4">
        <v>1</v>
      </c>
      <c r="F654" s="4">
        <v>7.42</v>
      </c>
      <c r="G654" s="3">
        <v>4.5599999999999996</v>
      </c>
      <c r="H654" s="2">
        <v>1</v>
      </c>
      <c r="I654" t="s">
        <v>13259</v>
      </c>
    </row>
    <row r="655" spans="1:9" x14ac:dyDescent="0.25">
      <c r="A655" s="2" t="s">
        <v>13383</v>
      </c>
      <c r="B655" s="2" t="s">
        <v>13669</v>
      </c>
      <c r="C655" s="4" t="s">
        <v>725</v>
      </c>
      <c r="D655" s="3">
        <v>6.76</v>
      </c>
      <c r="E655" s="4">
        <v>1</v>
      </c>
      <c r="F655" s="4">
        <v>6.76</v>
      </c>
      <c r="G655" s="3">
        <v>4.75</v>
      </c>
      <c r="H655" s="2">
        <v>1</v>
      </c>
      <c r="I655" t="s">
        <v>13259</v>
      </c>
    </row>
    <row r="656" spans="1:9" x14ac:dyDescent="0.25">
      <c r="A656" s="2" t="s">
        <v>13453</v>
      </c>
      <c r="B656" s="2" t="s">
        <v>13827</v>
      </c>
      <c r="C656" s="4" t="s">
        <v>834</v>
      </c>
      <c r="D656" s="3">
        <v>6.68</v>
      </c>
      <c r="E656" s="4">
        <v>1</v>
      </c>
      <c r="F656" s="4">
        <v>13.36</v>
      </c>
      <c r="G656" s="3">
        <v>4.62</v>
      </c>
      <c r="H656" s="2">
        <v>2</v>
      </c>
      <c r="I656">
        <v>1</v>
      </c>
    </row>
    <row r="657" spans="1:9" x14ac:dyDescent="0.25">
      <c r="A657" s="2" t="s">
        <v>13309</v>
      </c>
      <c r="B657" s="2" t="s">
        <v>13668</v>
      </c>
      <c r="C657" s="4" t="s">
        <v>12910</v>
      </c>
      <c r="D657" s="3">
        <v>5.7</v>
      </c>
      <c r="E657" s="4">
        <v>1</v>
      </c>
      <c r="F657" s="4">
        <v>5.7</v>
      </c>
      <c r="G657" s="3">
        <v>2.2599999999999998</v>
      </c>
      <c r="H657" s="3">
        <v>1</v>
      </c>
      <c r="I657" t="s">
        <v>13259</v>
      </c>
    </row>
    <row r="658" spans="1:9" x14ac:dyDescent="0.25">
      <c r="A658" s="2" t="s">
        <v>13312</v>
      </c>
      <c r="B658" s="2" t="s">
        <v>13762</v>
      </c>
      <c r="C658" s="4" t="s">
        <v>12910</v>
      </c>
      <c r="D658" s="3">
        <v>5.7</v>
      </c>
      <c r="E658" s="4">
        <v>1</v>
      </c>
      <c r="F658" s="4">
        <v>5.7</v>
      </c>
      <c r="G658" s="3">
        <v>2.63</v>
      </c>
      <c r="H658" s="3">
        <v>1</v>
      </c>
      <c r="I658">
        <v>1</v>
      </c>
    </row>
    <row r="659" spans="1:9" x14ac:dyDescent="0.25">
      <c r="A659" s="2" t="s">
        <v>13260</v>
      </c>
      <c r="B659" s="2" t="s">
        <v>13616</v>
      </c>
      <c r="C659" s="4" t="s">
        <v>2292</v>
      </c>
      <c r="D659" s="3">
        <v>4.96</v>
      </c>
      <c r="E659" s="4">
        <v>1</v>
      </c>
      <c r="F659" s="4">
        <v>4.96</v>
      </c>
      <c r="G659" s="3">
        <v>2.8</v>
      </c>
      <c r="H659" s="2">
        <v>1</v>
      </c>
      <c r="I659" t="s">
        <v>13259</v>
      </c>
    </row>
    <row r="660" spans="1:9" x14ac:dyDescent="0.25">
      <c r="A660" s="2" t="s">
        <v>13414</v>
      </c>
      <c r="B660" s="2" t="s">
        <v>13800</v>
      </c>
      <c r="C660" s="4" t="s">
        <v>48</v>
      </c>
      <c r="D660" s="3">
        <v>4.9400000000000004</v>
      </c>
      <c r="E660" s="4">
        <v>1</v>
      </c>
      <c r="F660" s="4">
        <v>4.9400000000000004</v>
      </c>
      <c r="G660" s="3">
        <v>1.99</v>
      </c>
      <c r="H660" s="2">
        <v>1</v>
      </c>
      <c r="I660" t="s">
        <v>13259</v>
      </c>
    </row>
    <row r="661" spans="1:9" x14ac:dyDescent="0.25">
      <c r="A661" s="2" t="s">
        <v>13450</v>
      </c>
      <c r="B661" s="2" t="s">
        <v>13825</v>
      </c>
      <c r="C661" s="4" t="s">
        <v>834</v>
      </c>
      <c r="D661" s="3">
        <v>4.3</v>
      </c>
      <c r="E661" s="4">
        <v>1</v>
      </c>
      <c r="F661" s="4">
        <v>4.3</v>
      </c>
      <c r="G661" s="3">
        <v>3.76</v>
      </c>
      <c r="H661" s="2">
        <v>1</v>
      </c>
      <c r="I661" t="s">
        <v>13259</v>
      </c>
    </row>
    <row r="662" spans="1:9" x14ac:dyDescent="0.25">
      <c r="A662" s="2" t="s">
        <v>13330</v>
      </c>
      <c r="B662" s="2" t="s">
        <v>13667</v>
      </c>
      <c r="C662" s="4" t="s">
        <v>725</v>
      </c>
      <c r="D662" s="3">
        <v>4.05</v>
      </c>
      <c r="E662" s="4">
        <v>1</v>
      </c>
      <c r="F662" s="4">
        <v>4.05</v>
      </c>
      <c r="G662" s="3">
        <v>3.32</v>
      </c>
      <c r="H662" s="2">
        <v>1</v>
      </c>
      <c r="I662" t="s">
        <v>13259</v>
      </c>
    </row>
    <row r="663" spans="1:9" x14ac:dyDescent="0.25">
      <c r="A663" s="2" t="s">
        <v>13454</v>
      </c>
      <c r="B663" s="2" t="s">
        <v>13828</v>
      </c>
      <c r="C663" s="4" t="s">
        <v>834</v>
      </c>
      <c r="D663" s="3">
        <v>4.0199999999999996</v>
      </c>
      <c r="E663" s="4">
        <v>1</v>
      </c>
      <c r="F663" s="4">
        <v>4.0199999999999996</v>
      </c>
      <c r="G663" s="3">
        <v>2</v>
      </c>
      <c r="H663" s="2">
        <v>1</v>
      </c>
      <c r="I663" t="s">
        <v>13259</v>
      </c>
    </row>
    <row r="664" spans="1:9" x14ac:dyDescent="0.25">
      <c r="A664" s="2" t="s">
        <v>13455</v>
      </c>
      <c r="B664" s="2" t="s">
        <v>13829</v>
      </c>
      <c r="C664" s="4" t="s">
        <v>834</v>
      </c>
      <c r="D664" s="3">
        <v>3.9</v>
      </c>
      <c r="E664" s="4">
        <v>1</v>
      </c>
      <c r="F664" s="4">
        <v>3.9</v>
      </c>
      <c r="G664" s="3">
        <v>2.76</v>
      </c>
      <c r="H664" s="2">
        <v>1</v>
      </c>
      <c r="I664" t="s">
        <v>13259</v>
      </c>
    </row>
    <row r="665" spans="1:9" x14ac:dyDescent="0.25">
      <c r="A665" s="2" t="s">
        <v>13455</v>
      </c>
      <c r="B665" s="2" t="s">
        <v>13829</v>
      </c>
      <c r="C665" s="4" t="s">
        <v>48</v>
      </c>
      <c r="D665" s="3">
        <v>3.63</v>
      </c>
      <c r="E665" s="4">
        <v>1</v>
      </c>
      <c r="F665" s="4">
        <v>3.63</v>
      </c>
      <c r="G665" s="3">
        <v>2.76</v>
      </c>
      <c r="H665" s="2">
        <v>1</v>
      </c>
      <c r="I665" t="s">
        <v>13259</v>
      </c>
    </row>
    <row r="666" spans="1:9" x14ac:dyDescent="0.25">
      <c r="A666" s="2" t="s">
        <v>13481</v>
      </c>
      <c r="B666" s="2" t="s">
        <v>13603</v>
      </c>
      <c r="C666" s="4" t="s">
        <v>48</v>
      </c>
      <c r="D666" s="3">
        <v>0</v>
      </c>
      <c r="E666" s="4">
        <v>0</v>
      </c>
      <c r="F666" s="4" t="s">
        <v>13259</v>
      </c>
      <c r="G666" s="3" t="s">
        <v>13259</v>
      </c>
      <c r="H666" s="2" t="s">
        <v>13259</v>
      </c>
      <c r="I666">
        <v>1</v>
      </c>
    </row>
    <row r="667" spans="1:9" x14ac:dyDescent="0.25">
      <c r="A667" s="2" t="s">
        <v>13471</v>
      </c>
      <c r="B667" s="2" t="s">
        <v>13830</v>
      </c>
      <c r="C667" s="4" t="s">
        <v>13321</v>
      </c>
      <c r="D667" s="3">
        <v>0</v>
      </c>
      <c r="E667" s="2">
        <v>0</v>
      </c>
      <c r="F667" s="2" t="s">
        <v>13259</v>
      </c>
      <c r="G667" s="2" t="s">
        <v>13259</v>
      </c>
      <c r="H667" s="3" t="s">
        <v>13259</v>
      </c>
      <c r="I667">
        <v>1</v>
      </c>
    </row>
    <row r="668" spans="1:9" x14ac:dyDescent="0.25">
      <c r="A668" s="2" t="s">
        <v>13276</v>
      </c>
      <c r="B668" s="2" t="s">
        <v>13647</v>
      </c>
      <c r="C668" s="4" t="s">
        <v>13321</v>
      </c>
      <c r="D668" s="3">
        <v>0</v>
      </c>
      <c r="E668" s="2">
        <v>0</v>
      </c>
      <c r="F668" s="2" t="s">
        <v>13259</v>
      </c>
      <c r="G668" s="2" t="s">
        <v>13259</v>
      </c>
      <c r="H668" s="2" t="s">
        <v>13259</v>
      </c>
      <c r="I668">
        <v>1</v>
      </c>
    </row>
    <row r="669" spans="1:9" x14ac:dyDescent="0.25">
      <c r="A669" s="2" t="s">
        <v>13426</v>
      </c>
      <c r="B669" s="2" t="s">
        <v>13807</v>
      </c>
      <c r="C669" s="4" t="s">
        <v>48</v>
      </c>
      <c r="D669" s="3">
        <v>0</v>
      </c>
      <c r="E669" s="2">
        <v>0</v>
      </c>
      <c r="F669" s="2" t="s">
        <v>13259</v>
      </c>
      <c r="G669" s="2" t="s">
        <v>13259</v>
      </c>
      <c r="H669" s="3" t="s">
        <v>13259</v>
      </c>
      <c r="I669" t="s">
        <v>13259</v>
      </c>
    </row>
    <row r="670" spans="1:9" x14ac:dyDescent="0.25">
      <c r="A670" s="2" t="s">
        <v>13377</v>
      </c>
      <c r="B670" s="2" t="s">
        <v>13658</v>
      </c>
      <c r="C670" s="4" t="s">
        <v>2292</v>
      </c>
      <c r="D670" s="3">
        <v>0</v>
      </c>
      <c r="E670" s="2">
        <v>0</v>
      </c>
      <c r="F670" s="2">
        <v>9.15</v>
      </c>
      <c r="G670" s="2">
        <v>13.76</v>
      </c>
      <c r="H670" s="3">
        <v>1</v>
      </c>
      <c r="I670" t="s">
        <v>13259</v>
      </c>
    </row>
    <row r="671" spans="1:9" x14ac:dyDescent="0.25">
      <c r="A671" s="2" t="s">
        <v>5789</v>
      </c>
      <c r="B671" s="2" t="s">
        <v>5788</v>
      </c>
      <c r="C671" s="4" t="s">
        <v>48</v>
      </c>
      <c r="D671" s="3">
        <v>0</v>
      </c>
      <c r="E671" s="2">
        <v>0</v>
      </c>
      <c r="F671" s="2" t="s">
        <v>13259</v>
      </c>
      <c r="G671" s="2" t="s">
        <v>13259</v>
      </c>
      <c r="H671" s="3" t="s">
        <v>13259</v>
      </c>
      <c r="I671">
        <v>1</v>
      </c>
    </row>
    <row r="672" spans="1:9" x14ac:dyDescent="0.25">
      <c r="A672" s="2" t="s">
        <v>13469</v>
      </c>
      <c r="B672" s="2" t="s">
        <v>13682</v>
      </c>
      <c r="C672" s="4" t="s">
        <v>725</v>
      </c>
      <c r="D672" s="3">
        <v>0</v>
      </c>
      <c r="E672" s="2">
        <v>0</v>
      </c>
      <c r="F672" s="2" t="s">
        <v>13259</v>
      </c>
      <c r="G672" s="2" t="s">
        <v>13259</v>
      </c>
      <c r="H672" s="3" t="s">
        <v>13259</v>
      </c>
      <c r="I672">
        <v>1</v>
      </c>
    </row>
    <row r="673" spans="1:9" x14ac:dyDescent="0.25">
      <c r="A673" s="2" t="s">
        <v>13467</v>
      </c>
      <c r="B673" s="2" t="s">
        <v>13831</v>
      </c>
      <c r="C673" s="4" t="s">
        <v>834</v>
      </c>
      <c r="D673" s="3">
        <v>0</v>
      </c>
      <c r="E673" s="2">
        <v>0</v>
      </c>
      <c r="F673" s="2" t="s">
        <v>13259</v>
      </c>
      <c r="G673" s="2" t="s">
        <v>13259</v>
      </c>
      <c r="H673" s="2" t="s">
        <v>13259</v>
      </c>
      <c r="I673" t="s">
        <v>13259</v>
      </c>
    </row>
    <row r="674" spans="1:9" x14ac:dyDescent="0.25">
      <c r="A674" s="2" t="s">
        <v>13326</v>
      </c>
      <c r="B674" s="2" t="s">
        <v>13717</v>
      </c>
      <c r="C674" s="4" t="s">
        <v>13286</v>
      </c>
      <c r="D674" s="3">
        <v>0</v>
      </c>
      <c r="E674" s="2">
        <v>0</v>
      </c>
      <c r="F674" s="2" t="s">
        <v>13259</v>
      </c>
      <c r="G674" s="2" t="s">
        <v>13259</v>
      </c>
      <c r="H674" s="2" t="s">
        <v>13259</v>
      </c>
      <c r="I674" t="s">
        <v>13259</v>
      </c>
    </row>
    <row r="675" spans="1:9" x14ac:dyDescent="0.25">
      <c r="A675" s="2" t="s">
        <v>13466</v>
      </c>
      <c r="B675" s="2" t="s">
        <v>13832</v>
      </c>
      <c r="C675" s="4" t="s">
        <v>834</v>
      </c>
      <c r="D675" s="3">
        <v>0</v>
      </c>
      <c r="E675" s="2">
        <v>0</v>
      </c>
      <c r="F675" s="2" t="s">
        <v>13259</v>
      </c>
      <c r="G675" s="2" t="s">
        <v>13259</v>
      </c>
      <c r="H675" s="2" t="s">
        <v>13259</v>
      </c>
      <c r="I675" t="s">
        <v>13259</v>
      </c>
    </row>
    <row r="676" spans="1:9" x14ac:dyDescent="0.25">
      <c r="A676" s="2" t="s">
        <v>13475</v>
      </c>
      <c r="B676" s="2" t="s">
        <v>13713</v>
      </c>
      <c r="C676" s="4" t="s">
        <v>725</v>
      </c>
      <c r="D676" s="3">
        <v>0</v>
      </c>
      <c r="E676" s="4">
        <v>0</v>
      </c>
      <c r="F676" s="4" t="s">
        <v>13259</v>
      </c>
      <c r="G676" s="3" t="s">
        <v>13259</v>
      </c>
      <c r="H676" s="2" t="s">
        <v>13259</v>
      </c>
      <c r="I676" t="s">
        <v>13259</v>
      </c>
    </row>
    <row r="677" spans="1:9" x14ac:dyDescent="0.25">
      <c r="A677" s="2" t="s">
        <v>13475</v>
      </c>
      <c r="B677" s="2" t="s">
        <v>13713</v>
      </c>
      <c r="C677" s="4" t="s">
        <v>834</v>
      </c>
      <c r="D677" s="3">
        <v>0</v>
      </c>
      <c r="E677" s="2">
        <v>0</v>
      </c>
      <c r="F677" s="2">
        <v>72.95</v>
      </c>
      <c r="G677" s="2">
        <v>73.150000000000006</v>
      </c>
      <c r="H677" s="3">
        <v>1</v>
      </c>
      <c r="I677">
        <v>2</v>
      </c>
    </row>
    <row r="678" spans="1:9" x14ac:dyDescent="0.25">
      <c r="A678" s="2" t="s">
        <v>13334</v>
      </c>
      <c r="B678" s="2" t="s">
        <v>13591</v>
      </c>
      <c r="C678" s="4" t="s">
        <v>725</v>
      </c>
      <c r="D678" s="3">
        <v>0</v>
      </c>
      <c r="E678" s="2">
        <v>0</v>
      </c>
      <c r="F678" s="2">
        <v>14.82</v>
      </c>
      <c r="G678" s="2">
        <v>12.35</v>
      </c>
      <c r="H678" s="2">
        <v>1</v>
      </c>
      <c r="I678" t="s">
        <v>13259</v>
      </c>
    </row>
    <row r="679" spans="1:9" x14ac:dyDescent="0.25">
      <c r="A679" s="2" t="s">
        <v>153</v>
      </c>
      <c r="B679" s="2" t="s">
        <v>13741</v>
      </c>
      <c r="C679" s="4" t="s">
        <v>48</v>
      </c>
      <c r="D679" s="3">
        <v>0</v>
      </c>
      <c r="E679" s="4">
        <v>0</v>
      </c>
      <c r="F679" s="4" t="s">
        <v>13259</v>
      </c>
      <c r="G679" s="3" t="s">
        <v>13259</v>
      </c>
      <c r="H679" s="2" t="s">
        <v>13259</v>
      </c>
      <c r="I679" t="s">
        <v>13259</v>
      </c>
    </row>
    <row r="680" spans="1:9" x14ac:dyDescent="0.25">
      <c r="A680" s="2" t="s">
        <v>55</v>
      </c>
      <c r="B680" s="2" t="s">
        <v>8304</v>
      </c>
      <c r="C680" s="4" t="s">
        <v>13286</v>
      </c>
      <c r="D680" s="3">
        <v>0</v>
      </c>
      <c r="E680" s="2">
        <v>0</v>
      </c>
      <c r="F680" s="2" t="s">
        <v>13259</v>
      </c>
      <c r="G680" s="2" t="s">
        <v>13259</v>
      </c>
      <c r="H680" s="3" t="s">
        <v>13259</v>
      </c>
      <c r="I680" t="s">
        <v>13259</v>
      </c>
    </row>
    <row r="681" spans="1:9" x14ac:dyDescent="0.25">
      <c r="A681" s="2" t="s">
        <v>13288</v>
      </c>
      <c r="B681" s="2" t="s">
        <v>13665</v>
      </c>
      <c r="C681" s="4" t="s">
        <v>725</v>
      </c>
      <c r="D681" s="3">
        <v>0</v>
      </c>
      <c r="E681" s="2">
        <v>0</v>
      </c>
      <c r="F681" s="2" t="s">
        <v>13259</v>
      </c>
      <c r="G681" s="2" t="s">
        <v>13259</v>
      </c>
      <c r="H681" s="2" t="s">
        <v>13259</v>
      </c>
      <c r="I681" t="s">
        <v>13259</v>
      </c>
    </row>
    <row r="682" spans="1:9" x14ac:dyDescent="0.25">
      <c r="A682" s="2" t="s">
        <v>13353</v>
      </c>
      <c r="B682" s="2" t="s">
        <v>13588</v>
      </c>
      <c r="C682" s="4" t="s">
        <v>834</v>
      </c>
      <c r="D682" s="3">
        <v>0</v>
      </c>
      <c r="E682" s="2">
        <v>0</v>
      </c>
      <c r="F682" s="2" t="s">
        <v>13259</v>
      </c>
      <c r="G682" s="2" t="s">
        <v>13259</v>
      </c>
      <c r="H682" s="2" t="s">
        <v>13259</v>
      </c>
      <c r="I682">
        <v>1</v>
      </c>
    </row>
    <row r="683" spans="1:9" x14ac:dyDescent="0.25">
      <c r="A683" s="2" t="s">
        <v>13459</v>
      </c>
      <c r="B683" s="2" t="s">
        <v>13716</v>
      </c>
      <c r="C683" s="4" t="s">
        <v>834</v>
      </c>
      <c r="D683" s="3">
        <v>0</v>
      </c>
      <c r="E683" s="4">
        <v>0</v>
      </c>
      <c r="F683" s="4">
        <v>16.309999999999999</v>
      </c>
      <c r="G683" s="3">
        <v>13.75</v>
      </c>
      <c r="H683" s="3">
        <v>1</v>
      </c>
      <c r="I683">
        <v>33</v>
      </c>
    </row>
    <row r="684" spans="1:9" x14ac:dyDescent="0.25">
      <c r="A684" s="2" t="s">
        <v>13473</v>
      </c>
      <c r="B684" s="2" t="s">
        <v>13675</v>
      </c>
      <c r="C684" s="4" t="s">
        <v>725</v>
      </c>
      <c r="D684" s="3">
        <v>0</v>
      </c>
      <c r="E684" s="2">
        <v>0</v>
      </c>
      <c r="F684" s="2" t="s">
        <v>13259</v>
      </c>
      <c r="G684" s="2" t="s">
        <v>13259</v>
      </c>
      <c r="H684" s="2" t="s">
        <v>13259</v>
      </c>
      <c r="I684">
        <v>1</v>
      </c>
    </row>
    <row r="685" spans="1:9" x14ac:dyDescent="0.25">
      <c r="A685" s="2" t="s">
        <v>13463</v>
      </c>
      <c r="B685" s="2" t="s">
        <v>13833</v>
      </c>
      <c r="C685" s="4" t="s">
        <v>834</v>
      </c>
      <c r="D685" s="3">
        <v>0</v>
      </c>
      <c r="E685" s="4">
        <v>0</v>
      </c>
      <c r="F685" s="4" t="s">
        <v>13259</v>
      </c>
      <c r="G685" s="3" t="s">
        <v>13259</v>
      </c>
      <c r="H685" s="2" t="s">
        <v>13259</v>
      </c>
      <c r="I685" t="s">
        <v>13259</v>
      </c>
    </row>
    <row r="686" spans="1:9" x14ac:dyDescent="0.25">
      <c r="A686" s="2" t="s">
        <v>13469</v>
      </c>
      <c r="B686" s="2" t="s">
        <v>13682</v>
      </c>
      <c r="C686" s="4" t="s">
        <v>13286</v>
      </c>
      <c r="D686" s="3">
        <v>0</v>
      </c>
      <c r="E686" s="2">
        <v>0</v>
      </c>
      <c r="F686" s="2">
        <v>26.9</v>
      </c>
      <c r="G686" s="2">
        <v>12.53</v>
      </c>
      <c r="H686" s="3">
        <v>1</v>
      </c>
      <c r="I686" t="s">
        <v>13259</v>
      </c>
    </row>
    <row r="687" spans="1:9" x14ac:dyDescent="0.25">
      <c r="A687" s="2" t="s">
        <v>13468</v>
      </c>
      <c r="B687" s="2" t="s">
        <v>13834</v>
      </c>
      <c r="C687" s="4" t="s">
        <v>2292</v>
      </c>
      <c r="D687" s="3">
        <v>0</v>
      </c>
      <c r="E687" s="2">
        <v>0</v>
      </c>
      <c r="F687" s="2">
        <v>16.72</v>
      </c>
      <c r="G687" s="2">
        <v>11</v>
      </c>
      <c r="H687" s="2">
        <v>1</v>
      </c>
      <c r="I687" t="s">
        <v>13259</v>
      </c>
    </row>
    <row r="688" spans="1:9" x14ac:dyDescent="0.25">
      <c r="A688" s="2" t="s">
        <v>13284</v>
      </c>
      <c r="B688" s="2" t="s">
        <v>13755</v>
      </c>
      <c r="C688" s="4" t="s">
        <v>48</v>
      </c>
      <c r="D688" s="3">
        <v>0</v>
      </c>
      <c r="E688" s="2">
        <v>0</v>
      </c>
      <c r="F688" s="2" t="s">
        <v>13259</v>
      </c>
      <c r="G688" s="2" t="s">
        <v>13259</v>
      </c>
      <c r="H688" s="3" t="s">
        <v>13259</v>
      </c>
      <c r="I688" t="s">
        <v>13259</v>
      </c>
    </row>
    <row r="689" spans="1:9" x14ac:dyDescent="0.25">
      <c r="A689" s="2" t="s">
        <v>13457</v>
      </c>
      <c r="B689" s="2" t="s">
        <v>13565</v>
      </c>
      <c r="C689" s="4" t="s">
        <v>725</v>
      </c>
      <c r="D689" s="3">
        <v>0</v>
      </c>
      <c r="E689" s="2">
        <v>0</v>
      </c>
      <c r="F689" s="2" t="s">
        <v>13259</v>
      </c>
      <c r="G689" s="2" t="s">
        <v>13259</v>
      </c>
      <c r="H689" s="2" t="s">
        <v>13259</v>
      </c>
      <c r="I689">
        <v>1</v>
      </c>
    </row>
    <row r="690" spans="1:9" x14ac:dyDescent="0.25">
      <c r="A690" s="2" t="s">
        <v>13480</v>
      </c>
      <c r="B690" s="2" t="s">
        <v>13835</v>
      </c>
      <c r="C690" s="4" t="s">
        <v>725</v>
      </c>
      <c r="D690" s="3">
        <v>0</v>
      </c>
      <c r="E690" s="2">
        <v>0</v>
      </c>
      <c r="F690" s="2">
        <v>17.07</v>
      </c>
      <c r="G690" s="2">
        <v>29.19</v>
      </c>
      <c r="H690" s="2">
        <v>1</v>
      </c>
      <c r="I690" t="s">
        <v>13259</v>
      </c>
    </row>
    <row r="691" spans="1:9" x14ac:dyDescent="0.25">
      <c r="A691" s="2" t="s">
        <v>13447</v>
      </c>
      <c r="B691" s="2" t="s">
        <v>13822</v>
      </c>
      <c r="C691" s="4" t="s">
        <v>2292</v>
      </c>
      <c r="D691" s="3">
        <v>0</v>
      </c>
      <c r="E691" s="2">
        <v>0</v>
      </c>
      <c r="F691" s="2">
        <v>10.92</v>
      </c>
      <c r="G691" s="2">
        <v>4.8499999999999996</v>
      </c>
      <c r="H691" s="2">
        <v>1</v>
      </c>
      <c r="I691" t="s">
        <v>13259</v>
      </c>
    </row>
    <row r="692" spans="1:9" x14ac:dyDescent="0.25">
      <c r="A692" s="2" t="s">
        <v>228</v>
      </c>
      <c r="B692" s="2" t="s">
        <v>7485</v>
      </c>
      <c r="C692" s="4" t="s">
        <v>48</v>
      </c>
      <c r="D692" s="3">
        <v>0</v>
      </c>
      <c r="E692" s="2">
        <v>0</v>
      </c>
      <c r="F692" s="2" t="s">
        <v>13259</v>
      </c>
      <c r="G692" s="2" t="s">
        <v>13259</v>
      </c>
      <c r="H692" s="2" t="s">
        <v>13259</v>
      </c>
      <c r="I692" t="s">
        <v>13259</v>
      </c>
    </row>
    <row r="693" spans="1:9" x14ac:dyDescent="0.25">
      <c r="A693" s="2" t="s">
        <v>3809</v>
      </c>
      <c r="B693" s="2" t="s">
        <v>13576</v>
      </c>
      <c r="C693" s="4" t="s">
        <v>2292</v>
      </c>
      <c r="D693" s="3">
        <v>0</v>
      </c>
      <c r="E693" s="2">
        <v>0</v>
      </c>
      <c r="F693" s="2" t="s">
        <v>13259</v>
      </c>
      <c r="G693" s="2" t="s">
        <v>13259</v>
      </c>
      <c r="H693" s="2" t="s">
        <v>13259</v>
      </c>
      <c r="I693">
        <v>1</v>
      </c>
    </row>
    <row r="694" spans="1:9" x14ac:dyDescent="0.25">
      <c r="A694" s="2" t="s">
        <v>13338</v>
      </c>
      <c r="B694" s="2" t="s">
        <v>13610</v>
      </c>
      <c r="C694" s="4" t="s">
        <v>2292</v>
      </c>
      <c r="D694" s="3">
        <v>0</v>
      </c>
      <c r="E694" s="2">
        <v>0</v>
      </c>
      <c r="F694" s="2" t="s">
        <v>13259</v>
      </c>
      <c r="G694" s="2" t="s">
        <v>13259</v>
      </c>
      <c r="H694" s="2" t="s">
        <v>13259</v>
      </c>
      <c r="I694" t="s">
        <v>13259</v>
      </c>
    </row>
    <row r="695" spans="1:9" x14ac:dyDescent="0.25">
      <c r="A695" s="2" t="s">
        <v>13293</v>
      </c>
      <c r="B695" s="2" t="s">
        <v>13650</v>
      </c>
      <c r="C695" s="4" t="s">
        <v>48</v>
      </c>
      <c r="D695" s="3">
        <v>0</v>
      </c>
      <c r="E695" s="4">
        <v>0</v>
      </c>
      <c r="F695" s="4" t="s">
        <v>13259</v>
      </c>
      <c r="G695" s="3" t="s">
        <v>13259</v>
      </c>
      <c r="H695" s="2" t="s">
        <v>13259</v>
      </c>
      <c r="I695">
        <v>1</v>
      </c>
    </row>
    <row r="696" spans="1:9" x14ac:dyDescent="0.25">
      <c r="A696" s="2" t="s">
        <v>13477</v>
      </c>
      <c r="B696" s="2" t="s">
        <v>13562</v>
      </c>
      <c r="C696" s="4" t="s">
        <v>834</v>
      </c>
      <c r="D696" s="3">
        <v>0</v>
      </c>
      <c r="E696" s="2">
        <v>0</v>
      </c>
      <c r="F696" s="2" t="s">
        <v>13259</v>
      </c>
      <c r="G696" s="2" t="s">
        <v>13259</v>
      </c>
      <c r="H696" s="2" t="s">
        <v>13259</v>
      </c>
      <c r="I696">
        <v>1</v>
      </c>
    </row>
    <row r="697" spans="1:9" x14ac:dyDescent="0.25">
      <c r="A697" s="2" t="s">
        <v>13386</v>
      </c>
      <c r="B697" s="2" t="s">
        <v>13787</v>
      </c>
      <c r="C697" s="4" t="s">
        <v>2292</v>
      </c>
      <c r="D697" s="3">
        <v>0</v>
      </c>
      <c r="E697" s="2">
        <v>0</v>
      </c>
      <c r="F697" s="2" t="s">
        <v>13259</v>
      </c>
      <c r="G697" s="2" t="s">
        <v>13259</v>
      </c>
      <c r="H697" s="3" t="s">
        <v>13259</v>
      </c>
      <c r="I697">
        <v>1</v>
      </c>
    </row>
    <row r="698" spans="1:9" x14ac:dyDescent="0.25">
      <c r="A698" s="2" t="s">
        <v>13298</v>
      </c>
      <c r="B698" s="2" t="s">
        <v>13597</v>
      </c>
      <c r="C698" s="4" t="s">
        <v>2292</v>
      </c>
      <c r="D698" s="3">
        <v>0</v>
      </c>
      <c r="E698" s="2">
        <v>0</v>
      </c>
      <c r="F698" s="2" t="s">
        <v>13259</v>
      </c>
      <c r="G698" s="2" t="s">
        <v>13259</v>
      </c>
      <c r="H698" s="2" t="s">
        <v>13259</v>
      </c>
      <c r="I698">
        <v>1</v>
      </c>
    </row>
    <row r="699" spans="1:9" x14ac:dyDescent="0.25">
      <c r="A699" s="2" t="s">
        <v>13467</v>
      </c>
      <c r="B699" s="2" t="s">
        <v>13831</v>
      </c>
      <c r="C699" s="4" t="s">
        <v>725</v>
      </c>
      <c r="D699" s="3">
        <v>0</v>
      </c>
      <c r="E699" s="2">
        <v>0</v>
      </c>
      <c r="F699" s="2" t="s">
        <v>13259</v>
      </c>
      <c r="G699" s="2" t="s">
        <v>13259</v>
      </c>
      <c r="H699" s="3" t="s">
        <v>13259</v>
      </c>
      <c r="I699" t="s">
        <v>13259</v>
      </c>
    </row>
    <row r="700" spans="1:9" x14ac:dyDescent="0.25">
      <c r="A700" s="2" t="s">
        <v>2917</v>
      </c>
      <c r="B700" s="2" t="s">
        <v>2916</v>
      </c>
      <c r="C700" s="4" t="s">
        <v>13321</v>
      </c>
      <c r="D700" s="3">
        <v>0</v>
      </c>
      <c r="E700" s="2">
        <v>0</v>
      </c>
      <c r="F700" s="2" t="s">
        <v>13259</v>
      </c>
      <c r="G700" s="2" t="s">
        <v>13259</v>
      </c>
      <c r="H700" s="2" t="s">
        <v>13259</v>
      </c>
      <c r="I700">
        <v>1</v>
      </c>
    </row>
    <row r="701" spans="1:9" x14ac:dyDescent="0.25">
      <c r="A701" s="2" t="s">
        <v>13465</v>
      </c>
      <c r="B701" s="2" t="s">
        <v>13836</v>
      </c>
      <c r="C701" s="4" t="s">
        <v>48</v>
      </c>
      <c r="D701" s="3">
        <v>0</v>
      </c>
      <c r="E701" s="2">
        <v>0</v>
      </c>
      <c r="F701" s="2" t="s">
        <v>13259</v>
      </c>
      <c r="G701" s="2" t="s">
        <v>13259</v>
      </c>
      <c r="H701" s="3" t="s">
        <v>13259</v>
      </c>
      <c r="I701" t="s">
        <v>13259</v>
      </c>
    </row>
    <row r="702" spans="1:9" x14ac:dyDescent="0.25">
      <c r="A702" s="2" t="s">
        <v>13464</v>
      </c>
      <c r="B702" s="2" t="s">
        <v>13837</v>
      </c>
      <c r="C702" s="4" t="s">
        <v>834</v>
      </c>
      <c r="D702" s="3">
        <v>0</v>
      </c>
      <c r="E702" s="2">
        <v>0</v>
      </c>
      <c r="F702" s="2" t="s">
        <v>13259</v>
      </c>
      <c r="G702" s="2" t="s">
        <v>13259</v>
      </c>
      <c r="H702" s="2" t="s">
        <v>13259</v>
      </c>
      <c r="I702" t="s">
        <v>13259</v>
      </c>
    </row>
    <row r="703" spans="1:9" x14ac:dyDescent="0.25">
      <c r="A703" s="2" t="s">
        <v>13328</v>
      </c>
      <c r="B703" s="2" t="s">
        <v>13768</v>
      </c>
      <c r="C703" s="4" t="s">
        <v>48</v>
      </c>
      <c r="D703" s="3">
        <v>0</v>
      </c>
      <c r="E703" s="2">
        <v>0</v>
      </c>
      <c r="F703" s="2">
        <v>12.97</v>
      </c>
      <c r="G703" s="2">
        <v>3.71</v>
      </c>
      <c r="H703" s="2">
        <v>1</v>
      </c>
      <c r="I703">
        <v>1</v>
      </c>
    </row>
    <row r="704" spans="1:9" x14ac:dyDescent="0.25">
      <c r="A704" s="2" t="s">
        <v>13472</v>
      </c>
      <c r="B704" s="2" t="s">
        <v>13838</v>
      </c>
      <c r="C704" s="4" t="s">
        <v>834</v>
      </c>
      <c r="D704" s="3">
        <v>0</v>
      </c>
      <c r="E704" s="2">
        <v>0</v>
      </c>
      <c r="F704" s="2" t="s">
        <v>13259</v>
      </c>
      <c r="G704" s="2" t="s">
        <v>13259</v>
      </c>
      <c r="H704" s="2" t="s">
        <v>13259</v>
      </c>
      <c r="I704" t="s">
        <v>13259</v>
      </c>
    </row>
    <row r="705" spans="1:9" x14ac:dyDescent="0.25">
      <c r="A705" s="2" t="s">
        <v>13459</v>
      </c>
      <c r="B705" s="2" t="s">
        <v>13716</v>
      </c>
      <c r="C705" s="4" t="s">
        <v>48</v>
      </c>
      <c r="D705" s="3">
        <v>0</v>
      </c>
      <c r="E705" s="2">
        <v>0</v>
      </c>
      <c r="F705" s="2" t="s">
        <v>13259</v>
      </c>
      <c r="G705" s="2" t="s">
        <v>13259</v>
      </c>
      <c r="H705" s="3" t="s">
        <v>13259</v>
      </c>
      <c r="I705">
        <v>22</v>
      </c>
    </row>
    <row r="706" spans="1:9" x14ac:dyDescent="0.25">
      <c r="A706" s="2" t="s">
        <v>13391</v>
      </c>
      <c r="B706" s="2" t="s">
        <v>13789</v>
      </c>
      <c r="C706" s="4" t="s">
        <v>2292</v>
      </c>
      <c r="D706" s="3">
        <v>0</v>
      </c>
      <c r="E706" s="2">
        <v>0</v>
      </c>
      <c r="F706" s="2">
        <v>34.14</v>
      </c>
      <c r="G706" s="2">
        <v>16</v>
      </c>
      <c r="H706" s="2">
        <v>1</v>
      </c>
      <c r="I706" t="s">
        <v>13259</v>
      </c>
    </row>
    <row r="707" spans="1:9" x14ac:dyDescent="0.25">
      <c r="A707" s="2" t="s">
        <v>13313</v>
      </c>
      <c r="B707" s="2" t="s">
        <v>13592</v>
      </c>
      <c r="C707" s="4" t="s">
        <v>13321</v>
      </c>
      <c r="D707" s="3">
        <v>0</v>
      </c>
      <c r="E707" s="2">
        <v>0</v>
      </c>
      <c r="F707" s="2" t="s">
        <v>13259</v>
      </c>
      <c r="G707" s="2" t="s">
        <v>13259</v>
      </c>
      <c r="H707" s="3" t="s">
        <v>13259</v>
      </c>
      <c r="I707" t="s">
        <v>13259</v>
      </c>
    </row>
    <row r="708" spans="1:9" x14ac:dyDescent="0.25">
      <c r="A708" s="2" t="s">
        <v>13263</v>
      </c>
      <c r="B708" s="2" t="s">
        <v>13559</v>
      </c>
      <c r="C708" s="4" t="s">
        <v>13321</v>
      </c>
      <c r="D708" s="3">
        <v>0</v>
      </c>
      <c r="E708" s="2">
        <v>0</v>
      </c>
      <c r="F708" s="2" t="s">
        <v>13259</v>
      </c>
      <c r="G708" s="2" t="s">
        <v>13259</v>
      </c>
      <c r="H708" s="2" t="s">
        <v>13259</v>
      </c>
      <c r="I708" t="s">
        <v>13259</v>
      </c>
    </row>
    <row r="709" spans="1:9" x14ac:dyDescent="0.25">
      <c r="A709" s="2" t="s">
        <v>13294</v>
      </c>
      <c r="B709" s="2" t="s">
        <v>13759</v>
      </c>
      <c r="C709" s="4" t="s">
        <v>2292</v>
      </c>
      <c r="D709" s="3">
        <v>0</v>
      </c>
      <c r="E709" s="2">
        <v>0</v>
      </c>
      <c r="F709" s="2" t="s">
        <v>13259</v>
      </c>
      <c r="G709" s="2" t="s">
        <v>13259</v>
      </c>
      <c r="H709" s="3" t="s">
        <v>13259</v>
      </c>
      <c r="I709" t="s">
        <v>13259</v>
      </c>
    </row>
    <row r="710" spans="1:9" x14ac:dyDescent="0.25">
      <c r="A710" s="2" t="s">
        <v>13477</v>
      </c>
      <c r="B710" s="2" t="s">
        <v>13562</v>
      </c>
      <c r="C710" s="4" t="s">
        <v>48</v>
      </c>
      <c r="D710" s="3">
        <v>0</v>
      </c>
      <c r="E710" s="2">
        <v>0</v>
      </c>
      <c r="F710" s="2" t="s">
        <v>13259</v>
      </c>
      <c r="G710" s="2" t="s">
        <v>13259</v>
      </c>
      <c r="H710" s="2" t="s">
        <v>13259</v>
      </c>
      <c r="I710">
        <v>1</v>
      </c>
    </row>
    <row r="711" spans="1:9" x14ac:dyDescent="0.25">
      <c r="A711" s="2" t="s">
        <v>13253</v>
      </c>
      <c r="B711" s="2" t="s">
        <v>13737</v>
      </c>
      <c r="C711" s="4" t="s">
        <v>13286</v>
      </c>
      <c r="D711" s="3">
        <v>0</v>
      </c>
      <c r="E711" s="2">
        <v>0</v>
      </c>
      <c r="F711" s="2" t="s">
        <v>13259</v>
      </c>
      <c r="G711" s="2" t="s">
        <v>13259</v>
      </c>
      <c r="H711" s="3" t="s">
        <v>13259</v>
      </c>
      <c r="I711" t="s">
        <v>13259</v>
      </c>
    </row>
    <row r="712" spans="1:9" x14ac:dyDescent="0.25">
      <c r="A712" s="2" t="s">
        <v>13248</v>
      </c>
      <c r="B712" s="2" t="s">
        <v>13558</v>
      </c>
      <c r="C712" s="4" t="s">
        <v>13286</v>
      </c>
      <c r="D712" s="3">
        <v>0</v>
      </c>
      <c r="E712" s="4">
        <v>0</v>
      </c>
      <c r="F712" s="4" t="s">
        <v>13259</v>
      </c>
      <c r="G712" s="3" t="s">
        <v>13259</v>
      </c>
      <c r="H712" s="2" t="s">
        <v>13259</v>
      </c>
      <c r="I712">
        <v>1</v>
      </c>
    </row>
    <row r="713" spans="1:9" x14ac:dyDescent="0.25">
      <c r="A713" s="2" t="s">
        <v>13459</v>
      </c>
      <c r="B713" s="2" t="s">
        <v>13716</v>
      </c>
      <c r="C713" s="4" t="s">
        <v>725</v>
      </c>
      <c r="D713" s="3">
        <v>0</v>
      </c>
      <c r="E713" s="4">
        <v>0</v>
      </c>
      <c r="F713" s="4" t="s">
        <v>13259</v>
      </c>
      <c r="G713" s="3" t="s">
        <v>13259</v>
      </c>
      <c r="H713" s="3" t="s">
        <v>13259</v>
      </c>
      <c r="I713">
        <v>1</v>
      </c>
    </row>
    <row r="714" spans="1:9" x14ac:dyDescent="0.25">
      <c r="A714" s="2" t="s">
        <v>13478</v>
      </c>
      <c r="B714" s="2" t="s">
        <v>13839</v>
      </c>
      <c r="C714" s="4" t="s">
        <v>725</v>
      </c>
      <c r="D714" s="3">
        <v>0</v>
      </c>
      <c r="E714" s="2">
        <v>0</v>
      </c>
      <c r="F714" s="2" t="s">
        <v>13259</v>
      </c>
      <c r="G714" s="2" t="s">
        <v>13259</v>
      </c>
      <c r="H714" s="3" t="s">
        <v>13259</v>
      </c>
      <c r="I714" t="s">
        <v>13259</v>
      </c>
    </row>
    <row r="715" spans="1:9" x14ac:dyDescent="0.25">
      <c r="A715" s="2" t="s">
        <v>13482</v>
      </c>
      <c r="B715" s="2" t="s">
        <v>13840</v>
      </c>
      <c r="C715" s="4" t="s">
        <v>834</v>
      </c>
      <c r="D715" s="3">
        <v>0</v>
      </c>
      <c r="E715" s="2">
        <v>0</v>
      </c>
      <c r="F715" s="2" t="s">
        <v>13259</v>
      </c>
      <c r="G715" s="2" t="s">
        <v>13259</v>
      </c>
      <c r="H715" s="3" t="s">
        <v>13259</v>
      </c>
      <c r="I715" t="s">
        <v>13259</v>
      </c>
    </row>
    <row r="716" spans="1:9" x14ac:dyDescent="0.25">
      <c r="A716" s="2" t="s">
        <v>4492</v>
      </c>
      <c r="B716" s="2" t="s">
        <v>13753</v>
      </c>
      <c r="C716" s="4" t="s">
        <v>725</v>
      </c>
      <c r="D716" s="3">
        <v>0</v>
      </c>
      <c r="E716" s="2">
        <v>0</v>
      </c>
      <c r="F716" s="2" t="s">
        <v>13259</v>
      </c>
      <c r="G716" s="2" t="s">
        <v>13259</v>
      </c>
      <c r="H716" s="3" t="s">
        <v>13259</v>
      </c>
      <c r="I716">
        <v>1</v>
      </c>
    </row>
    <row r="717" spans="1:9" x14ac:dyDescent="0.25">
      <c r="A717" s="2" t="s">
        <v>13479</v>
      </c>
      <c r="B717" s="2" t="s">
        <v>13578</v>
      </c>
      <c r="C717" s="4" t="s">
        <v>834</v>
      </c>
      <c r="D717" s="3">
        <v>0</v>
      </c>
      <c r="E717" s="2">
        <v>0</v>
      </c>
      <c r="F717" s="2">
        <v>8.0399999999999991</v>
      </c>
      <c r="G717" s="2">
        <v>6.52</v>
      </c>
      <c r="H717" s="2">
        <v>2</v>
      </c>
      <c r="I717">
        <v>3</v>
      </c>
    </row>
    <row r="718" spans="1:9" x14ac:dyDescent="0.25">
      <c r="A718" s="2" t="s">
        <v>13476</v>
      </c>
      <c r="B718" s="2" t="s">
        <v>13841</v>
      </c>
      <c r="C718" s="4" t="s">
        <v>2292</v>
      </c>
      <c r="D718" s="3">
        <v>0</v>
      </c>
      <c r="E718" s="2">
        <v>0</v>
      </c>
      <c r="F718" s="2" t="s">
        <v>13259</v>
      </c>
      <c r="G718" s="2" t="s">
        <v>13259</v>
      </c>
      <c r="H718" s="2" t="s">
        <v>13259</v>
      </c>
      <c r="I718" t="s">
        <v>13259</v>
      </c>
    </row>
    <row r="719" spans="1:9" x14ac:dyDescent="0.25">
      <c r="A719" s="2" t="s">
        <v>13460</v>
      </c>
      <c r="B719" s="2" t="s">
        <v>13842</v>
      </c>
      <c r="C719" s="4" t="s">
        <v>725</v>
      </c>
      <c r="D719" s="3">
        <v>0</v>
      </c>
      <c r="E719" s="2">
        <v>0</v>
      </c>
      <c r="F719" s="2" t="s">
        <v>13259</v>
      </c>
      <c r="G719" s="2" t="s">
        <v>13259</v>
      </c>
      <c r="H719" s="3" t="s">
        <v>13259</v>
      </c>
      <c r="I719" t="s">
        <v>13259</v>
      </c>
    </row>
    <row r="720" spans="1:9" x14ac:dyDescent="0.25">
      <c r="A720" s="2" t="s">
        <v>13382</v>
      </c>
      <c r="B720" s="2" t="s">
        <v>13784</v>
      </c>
      <c r="C720" s="4" t="s">
        <v>725</v>
      </c>
      <c r="D720" s="3">
        <v>0</v>
      </c>
      <c r="E720" s="2">
        <v>0</v>
      </c>
      <c r="F720" s="2" t="s">
        <v>13259</v>
      </c>
      <c r="G720" s="2" t="s">
        <v>13259</v>
      </c>
      <c r="H720" s="2" t="s">
        <v>13259</v>
      </c>
      <c r="I720">
        <v>1</v>
      </c>
    </row>
    <row r="721" spans="1:9" x14ac:dyDescent="0.25">
      <c r="A721" s="2" t="s">
        <v>13253</v>
      </c>
      <c r="B721" s="2" t="s">
        <v>13737</v>
      </c>
      <c r="C721" s="4" t="s">
        <v>725</v>
      </c>
      <c r="D721" s="3">
        <v>0</v>
      </c>
      <c r="E721" s="2">
        <v>0</v>
      </c>
      <c r="F721" s="2" t="s">
        <v>13259</v>
      </c>
      <c r="G721" s="2" t="s">
        <v>13259</v>
      </c>
      <c r="H721" s="2" t="s">
        <v>13259</v>
      </c>
      <c r="I721">
        <v>1</v>
      </c>
    </row>
    <row r="722" spans="1:9" x14ac:dyDescent="0.25">
      <c r="A722" s="2" t="s">
        <v>13470</v>
      </c>
      <c r="B722" s="2" t="s">
        <v>13719</v>
      </c>
      <c r="C722" s="4" t="s">
        <v>48</v>
      </c>
      <c r="D722" s="3">
        <v>0</v>
      </c>
      <c r="E722" s="2">
        <v>0</v>
      </c>
      <c r="F722" s="2" t="s">
        <v>13259</v>
      </c>
      <c r="G722" s="2" t="s">
        <v>13259</v>
      </c>
      <c r="H722" s="2" t="s">
        <v>13259</v>
      </c>
      <c r="I722" t="s">
        <v>13259</v>
      </c>
    </row>
    <row r="723" spans="1:9" x14ac:dyDescent="0.25">
      <c r="A723" s="2" t="s">
        <v>13380</v>
      </c>
      <c r="B723" s="2" t="s">
        <v>13652</v>
      </c>
      <c r="C723" s="4" t="s">
        <v>48</v>
      </c>
      <c r="D723" s="3">
        <v>0</v>
      </c>
      <c r="E723" s="2">
        <v>0</v>
      </c>
      <c r="F723" s="2" t="s">
        <v>13259</v>
      </c>
      <c r="G723" s="2" t="s">
        <v>13259</v>
      </c>
      <c r="H723" s="3" t="s">
        <v>13259</v>
      </c>
      <c r="I723">
        <v>1</v>
      </c>
    </row>
    <row r="724" spans="1:9" x14ac:dyDescent="0.25">
      <c r="A724" s="2" t="s">
        <v>13458</v>
      </c>
      <c r="B724" s="2" t="s">
        <v>13843</v>
      </c>
      <c r="C724" s="4" t="s">
        <v>834</v>
      </c>
      <c r="D724" s="3">
        <v>0</v>
      </c>
      <c r="E724" s="4">
        <v>0</v>
      </c>
      <c r="F724" s="4" t="s">
        <v>13259</v>
      </c>
      <c r="G724" s="3" t="s">
        <v>13259</v>
      </c>
      <c r="H724" s="3" t="s">
        <v>13259</v>
      </c>
      <c r="I724">
        <v>1</v>
      </c>
    </row>
    <row r="725" spans="1:9" x14ac:dyDescent="0.25">
      <c r="A725" s="2" t="s">
        <v>13288</v>
      </c>
      <c r="B725" s="2" t="s">
        <v>13665</v>
      </c>
      <c r="C725" s="4" t="s">
        <v>12910</v>
      </c>
      <c r="D725" s="3">
        <v>0</v>
      </c>
      <c r="E725" s="2">
        <v>0</v>
      </c>
      <c r="F725" s="2" t="s">
        <v>13259</v>
      </c>
      <c r="G725" s="2" t="s">
        <v>13259</v>
      </c>
      <c r="H725" s="3" t="s">
        <v>13259</v>
      </c>
      <c r="I725" t="s">
        <v>13259</v>
      </c>
    </row>
    <row r="726" spans="1:9" x14ac:dyDescent="0.25">
      <c r="A726" s="2" t="s">
        <v>13350</v>
      </c>
      <c r="B726" s="2" t="s">
        <v>13627</v>
      </c>
      <c r="C726" s="4" t="s">
        <v>48</v>
      </c>
      <c r="D726" s="3">
        <v>0</v>
      </c>
      <c r="E726" s="2">
        <v>0</v>
      </c>
      <c r="F726" s="2" t="s">
        <v>13259</v>
      </c>
      <c r="G726" s="2" t="s">
        <v>13259</v>
      </c>
      <c r="H726" s="3" t="s">
        <v>13259</v>
      </c>
      <c r="I726" t="s">
        <v>13259</v>
      </c>
    </row>
    <row r="727" spans="1:9" x14ac:dyDescent="0.25">
      <c r="A727" s="2" t="s">
        <v>13461</v>
      </c>
      <c r="B727" s="2" t="s">
        <v>13844</v>
      </c>
      <c r="C727" s="4" t="s">
        <v>725</v>
      </c>
      <c r="D727" s="3">
        <v>0</v>
      </c>
      <c r="E727" s="2">
        <v>0</v>
      </c>
      <c r="F727" s="2" t="s">
        <v>13259</v>
      </c>
      <c r="G727" s="2" t="s">
        <v>13259</v>
      </c>
      <c r="H727" s="3" t="s">
        <v>13259</v>
      </c>
      <c r="I727" t="s">
        <v>13259</v>
      </c>
    </row>
    <row r="728" spans="1:9" x14ac:dyDescent="0.25">
      <c r="A728" s="2" t="s">
        <v>13457</v>
      </c>
      <c r="B728" s="2" t="s">
        <v>13565</v>
      </c>
      <c r="C728" s="4" t="s">
        <v>834</v>
      </c>
      <c r="D728" s="3">
        <v>0</v>
      </c>
      <c r="E728" s="4">
        <v>0</v>
      </c>
      <c r="F728" s="4" t="s">
        <v>13259</v>
      </c>
      <c r="G728" s="3" t="s">
        <v>13259</v>
      </c>
      <c r="H728" s="2" t="s">
        <v>13259</v>
      </c>
      <c r="I728">
        <v>4</v>
      </c>
    </row>
    <row r="729" spans="1:9" x14ac:dyDescent="0.25">
      <c r="A729" s="2" t="s">
        <v>13474</v>
      </c>
      <c r="B729" s="2" t="s">
        <v>13845</v>
      </c>
      <c r="C729" s="4" t="s">
        <v>725</v>
      </c>
      <c r="D729" s="3">
        <v>0</v>
      </c>
      <c r="E729" s="2">
        <v>0</v>
      </c>
      <c r="F729" s="2" t="s">
        <v>13259</v>
      </c>
      <c r="G729" s="2" t="s">
        <v>13259</v>
      </c>
      <c r="H729" s="2" t="s">
        <v>13259</v>
      </c>
      <c r="I729" t="s">
        <v>13259</v>
      </c>
    </row>
    <row r="730" spans="1:9" x14ac:dyDescent="0.25">
      <c r="A730" s="2" t="s">
        <v>13462</v>
      </c>
      <c r="B730" s="2" t="s">
        <v>13846</v>
      </c>
      <c r="C730" s="4" t="s">
        <v>834</v>
      </c>
      <c r="D730" s="3">
        <v>0</v>
      </c>
      <c r="E730" s="4">
        <v>0</v>
      </c>
      <c r="F730" s="4" t="s">
        <v>13259</v>
      </c>
      <c r="G730" s="3" t="s">
        <v>13259</v>
      </c>
      <c r="H730" s="2" t="s">
        <v>13259</v>
      </c>
      <c r="I730" t="s">
        <v>13259</v>
      </c>
    </row>
    <row r="731" spans="1:9" x14ac:dyDescent="0.25">
      <c r="A731" s="2" t="s">
        <v>13456</v>
      </c>
      <c r="B731" s="2" t="s">
        <v>13697</v>
      </c>
      <c r="C731" s="4" t="s">
        <v>725</v>
      </c>
      <c r="D731" s="3">
        <v>0</v>
      </c>
      <c r="E731" s="2">
        <v>0</v>
      </c>
      <c r="F731" s="2" t="s">
        <v>13259</v>
      </c>
      <c r="G731" s="2" t="s">
        <v>13259</v>
      </c>
      <c r="H731" s="3" t="s">
        <v>13259</v>
      </c>
      <c r="I731">
        <v>1</v>
      </c>
    </row>
    <row r="732" spans="1:9" x14ac:dyDescent="0.25">
      <c r="A732" s="2" t="s">
        <v>13358</v>
      </c>
      <c r="B732" s="2" t="s">
        <v>13671</v>
      </c>
      <c r="C732" s="4" t="s">
        <v>13321</v>
      </c>
      <c r="D732" s="3">
        <v>0</v>
      </c>
      <c r="E732" s="4">
        <v>0</v>
      </c>
      <c r="F732" s="4" t="s">
        <v>13259</v>
      </c>
      <c r="G732" s="3" t="s">
        <v>13259</v>
      </c>
      <c r="H732" s="3" t="s">
        <v>13259</v>
      </c>
      <c r="I732" t="s">
        <v>13259</v>
      </c>
    </row>
    <row r="733" spans="1:9" x14ac:dyDescent="0.25">
      <c r="A733" s="2" t="s">
        <v>13467</v>
      </c>
      <c r="B733" s="2" t="s">
        <v>13831</v>
      </c>
      <c r="C733" s="4" t="s">
        <v>12910</v>
      </c>
      <c r="D733" s="3">
        <v>-5.28</v>
      </c>
      <c r="E733" s="2">
        <v>-1</v>
      </c>
      <c r="F733" s="2" t="s">
        <v>13259</v>
      </c>
      <c r="G733" s="2" t="s">
        <v>13259</v>
      </c>
      <c r="H733" s="2" t="s">
        <v>13259</v>
      </c>
      <c r="I733" t="s">
        <v>13259</v>
      </c>
    </row>
    <row r="734" spans="1:9" x14ac:dyDescent="0.25">
      <c r="A734" s="2" t="s">
        <v>13483</v>
      </c>
      <c r="B734" s="2" t="s">
        <v>13847</v>
      </c>
      <c r="C734" s="4" t="s">
        <v>834</v>
      </c>
      <c r="D734" s="3">
        <v>-8.11</v>
      </c>
      <c r="E734" s="2">
        <v>-1</v>
      </c>
      <c r="F734" s="2" t="s">
        <v>13259</v>
      </c>
      <c r="G734" s="2" t="s">
        <v>13259</v>
      </c>
      <c r="H734" s="2" t="s">
        <v>13259</v>
      </c>
      <c r="I734" t="s">
        <v>13259</v>
      </c>
    </row>
    <row r="735" spans="1:9" x14ac:dyDescent="0.25">
      <c r="A735" s="2" t="s">
        <v>13484</v>
      </c>
      <c r="B735" s="2" t="s">
        <v>13848</v>
      </c>
      <c r="C735" s="4" t="s">
        <v>725</v>
      </c>
      <c r="D735" s="3">
        <v>-12.06</v>
      </c>
      <c r="E735" s="2">
        <v>-1</v>
      </c>
      <c r="F735" s="2" t="s">
        <v>13259</v>
      </c>
      <c r="G735" s="2" t="s">
        <v>13259</v>
      </c>
      <c r="H735" s="2" t="s">
        <v>13259</v>
      </c>
      <c r="I735" t="s">
        <v>13259</v>
      </c>
    </row>
    <row r="736" spans="1:9" x14ac:dyDescent="0.25">
      <c r="A736" s="2" t="s">
        <v>13485</v>
      </c>
      <c r="B736" s="2" t="s">
        <v>13849</v>
      </c>
      <c r="C736" s="4" t="s">
        <v>834</v>
      </c>
      <c r="D736" s="3">
        <v>-32.619999999999997</v>
      </c>
      <c r="E736" s="2">
        <v>-2</v>
      </c>
      <c r="F736" s="2" t="s">
        <v>13259</v>
      </c>
      <c r="G736" s="2" t="s">
        <v>13259</v>
      </c>
      <c r="H736" s="2" t="s">
        <v>13259</v>
      </c>
      <c r="I736" t="s">
        <v>13259</v>
      </c>
    </row>
    <row r="737" spans="1:9" x14ac:dyDescent="0.25">
      <c r="A737" s="2" t="s">
        <v>13486</v>
      </c>
      <c r="B737" s="2" t="s">
        <v>13718</v>
      </c>
      <c r="C737" s="4" t="s">
        <v>834</v>
      </c>
      <c r="D737" s="3">
        <v>-33.5</v>
      </c>
      <c r="E737" s="2">
        <v>-2</v>
      </c>
      <c r="F737" s="2" t="s">
        <v>13259</v>
      </c>
      <c r="G737" s="2" t="s">
        <v>13259</v>
      </c>
      <c r="H737" s="2" t="s">
        <v>13259</v>
      </c>
      <c r="I737" t="s">
        <v>13259</v>
      </c>
    </row>
    <row r="738" spans="1:9" x14ac:dyDescent="0.25">
      <c r="A738" s="2" t="s">
        <v>13359</v>
      </c>
      <c r="B738" s="2" t="s">
        <v>13777</v>
      </c>
      <c r="C738" s="4" t="s">
        <v>13286</v>
      </c>
      <c r="D738" s="3">
        <v>-35.44</v>
      </c>
      <c r="E738" s="2">
        <v>-1</v>
      </c>
      <c r="F738" s="2" t="s">
        <v>13259</v>
      </c>
      <c r="G738" s="2" t="s">
        <v>13259</v>
      </c>
      <c r="H738" s="2" t="s">
        <v>13259</v>
      </c>
      <c r="I738" t="s">
        <v>13259</v>
      </c>
    </row>
    <row r="739" spans="1:9" x14ac:dyDescent="0.25">
      <c r="A739" s="2" t="s">
        <v>2173</v>
      </c>
      <c r="B739" s="2" t="s">
        <v>13556</v>
      </c>
      <c r="C739" s="4" t="s">
        <v>13286</v>
      </c>
      <c r="D739" s="3">
        <v>-36.18</v>
      </c>
      <c r="E739" s="2">
        <v>-1</v>
      </c>
      <c r="F739" s="2" t="s">
        <v>13259</v>
      </c>
      <c r="G739" s="2" t="s">
        <v>13259</v>
      </c>
      <c r="H739" s="2" t="s">
        <v>13259</v>
      </c>
      <c r="I739" t="s">
        <v>13259</v>
      </c>
    </row>
    <row r="740" spans="1:9" x14ac:dyDescent="0.25">
      <c r="A740" s="2" t="s">
        <v>13282</v>
      </c>
      <c r="B740" s="2" t="s">
        <v>13752</v>
      </c>
      <c r="C740" s="4" t="s">
        <v>13286</v>
      </c>
      <c r="D740" s="3">
        <v>-45.86</v>
      </c>
      <c r="E740" s="2">
        <v>-2</v>
      </c>
      <c r="F740" s="2" t="s">
        <v>13259</v>
      </c>
      <c r="G740" s="2" t="s">
        <v>13259</v>
      </c>
      <c r="H740" s="2" t="s">
        <v>13259</v>
      </c>
      <c r="I740" t="s">
        <v>13259</v>
      </c>
    </row>
    <row r="741" spans="1:9" x14ac:dyDescent="0.25">
      <c r="A741" s="2" t="s">
        <v>13282</v>
      </c>
      <c r="B741" s="2" t="s">
        <v>13752</v>
      </c>
      <c r="C741" s="4" t="s">
        <v>834</v>
      </c>
      <c r="D741" s="3">
        <v>-48.93</v>
      </c>
      <c r="E741" s="2">
        <v>-3</v>
      </c>
      <c r="F741" s="2" t="s">
        <v>13259</v>
      </c>
      <c r="G741" s="2" t="s">
        <v>13259</v>
      </c>
      <c r="H741" s="2" t="s">
        <v>13259</v>
      </c>
      <c r="I741" t="s">
        <v>13259</v>
      </c>
    </row>
    <row r="742" spans="1:9" x14ac:dyDescent="0.25">
      <c r="A742" s="2" t="s">
        <v>4854</v>
      </c>
      <c r="B742" s="2" t="s">
        <v>4853</v>
      </c>
      <c r="C742" s="4" t="s">
        <v>13286</v>
      </c>
      <c r="D742" s="3">
        <v>-57.27</v>
      </c>
      <c r="E742" s="2">
        <v>-1</v>
      </c>
      <c r="F742" s="2" t="s">
        <v>13259</v>
      </c>
      <c r="G742" s="2" t="s">
        <v>13259</v>
      </c>
      <c r="H742" s="2" t="s">
        <v>13259</v>
      </c>
      <c r="I742" t="s">
        <v>13259</v>
      </c>
    </row>
    <row r="743" spans="1:9" x14ac:dyDescent="0.25">
      <c r="A743" s="2" t="s">
        <v>13487</v>
      </c>
      <c r="B743" s="2" t="s">
        <v>13850</v>
      </c>
      <c r="C743" s="4" t="s">
        <v>834</v>
      </c>
      <c r="D743" s="3">
        <v>-65.489999999999995</v>
      </c>
      <c r="E743" s="2">
        <v>-1</v>
      </c>
      <c r="F743" s="2" t="s">
        <v>13259</v>
      </c>
      <c r="G743" s="2" t="s">
        <v>13259</v>
      </c>
      <c r="H743" s="2" t="s">
        <v>13259</v>
      </c>
      <c r="I743" t="s">
        <v>13259</v>
      </c>
    </row>
    <row r="744" spans="1:9" x14ac:dyDescent="0.25">
      <c r="A744" s="2" t="s">
        <v>13258</v>
      </c>
      <c r="B744" s="2" t="s">
        <v>13743</v>
      </c>
      <c r="C744" s="4" t="s">
        <v>725</v>
      </c>
      <c r="D744" s="3">
        <v>-91.98</v>
      </c>
      <c r="E744" s="2">
        <v>-7</v>
      </c>
      <c r="F744" s="2" t="s">
        <v>13259</v>
      </c>
      <c r="G744" s="2" t="s">
        <v>13259</v>
      </c>
      <c r="H744" s="2" t="s">
        <v>13259</v>
      </c>
      <c r="I744" t="s">
        <v>13259</v>
      </c>
    </row>
    <row r="745" spans="1:9" x14ac:dyDescent="0.25">
      <c r="A745" s="2" t="s">
        <v>13488</v>
      </c>
      <c r="B745" s="2" t="s">
        <v>13851</v>
      </c>
      <c r="C745" s="4" t="s">
        <v>834</v>
      </c>
      <c r="D745" s="3">
        <v>-129.22</v>
      </c>
      <c r="E745" s="2">
        <v>-2</v>
      </c>
      <c r="F745" s="2" t="s">
        <v>13259</v>
      </c>
      <c r="G745" s="2" t="s">
        <v>13259</v>
      </c>
      <c r="H745" s="2" t="s">
        <v>13259</v>
      </c>
      <c r="I745" t="s">
        <v>13259</v>
      </c>
    </row>
    <row r="746" spans="1:9" x14ac:dyDescent="0.25">
      <c r="A746" s="2" t="s">
        <v>13323</v>
      </c>
      <c r="B746" s="2" t="s">
        <v>13630</v>
      </c>
      <c r="C746" s="4" t="s">
        <v>13286</v>
      </c>
      <c r="D746" s="3">
        <v>-131.49</v>
      </c>
      <c r="E746" s="2">
        <v>-1</v>
      </c>
      <c r="F746" s="2" t="s">
        <v>13259</v>
      </c>
      <c r="G746" s="2" t="s">
        <v>13259</v>
      </c>
      <c r="H746" s="2" t="s">
        <v>13259</v>
      </c>
      <c r="I746" t="s">
        <v>13259</v>
      </c>
    </row>
    <row r="747" spans="1:9" x14ac:dyDescent="0.25">
      <c r="A747" s="2"/>
      <c r="B747" s="2"/>
      <c r="C747" s="4"/>
      <c r="D747" s="3"/>
      <c r="E747" s="2"/>
      <c r="F747" s="2"/>
      <c r="G747" s="2"/>
      <c r="H74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EB22-C730-460E-A2EA-075BF0EA4B83}">
  <dimension ref="A1:I760"/>
  <sheetViews>
    <sheetView workbookViewId="0">
      <selection sqref="A1:XFD1048576"/>
    </sheetView>
  </sheetViews>
  <sheetFormatPr defaultRowHeight="15" x14ac:dyDescent="0.25"/>
  <cols>
    <col min="1" max="9" width="31.28515625" customWidth="1"/>
  </cols>
  <sheetData>
    <row r="1" spans="1:9" x14ac:dyDescent="0.25">
      <c r="A1" t="s">
        <v>13236</v>
      </c>
      <c r="B1" t="s">
        <v>13731</v>
      </c>
      <c r="C1" t="s">
        <v>13237</v>
      </c>
      <c r="D1" t="s">
        <v>13238</v>
      </c>
      <c r="E1" t="s">
        <v>13239</v>
      </c>
      <c r="F1" t="s">
        <v>13240</v>
      </c>
      <c r="G1" t="s">
        <v>13241</v>
      </c>
      <c r="H1" t="s">
        <v>13242</v>
      </c>
      <c r="I1" t="s">
        <v>13243</v>
      </c>
    </row>
    <row r="2" spans="1:9" x14ac:dyDescent="0.25">
      <c r="A2" t="s">
        <v>13459</v>
      </c>
      <c r="B2" t="s">
        <v>13716</v>
      </c>
      <c r="C2" t="s">
        <v>834</v>
      </c>
      <c r="D2" s="5">
        <v>9074.8700000000008</v>
      </c>
      <c r="E2" s="1">
        <v>558</v>
      </c>
      <c r="F2" s="5">
        <v>8862.85</v>
      </c>
      <c r="G2" s="5">
        <v>6568.29</v>
      </c>
      <c r="H2" s="1">
        <v>545</v>
      </c>
      <c r="I2" s="1">
        <v>85</v>
      </c>
    </row>
    <row r="3" spans="1:9" x14ac:dyDescent="0.25">
      <c r="A3" t="s">
        <v>13258</v>
      </c>
      <c r="B3" t="s">
        <v>13743</v>
      </c>
      <c r="C3" t="s">
        <v>2292</v>
      </c>
      <c r="D3" s="5">
        <v>8964.8799999999992</v>
      </c>
      <c r="E3" s="1">
        <v>634</v>
      </c>
      <c r="F3" s="5">
        <v>8911.52</v>
      </c>
      <c r="G3" s="5">
        <v>5696.78</v>
      </c>
      <c r="H3" s="1">
        <v>626</v>
      </c>
      <c r="I3" s="1">
        <v>45</v>
      </c>
    </row>
    <row r="4" spans="1:9" x14ac:dyDescent="0.25">
      <c r="A4" t="s">
        <v>13258</v>
      </c>
      <c r="B4" t="s">
        <v>13743</v>
      </c>
      <c r="C4" t="s">
        <v>834</v>
      </c>
      <c r="D4" s="5">
        <v>6983.03</v>
      </c>
      <c r="E4" s="1">
        <v>486</v>
      </c>
      <c r="F4" s="5">
        <v>6700.53</v>
      </c>
      <c r="G4" s="5">
        <v>4517.9799999999996</v>
      </c>
      <c r="H4" s="1">
        <v>466</v>
      </c>
      <c r="I4" s="1">
        <v>15</v>
      </c>
    </row>
    <row r="5" spans="1:9" x14ac:dyDescent="0.25">
      <c r="A5" t="s">
        <v>13245</v>
      </c>
      <c r="B5" t="s">
        <v>13564</v>
      </c>
      <c r="C5" t="s">
        <v>834</v>
      </c>
      <c r="D5" s="5">
        <v>5723.45</v>
      </c>
      <c r="E5" s="1">
        <v>544</v>
      </c>
      <c r="F5" s="5">
        <v>5533.77</v>
      </c>
      <c r="G5" s="5">
        <v>3168</v>
      </c>
      <c r="H5" s="1">
        <v>528</v>
      </c>
      <c r="I5" s="1">
        <v>28</v>
      </c>
    </row>
    <row r="6" spans="1:9" x14ac:dyDescent="0.25">
      <c r="A6" t="s">
        <v>7259</v>
      </c>
      <c r="B6" t="s">
        <v>7524</v>
      </c>
      <c r="C6" t="s">
        <v>2292</v>
      </c>
      <c r="D6" s="5">
        <v>5380.42</v>
      </c>
      <c r="E6" s="1">
        <v>431</v>
      </c>
      <c r="F6" s="5">
        <v>5105.68</v>
      </c>
      <c r="G6" s="5">
        <v>3225.2</v>
      </c>
      <c r="H6" s="1">
        <v>409</v>
      </c>
      <c r="I6" s="1">
        <v>31</v>
      </c>
    </row>
    <row r="7" spans="1:9" x14ac:dyDescent="0.25">
      <c r="A7" t="s">
        <v>2127</v>
      </c>
      <c r="B7" t="s">
        <v>2126</v>
      </c>
      <c r="C7" t="s">
        <v>834</v>
      </c>
      <c r="D7" s="5">
        <v>5284.44</v>
      </c>
      <c r="E7" s="1">
        <v>324</v>
      </c>
      <c r="F7" s="5">
        <v>4990.8599999999997</v>
      </c>
      <c r="G7" s="5">
        <v>4284</v>
      </c>
      <c r="H7" s="1">
        <v>306</v>
      </c>
      <c r="I7" s="1">
        <v>24</v>
      </c>
    </row>
    <row r="8" spans="1:9" x14ac:dyDescent="0.25">
      <c r="A8" t="s">
        <v>13282</v>
      </c>
      <c r="B8" t="s">
        <v>13752</v>
      </c>
      <c r="C8" t="s">
        <v>834</v>
      </c>
      <c r="D8" s="5">
        <v>5023.29</v>
      </c>
      <c r="E8" s="1">
        <v>275</v>
      </c>
      <c r="F8" s="5">
        <v>4969.4399999999996</v>
      </c>
      <c r="G8" s="5">
        <v>3229</v>
      </c>
      <c r="H8" s="1">
        <v>272</v>
      </c>
      <c r="I8" t="s">
        <v>13259</v>
      </c>
    </row>
    <row r="9" spans="1:9" x14ac:dyDescent="0.25">
      <c r="A9" t="s">
        <v>13263</v>
      </c>
      <c r="B9" t="s">
        <v>13559</v>
      </c>
      <c r="C9" t="s">
        <v>834</v>
      </c>
      <c r="D9" s="5">
        <v>5001.34</v>
      </c>
      <c r="E9" s="1">
        <v>57</v>
      </c>
      <c r="F9" s="5">
        <v>5079.9399999999996</v>
      </c>
      <c r="G9" s="5">
        <v>3342.7</v>
      </c>
      <c r="H9" s="1">
        <v>58</v>
      </c>
      <c r="I9" s="1">
        <v>16</v>
      </c>
    </row>
    <row r="10" spans="1:9" x14ac:dyDescent="0.25">
      <c r="A10" t="s">
        <v>13296</v>
      </c>
      <c r="B10" t="s">
        <v>13553</v>
      </c>
      <c r="C10" t="s">
        <v>48</v>
      </c>
      <c r="D10" s="5">
        <v>3652.58</v>
      </c>
      <c r="E10" s="1">
        <v>253</v>
      </c>
      <c r="F10" s="5">
        <v>3770.46</v>
      </c>
      <c r="G10" s="5">
        <v>2744.2</v>
      </c>
      <c r="H10" s="1">
        <v>262</v>
      </c>
      <c r="I10" s="1">
        <v>23</v>
      </c>
    </row>
    <row r="11" spans="1:9" x14ac:dyDescent="0.25">
      <c r="A11" t="s">
        <v>13249</v>
      </c>
      <c r="B11" t="s">
        <v>13552</v>
      </c>
      <c r="C11" t="s">
        <v>834</v>
      </c>
      <c r="D11" s="5">
        <v>3399.3</v>
      </c>
      <c r="E11" s="1">
        <v>168</v>
      </c>
      <c r="F11" s="5">
        <v>3460.53</v>
      </c>
      <c r="G11" s="5">
        <v>2565</v>
      </c>
      <c r="H11" s="1">
        <v>171</v>
      </c>
      <c r="I11" s="1">
        <v>34</v>
      </c>
    </row>
    <row r="12" spans="1:9" x14ac:dyDescent="0.25">
      <c r="A12" t="s">
        <v>13353</v>
      </c>
      <c r="B12" t="s">
        <v>13588</v>
      </c>
      <c r="C12" t="s">
        <v>48</v>
      </c>
      <c r="D12" s="5">
        <v>2885.72</v>
      </c>
      <c r="E12" s="1">
        <v>203</v>
      </c>
      <c r="F12" s="5">
        <v>2835.81</v>
      </c>
      <c r="G12" s="5">
        <v>1745.72</v>
      </c>
      <c r="H12" s="1">
        <v>200</v>
      </c>
      <c r="I12" s="1">
        <v>20</v>
      </c>
    </row>
    <row r="13" spans="1:9" x14ac:dyDescent="0.25">
      <c r="A13" t="s">
        <v>13278</v>
      </c>
      <c r="B13" t="s">
        <v>13573</v>
      </c>
      <c r="C13" t="s">
        <v>48</v>
      </c>
      <c r="D13" s="5">
        <v>2760.2</v>
      </c>
      <c r="E13" s="1">
        <v>185</v>
      </c>
      <c r="F13" s="5">
        <v>2715.44</v>
      </c>
      <c r="G13" s="5">
        <v>1833.8</v>
      </c>
      <c r="H13" s="1">
        <v>182</v>
      </c>
      <c r="I13" s="1">
        <v>15</v>
      </c>
    </row>
    <row r="14" spans="1:9" x14ac:dyDescent="0.25">
      <c r="A14" t="s">
        <v>1197</v>
      </c>
      <c r="B14" t="s">
        <v>1196</v>
      </c>
      <c r="C14" t="s">
        <v>834</v>
      </c>
      <c r="D14" s="5">
        <v>2651.93</v>
      </c>
      <c r="E14" s="1">
        <v>191</v>
      </c>
      <c r="F14" s="5">
        <v>2734.11</v>
      </c>
      <c r="G14" s="5">
        <v>1960.2</v>
      </c>
      <c r="H14" s="1">
        <v>198</v>
      </c>
      <c r="I14" s="1">
        <v>15</v>
      </c>
    </row>
    <row r="15" spans="1:9" x14ac:dyDescent="0.25">
      <c r="A15" t="s">
        <v>1339</v>
      </c>
      <c r="B15" t="s">
        <v>13738</v>
      </c>
      <c r="C15" t="s">
        <v>834</v>
      </c>
      <c r="D15" s="5">
        <v>2591.61</v>
      </c>
      <c r="E15" s="1">
        <v>105</v>
      </c>
      <c r="F15" s="5">
        <v>2542.59</v>
      </c>
      <c r="G15" s="5">
        <v>1854</v>
      </c>
      <c r="H15" s="1">
        <v>103</v>
      </c>
      <c r="I15" s="1">
        <v>1</v>
      </c>
    </row>
    <row r="16" spans="1:9" x14ac:dyDescent="0.25">
      <c r="A16" t="s">
        <v>5135</v>
      </c>
      <c r="B16" t="s">
        <v>5134</v>
      </c>
      <c r="C16" t="s">
        <v>834</v>
      </c>
      <c r="D16" s="5">
        <v>2397.59</v>
      </c>
      <c r="E16" s="1">
        <v>222</v>
      </c>
      <c r="F16" s="5">
        <v>2343.81</v>
      </c>
      <c r="G16" s="5">
        <v>1140.1199999999999</v>
      </c>
      <c r="H16" s="1">
        <v>217</v>
      </c>
      <c r="I16" s="1">
        <v>30</v>
      </c>
    </row>
    <row r="17" spans="1:9" x14ac:dyDescent="0.25">
      <c r="A17" t="s">
        <v>974</v>
      </c>
      <c r="B17" t="s">
        <v>10444</v>
      </c>
      <c r="C17" t="s">
        <v>834</v>
      </c>
      <c r="D17" s="5">
        <v>2234.4699999999998</v>
      </c>
      <c r="E17" s="1">
        <v>137</v>
      </c>
      <c r="F17" s="5">
        <v>2201.85</v>
      </c>
      <c r="G17" s="5">
        <v>1890</v>
      </c>
      <c r="H17" s="1">
        <v>135</v>
      </c>
      <c r="I17" s="1">
        <v>5</v>
      </c>
    </row>
    <row r="18" spans="1:9" x14ac:dyDescent="0.25">
      <c r="A18" t="s">
        <v>13260</v>
      </c>
      <c r="B18" t="s">
        <v>13616</v>
      </c>
      <c r="C18" t="s">
        <v>834</v>
      </c>
      <c r="D18" s="5">
        <v>2224.23</v>
      </c>
      <c r="E18" s="1">
        <v>453</v>
      </c>
      <c r="F18" s="5">
        <v>2199.6799999999998</v>
      </c>
      <c r="G18" s="5">
        <v>950.98</v>
      </c>
      <c r="H18" s="1">
        <v>448</v>
      </c>
      <c r="I18" s="1">
        <v>1</v>
      </c>
    </row>
    <row r="19" spans="1:9" x14ac:dyDescent="0.25">
      <c r="A19" t="s">
        <v>13294</v>
      </c>
      <c r="B19" t="s">
        <v>13759</v>
      </c>
      <c r="C19" t="s">
        <v>834</v>
      </c>
      <c r="D19" s="5">
        <v>1977.32</v>
      </c>
      <c r="E19" s="1">
        <v>162</v>
      </c>
      <c r="F19" s="5">
        <v>1989.53</v>
      </c>
      <c r="G19" s="5">
        <v>1371.9</v>
      </c>
      <c r="H19" s="1">
        <v>163</v>
      </c>
      <c r="I19" s="1">
        <v>13</v>
      </c>
    </row>
    <row r="20" spans="1:9" x14ac:dyDescent="0.25">
      <c r="A20" t="s">
        <v>13407</v>
      </c>
      <c r="B20" t="s">
        <v>13581</v>
      </c>
      <c r="C20" t="s">
        <v>2292</v>
      </c>
      <c r="D20" s="5">
        <v>1957.21</v>
      </c>
      <c r="E20" s="1">
        <v>42</v>
      </c>
      <c r="F20" s="5">
        <v>1957.21</v>
      </c>
      <c r="G20" s="5">
        <v>1438.29</v>
      </c>
      <c r="H20" s="1">
        <v>42</v>
      </c>
      <c r="I20" s="1">
        <v>21</v>
      </c>
    </row>
    <row r="21" spans="1:9" x14ac:dyDescent="0.25">
      <c r="A21" t="s">
        <v>1242</v>
      </c>
      <c r="B21" t="s">
        <v>1241</v>
      </c>
      <c r="C21" t="s">
        <v>2292</v>
      </c>
      <c r="D21" s="5">
        <v>1761.85</v>
      </c>
      <c r="E21" s="1">
        <v>42</v>
      </c>
      <c r="F21" s="5">
        <v>1551.41</v>
      </c>
      <c r="G21" s="5">
        <v>1332</v>
      </c>
      <c r="H21" s="1">
        <v>37</v>
      </c>
      <c r="I21" s="1">
        <v>8</v>
      </c>
    </row>
    <row r="22" spans="1:9" x14ac:dyDescent="0.25">
      <c r="A22" t="s">
        <v>13489</v>
      </c>
      <c r="B22" t="s">
        <v>13712</v>
      </c>
      <c r="C22" t="s">
        <v>834</v>
      </c>
      <c r="D22" s="5">
        <v>1652.69</v>
      </c>
      <c r="E22" s="1">
        <v>51</v>
      </c>
      <c r="F22" s="5">
        <v>1748.54</v>
      </c>
      <c r="G22" s="5">
        <v>999</v>
      </c>
      <c r="H22" s="1">
        <v>54</v>
      </c>
      <c r="I22" s="1">
        <v>22</v>
      </c>
    </row>
    <row r="23" spans="1:9" x14ac:dyDescent="0.25">
      <c r="A23" t="s">
        <v>1100</v>
      </c>
      <c r="B23" t="s">
        <v>1099</v>
      </c>
      <c r="C23" t="s">
        <v>834</v>
      </c>
      <c r="D23" s="5">
        <v>1631</v>
      </c>
      <c r="E23" s="1">
        <v>100</v>
      </c>
      <c r="F23" s="5">
        <v>1679.93</v>
      </c>
      <c r="G23" s="5">
        <v>1448.18</v>
      </c>
      <c r="H23" s="1">
        <v>103</v>
      </c>
      <c r="I23" s="1">
        <v>9</v>
      </c>
    </row>
    <row r="24" spans="1:9" x14ac:dyDescent="0.25">
      <c r="A24" t="s">
        <v>4696</v>
      </c>
      <c r="B24" t="s">
        <v>4695</v>
      </c>
      <c r="C24" t="s">
        <v>834</v>
      </c>
      <c r="D24" s="5">
        <v>1549.45</v>
      </c>
      <c r="E24" s="1">
        <v>95</v>
      </c>
      <c r="F24" s="5">
        <v>1206.94</v>
      </c>
      <c r="G24" s="5">
        <v>1036</v>
      </c>
      <c r="H24" s="1">
        <v>74</v>
      </c>
      <c r="I24" s="1">
        <v>1</v>
      </c>
    </row>
    <row r="25" spans="1:9" x14ac:dyDescent="0.25">
      <c r="A25" t="s">
        <v>13266</v>
      </c>
      <c r="B25" t="s">
        <v>13583</v>
      </c>
      <c r="C25" t="s">
        <v>48</v>
      </c>
      <c r="D25" s="5">
        <v>1542.93</v>
      </c>
      <c r="E25" s="1">
        <v>54</v>
      </c>
      <c r="F25" s="5">
        <v>1514.68</v>
      </c>
      <c r="G25" s="5">
        <v>1106.5999999999999</v>
      </c>
      <c r="H25" s="1">
        <v>53</v>
      </c>
      <c r="I25" s="1">
        <v>7</v>
      </c>
    </row>
    <row r="26" spans="1:9" x14ac:dyDescent="0.25">
      <c r="A26" t="s">
        <v>489</v>
      </c>
      <c r="B26" t="s">
        <v>3514</v>
      </c>
      <c r="C26" t="s">
        <v>834</v>
      </c>
      <c r="D26" s="5">
        <v>1525.2</v>
      </c>
      <c r="E26" s="1">
        <v>34</v>
      </c>
      <c r="F26" s="5">
        <v>1390.41</v>
      </c>
      <c r="G26" s="5">
        <v>1116</v>
      </c>
      <c r="H26" s="1">
        <v>31</v>
      </c>
      <c r="I26" s="1">
        <v>12</v>
      </c>
    </row>
    <row r="27" spans="1:9" x14ac:dyDescent="0.25">
      <c r="A27" t="s">
        <v>13329</v>
      </c>
      <c r="B27" t="s">
        <v>13579</v>
      </c>
      <c r="C27" t="s">
        <v>834</v>
      </c>
      <c r="D27" s="5">
        <v>1493.58</v>
      </c>
      <c r="E27" s="1">
        <v>168</v>
      </c>
      <c r="F27" s="5">
        <v>1507.33</v>
      </c>
      <c r="G27" s="5">
        <v>930.9</v>
      </c>
      <c r="H27" s="1">
        <v>169</v>
      </c>
      <c r="I27" s="1">
        <v>12</v>
      </c>
    </row>
    <row r="28" spans="1:9" x14ac:dyDescent="0.25">
      <c r="A28" t="s">
        <v>13459</v>
      </c>
      <c r="B28" t="s">
        <v>13716</v>
      </c>
      <c r="C28" t="s">
        <v>48</v>
      </c>
      <c r="D28" s="5">
        <v>1446.1</v>
      </c>
      <c r="E28" s="1">
        <v>59</v>
      </c>
      <c r="F28" s="5">
        <v>1348.4</v>
      </c>
      <c r="G28" s="5">
        <v>544.72</v>
      </c>
      <c r="H28" s="1">
        <v>54</v>
      </c>
      <c r="I28" s="1">
        <v>144</v>
      </c>
    </row>
    <row r="29" spans="1:9" x14ac:dyDescent="0.25">
      <c r="A29" t="s">
        <v>13244</v>
      </c>
      <c r="B29" t="s">
        <v>13557</v>
      </c>
      <c r="C29" t="s">
        <v>725</v>
      </c>
      <c r="D29" s="5">
        <v>1444.39</v>
      </c>
      <c r="E29" s="1">
        <v>151</v>
      </c>
      <c r="F29" s="5">
        <v>1371.17</v>
      </c>
      <c r="G29" s="5">
        <v>770.8</v>
      </c>
      <c r="H29" s="1">
        <v>144</v>
      </c>
      <c r="I29" s="1">
        <v>10</v>
      </c>
    </row>
    <row r="30" spans="1:9" x14ac:dyDescent="0.25">
      <c r="A30" t="s">
        <v>5135</v>
      </c>
      <c r="B30" t="s">
        <v>5134</v>
      </c>
      <c r="C30" t="s">
        <v>48</v>
      </c>
      <c r="D30" s="5">
        <v>1440.5</v>
      </c>
      <c r="E30" s="1">
        <v>134</v>
      </c>
      <c r="F30" s="5">
        <v>1397.5</v>
      </c>
      <c r="G30" s="5">
        <v>707.42</v>
      </c>
      <c r="H30" s="1">
        <v>130</v>
      </c>
      <c r="I30" s="1">
        <v>3</v>
      </c>
    </row>
    <row r="31" spans="1:9" x14ac:dyDescent="0.25">
      <c r="A31" t="s">
        <v>13275</v>
      </c>
      <c r="B31" t="s">
        <v>13570</v>
      </c>
      <c r="C31" t="s">
        <v>2292</v>
      </c>
      <c r="D31" s="5">
        <v>1421.18</v>
      </c>
      <c r="E31" s="1">
        <v>27</v>
      </c>
      <c r="F31" s="5">
        <v>1366.04</v>
      </c>
      <c r="G31" s="5">
        <v>1206.4000000000001</v>
      </c>
      <c r="H31" s="1">
        <v>26</v>
      </c>
      <c r="I31" s="1">
        <v>12</v>
      </c>
    </row>
    <row r="32" spans="1:9" x14ac:dyDescent="0.25">
      <c r="A32" t="s">
        <v>9884</v>
      </c>
      <c r="B32" t="s">
        <v>13750</v>
      </c>
      <c r="C32" t="s">
        <v>834</v>
      </c>
      <c r="D32" s="5">
        <v>1395.95</v>
      </c>
      <c r="E32" s="1">
        <v>49</v>
      </c>
      <c r="F32" s="5">
        <v>1526.19</v>
      </c>
      <c r="G32" s="5">
        <v>1219</v>
      </c>
      <c r="H32" s="1">
        <v>53</v>
      </c>
      <c r="I32" s="1">
        <v>31</v>
      </c>
    </row>
    <row r="33" spans="1:9" x14ac:dyDescent="0.25">
      <c r="A33" t="s">
        <v>13296</v>
      </c>
      <c r="B33" t="s">
        <v>13553</v>
      </c>
      <c r="C33" t="s">
        <v>834</v>
      </c>
      <c r="D33" s="5">
        <v>1371.15</v>
      </c>
      <c r="E33" s="1">
        <v>99</v>
      </c>
      <c r="F33" s="5">
        <v>1343.45</v>
      </c>
      <c r="G33" s="5">
        <v>921.9</v>
      </c>
      <c r="H33" s="1">
        <v>97</v>
      </c>
      <c r="I33" s="1">
        <v>21</v>
      </c>
    </row>
    <row r="34" spans="1:9" x14ac:dyDescent="0.25">
      <c r="A34" t="s">
        <v>146</v>
      </c>
      <c r="B34" t="s">
        <v>13732</v>
      </c>
      <c r="C34" t="s">
        <v>834</v>
      </c>
      <c r="D34" s="5">
        <v>1345.75</v>
      </c>
      <c r="E34" s="1">
        <v>107</v>
      </c>
      <c r="F34" s="5">
        <v>1492.27</v>
      </c>
      <c r="G34" s="5">
        <v>1003.17</v>
      </c>
      <c r="H34" s="1">
        <v>119</v>
      </c>
      <c r="I34" s="1">
        <v>84</v>
      </c>
    </row>
    <row r="35" spans="1:9" x14ac:dyDescent="0.25">
      <c r="A35" t="s">
        <v>13490</v>
      </c>
      <c r="B35" t="s">
        <v>13710</v>
      </c>
      <c r="C35" t="s">
        <v>834</v>
      </c>
      <c r="D35" s="5">
        <v>1342.61</v>
      </c>
      <c r="E35" s="1">
        <v>85</v>
      </c>
      <c r="F35" s="5">
        <v>1522.66</v>
      </c>
      <c r="G35" s="5">
        <v>931</v>
      </c>
      <c r="H35" s="1">
        <v>98</v>
      </c>
      <c r="I35" s="1">
        <v>111</v>
      </c>
    </row>
    <row r="36" spans="1:9" x14ac:dyDescent="0.25">
      <c r="A36" t="s">
        <v>4854</v>
      </c>
      <c r="B36" t="s">
        <v>4853</v>
      </c>
      <c r="C36" t="s">
        <v>2292</v>
      </c>
      <c r="D36" s="5">
        <v>1317.4</v>
      </c>
      <c r="E36" s="1">
        <v>42</v>
      </c>
      <c r="F36" s="5">
        <v>1348.48</v>
      </c>
      <c r="G36" s="5">
        <v>870.75</v>
      </c>
      <c r="H36" s="1">
        <v>43</v>
      </c>
      <c r="I36" s="1">
        <v>6</v>
      </c>
    </row>
    <row r="37" spans="1:9" x14ac:dyDescent="0.25">
      <c r="A37" t="s">
        <v>13492</v>
      </c>
      <c r="B37" t="s">
        <v>13566</v>
      </c>
      <c r="C37" t="s">
        <v>48</v>
      </c>
      <c r="D37" s="5">
        <v>1312.02</v>
      </c>
      <c r="E37" s="1">
        <v>197</v>
      </c>
      <c r="F37" s="5">
        <v>1218.78</v>
      </c>
      <c r="G37" s="5">
        <v>533.70000000000005</v>
      </c>
      <c r="H37" s="1">
        <v>183</v>
      </c>
      <c r="I37" s="1">
        <v>2</v>
      </c>
    </row>
    <row r="38" spans="1:9" x14ac:dyDescent="0.25">
      <c r="A38" t="s">
        <v>2917</v>
      </c>
      <c r="B38" t="s">
        <v>2916</v>
      </c>
      <c r="C38" t="s">
        <v>834</v>
      </c>
      <c r="D38" s="5">
        <v>1274.2</v>
      </c>
      <c r="E38" s="1">
        <v>92</v>
      </c>
      <c r="F38" s="5">
        <v>1634.3</v>
      </c>
      <c r="G38" s="5">
        <v>1239</v>
      </c>
      <c r="H38" s="1">
        <v>118</v>
      </c>
      <c r="I38" s="1">
        <v>3</v>
      </c>
    </row>
    <row r="39" spans="1:9" x14ac:dyDescent="0.25">
      <c r="A39" t="s">
        <v>7259</v>
      </c>
      <c r="B39" t="s">
        <v>7524</v>
      </c>
      <c r="C39" t="s">
        <v>48</v>
      </c>
      <c r="D39" s="5">
        <v>1266.8399999999999</v>
      </c>
      <c r="E39" s="1">
        <v>102</v>
      </c>
      <c r="F39" s="5">
        <v>1254.42</v>
      </c>
      <c r="G39" s="5">
        <v>796</v>
      </c>
      <c r="H39" s="1">
        <v>101</v>
      </c>
      <c r="I39" s="1">
        <v>8</v>
      </c>
    </row>
    <row r="40" spans="1:9" x14ac:dyDescent="0.25">
      <c r="A40" t="s">
        <v>13407</v>
      </c>
      <c r="B40" t="s">
        <v>13581</v>
      </c>
      <c r="C40" t="s">
        <v>48</v>
      </c>
      <c r="D40" s="5">
        <v>1242.21</v>
      </c>
      <c r="E40" s="1">
        <v>28</v>
      </c>
      <c r="F40" s="5">
        <v>1242.21</v>
      </c>
      <c r="G40" s="5">
        <v>930.24</v>
      </c>
      <c r="H40" s="1">
        <v>28</v>
      </c>
      <c r="I40" s="1">
        <v>2</v>
      </c>
    </row>
    <row r="41" spans="1:9" x14ac:dyDescent="0.25">
      <c r="A41" t="s">
        <v>13491</v>
      </c>
      <c r="B41" t="s">
        <v>13568</v>
      </c>
      <c r="C41" t="s">
        <v>834</v>
      </c>
      <c r="D41" s="5">
        <v>1210</v>
      </c>
      <c r="E41" s="1">
        <v>40</v>
      </c>
      <c r="F41" s="5">
        <v>1300.75</v>
      </c>
      <c r="G41" s="5">
        <v>1139.5</v>
      </c>
      <c r="H41" s="1">
        <v>43</v>
      </c>
      <c r="I41" s="1">
        <v>10</v>
      </c>
    </row>
    <row r="42" spans="1:9" x14ac:dyDescent="0.25">
      <c r="A42" t="s">
        <v>7259</v>
      </c>
      <c r="B42" t="s">
        <v>7524</v>
      </c>
      <c r="C42" t="s">
        <v>834</v>
      </c>
      <c r="D42" s="5">
        <v>1179.03</v>
      </c>
      <c r="E42" s="1">
        <v>84</v>
      </c>
      <c r="F42" s="5">
        <v>1081.53</v>
      </c>
      <c r="G42" s="5">
        <v>580.4</v>
      </c>
      <c r="H42" s="1">
        <v>74</v>
      </c>
      <c r="I42" s="1">
        <v>8</v>
      </c>
    </row>
    <row r="43" spans="1:9" x14ac:dyDescent="0.25">
      <c r="A43" t="s">
        <v>13253</v>
      </c>
      <c r="B43" t="s">
        <v>13737</v>
      </c>
      <c r="C43" t="s">
        <v>834</v>
      </c>
      <c r="D43" s="5">
        <v>1136.27</v>
      </c>
      <c r="E43" s="1">
        <v>14</v>
      </c>
      <c r="F43" s="5">
        <v>1054.06</v>
      </c>
      <c r="G43" s="5">
        <v>871.5</v>
      </c>
      <c r="H43" s="1">
        <v>13</v>
      </c>
      <c r="I43" s="1">
        <v>4</v>
      </c>
    </row>
    <row r="44" spans="1:9" x14ac:dyDescent="0.25">
      <c r="A44" t="s">
        <v>13492</v>
      </c>
      <c r="B44" t="s">
        <v>13566</v>
      </c>
      <c r="C44" t="s">
        <v>834</v>
      </c>
      <c r="D44" s="5">
        <v>1134.1099999999999</v>
      </c>
      <c r="E44" s="1">
        <v>199</v>
      </c>
      <c r="F44" s="5">
        <v>1134.1099999999999</v>
      </c>
      <c r="G44" s="5">
        <v>574.79999999999995</v>
      </c>
      <c r="H44" s="1">
        <v>199</v>
      </c>
      <c r="I44" s="1">
        <v>2</v>
      </c>
    </row>
    <row r="45" spans="1:9" x14ac:dyDescent="0.25">
      <c r="A45" t="s">
        <v>13267</v>
      </c>
      <c r="B45" t="s">
        <v>13571</v>
      </c>
      <c r="C45" t="s">
        <v>2292</v>
      </c>
      <c r="D45" s="5">
        <v>1126.8</v>
      </c>
      <c r="E45" s="1">
        <v>90</v>
      </c>
      <c r="F45" s="5">
        <v>1039.1600000000001</v>
      </c>
      <c r="G45" s="5">
        <v>799.23</v>
      </c>
      <c r="H45" s="1">
        <v>83</v>
      </c>
      <c r="I45" s="1">
        <v>8</v>
      </c>
    </row>
    <row r="46" spans="1:9" x14ac:dyDescent="0.25">
      <c r="A46" t="s">
        <v>83</v>
      </c>
      <c r="B46" t="s">
        <v>1186</v>
      </c>
      <c r="C46" t="s">
        <v>48</v>
      </c>
      <c r="D46" s="5">
        <v>1116.1500000000001</v>
      </c>
      <c r="E46" s="1">
        <v>35</v>
      </c>
      <c r="F46" s="5">
        <v>1116.1500000000001</v>
      </c>
      <c r="G46" s="5">
        <v>609</v>
      </c>
      <c r="H46" s="1">
        <v>35</v>
      </c>
      <c r="I46" s="1">
        <v>2</v>
      </c>
    </row>
    <row r="47" spans="1:9" x14ac:dyDescent="0.25">
      <c r="A47" t="s">
        <v>13272</v>
      </c>
      <c r="B47" t="s">
        <v>13644</v>
      </c>
      <c r="C47" t="s">
        <v>2292</v>
      </c>
      <c r="D47" s="5">
        <v>1115.92</v>
      </c>
      <c r="E47" s="1">
        <v>58</v>
      </c>
      <c r="F47" s="5">
        <v>1000.48</v>
      </c>
      <c r="G47" s="5">
        <v>731.12</v>
      </c>
      <c r="H47" s="1">
        <v>52</v>
      </c>
      <c r="I47" s="1">
        <v>2</v>
      </c>
    </row>
    <row r="48" spans="1:9" x14ac:dyDescent="0.25">
      <c r="A48" t="s">
        <v>13244</v>
      </c>
      <c r="B48" t="s">
        <v>13557</v>
      </c>
      <c r="C48" t="s">
        <v>48</v>
      </c>
      <c r="D48" s="5">
        <v>1104.9100000000001</v>
      </c>
      <c r="E48" s="1">
        <v>108</v>
      </c>
      <c r="F48" s="5">
        <v>1014.11</v>
      </c>
      <c r="G48" s="5">
        <v>515.44000000000005</v>
      </c>
      <c r="H48" s="1">
        <v>98</v>
      </c>
      <c r="I48" s="1">
        <v>7</v>
      </c>
    </row>
    <row r="49" spans="1:9" x14ac:dyDescent="0.25">
      <c r="A49" t="s">
        <v>13261</v>
      </c>
      <c r="B49" t="s">
        <v>13593</v>
      </c>
      <c r="C49" t="s">
        <v>2292</v>
      </c>
      <c r="D49" s="5">
        <v>1099.2</v>
      </c>
      <c r="E49" s="1">
        <v>18</v>
      </c>
      <c r="F49" s="5">
        <v>1289.48</v>
      </c>
      <c r="G49" s="5">
        <v>945</v>
      </c>
      <c r="H49" s="1">
        <v>21</v>
      </c>
      <c r="I49" s="1">
        <v>1</v>
      </c>
    </row>
    <row r="50" spans="1:9" x14ac:dyDescent="0.25">
      <c r="A50" t="s">
        <v>13457</v>
      </c>
      <c r="B50" t="s">
        <v>13565</v>
      </c>
      <c r="C50" t="s">
        <v>834</v>
      </c>
      <c r="D50" s="5">
        <v>1096.6500000000001</v>
      </c>
      <c r="E50" s="1">
        <v>99</v>
      </c>
      <c r="F50" s="5">
        <v>1141.42</v>
      </c>
      <c r="G50" s="5">
        <v>746.91</v>
      </c>
      <c r="H50" s="1">
        <v>103</v>
      </c>
      <c r="I50" s="1">
        <v>21</v>
      </c>
    </row>
    <row r="51" spans="1:9" x14ac:dyDescent="0.25">
      <c r="A51" t="s">
        <v>13261</v>
      </c>
      <c r="B51" t="s">
        <v>13593</v>
      </c>
      <c r="C51" t="s">
        <v>834</v>
      </c>
      <c r="D51" s="5">
        <v>1088.7</v>
      </c>
      <c r="E51" s="1">
        <v>19</v>
      </c>
      <c r="F51" s="5">
        <v>1146</v>
      </c>
      <c r="G51" s="5">
        <v>900</v>
      </c>
      <c r="H51" s="1">
        <v>20</v>
      </c>
      <c r="I51" s="1">
        <v>4</v>
      </c>
    </row>
    <row r="52" spans="1:9" x14ac:dyDescent="0.25">
      <c r="A52" t="s">
        <v>13277</v>
      </c>
      <c r="B52" t="s">
        <v>13679</v>
      </c>
      <c r="C52" t="s">
        <v>2292</v>
      </c>
      <c r="D52" s="5">
        <v>1085.57</v>
      </c>
      <c r="E52" s="1">
        <v>21</v>
      </c>
      <c r="F52" s="5">
        <v>1136.52</v>
      </c>
      <c r="G52" s="5">
        <v>891</v>
      </c>
      <c r="H52" s="1">
        <v>22</v>
      </c>
      <c r="I52" s="1">
        <v>6</v>
      </c>
    </row>
    <row r="53" spans="1:9" x14ac:dyDescent="0.25">
      <c r="A53" t="s">
        <v>13457</v>
      </c>
      <c r="B53" t="s">
        <v>13565</v>
      </c>
      <c r="C53" t="s">
        <v>48</v>
      </c>
      <c r="D53" s="5">
        <v>1030.8599999999999</v>
      </c>
      <c r="E53" s="1">
        <v>83</v>
      </c>
      <c r="F53" s="5">
        <v>981.18</v>
      </c>
      <c r="G53" s="5">
        <v>601.30999999999995</v>
      </c>
      <c r="H53" s="1">
        <v>79</v>
      </c>
      <c r="I53" s="1">
        <v>21</v>
      </c>
    </row>
    <row r="54" spans="1:9" x14ac:dyDescent="0.25">
      <c r="A54" t="s">
        <v>5135</v>
      </c>
      <c r="B54" t="s">
        <v>5134</v>
      </c>
      <c r="C54" t="s">
        <v>725</v>
      </c>
      <c r="D54" s="5">
        <v>1012.7</v>
      </c>
      <c r="E54" s="1">
        <v>95</v>
      </c>
      <c r="F54" s="5">
        <v>1044.68</v>
      </c>
      <c r="G54" s="5">
        <v>503.44</v>
      </c>
      <c r="H54" s="1">
        <v>98</v>
      </c>
      <c r="I54" s="1">
        <v>4</v>
      </c>
    </row>
    <row r="55" spans="1:9" x14ac:dyDescent="0.25">
      <c r="A55" t="s">
        <v>13490</v>
      </c>
      <c r="B55" t="s">
        <v>13710</v>
      </c>
      <c r="C55" t="s">
        <v>2292</v>
      </c>
      <c r="D55" s="5">
        <v>993.84</v>
      </c>
      <c r="E55" s="1">
        <v>68</v>
      </c>
      <c r="F55" s="5">
        <v>965.44</v>
      </c>
      <c r="G55" s="5">
        <v>627</v>
      </c>
      <c r="H55" s="1">
        <v>66</v>
      </c>
      <c r="I55" s="1">
        <v>11</v>
      </c>
    </row>
    <row r="56" spans="1:9" x14ac:dyDescent="0.25">
      <c r="A56" t="s">
        <v>10253</v>
      </c>
      <c r="B56" t="s">
        <v>10252</v>
      </c>
      <c r="C56" t="s">
        <v>834</v>
      </c>
      <c r="D56" s="5">
        <v>993.72</v>
      </c>
      <c r="E56" s="1">
        <v>25</v>
      </c>
      <c r="F56" s="5">
        <v>954</v>
      </c>
      <c r="G56" s="5">
        <v>944.88</v>
      </c>
      <c r="H56" s="1">
        <v>24</v>
      </c>
      <c r="I56" s="1">
        <v>15</v>
      </c>
    </row>
    <row r="57" spans="1:9" x14ac:dyDescent="0.25">
      <c r="A57" t="s">
        <v>13281</v>
      </c>
      <c r="B57" t="s">
        <v>13654</v>
      </c>
      <c r="C57" t="s">
        <v>725</v>
      </c>
      <c r="D57" s="5">
        <v>935.56</v>
      </c>
      <c r="E57" s="1">
        <v>76</v>
      </c>
      <c r="F57" s="5">
        <v>898.63</v>
      </c>
      <c r="G57" s="5">
        <v>642.4</v>
      </c>
      <c r="H57" s="1">
        <v>73</v>
      </c>
      <c r="I57" s="1">
        <v>6</v>
      </c>
    </row>
    <row r="58" spans="1:9" x14ac:dyDescent="0.25">
      <c r="A58" t="s">
        <v>4309</v>
      </c>
      <c r="B58" t="s">
        <v>12657</v>
      </c>
      <c r="C58" t="s">
        <v>2292</v>
      </c>
      <c r="D58" s="5">
        <v>919.6</v>
      </c>
      <c r="E58" s="1">
        <v>55</v>
      </c>
      <c r="F58" s="5">
        <v>785.84</v>
      </c>
      <c r="G58" s="5">
        <v>613.35</v>
      </c>
      <c r="H58" s="1">
        <v>47</v>
      </c>
      <c r="I58" s="1">
        <v>3</v>
      </c>
    </row>
    <row r="59" spans="1:9" x14ac:dyDescent="0.25">
      <c r="A59" t="s">
        <v>1197</v>
      </c>
      <c r="B59" t="s">
        <v>1196</v>
      </c>
      <c r="C59" t="s">
        <v>2292</v>
      </c>
      <c r="D59" s="5">
        <v>908.8</v>
      </c>
      <c r="E59" s="1">
        <v>64</v>
      </c>
      <c r="F59" s="5">
        <v>923</v>
      </c>
      <c r="G59" s="5">
        <v>644.16999999999996</v>
      </c>
      <c r="H59" s="1">
        <v>65</v>
      </c>
      <c r="I59" s="1">
        <v>14</v>
      </c>
    </row>
    <row r="60" spans="1:9" x14ac:dyDescent="0.25">
      <c r="A60" t="s">
        <v>13263</v>
      </c>
      <c r="B60" t="s">
        <v>13559</v>
      </c>
      <c r="C60" t="s">
        <v>48</v>
      </c>
      <c r="D60" s="5">
        <v>908.3</v>
      </c>
      <c r="E60" s="1">
        <v>10</v>
      </c>
      <c r="F60" s="5">
        <v>908.3</v>
      </c>
      <c r="G60" s="5">
        <v>686.73</v>
      </c>
      <c r="H60" s="1">
        <v>10</v>
      </c>
      <c r="I60" s="1">
        <v>3</v>
      </c>
    </row>
    <row r="61" spans="1:9" x14ac:dyDescent="0.25">
      <c r="A61" t="s">
        <v>13244</v>
      </c>
      <c r="B61" t="s">
        <v>13557</v>
      </c>
      <c r="C61" t="s">
        <v>834</v>
      </c>
      <c r="D61" s="5">
        <v>906.26</v>
      </c>
      <c r="E61" s="1">
        <v>81</v>
      </c>
      <c r="F61" s="5">
        <v>923.06</v>
      </c>
      <c r="G61" s="5">
        <v>433.28</v>
      </c>
      <c r="H61" s="1">
        <v>82</v>
      </c>
      <c r="I61" s="1">
        <v>7</v>
      </c>
    </row>
    <row r="62" spans="1:9" x14ac:dyDescent="0.25">
      <c r="A62" t="s">
        <v>3760</v>
      </c>
      <c r="B62" t="s">
        <v>13613</v>
      </c>
      <c r="C62" t="s">
        <v>2292</v>
      </c>
      <c r="D62" s="5">
        <v>905.64</v>
      </c>
      <c r="E62" s="1">
        <v>30</v>
      </c>
      <c r="F62" s="5">
        <v>817.65</v>
      </c>
      <c r="G62" s="5">
        <v>607.5</v>
      </c>
      <c r="H62" s="1">
        <v>27</v>
      </c>
      <c r="I62" s="1">
        <v>4</v>
      </c>
    </row>
    <row r="63" spans="1:9" x14ac:dyDescent="0.25">
      <c r="A63" t="s">
        <v>13457</v>
      </c>
      <c r="B63" t="s">
        <v>13565</v>
      </c>
      <c r="C63" t="s">
        <v>725</v>
      </c>
      <c r="D63" s="5">
        <v>900.25</v>
      </c>
      <c r="E63" s="1">
        <v>72</v>
      </c>
      <c r="F63" s="5">
        <v>900.25</v>
      </c>
      <c r="G63" s="5">
        <v>502.92</v>
      </c>
      <c r="H63" s="1">
        <v>72</v>
      </c>
      <c r="I63" s="1">
        <v>37</v>
      </c>
    </row>
    <row r="64" spans="1:9" x14ac:dyDescent="0.25">
      <c r="A64" t="s">
        <v>83</v>
      </c>
      <c r="B64" t="s">
        <v>1186</v>
      </c>
      <c r="C64" t="s">
        <v>725</v>
      </c>
      <c r="D64" s="5">
        <v>864.85</v>
      </c>
      <c r="E64" s="1">
        <v>35</v>
      </c>
      <c r="F64" s="5">
        <v>1087.24</v>
      </c>
      <c r="G64" s="5">
        <v>765.6</v>
      </c>
      <c r="H64" s="1">
        <v>44</v>
      </c>
      <c r="I64" t="s">
        <v>13259</v>
      </c>
    </row>
    <row r="65" spans="1:9" x14ac:dyDescent="0.25">
      <c r="A65" t="s">
        <v>13267</v>
      </c>
      <c r="B65" t="s">
        <v>13571</v>
      </c>
      <c r="C65" t="s">
        <v>48</v>
      </c>
      <c r="D65" s="5">
        <v>856.06</v>
      </c>
      <c r="E65" s="1">
        <v>61</v>
      </c>
      <c r="F65" s="5">
        <v>980.44</v>
      </c>
      <c r="G65" s="5">
        <v>703.36</v>
      </c>
      <c r="H65" s="1">
        <v>72</v>
      </c>
      <c r="I65" s="1">
        <v>10</v>
      </c>
    </row>
    <row r="66" spans="1:9" x14ac:dyDescent="0.25">
      <c r="A66" t="s">
        <v>2127</v>
      </c>
      <c r="B66" t="s">
        <v>2126</v>
      </c>
      <c r="C66" t="s">
        <v>2292</v>
      </c>
      <c r="D66" s="5">
        <v>853.17</v>
      </c>
      <c r="E66" s="1">
        <v>45</v>
      </c>
      <c r="F66" s="5">
        <v>853.17</v>
      </c>
      <c r="G66" s="5">
        <v>630</v>
      </c>
      <c r="H66" s="1">
        <v>45</v>
      </c>
      <c r="I66" s="1">
        <v>3</v>
      </c>
    </row>
    <row r="67" spans="1:9" x14ac:dyDescent="0.25">
      <c r="A67" t="s">
        <v>13274</v>
      </c>
      <c r="B67" t="s">
        <v>13646</v>
      </c>
      <c r="C67" t="s">
        <v>834</v>
      </c>
      <c r="D67" s="5">
        <v>842.72</v>
      </c>
      <c r="E67" s="1">
        <v>8</v>
      </c>
      <c r="F67" s="5">
        <v>842.72</v>
      </c>
      <c r="G67" s="5">
        <v>646.4</v>
      </c>
      <c r="H67" s="1">
        <v>8</v>
      </c>
      <c r="I67" s="1">
        <v>11</v>
      </c>
    </row>
    <row r="68" spans="1:9" x14ac:dyDescent="0.25">
      <c r="A68" t="s">
        <v>1339</v>
      </c>
      <c r="B68" t="s">
        <v>13738</v>
      </c>
      <c r="C68" t="s">
        <v>725</v>
      </c>
      <c r="D68" s="5">
        <v>819.64</v>
      </c>
      <c r="E68" s="1">
        <v>34</v>
      </c>
      <c r="F68" s="5">
        <v>716.59</v>
      </c>
      <c r="G68" s="5">
        <v>522</v>
      </c>
      <c r="H68" s="1">
        <v>29</v>
      </c>
      <c r="I68" s="1">
        <v>1</v>
      </c>
    </row>
    <row r="69" spans="1:9" x14ac:dyDescent="0.25">
      <c r="A69" t="s">
        <v>13279</v>
      </c>
      <c r="B69" t="s">
        <v>13555</v>
      </c>
      <c r="C69" t="s">
        <v>834</v>
      </c>
      <c r="D69" s="5">
        <v>814.3</v>
      </c>
      <c r="E69" s="1">
        <v>17</v>
      </c>
      <c r="F69" s="5">
        <v>814.3</v>
      </c>
      <c r="G69" s="5">
        <v>670.85</v>
      </c>
      <c r="H69" s="1">
        <v>17</v>
      </c>
      <c r="I69" s="1">
        <v>6</v>
      </c>
    </row>
    <row r="70" spans="1:9" x14ac:dyDescent="0.25">
      <c r="A70" t="s">
        <v>13274</v>
      </c>
      <c r="B70" t="s">
        <v>13646</v>
      </c>
      <c r="C70" t="s">
        <v>48</v>
      </c>
      <c r="D70" s="5">
        <v>755.38</v>
      </c>
      <c r="E70" s="1">
        <v>7</v>
      </c>
      <c r="F70" s="5">
        <v>644.75</v>
      </c>
      <c r="G70" s="5">
        <v>484.8</v>
      </c>
      <c r="H70" s="1">
        <v>6</v>
      </c>
      <c r="I70" t="s">
        <v>13259</v>
      </c>
    </row>
    <row r="71" spans="1:9" x14ac:dyDescent="0.25">
      <c r="A71" t="s">
        <v>13289</v>
      </c>
      <c r="B71" t="s">
        <v>13757</v>
      </c>
      <c r="C71" t="s">
        <v>834</v>
      </c>
      <c r="D71" s="5">
        <v>755.17</v>
      </c>
      <c r="E71" s="1">
        <v>37</v>
      </c>
      <c r="F71" s="5">
        <v>693.94</v>
      </c>
      <c r="G71" s="5">
        <v>657.9</v>
      </c>
      <c r="H71" s="1">
        <v>34</v>
      </c>
      <c r="I71" s="1">
        <v>4</v>
      </c>
    </row>
    <row r="72" spans="1:9" x14ac:dyDescent="0.25">
      <c r="A72" t="s">
        <v>13287</v>
      </c>
      <c r="B72" t="s">
        <v>13563</v>
      </c>
      <c r="C72" t="s">
        <v>48</v>
      </c>
      <c r="D72" s="5">
        <v>723.25</v>
      </c>
      <c r="E72" s="1">
        <v>21</v>
      </c>
      <c r="F72" s="5">
        <v>689.72</v>
      </c>
      <c r="G72" s="5">
        <v>598.4</v>
      </c>
      <c r="H72" s="1">
        <v>20</v>
      </c>
      <c r="I72" s="1">
        <v>2</v>
      </c>
    </row>
    <row r="73" spans="1:9" x14ac:dyDescent="0.25">
      <c r="A73" t="s">
        <v>13281</v>
      </c>
      <c r="B73" t="s">
        <v>13654</v>
      </c>
      <c r="C73" t="s">
        <v>2292</v>
      </c>
      <c r="D73" s="5">
        <v>713.64</v>
      </c>
      <c r="E73" s="1">
        <v>57</v>
      </c>
      <c r="F73" s="5">
        <v>688.6</v>
      </c>
      <c r="G73" s="5">
        <v>484</v>
      </c>
      <c r="H73" s="1">
        <v>55</v>
      </c>
      <c r="I73" s="1">
        <v>8</v>
      </c>
    </row>
    <row r="74" spans="1:9" x14ac:dyDescent="0.25">
      <c r="A74" t="s">
        <v>13276</v>
      </c>
      <c r="B74" t="s">
        <v>13647</v>
      </c>
      <c r="C74" t="s">
        <v>48</v>
      </c>
      <c r="D74" s="5">
        <v>712.94</v>
      </c>
      <c r="E74" s="1">
        <v>43</v>
      </c>
      <c r="F74" s="5">
        <v>712.94</v>
      </c>
      <c r="G74" s="5">
        <v>580.5</v>
      </c>
      <c r="H74" s="1">
        <v>43</v>
      </c>
      <c r="I74" s="1">
        <v>8</v>
      </c>
    </row>
    <row r="75" spans="1:9" x14ac:dyDescent="0.25">
      <c r="A75" t="s">
        <v>5968</v>
      </c>
      <c r="B75" t="s">
        <v>13742</v>
      </c>
      <c r="C75" t="s">
        <v>834</v>
      </c>
      <c r="D75" s="5">
        <v>712.92</v>
      </c>
      <c r="E75" s="1">
        <v>43</v>
      </c>
      <c r="F75" s="5">
        <v>664.39</v>
      </c>
      <c r="G75" s="5">
        <v>450</v>
      </c>
      <c r="H75" s="1">
        <v>40</v>
      </c>
      <c r="I75" s="1">
        <v>14</v>
      </c>
    </row>
    <row r="76" spans="1:9" x14ac:dyDescent="0.25">
      <c r="A76" t="s">
        <v>13275</v>
      </c>
      <c r="B76" t="s">
        <v>13570</v>
      </c>
      <c r="C76" t="s">
        <v>834</v>
      </c>
      <c r="D76" s="5">
        <v>709.12</v>
      </c>
      <c r="E76" s="1">
        <v>12</v>
      </c>
      <c r="F76" s="5">
        <v>709.12</v>
      </c>
      <c r="G76" s="5">
        <v>556.79999999999995</v>
      </c>
      <c r="H76" s="1">
        <v>12</v>
      </c>
      <c r="I76" s="1">
        <v>6</v>
      </c>
    </row>
    <row r="77" spans="1:9" x14ac:dyDescent="0.25">
      <c r="A77" t="s">
        <v>13407</v>
      </c>
      <c r="B77" t="s">
        <v>13581</v>
      </c>
      <c r="C77" t="s">
        <v>725</v>
      </c>
      <c r="D77" s="5">
        <v>701.68</v>
      </c>
      <c r="E77" s="1">
        <v>18</v>
      </c>
      <c r="F77" s="5">
        <v>712.34</v>
      </c>
      <c r="G77" s="5">
        <v>615.6</v>
      </c>
      <c r="H77" s="1">
        <v>18</v>
      </c>
      <c r="I77" s="1">
        <v>1</v>
      </c>
    </row>
    <row r="78" spans="1:9" x14ac:dyDescent="0.25">
      <c r="A78" t="s">
        <v>13256</v>
      </c>
      <c r="B78" t="s">
        <v>13577</v>
      </c>
      <c r="C78" t="s">
        <v>48</v>
      </c>
      <c r="D78" s="5">
        <v>701.25</v>
      </c>
      <c r="E78" s="1">
        <v>85</v>
      </c>
      <c r="F78" s="5">
        <v>726</v>
      </c>
      <c r="G78" s="5">
        <v>528</v>
      </c>
      <c r="H78" s="1">
        <v>88</v>
      </c>
      <c r="I78" t="s">
        <v>13259</v>
      </c>
    </row>
    <row r="79" spans="1:9" x14ac:dyDescent="0.25">
      <c r="A79" t="s">
        <v>13269</v>
      </c>
      <c r="B79" t="s">
        <v>13580</v>
      </c>
      <c r="C79" t="s">
        <v>834</v>
      </c>
      <c r="D79" s="5">
        <v>690.53</v>
      </c>
      <c r="E79" s="1">
        <v>62</v>
      </c>
      <c r="F79" s="5">
        <v>722.24</v>
      </c>
      <c r="G79" s="5">
        <v>479.37</v>
      </c>
      <c r="H79" s="1">
        <v>65</v>
      </c>
      <c r="I79" s="1">
        <v>4</v>
      </c>
    </row>
    <row r="80" spans="1:9" x14ac:dyDescent="0.25">
      <c r="A80" t="s">
        <v>13310</v>
      </c>
      <c r="B80" t="s">
        <v>13608</v>
      </c>
      <c r="C80" t="s">
        <v>48</v>
      </c>
      <c r="D80" s="5">
        <v>687.96</v>
      </c>
      <c r="E80" s="1">
        <v>93</v>
      </c>
      <c r="F80" s="5">
        <v>687.96</v>
      </c>
      <c r="G80" s="5">
        <v>587.76</v>
      </c>
      <c r="H80" s="1">
        <v>93</v>
      </c>
      <c r="I80" s="1">
        <v>1</v>
      </c>
    </row>
    <row r="81" spans="1:9" x14ac:dyDescent="0.25">
      <c r="A81" t="s">
        <v>13306</v>
      </c>
      <c r="B81" t="s">
        <v>13761</v>
      </c>
      <c r="C81" t="s">
        <v>834</v>
      </c>
      <c r="D81" s="5">
        <v>686.19</v>
      </c>
      <c r="E81" s="1">
        <v>19</v>
      </c>
      <c r="F81" s="5">
        <v>751.59</v>
      </c>
      <c r="G81" s="5">
        <v>567</v>
      </c>
      <c r="H81" s="1">
        <v>21</v>
      </c>
      <c r="I81" s="1">
        <v>6</v>
      </c>
    </row>
    <row r="82" spans="1:9" x14ac:dyDescent="0.25">
      <c r="A82" t="s">
        <v>1060</v>
      </c>
      <c r="B82" t="s">
        <v>13746</v>
      </c>
      <c r="C82" t="s">
        <v>834</v>
      </c>
      <c r="D82" s="5">
        <v>685.1</v>
      </c>
      <c r="E82" s="1">
        <v>11</v>
      </c>
      <c r="F82" s="5">
        <v>742.4</v>
      </c>
      <c r="G82" s="5">
        <v>511.44</v>
      </c>
      <c r="H82" s="1">
        <v>12</v>
      </c>
      <c r="I82" s="1">
        <v>4</v>
      </c>
    </row>
    <row r="83" spans="1:9" x14ac:dyDescent="0.25">
      <c r="A83" t="s">
        <v>13490</v>
      </c>
      <c r="B83" t="s">
        <v>13710</v>
      </c>
      <c r="C83" t="s">
        <v>48</v>
      </c>
      <c r="D83" s="5">
        <v>677.25</v>
      </c>
      <c r="E83" s="1">
        <v>43</v>
      </c>
      <c r="F83" s="5">
        <v>693</v>
      </c>
      <c r="G83" s="5">
        <v>418</v>
      </c>
      <c r="H83" s="1">
        <v>44</v>
      </c>
      <c r="I83" s="1">
        <v>31</v>
      </c>
    </row>
    <row r="84" spans="1:9" x14ac:dyDescent="0.25">
      <c r="A84" t="s">
        <v>13264</v>
      </c>
      <c r="B84" t="s">
        <v>13747</v>
      </c>
      <c r="C84" t="s">
        <v>834</v>
      </c>
      <c r="D84" s="5">
        <v>676.38</v>
      </c>
      <c r="E84" s="1">
        <v>28</v>
      </c>
      <c r="F84" s="5">
        <v>674.09</v>
      </c>
      <c r="G84" s="5">
        <v>563.27</v>
      </c>
      <c r="H84" s="1">
        <v>28</v>
      </c>
      <c r="I84" s="1">
        <v>5</v>
      </c>
    </row>
    <row r="85" spans="1:9" x14ac:dyDescent="0.25">
      <c r="A85" t="s">
        <v>13340</v>
      </c>
      <c r="B85" t="s">
        <v>13575</v>
      </c>
      <c r="C85" t="s">
        <v>834</v>
      </c>
      <c r="D85" s="5">
        <v>665.8</v>
      </c>
      <c r="E85" s="1">
        <v>51</v>
      </c>
      <c r="F85" s="5">
        <v>653.66999999999996</v>
      </c>
      <c r="G85" s="5">
        <v>485.8</v>
      </c>
      <c r="H85" s="1">
        <v>50</v>
      </c>
      <c r="I85" t="s">
        <v>13259</v>
      </c>
    </row>
    <row r="86" spans="1:9" x14ac:dyDescent="0.25">
      <c r="A86" t="s">
        <v>13495</v>
      </c>
      <c r="B86" t="s">
        <v>13709</v>
      </c>
      <c r="C86" t="s">
        <v>48</v>
      </c>
      <c r="D86" s="5">
        <v>665.28</v>
      </c>
      <c r="E86" s="1">
        <v>16</v>
      </c>
      <c r="F86" s="5">
        <v>582.12</v>
      </c>
      <c r="G86" s="5">
        <v>420</v>
      </c>
      <c r="H86" s="1">
        <v>14</v>
      </c>
      <c r="I86" s="1">
        <v>2</v>
      </c>
    </row>
    <row r="87" spans="1:9" x14ac:dyDescent="0.25">
      <c r="A87" t="s">
        <v>13277</v>
      </c>
      <c r="B87" t="s">
        <v>13679</v>
      </c>
      <c r="C87" t="s">
        <v>725</v>
      </c>
      <c r="D87" s="5">
        <v>643.5</v>
      </c>
      <c r="E87" s="1">
        <v>13</v>
      </c>
      <c r="F87" s="5">
        <v>643.5</v>
      </c>
      <c r="G87" s="5">
        <v>526.5</v>
      </c>
      <c r="H87" s="1">
        <v>13</v>
      </c>
      <c r="I87" s="1">
        <v>3</v>
      </c>
    </row>
    <row r="88" spans="1:9" x14ac:dyDescent="0.25">
      <c r="A88" t="s">
        <v>13394</v>
      </c>
      <c r="B88" t="s">
        <v>13698</v>
      </c>
      <c r="C88" t="s">
        <v>834</v>
      </c>
      <c r="D88" s="5">
        <v>631.29999999999995</v>
      </c>
      <c r="E88" s="1">
        <v>12</v>
      </c>
      <c r="F88" s="5">
        <v>575.15</v>
      </c>
      <c r="G88" s="5">
        <v>450.49</v>
      </c>
      <c r="H88" s="1">
        <v>11</v>
      </c>
      <c r="I88" t="s">
        <v>13259</v>
      </c>
    </row>
    <row r="89" spans="1:9" x14ac:dyDescent="0.25">
      <c r="A89" t="s">
        <v>13247</v>
      </c>
      <c r="B89" t="s">
        <v>13550</v>
      </c>
      <c r="C89" t="s">
        <v>48</v>
      </c>
      <c r="D89" s="5">
        <v>627.89</v>
      </c>
      <c r="E89" s="1">
        <v>44</v>
      </c>
      <c r="F89" s="5">
        <v>667.19</v>
      </c>
      <c r="G89" s="5">
        <v>455.9</v>
      </c>
      <c r="H89" s="1">
        <v>47</v>
      </c>
      <c r="I89" s="1">
        <v>8</v>
      </c>
    </row>
    <row r="90" spans="1:9" x14ac:dyDescent="0.25">
      <c r="A90" t="s">
        <v>4309</v>
      </c>
      <c r="B90" t="s">
        <v>12657</v>
      </c>
      <c r="C90" t="s">
        <v>48</v>
      </c>
      <c r="D90" s="5">
        <v>626.08000000000004</v>
      </c>
      <c r="E90" s="1">
        <v>38</v>
      </c>
      <c r="F90" s="5">
        <v>495.42</v>
      </c>
      <c r="G90" s="5">
        <v>391.5</v>
      </c>
      <c r="H90" s="1">
        <v>30</v>
      </c>
      <c r="I90" s="1">
        <v>2</v>
      </c>
    </row>
    <row r="91" spans="1:9" x14ac:dyDescent="0.25">
      <c r="A91" t="s">
        <v>13281</v>
      </c>
      <c r="B91" t="s">
        <v>13654</v>
      </c>
      <c r="C91" t="s">
        <v>48</v>
      </c>
      <c r="D91" s="5">
        <v>621</v>
      </c>
      <c r="E91" s="1">
        <v>50</v>
      </c>
      <c r="F91" s="5">
        <v>683.1</v>
      </c>
      <c r="G91" s="5">
        <v>484</v>
      </c>
      <c r="H91" s="1">
        <v>55</v>
      </c>
      <c r="I91" s="1">
        <v>4</v>
      </c>
    </row>
    <row r="92" spans="1:9" x14ac:dyDescent="0.25">
      <c r="A92" t="s">
        <v>13245</v>
      </c>
      <c r="B92" t="s">
        <v>13564</v>
      </c>
      <c r="C92" t="s">
        <v>48</v>
      </c>
      <c r="D92" s="5">
        <v>618.75</v>
      </c>
      <c r="E92" s="1">
        <v>75</v>
      </c>
      <c r="F92" s="5">
        <v>577.5</v>
      </c>
      <c r="G92" s="5">
        <v>420</v>
      </c>
      <c r="H92" s="1">
        <v>70</v>
      </c>
      <c r="I92" s="1">
        <v>4</v>
      </c>
    </row>
    <row r="93" spans="1:9" x14ac:dyDescent="0.25">
      <c r="A93" t="s">
        <v>13329</v>
      </c>
      <c r="B93" t="s">
        <v>13579</v>
      </c>
      <c r="C93" t="s">
        <v>48</v>
      </c>
      <c r="D93" s="5">
        <v>618.75</v>
      </c>
      <c r="E93" s="1">
        <v>75</v>
      </c>
      <c r="F93" s="5">
        <v>594</v>
      </c>
      <c r="G93" s="5">
        <v>390.08</v>
      </c>
      <c r="H93" s="1">
        <v>72</v>
      </c>
      <c r="I93" s="1">
        <v>3</v>
      </c>
    </row>
    <row r="94" spans="1:9" x14ac:dyDescent="0.25">
      <c r="A94" t="s">
        <v>7259</v>
      </c>
      <c r="B94" t="s">
        <v>7524</v>
      </c>
      <c r="C94" t="s">
        <v>725</v>
      </c>
      <c r="D94" s="5">
        <v>615.5</v>
      </c>
      <c r="E94" s="1">
        <v>50</v>
      </c>
      <c r="F94" s="5">
        <v>590.88</v>
      </c>
      <c r="G94" s="5">
        <v>383.6</v>
      </c>
      <c r="H94" s="1">
        <v>48</v>
      </c>
      <c r="I94" s="1">
        <v>1</v>
      </c>
    </row>
    <row r="95" spans="1:9" x14ac:dyDescent="0.25">
      <c r="A95" t="s">
        <v>13457</v>
      </c>
      <c r="B95" t="s">
        <v>13565</v>
      </c>
      <c r="C95" t="s">
        <v>2292</v>
      </c>
      <c r="D95" s="5">
        <v>613.48</v>
      </c>
      <c r="E95" s="1">
        <v>49</v>
      </c>
      <c r="F95" s="5">
        <v>626</v>
      </c>
      <c r="G95" s="5">
        <v>375.66</v>
      </c>
      <c r="H95" s="1">
        <v>50</v>
      </c>
      <c r="I95" s="1">
        <v>48</v>
      </c>
    </row>
    <row r="96" spans="1:9" x14ac:dyDescent="0.25">
      <c r="A96" t="s">
        <v>13265</v>
      </c>
      <c r="B96" t="s">
        <v>13574</v>
      </c>
      <c r="C96" t="s">
        <v>834</v>
      </c>
      <c r="D96" s="5">
        <v>612.75</v>
      </c>
      <c r="E96" s="1">
        <v>25</v>
      </c>
      <c r="F96" s="5">
        <v>612.75</v>
      </c>
      <c r="G96" s="5">
        <v>448.25</v>
      </c>
      <c r="H96" s="1">
        <v>25</v>
      </c>
      <c r="I96" s="1">
        <v>1</v>
      </c>
    </row>
    <row r="97" spans="1:9" x14ac:dyDescent="0.25">
      <c r="A97" t="s">
        <v>5135</v>
      </c>
      <c r="B97" t="s">
        <v>5134</v>
      </c>
      <c r="C97" t="s">
        <v>13286</v>
      </c>
      <c r="D97" s="5">
        <v>606.35</v>
      </c>
      <c r="E97" s="1">
        <v>54</v>
      </c>
      <c r="F97" s="5">
        <v>573.37</v>
      </c>
      <c r="G97" s="5">
        <v>315.19</v>
      </c>
      <c r="H97" s="1">
        <v>51</v>
      </c>
      <c r="I97" s="1">
        <v>2</v>
      </c>
    </row>
    <row r="98" spans="1:9" x14ac:dyDescent="0.25">
      <c r="A98" t="s">
        <v>13270</v>
      </c>
      <c r="B98" t="s">
        <v>13748</v>
      </c>
      <c r="C98" t="s">
        <v>834</v>
      </c>
      <c r="D98" s="5">
        <v>573.30999999999995</v>
      </c>
      <c r="E98" s="1">
        <v>40</v>
      </c>
      <c r="F98" s="5">
        <v>569.67999999999995</v>
      </c>
      <c r="G98" s="5">
        <v>261.60000000000002</v>
      </c>
      <c r="H98" s="1">
        <v>40</v>
      </c>
      <c r="I98" s="1">
        <v>11</v>
      </c>
    </row>
    <row r="99" spans="1:9" x14ac:dyDescent="0.25">
      <c r="A99" t="s">
        <v>13292</v>
      </c>
      <c r="B99" t="s">
        <v>13758</v>
      </c>
      <c r="C99" t="s">
        <v>725</v>
      </c>
      <c r="D99" s="5">
        <v>572.74</v>
      </c>
      <c r="E99" s="1">
        <v>7</v>
      </c>
      <c r="F99" s="5">
        <v>572.74</v>
      </c>
      <c r="G99" s="5">
        <v>465.5</v>
      </c>
      <c r="H99" s="1">
        <v>7</v>
      </c>
      <c r="I99" t="s">
        <v>13259</v>
      </c>
    </row>
    <row r="100" spans="1:9" x14ac:dyDescent="0.25">
      <c r="A100" t="s">
        <v>13340</v>
      </c>
      <c r="B100" t="s">
        <v>13575</v>
      </c>
      <c r="C100" t="s">
        <v>48</v>
      </c>
      <c r="D100" s="5">
        <v>569.75</v>
      </c>
      <c r="E100" s="1">
        <v>43</v>
      </c>
      <c r="F100" s="5">
        <v>530</v>
      </c>
      <c r="G100" s="5">
        <v>356.8</v>
      </c>
      <c r="H100" s="1">
        <v>40</v>
      </c>
      <c r="I100" s="1">
        <v>2</v>
      </c>
    </row>
    <row r="101" spans="1:9" x14ac:dyDescent="0.25">
      <c r="A101" t="s">
        <v>13256</v>
      </c>
      <c r="B101" t="s">
        <v>13577</v>
      </c>
      <c r="C101" t="s">
        <v>834</v>
      </c>
      <c r="D101" s="5">
        <v>567.63</v>
      </c>
      <c r="E101" s="1">
        <v>63</v>
      </c>
      <c r="F101" s="5">
        <v>558.62</v>
      </c>
      <c r="G101" s="5">
        <v>372</v>
      </c>
      <c r="H101" s="1">
        <v>62</v>
      </c>
      <c r="I101" t="s">
        <v>13259</v>
      </c>
    </row>
    <row r="102" spans="1:9" x14ac:dyDescent="0.25">
      <c r="A102" t="s">
        <v>13257</v>
      </c>
      <c r="B102" t="s">
        <v>13599</v>
      </c>
      <c r="C102" t="s">
        <v>834</v>
      </c>
      <c r="D102" s="5">
        <v>549.39</v>
      </c>
      <c r="E102" s="1">
        <v>21</v>
      </c>
      <c r="F102" s="5">
        <v>602.99</v>
      </c>
      <c r="G102" s="5">
        <v>344.08</v>
      </c>
      <c r="H102" s="1">
        <v>23</v>
      </c>
      <c r="I102" s="1">
        <v>4</v>
      </c>
    </row>
    <row r="103" spans="1:9" x14ac:dyDescent="0.25">
      <c r="A103" t="s">
        <v>13500</v>
      </c>
      <c r="B103" t="s">
        <v>13694</v>
      </c>
      <c r="C103" t="s">
        <v>2292</v>
      </c>
      <c r="D103" s="5">
        <v>545.09</v>
      </c>
      <c r="E103" s="1">
        <v>13</v>
      </c>
      <c r="F103" s="5">
        <v>545.09</v>
      </c>
      <c r="G103" s="5">
        <v>455</v>
      </c>
      <c r="H103" s="1">
        <v>13</v>
      </c>
      <c r="I103" s="1">
        <v>1</v>
      </c>
    </row>
    <row r="104" spans="1:9" x14ac:dyDescent="0.25">
      <c r="A104" t="s">
        <v>13268</v>
      </c>
      <c r="B104" t="s">
        <v>13744</v>
      </c>
      <c r="C104" t="s">
        <v>834</v>
      </c>
      <c r="D104" s="5">
        <v>540.71</v>
      </c>
      <c r="E104" s="1">
        <v>25</v>
      </c>
      <c r="F104" s="5">
        <v>540.71</v>
      </c>
      <c r="G104" s="5">
        <v>416.25</v>
      </c>
      <c r="H104" s="1">
        <v>25</v>
      </c>
      <c r="I104" s="1">
        <v>3</v>
      </c>
    </row>
    <row r="105" spans="1:9" x14ac:dyDescent="0.25">
      <c r="A105" t="s">
        <v>13491</v>
      </c>
      <c r="B105" t="s">
        <v>13568</v>
      </c>
      <c r="C105" t="s">
        <v>725</v>
      </c>
      <c r="D105" s="5">
        <v>518.91</v>
      </c>
      <c r="E105" s="1">
        <v>21</v>
      </c>
      <c r="F105" s="5">
        <v>518.91</v>
      </c>
      <c r="G105" s="5">
        <v>556.5</v>
      </c>
      <c r="H105" s="1">
        <v>21</v>
      </c>
      <c r="I105" s="1">
        <v>1</v>
      </c>
    </row>
    <row r="106" spans="1:9" x14ac:dyDescent="0.25">
      <c r="A106" t="s">
        <v>13272</v>
      </c>
      <c r="B106" t="s">
        <v>13644</v>
      </c>
      <c r="C106" t="s">
        <v>834</v>
      </c>
      <c r="D106" s="5">
        <v>516.37</v>
      </c>
      <c r="E106" s="1">
        <v>28</v>
      </c>
      <c r="F106" s="5">
        <v>479.06</v>
      </c>
      <c r="G106" s="5">
        <v>365.56</v>
      </c>
      <c r="H106" s="1">
        <v>26</v>
      </c>
      <c r="I106" s="1">
        <v>5</v>
      </c>
    </row>
    <row r="107" spans="1:9" x14ac:dyDescent="0.25">
      <c r="A107" t="s">
        <v>13490</v>
      </c>
      <c r="B107" t="s">
        <v>13710</v>
      </c>
      <c r="C107" t="s">
        <v>725</v>
      </c>
      <c r="D107" s="5">
        <v>498.28</v>
      </c>
      <c r="E107" s="1">
        <v>32</v>
      </c>
      <c r="F107" s="5">
        <v>498.28</v>
      </c>
      <c r="G107" s="5">
        <v>304</v>
      </c>
      <c r="H107" s="1">
        <v>32</v>
      </c>
      <c r="I107" s="1">
        <v>17</v>
      </c>
    </row>
    <row r="108" spans="1:9" x14ac:dyDescent="0.25">
      <c r="A108" t="s">
        <v>13489</v>
      </c>
      <c r="B108" t="s">
        <v>13712</v>
      </c>
      <c r="C108" t="s">
        <v>48</v>
      </c>
      <c r="D108" s="5">
        <v>493.56</v>
      </c>
      <c r="E108" s="1">
        <v>18</v>
      </c>
      <c r="F108" s="5">
        <v>493.56</v>
      </c>
      <c r="G108" s="5">
        <v>333</v>
      </c>
      <c r="H108" s="1">
        <v>18</v>
      </c>
      <c r="I108" s="1">
        <v>3</v>
      </c>
    </row>
    <row r="109" spans="1:9" x14ac:dyDescent="0.25">
      <c r="A109" t="s">
        <v>13326</v>
      </c>
      <c r="B109" t="s">
        <v>13717</v>
      </c>
      <c r="C109" t="s">
        <v>834</v>
      </c>
      <c r="D109" s="5">
        <v>490.2</v>
      </c>
      <c r="E109" s="1">
        <v>20</v>
      </c>
      <c r="F109" s="5">
        <v>514.71</v>
      </c>
      <c r="G109" s="5">
        <v>353.76</v>
      </c>
      <c r="H109" s="1">
        <v>21</v>
      </c>
      <c r="I109" s="1">
        <v>4</v>
      </c>
    </row>
    <row r="110" spans="1:9" x14ac:dyDescent="0.25">
      <c r="A110" t="s">
        <v>13493</v>
      </c>
      <c r="B110" t="s">
        <v>13586</v>
      </c>
      <c r="C110" t="s">
        <v>834</v>
      </c>
      <c r="D110" s="5">
        <v>489.7</v>
      </c>
      <c r="E110" s="1">
        <v>21</v>
      </c>
      <c r="F110" s="5">
        <v>489.7</v>
      </c>
      <c r="G110" s="5">
        <v>306.39</v>
      </c>
      <c r="H110" s="1">
        <v>21</v>
      </c>
      <c r="I110" s="1">
        <v>26</v>
      </c>
    </row>
    <row r="111" spans="1:9" x14ac:dyDescent="0.25">
      <c r="A111" t="s">
        <v>4309</v>
      </c>
      <c r="B111" t="s">
        <v>12657</v>
      </c>
      <c r="C111" t="s">
        <v>834</v>
      </c>
      <c r="D111" s="5">
        <v>488.1</v>
      </c>
      <c r="E111" s="1">
        <v>30</v>
      </c>
      <c r="F111" s="5">
        <v>358.82</v>
      </c>
      <c r="G111" s="5">
        <v>286.75</v>
      </c>
      <c r="H111" s="1">
        <v>22</v>
      </c>
      <c r="I111" s="1">
        <v>6</v>
      </c>
    </row>
    <row r="112" spans="1:9" x14ac:dyDescent="0.25">
      <c r="A112" t="s">
        <v>13269</v>
      </c>
      <c r="B112" t="s">
        <v>13580</v>
      </c>
      <c r="C112" t="s">
        <v>48</v>
      </c>
      <c r="D112" s="5">
        <v>486.46</v>
      </c>
      <c r="E112" s="1">
        <v>40</v>
      </c>
      <c r="F112" s="5">
        <v>518.71</v>
      </c>
      <c r="G112" s="5">
        <v>324.76</v>
      </c>
      <c r="H112" s="1">
        <v>43</v>
      </c>
      <c r="I112" s="1">
        <v>5</v>
      </c>
    </row>
    <row r="113" spans="1:9" x14ac:dyDescent="0.25">
      <c r="A113" t="s">
        <v>13479</v>
      </c>
      <c r="B113" t="s">
        <v>13578</v>
      </c>
      <c r="C113" t="s">
        <v>48</v>
      </c>
      <c r="D113" s="5">
        <v>485.52</v>
      </c>
      <c r="E113" s="1">
        <v>77</v>
      </c>
      <c r="F113" s="5">
        <v>472.2</v>
      </c>
      <c r="G113" s="5">
        <v>232.54</v>
      </c>
      <c r="H113" s="1">
        <v>75</v>
      </c>
      <c r="I113" s="1">
        <v>3</v>
      </c>
    </row>
    <row r="114" spans="1:9" x14ac:dyDescent="0.25">
      <c r="A114" t="s">
        <v>13267</v>
      </c>
      <c r="B114" t="s">
        <v>13571</v>
      </c>
      <c r="C114" t="s">
        <v>725</v>
      </c>
      <c r="D114" s="5">
        <v>480.09</v>
      </c>
      <c r="E114" s="1">
        <v>39</v>
      </c>
      <c r="F114" s="5">
        <v>480.09</v>
      </c>
      <c r="G114" s="5">
        <v>412.04</v>
      </c>
      <c r="H114" s="1">
        <v>39</v>
      </c>
      <c r="I114" s="1">
        <v>1</v>
      </c>
    </row>
    <row r="115" spans="1:9" x14ac:dyDescent="0.25">
      <c r="A115" t="s">
        <v>13261</v>
      </c>
      <c r="B115" t="s">
        <v>13593</v>
      </c>
      <c r="C115" t="s">
        <v>48</v>
      </c>
      <c r="D115" s="5">
        <v>466</v>
      </c>
      <c r="E115" s="1">
        <v>8</v>
      </c>
      <c r="F115" s="5">
        <v>466</v>
      </c>
      <c r="G115" s="5">
        <v>360</v>
      </c>
      <c r="H115" s="1">
        <v>8</v>
      </c>
      <c r="I115" t="s">
        <v>13259</v>
      </c>
    </row>
    <row r="116" spans="1:9" x14ac:dyDescent="0.25">
      <c r="A116" t="s">
        <v>13494</v>
      </c>
      <c r="B116" t="s">
        <v>13695</v>
      </c>
      <c r="C116" t="s">
        <v>834</v>
      </c>
      <c r="D116" s="5">
        <v>464.74</v>
      </c>
      <c r="E116" s="1">
        <v>12</v>
      </c>
      <c r="F116" s="5">
        <v>464.74</v>
      </c>
      <c r="G116" s="5">
        <v>307.8</v>
      </c>
      <c r="H116" s="1">
        <v>12</v>
      </c>
      <c r="I116" s="1">
        <v>8</v>
      </c>
    </row>
    <row r="117" spans="1:9" x14ac:dyDescent="0.25">
      <c r="A117" t="s">
        <v>13518</v>
      </c>
      <c r="B117" t="s">
        <v>13651</v>
      </c>
      <c r="C117" t="s">
        <v>725</v>
      </c>
      <c r="D117" s="5">
        <v>464.51</v>
      </c>
      <c r="E117" s="1">
        <v>8</v>
      </c>
      <c r="F117" s="5">
        <v>464.51</v>
      </c>
      <c r="G117" s="5">
        <v>288.64</v>
      </c>
      <c r="H117" s="1">
        <v>8</v>
      </c>
      <c r="I117" s="1">
        <v>1</v>
      </c>
    </row>
    <row r="118" spans="1:9" x14ac:dyDescent="0.25">
      <c r="A118" t="s">
        <v>13277</v>
      </c>
      <c r="B118" t="s">
        <v>13679</v>
      </c>
      <c r="C118" t="s">
        <v>48</v>
      </c>
      <c r="D118" s="5">
        <v>464.06</v>
      </c>
      <c r="E118" s="1">
        <v>5</v>
      </c>
      <c r="F118" s="5">
        <v>464.06</v>
      </c>
      <c r="G118" s="5">
        <v>202.5</v>
      </c>
      <c r="H118" s="1">
        <v>5</v>
      </c>
      <c r="I118" s="1">
        <v>1</v>
      </c>
    </row>
    <row r="119" spans="1:9" x14ac:dyDescent="0.25">
      <c r="A119" t="s">
        <v>13316</v>
      </c>
      <c r="B119" t="s">
        <v>13596</v>
      </c>
      <c r="C119" t="s">
        <v>725</v>
      </c>
      <c r="D119" s="5">
        <v>460.6</v>
      </c>
      <c r="E119" s="1">
        <v>28</v>
      </c>
      <c r="F119" s="5">
        <v>444.15</v>
      </c>
      <c r="G119" s="5">
        <v>351.03</v>
      </c>
      <c r="H119" s="1">
        <v>27</v>
      </c>
      <c r="I119" t="s">
        <v>13259</v>
      </c>
    </row>
    <row r="120" spans="1:9" x14ac:dyDescent="0.25">
      <c r="A120" t="s">
        <v>13287</v>
      </c>
      <c r="B120" t="s">
        <v>13563</v>
      </c>
      <c r="C120" t="s">
        <v>834</v>
      </c>
      <c r="D120" s="5">
        <v>451.55</v>
      </c>
      <c r="E120" s="1">
        <v>12</v>
      </c>
      <c r="F120" s="5">
        <v>412.05</v>
      </c>
      <c r="G120" s="5">
        <v>329.12</v>
      </c>
      <c r="H120" s="1">
        <v>11</v>
      </c>
      <c r="I120" s="1">
        <v>2</v>
      </c>
    </row>
    <row r="121" spans="1:9" x14ac:dyDescent="0.25">
      <c r="A121" t="s">
        <v>13258</v>
      </c>
      <c r="B121" t="s">
        <v>13743</v>
      </c>
      <c r="C121" t="s">
        <v>725</v>
      </c>
      <c r="D121" s="5">
        <v>444.71</v>
      </c>
      <c r="E121" s="1">
        <v>34</v>
      </c>
      <c r="F121" s="5">
        <v>444.71</v>
      </c>
      <c r="G121" s="5">
        <v>339.02</v>
      </c>
      <c r="H121" s="1">
        <v>34</v>
      </c>
      <c r="I121" s="1">
        <v>2</v>
      </c>
    </row>
    <row r="122" spans="1:9" x14ac:dyDescent="0.25">
      <c r="A122" t="s">
        <v>13298</v>
      </c>
      <c r="B122" t="s">
        <v>13597</v>
      </c>
      <c r="C122" t="s">
        <v>48</v>
      </c>
      <c r="D122" s="5">
        <v>438.44</v>
      </c>
      <c r="E122" s="1">
        <v>32</v>
      </c>
      <c r="F122" s="5">
        <v>479.27</v>
      </c>
      <c r="G122" s="5">
        <v>343.79</v>
      </c>
      <c r="H122" s="1">
        <v>35</v>
      </c>
      <c r="I122" s="1">
        <v>2</v>
      </c>
    </row>
    <row r="123" spans="1:9" x14ac:dyDescent="0.25">
      <c r="A123" t="s">
        <v>13475</v>
      </c>
      <c r="B123" t="s">
        <v>13713</v>
      </c>
      <c r="C123" t="s">
        <v>725</v>
      </c>
      <c r="D123" s="5">
        <v>437.95</v>
      </c>
      <c r="E123" s="1">
        <v>5</v>
      </c>
      <c r="F123" s="5">
        <v>437.95</v>
      </c>
      <c r="G123" s="5">
        <v>365.75</v>
      </c>
      <c r="H123" s="1">
        <v>5</v>
      </c>
      <c r="I123" s="1">
        <v>1</v>
      </c>
    </row>
    <row r="124" spans="1:9" x14ac:dyDescent="0.25">
      <c r="A124" t="s">
        <v>13253</v>
      </c>
      <c r="B124" t="s">
        <v>13737</v>
      </c>
      <c r="C124" t="s">
        <v>725</v>
      </c>
      <c r="D124" s="5">
        <v>437.22</v>
      </c>
      <c r="E124" s="1">
        <v>7</v>
      </c>
      <c r="F124" s="5">
        <v>437.22</v>
      </c>
      <c r="G124" s="5">
        <v>472.5</v>
      </c>
      <c r="H124" s="1">
        <v>7</v>
      </c>
      <c r="I124" s="1">
        <v>1</v>
      </c>
    </row>
    <row r="125" spans="1:9" x14ac:dyDescent="0.25">
      <c r="A125" t="s">
        <v>13368</v>
      </c>
      <c r="B125" t="s">
        <v>13590</v>
      </c>
      <c r="C125" t="s">
        <v>834</v>
      </c>
      <c r="D125" s="5">
        <v>433.99</v>
      </c>
      <c r="E125" s="1">
        <v>7</v>
      </c>
      <c r="F125" s="5">
        <v>433.99</v>
      </c>
      <c r="G125" s="5">
        <v>406</v>
      </c>
      <c r="H125" s="1">
        <v>7</v>
      </c>
      <c r="I125" s="1">
        <v>1</v>
      </c>
    </row>
    <row r="126" spans="1:9" x14ac:dyDescent="0.25">
      <c r="A126" t="s">
        <v>13285</v>
      </c>
      <c r="B126" t="s">
        <v>13756</v>
      </c>
      <c r="C126" t="s">
        <v>834</v>
      </c>
      <c r="D126" s="5">
        <v>432.96</v>
      </c>
      <c r="E126" s="1">
        <v>33</v>
      </c>
      <c r="F126" s="5">
        <v>407.04</v>
      </c>
      <c r="G126" s="5">
        <v>145.5</v>
      </c>
      <c r="H126" s="1">
        <v>32</v>
      </c>
      <c r="I126" t="s">
        <v>13259</v>
      </c>
    </row>
    <row r="127" spans="1:9" x14ac:dyDescent="0.25">
      <c r="A127" t="s">
        <v>1339</v>
      </c>
      <c r="B127" t="s">
        <v>13738</v>
      </c>
      <c r="C127" t="s">
        <v>2292</v>
      </c>
      <c r="D127" s="5">
        <v>431.8</v>
      </c>
      <c r="E127" s="1">
        <v>20</v>
      </c>
      <c r="F127" s="5">
        <v>431.8</v>
      </c>
      <c r="G127" s="5">
        <v>361.21</v>
      </c>
      <c r="H127" s="1">
        <v>20</v>
      </c>
      <c r="I127" s="1">
        <v>1</v>
      </c>
    </row>
    <row r="128" spans="1:9" x14ac:dyDescent="0.25">
      <c r="A128" t="s">
        <v>1197</v>
      </c>
      <c r="B128" t="s">
        <v>1196</v>
      </c>
      <c r="C128" t="s">
        <v>48</v>
      </c>
      <c r="D128" s="5">
        <v>429.83</v>
      </c>
      <c r="E128" s="1">
        <v>30</v>
      </c>
      <c r="F128" s="5">
        <v>443.8</v>
      </c>
      <c r="G128" s="5">
        <v>306.89999999999998</v>
      </c>
      <c r="H128" s="1">
        <v>31</v>
      </c>
      <c r="I128" s="1">
        <v>9</v>
      </c>
    </row>
    <row r="129" spans="1:9" x14ac:dyDescent="0.25">
      <c r="A129" t="s">
        <v>13258</v>
      </c>
      <c r="B129" t="s">
        <v>13743</v>
      </c>
      <c r="C129" t="s">
        <v>48</v>
      </c>
      <c r="D129" s="5">
        <v>429.59</v>
      </c>
      <c r="E129" s="1">
        <v>29</v>
      </c>
      <c r="F129" s="5">
        <v>542.57000000000005</v>
      </c>
      <c r="G129" s="5">
        <v>327.08</v>
      </c>
      <c r="H129" s="1">
        <v>36</v>
      </c>
      <c r="I129" s="1">
        <v>3</v>
      </c>
    </row>
    <row r="130" spans="1:9" x14ac:dyDescent="0.25">
      <c r="A130" t="s">
        <v>5968</v>
      </c>
      <c r="B130" t="s">
        <v>13742</v>
      </c>
      <c r="C130" t="s">
        <v>2292</v>
      </c>
      <c r="D130" s="5">
        <v>418</v>
      </c>
      <c r="E130" s="1">
        <v>25</v>
      </c>
      <c r="F130" s="5">
        <v>351.12</v>
      </c>
      <c r="G130" s="5">
        <v>236.25</v>
      </c>
      <c r="H130" s="1">
        <v>21</v>
      </c>
      <c r="I130" s="1">
        <v>3</v>
      </c>
    </row>
    <row r="131" spans="1:9" x14ac:dyDescent="0.25">
      <c r="A131" t="s">
        <v>13266</v>
      </c>
      <c r="B131" t="s">
        <v>13583</v>
      </c>
      <c r="C131" t="s">
        <v>2292</v>
      </c>
      <c r="D131" s="5">
        <v>416.22</v>
      </c>
      <c r="E131" s="1">
        <v>13</v>
      </c>
      <c r="F131" s="5">
        <v>399.68</v>
      </c>
      <c r="G131" s="5">
        <v>271.7</v>
      </c>
      <c r="H131" s="1">
        <v>13</v>
      </c>
      <c r="I131" s="1">
        <v>4</v>
      </c>
    </row>
    <row r="132" spans="1:9" x14ac:dyDescent="0.25">
      <c r="A132" t="s">
        <v>13255</v>
      </c>
      <c r="B132" t="s">
        <v>13740</v>
      </c>
      <c r="C132" t="s">
        <v>834</v>
      </c>
      <c r="D132" s="5">
        <v>415.55</v>
      </c>
      <c r="E132" s="1">
        <v>7</v>
      </c>
      <c r="F132" s="5">
        <v>415.55</v>
      </c>
      <c r="G132" s="5">
        <v>399.79</v>
      </c>
      <c r="H132" s="1">
        <v>7</v>
      </c>
      <c r="I132" s="1">
        <v>4</v>
      </c>
    </row>
    <row r="133" spans="1:9" x14ac:dyDescent="0.25">
      <c r="A133" t="s">
        <v>13276</v>
      </c>
      <c r="B133" t="s">
        <v>13647</v>
      </c>
      <c r="C133" t="s">
        <v>2292</v>
      </c>
      <c r="D133" s="5">
        <v>413.53</v>
      </c>
      <c r="E133" s="1">
        <v>24</v>
      </c>
      <c r="F133" s="5">
        <v>413.53</v>
      </c>
      <c r="G133" s="5">
        <v>319.05</v>
      </c>
      <c r="H133" s="1">
        <v>24</v>
      </c>
      <c r="I133" s="1">
        <v>2</v>
      </c>
    </row>
    <row r="134" spans="1:9" x14ac:dyDescent="0.25">
      <c r="A134" t="s">
        <v>13272</v>
      </c>
      <c r="B134" t="s">
        <v>13644</v>
      </c>
      <c r="C134" t="s">
        <v>48</v>
      </c>
      <c r="D134" s="5">
        <v>413.04</v>
      </c>
      <c r="E134" s="1">
        <v>18</v>
      </c>
      <c r="F134" s="5">
        <v>413.04</v>
      </c>
      <c r="G134" s="5">
        <v>253.08</v>
      </c>
      <c r="H134" s="1">
        <v>18</v>
      </c>
      <c r="I134" s="1">
        <v>1</v>
      </c>
    </row>
    <row r="135" spans="1:9" x14ac:dyDescent="0.25">
      <c r="A135" t="s">
        <v>13260</v>
      </c>
      <c r="B135" t="s">
        <v>13616</v>
      </c>
      <c r="C135" t="s">
        <v>725</v>
      </c>
      <c r="D135" s="5">
        <v>405.65</v>
      </c>
      <c r="E135" s="1">
        <v>85</v>
      </c>
      <c r="F135" s="5">
        <v>387.35</v>
      </c>
      <c r="G135" s="5">
        <v>164</v>
      </c>
      <c r="H135" s="1">
        <v>82</v>
      </c>
      <c r="I135" t="s">
        <v>13259</v>
      </c>
    </row>
    <row r="136" spans="1:9" x14ac:dyDescent="0.25">
      <c r="A136" t="s">
        <v>330</v>
      </c>
      <c r="B136" t="s">
        <v>1869</v>
      </c>
      <c r="C136" t="s">
        <v>725</v>
      </c>
      <c r="D136" s="5">
        <v>404.39</v>
      </c>
      <c r="E136" s="1">
        <v>7</v>
      </c>
      <c r="F136" s="5">
        <v>462.16</v>
      </c>
      <c r="G136" s="5">
        <v>388.96</v>
      </c>
      <c r="H136" s="1">
        <v>8</v>
      </c>
      <c r="I136" t="s">
        <v>13259</v>
      </c>
    </row>
    <row r="137" spans="1:9" x14ac:dyDescent="0.25">
      <c r="A137" t="s">
        <v>13262</v>
      </c>
      <c r="B137" t="s">
        <v>13618</v>
      </c>
      <c r="C137" t="s">
        <v>834</v>
      </c>
      <c r="D137" s="5">
        <v>402.93</v>
      </c>
      <c r="E137" s="1">
        <v>33</v>
      </c>
      <c r="F137" s="5">
        <v>402.93</v>
      </c>
      <c r="G137" s="5">
        <v>214.35</v>
      </c>
      <c r="H137" s="1">
        <v>33</v>
      </c>
      <c r="I137" s="1">
        <v>3</v>
      </c>
    </row>
    <row r="138" spans="1:9" x14ac:dyDescent="0.25">
      <c r="A138" t="s">
        <v>13489</v>
      </c>
      <c r="B138" t="s">
        <v>13712</v>
      </c>
      <c r="C138" t="s">
        <v>2292</v>
      </c>
      <c r="D138" s="5">
        <v>387.1</v>
      </c>
      <c r="E138" s="1">
        <v>14</v>
      </c>
      <c r="F138" s="5">
        <v>359.45</v>
      </c>
      <c r="G138" s="5">
        <v>240.5</v>
      </c>
      <c r="H138" s="1">
        <v>13</v>
      </c>
      <c r="I138" s="1">
        <v>2</v>
      </c>
    </row>
    <row r="139" spans="1:9" x14ac:dyDescent="0.25">
      <c r="A139" t="s">
        <v>13315</v>
      </c>
      <c r="B139" t="s">
        <v>13711</v>
      </c>
      <c r="C139" t="s">
        <v>834</v>
      </c>
      <c r="D139" s="5">
        <v>380.8</v>
      </c>
      <c r="E139" s="1">
        <v>4</v>
      </c>
      <c r="F139" s="5">
        <v>490.05</v>
      </c>
      <c r="G139" s="5">
        <v>280.55</v>
      </c>
      <c r="H139" s="1">
        <v>5</v>
      </c>
      <c r="I139" t="s">
        <v>13259</v>
      </c>
    </row>
    <row r="140" spans="1:9" x14ac:dyDescent="0.25">
      <c r="A140" t="s">
        <v>13368</v>
      </c>
      <c r="B140" t="s">
        <v>13590</v>
      </c>
      <c r="C140" t="s">
        <v>2292</v>
      </c>
      <c r="D140" s="5">
        <v>376.32</v>
      </c>
      <c r="E140" s="1">
        <v>9</v>
      </c>
      <c r="F140" s="5">
        <v>376.32</v>
      </c>
      <c r="G140" s="5">
        <v>522</v>
      </c>
      <c r="H140" s="1">
        <v>9</v>
      </c>
      <c r="I140" s="1">
        <v>2</v>
      </c>
    </row>
    <row r="141" spans="1:9" x14ac:dyDescent="0.25">
      <c r="A141" t="s">
        <v>1242</v>
      </c>
      <c r="B141" t="s">
        <v>1241</v>
      </c>
      <c r="C141" t="s">
        <v>48</v>
      </c>
      <c r="D141" s="5">
        <v>374.22</v>
      </c>
      <c r="E141" s="1">
        <v>9</v>
      </c>
      <c r="F141" s="5">
        <v>374.22</v>
      </c>
      <c r="G141" s="5">
        <v>324</v>
      </c>
      <c r="H141" s="1">
        <v>9</v>
      </c>
      <c r="I141" s="1">
        <v>1</v>
      </c>
    </row>
    <row r="142" spans="1:9" x14ac:dyDescent="0.25">
      <c r="A142" t="s">
        <v>13265</v>
      </c>
      <c r="B142" t="s">
        <v>13574</v>
      </c>
      <c r="C142" t="s">
        <v>48</v>
      </c>
      <c r="D142" s="5">
        <v>373.8</v>
      </c>
      <c r="E142" s="1">
        <v>15</v>
      </c>
      <c r="F142" s="5">
        <v>373.8</v>
      </c>
      <c r="G142" s="5">
        <v>268.95</v>
      </c>
      <c r="H142" s="1">
        <v>15</v>
      </c>
      <c r="I142" t="s">
        <v>13259</v>
      </c>
    </row>
    <row r="143" spans="1:9" x14ac:dyDescent="0.25">
      <c r="A143" t="s">
        <v>489</v>
      </c>
      <c r="B143" t="s">
        <v>3514</v>
      </c>
      <c r="C143" t="s">
        <v>48</v>
      </c>
      <c r="D143" s="5">
        <v>370.9</v>
      </c>
      <c r="E143" s="1">
        <v>9</v>
      </c>
      <c r="F143" s="5">
        <v>330.15</v>
      </c>
      <c r="G143" s="5">
        <v>288</v>
      </c>
      <c r="H143" s="1">
        <v>8</v>
      </c>
      <c r="I143" t="s">
        <v>13259</v>
      </c>
    </row>
    <row r="144" spans="1:9" x14ac:dyDescent="0.25">
      <c r="A144" t="s">
        <v>1197</v>
      </c>
      <c r="B144" t="s">
        <v>1196</v>
      </c>
      <c r="C144" t="s">
        <v>725</v>
      </c>
      <c r="D144" s="5">
        <v>363.22</v>
      </c>
      <c r="E144" s="1">
        <v>26</v>
      </c>
      <c r="F144" s="5">
        <v>377.19</v>
      </c>
      <c r="G144" s="5">
        <v>267.3</v>
      </c>
      <c r="H144" s="1">
        <v>27</v>
      </c>
      <c r="I144" s="1">
        <v>2</v>
      </c>
    </row>
    <row r="145" spans="1:9" x14ac:dyDescent="0.25">
      <c r="A145" t="s">
        <v>13309</v>
      </c>
      <c r="B145" t="s">
        <v>13668</v>
      </c>
      <c r="C145" t="s">
        <v>834</v>
      </c>
      <c r="D145" s="5">
        <v>357.47</v>
      </c>
      <c r="E145" s="1">
        <v>57</v>
      </c>
      <c r="F145" s="5">
        <v>326.04000000000002</v>
      </c>
      <c r="G145" s="5">
        <v>156.52000000000001</v>
      </c>
      <c r="H145" s="1">
        <v>52</v>
      </c>
      <c r="I145" t="s">
        <v>13259</v>
      </c>
    </row>
    <row r="146" spans="1:9" x14ac:dyDescent="0.25">
      <c r="A146" t="s">
        <v>13289</v>
      </c>
      <c r="B146" t="s">
        <v>13757</v>
      </c>
      <c r="C146" t="s">
        <v>48</v>
      </c>
      <c r="D146" s="5">
        <v>352.75</v>
      </c>
      <c r="E146" s="1">
        <v>17</v>
      </c>
      <c r="F146" s="5">
        <v>373.5</v>
      </c>
      <c r="G146" s="5">
        <v>348.3</v>
      </c>
      <c r="H146" s="1">
        <v>18</v>
      </c>
      <c r="I146" s="1">
        <v>4</v>
      </c>
    </row>
    <row r="147" spans="1:9" x14ac:dyDescent="0.25">
      <c r="A147" t="s">
        <v>3760</v>
      </c>
      <c r="B147" t="s">
        <v>13613</v>
      </c>
      <c r="C147" t="s">
        <v>48</v>
      </c>
      <c r="D147" s="5">
        <v>348.96</v>
      </c>
      <c r="E147" s="1">
        <v>12</v>
      </c>
      <c r="F147" s="5">
        <v>290.8</v>
      </c>
      <c r="G147" s="5">
        <v>225</v>
      </c>
      <c r="H147" s="1">
        <v>10</v>
      </c>
      <c r="I147" s="1">
        <v>1</v>
      </c>
    </row>
    <row r="148" spans="1:9" x14ac:dyDescent="0.25">
      <c r="A148" t="s">
        <v>4854</v>
      </c>
      <c r="B148" t="s">
        <v>4853</v>
      </c>
      <c r="C148" t="s">
        <v>48</v>
      </c>
      <c r="D148" s="5">
        <v>348.88</v>
      </c>
      <c r="E148" s="1">
        <v>14</v>
      </c>
      <c r="F148" s="5">
        <v>348.88</v>
      </c>
      <c r="G148" s="5">
        <v>283.5</v>
      </c>
      <c r="H148" s="1">
        <v>14</v>
      </c>
      <c r="I148" s="1">
        <v>3</v>
      </c>
    </row>
    <row r="149" spans="1:9" x14ac:dyDescent="0.25">
      <c r="A149" t="s">
        <v>13292</v>
      </c>
      <c r="B149" t="s">
        <v>13758</v>
      </c>
      <c r="C149" t="s">
        <v>48</v>
      </c>
      <c r="D149" s="5">
        <v>342.57</v>
      </c>
      <c r="E149" s="1">
        <v>3</v>
      </c>
      <c r="F149" s="5">
        <v>342.57</v>
      </c>
      <c r="G149" s="5">
        <v>199.5</v>
      </c>
      <c r="H149" s="1">
        <v>3</v>
      </c>
      <c r="I149" s="1">
        <v>1</v>
      </c>
    </row>
    <row r="150" spans="1:9" x14ac:dyDescent="0.25">
      <c r="A150" t="s">
        <v>13247</v>
      </c>
      <c r="B150" t="s">
        <v>13550</v>
      </c>
      <c r="C150" t="s">
        <v>725</v>
      </c>
      <c r="D150" s="5">
        <v>341.8</v>
      </c>
      <c r="E150" s="1">
        <v>26</v>
      </c>
      <c r="F150" s="5">
        <v>341.8</v>
      </c>
      <c r="G150" s="5">
        <v>252.2</v>
      </c>
      <c r="H150" s="1">
        <v>26</v>
      </c>
      <c r="I150" s="1">
        <v>3</v>
      </c>
    </row>
    <row r="151" spans="1:9" x14ac:dyDescent="0.25">
      <c r="A151" t="s">
        <v>13269</v>
      </c>
      <c r="B151" t="s">
        <v>13580</v>
      </c>
      <c r="C151" t="s">
        <v>725</v>
      </c>
      <c r="D151" s="5">
        <v>339.2</v>
      </c>
      <c r="E151" s="1">
        <v>32</v>
      </c>
      <c r="F151" s="5">
        <v>339.2</v>
      </c>
      <c r="G151" s="5">
        <v>247.5</v>
      </c>
      <c r="H151" s="1">
        <v>32</v>
      </c>
      <c r="I151" t="s">
        <v>13259</v>
      </c>
    </row>
    <row r="152" spans="1:9" x14ac:dyDescent="0.25">
      <c r="A152" t="s">
        <v>13295</v>
      </c>
      <c r="B152" t="s">
        <v>13666</v>
      </c>
      <c r="C152" t="s">
        <v>48</v>
      </c>
      <c r="D152" s="5">
        <v>333</v>
      </c>
      <c r="E152" s="1">
        <v>50</v>
      </c>
      <c r="F152" s="5">
        <v>326.33999999999997</v>
      </c>
      <c r="G152" s="5">
        <v>164.04</v>
      </c>
      <c r="H152" s="1">
        <v>49</v>
      </c>
      <c r="I152" s="1">
        <v>1</v>
      </c>
    </row>
    <row r="153" spans="1:9" x14ac:dyDescent="0.25">
      <c r="A153" t="s">
        <v>1339</v>
      </c>
      <c r="B153" t="s">
        <v>13738</v>
      </c>
      <c r="C153" t="s">
        <v>48</v>
      </c>
      <c r="D153" s="5">
        <v>323.95999999999998</v>
      </c>
      <c r="E153" s="1">
        <v>13</v>
      </c>
      <c r="F153" s="5">
        <v>299.04000000000002</v>
      </c>
      <c r="G153" s="5">
        <v>216</v>
      </c>
      <c r="H153" s="1">
        <v>12</v>
      </c>
      <c r="I153" t="s">
        <v>13259</v>
      </c>
    </row>
    <row r="154" spans="1:9" x14ac:dyDescent="0.25">
      <c r="A154" t="s">
        <v>13475</v>
      </c>
      <c r="B154" t="s">
        <v>13713</v>
      </c>
      <c r="C154" t="s">
        <v>834</v>
      </c>
      <c r="D154" s="5">
        <v>314.75</v>
      </c>
      <c r="E154" s="1">
        <v>4</v>
      </c>
      <c r="F154" s="5">
        <v>388.24</v>
      </c>
      <c r="G154" s="5">
        <v>365.75</v>
      </c>
      <c r="H154" s="1">
        <v>5</v>
      </c>
      <c r="I154" t="s">
        <v>13259</v>
      </c>
    </row>
    <row r="155" spans="1:9" x14ac:dyDescent="0.25">
      <c r="A155" t="s">
        <v>13494</v>
      </c>
      <c r="B155" t="s">
        <v>13695</v>
      </c>
      <c r="C155" t="s">
        <v>2292</v>
      </c>
      <c r="D155" s="5">
        <v>301.83999999999997</v>
      </c>
      <c r="E155" s="1">
        <v>8</v>
      </c>
      <c r="F155" s="5">
        <v>264.11</v>
      </c>
      <c r="G155" s="5">
        <v>179.55</v>
      </c>
      <c r="H155" s="1">
        <v>7</v>
      </c>
      <c r="I155" s="1">
        <v>3</v>
      </c>
    </row>
    <row r="156" spans="1:9" x14ac:dyDescent="0.25">
      <c r="A156" t="s">
        <v>13277</v>
      </c>
      <c r="B156" t="s">
        <v>13679</v>
      </c>
      <c r="C156" t="s">
        <v>834</v>
      </c>
      <c r="D156" s="5">
        <v>294.60000000000002</v>
      </c>
      <c r="E156" s="1">
        <v>6</v>
      </c>
      <c r="F156" s="5">
        <v>294.60000000000002</v>
      </c>
      <c r="G156" s="5">
        <v>243</v>
      </c>
      <c r="H156" s="1">
        <v>6</v>
      </c>
      <c r="I156" s="1">
        <v>2</v>
      </c>
    </row>
    <row r="157" spans="1:9" x14ac:dyDescent="0.25">
      <c r="A157" t="s">
        <v>13330</v>
      </c>
      <c r="B157" t="s">
        <v>13667</v>
      </c>
      <c r="C157" t="s">
        <v>834</v>
      </c>
      <c r="D157" s="5">
        <v>281</v>
      </c>
      <c r="E157" s="1">
        <v>45</v>
      </c>
      <c r="F157" s="5">
        <v>281</v>
      </c>
      <c r="G157" s="5">
        <v>118.69</v>
      </c>
      <c r="H157" s="1">
        <v>45</v>
      </c>
      <c r="I157" s="1">
        <v>2</v>
      </c>
    </row>
    <row r="158" spans="1:9" x14ac:dyDescent="0.25">
      <c r="A158" t="s">
        <v>13304</v>
      </c>
      <c r="B158" t="s">
        <v>13600</v>
      </c>
      <c r="C158" t="s">
        <v>834</v>
      </c>
      <c r="D158" s="5">
        <v>278.64</v>
      </c>
      <c r="E158" s="1">
        <v>43</v>
      </c>
      <c r="F158" s="5">
        <v>285.12</v>
      </c>
      <c r="G158" s="5">
        <v>160.80000000000001</v>
      </c>
      <c r="H158" s="1">
        <v>44</v>
      </c>
      <c r="I158" s="1">
        <v>2</v>
      </c>
    </row>
    <row r="159" spans="1:9" x14ac:dyDescent="0.25">
      <c r="A159" t="s">
        <v>13305</v>
      </c>
      <c r="B159" t="s">
        <v>13656</v>
      </c>
      <c r="C159" t="s">
        <v>725</v>
      </c>
      <c r="D159" s="5">
        <v>275.08</v>
      </c>
      <c r="E159" s="1">
        <v>25</v>
      </c>
      <c r="F159" s="5">
        <v>275.43</v>
      </c>
      <c r="G159" s="5">
        <v>172.5</v>
      </c>
      <c r="H159" s="1">
        <v>25</v>
      </c>
      <c r="I159" s="1">
        <v>2</v>
      </c>
    </row>
    <row r="160" spans="1:9" x14ac:dyDescent="0.25">
      <c r="A160" t="s">
        <v>13263</v>
      </c>
      <c r="B160" t="s">
        <v>13559</v>
      </c>
      <c r="C160" t="s">
        <v>2292</v>
      </c>
      <c r="D160" s="5">
        <v>274.8</v>
      </c>
      <c r="E160" s="1">
        <v>3</v>
      </c>
      <c r="F160" s="5">
        <v>366.4</v>
      </c>
      <c r="G160" s="5">
        <v>272.51</v>
      </c>
      <c r="H160" s="1">
        <v>4</v>
      </c>
      <c r="I160" s="1">
        <v>3</v>
      </c>
    </row>
    <row r="161" spans="1:9" x14ac:dyDescent="0.25">
      <c r="A161" t="s">
        <v>6496</v>
      </c>
      <c r="B161" t="s">
        <v>6495</v>
      </c>
      <c r="C161" t="s">
        <v>2292</v>
      </c>
      <c r="D161" s="5">
        <v>269.36</v>
      </c>
      <c r="E161" s="1">
        <v>14</v>
      </c>
      <c r="F161" s="5">
        <v>269.36</v>
      </c>
      <c r="G161" s="5">
        <v>195.3</v>
      </c>
      <c r="H161" s="1">
        <v>14</v>
      </c>
      <c r="I161" s="1">
        <v>5</v>
      </c>
    </row>
    <row r="162" spans="1:9" x14ac:dyDescent="0.25">
      <c r="A162" t="s">
        <v>13252</v>
      </c>
      <c r="B162" t="s">
        <v>13584</v>
      </c>
      <c r="C162" t="s">
        <v>48</v>
      </c>
      <c r="D162" s="5">
        <v>266.61</v>
      </c>
      <c r="E162" s="1">
        <v>6</v>
      </c>
      <c r="F162" s="5">
        <v>225.62</v>
      </c>
      <c r="G162" s="5">
        <v>202.5</v>
      </c>
      <c r="H162" s="1">
        <v>5</v>
      </c>
      <c r="I162" s="1">
        <v>1</v>
      </c>
    </row>
    <row r="163" spans="1:9" x14ac:dyDescent="0.25">
      <c r="A163" t="s">
        <v>13519</v>
      </c>
      <c r="B163" t="s">
        <v>13632</v>
      </c>
      <c r="C163" t="s">
        <v>2292</v>
      </c>
      <c r="D163" s="5">
        <v>266.45999999999998</v>
      </c>
      <c r="E163" s="1">
        <v>2</v>
      </c>
      <c r="F163" s="5">
        <v>266.45999999999998</v>
      </c>
      <c r="G163" s="5">
        <v>196</v>
      </c>
      <c r="H163" s="1">
        <v>2</v>
      </c>
      <c r="I163" s="1">
        <v>1</v>
      </c>
    </row>
    <row r="164" spans="1:9" x14ac:dyDescent="0.25">
      <c r="A164" t="s">
        <v>7705</v>
      </c>
      <c r="B164" t="s">
        <v>7704</v>
      </c>
      <c r="C164" t="s">
        <v>834</v>
      </c>
      <c r="D164" s="5">
        <v>266.22000000000003</v>
      </c>
      <c r="E164" s="1">
        <v>22</v>
      </c>
      <c r="F164" s="5">
        <v>302.85000000000002</v>
      </c>
      <c r="G164" s="5">
        <v>201.97</v>
      </c>
      <c r="H164" s="1">
        <v>25</v>
      </c>
      <c r="I164" s="1">
        <v>3</v>
      </c>
    </row>
    <row r="165" spans="1:9" x14ac:dyDescent="0.25">
      <c r="A165" t="s">
        <v>13471</v>
      </c>
      <c r="B165" t="s">
        <v>13830</v>
      </c>
      <c r="C165" t="s">
        <v>2292</v>
      </c>
      <c r="D165" s="5">
        <v>264.99</v>
      </c>
      <c r="E165" s="1">
        <v>21</v>
      </c>
      <c r="F165" s="5">
        <v>264.99</v>
      </c>
      <c r="G165" s="5">
        <v>405.3</v>
      </c>
      <c r="H165" s="1">
        <v>21</v>
      </c>
      <c r="I165" s="1">
        <v>2</v>
      </c>
    </row>
    <row r="166" spans="1:9" x14ac:dyDescent="0.25">
      <c r="A166" t="s">
        <v>13300</v>
      </c>
      <c r="B166" t="s">
        <v>13661</v>
      </c>
      <c r="C166" t="s">
        <v>834</v>
      </c>
      <c r="D166" s="5">
        <v>261.66000000000003</v>
      </c>
      <c r="E166" s="1">
        <v>54</v>
      </c>
      <c r="F166" s="5">
        <v>241.21</v>
      </c>
      <c r="G166" s="5">
        <v>248.17</v>
      </c>
      <c r="H166" s="1">
        <v>49</v>
      </c>
      <c r="I166" t="s">
        <v>13259</v>
      </c>
    </row>
    <row r="167" spans="1:9" x14ac:dyDescent="0.25">
      <c r="A167" t="s">
        <v>13331</v>
      </c>
      <c r="B167" t="s">
        <v>13638</v>
      </c>
      <c r="C167" t="s">
        <v>834</v>
      </c>
      <c r="D167" s="5">
        <v>261.60000000000002</v>
      </c>
      <c r="E167" s="1">
        <v>8</v>
      </c>
      <c r="F167" s="5">
        <v>228.9</v>
      </c>
      <c r="G167" s="5">
        <v>141.05000000000001</v>
      </c>
      <c r="H167" s="1">
        <v>7</v>
      </c>
      <c r="I167" s="1">
        <v>3</v>
      </c>
    </row>
    <row r="168" spans="1:9" x14ac:dyDescent="0.25">
      <c r="A168" t="s">
        <v>1218</v>
      </c>
      <c r="B168" t="s">
        <v>10837</v>
      </c>
      <c r="C168" t="s">
        <v>834</v>
      </c>
      <c r="D168" s="5">
        <v>260.2</v>
      </c>
      <c r="E168" s="1">
        <v>14</v>
      </c>
      <c r="F168" s="5">
        <v>276.51</v>
      </c>
      <c r="G168" s="5">
        <v>147.15</v>
      </c>
      <c r="H168" s="1">
        <v>15</v>
      </c>
      <c r="I168" s="1">
        <v>160</v>
      </c>
    </row>
    <row r="169" spans="1:9" x14ac:dyDescent="0.25">
      <c r="A169" t="s">
        <v>5789</v>
      </c>
      <c r="B169" t="s">
        <v>5788</v>
      </c>
      <c r="C169" t="s">
        <v>834</v>
      </c>
      <c r="D169" s="5">
        <v>253.92</v>
      </c>
      <c r="E169" s="1">
        <v>10</v>
      </c>
      <c r="F169" s="5">
        <v>204.9</v>
      </c>
      <c r="G169" s="5">
        <v>153.11000000000001</v>
      </c>
      <c r="H169" s="1">
        <v>8</v>
      </c>
      <c r="I169" s="1">
        <v>16</v>
      </c>
    </row>
    <row r="170" spans="1:9" x14ac:dyDescent="0.25">
      <c r="A170" t="s">
        <v>13494</v>
      </c>
      <c r="B170" t="s">
        <v>13695</v>
      </c>
      <c r="C170" t="s">
        <v>13286</v>
      </c>
      <c r="D170" s="5">
        <v>253.72</v>
      </c>
      <c r="E170" s="1">
        <v>10</v>
      </c>
      <c r="F170" s="5">
        <v>253.72</v>
      </c>
      <c r="G170" s="5">
        <v>316.75</v>
      </c>
      <c r="H170" s="1">
        <v>10</v>
      </c>
      <c r="I170" t="s">
        <v>13259</v>
      </c>
    </row>
    <row r="171" spans="1:9" x14ac:dyDescent="0.25">
      <c r="A171" t="s">
        <v>13265</v>
      </c>
      <c r="B171" t="s">
        <v>13574</v>
      </c>
      <c r="C171" t="s">
        <v>2292</v>
      </c>
      <c r="D171" s="5">
        <v>251.3</v>
      </c>
      <c r="E171" s="1">
        <v>10</v>
      </c>
      <c r="F171" s="5">
        <v>226.17</v>
      </c>
      <c r="G171" s="5">
        <v>161.37</v>
      </c>
      <c r="H171" s="1">
        <v>9</v>
      </c>
      <c r="I171" s="1">
        <v>2</v>
      </c>
    </row>
    <row r="172" spans="1:9" x14ac:dyDescent="0.25">
      <c r="A172" t="s">
        <v>13489</v>
      </c>
      <c r="B172" t="s">
        <v>13712</v>
      </c>
      <c r="C172" t="s">
        <v>725</v>
      </c>
      <c r="D172" s="5">
        <v>244.71</v>
      </c>
      <c r="E172" s="1">
        <v>9</v>
      </c>
      <c r="F172" s="5">
        <v>244.71</v>
      </c>
      <c r="G172" s="5">
        <v>166.5</v>
      </c>
      <c r="H172" s="1">
        <v>9</v>
      </c>
      <c r="I172" s="1">
        <v>1</v>
      </c>
    </row>
    <row r="173" spans="1:9" x14ac:dyDescent="0.25">
      <c r="A173" t="s">
        <v>13253</v>
      </c>
      <c r="B173" t="s">
        <v>13737</v>
      </c>
      <c r="C173" t="s">
        <v>48</v>
      </c>
      <c r="D173" s="5">
        <v>239.7</v>
      </c>
      <c r="E173" s="1">
        <v>3</v>
      </c>
      <c r="F173" s="5">
        <v>239.7</v>
      </c>
      <c r="G173" s="5">
        <v>202.5</v>
      </c>
      <c r="H173" s="1">
        <v>3</v>
      </c>
      <c r="I173" s="1">
        <v>1</v>
      </c>
    </row>
    <row r="174" spans="1:9" x14ac:dyDescent="0.25">
      <c r="A174" t="s">
        <v>63</v>
      </c>
      <c r="B174" t="s">
        <v>8910</v>
      </c>
      <c r="C174" t="s">
        <v>48</v>
      </c>
      <c r="D174" s="5">
        <v>232.64</v>
      </c>
      <c r="E174" s="1">
        <v>8</v>
      </c>
      <c r="F174" s="5">
        <v>290.8</v>
      </c>
      <c r="G174" s="5">
        <v>259.88</v>
      </c>
      <c r="H174" s="1">
        <v>10</v>
      </c>
      <c r="I174" s="1">
        <v>24</v>
      </c>
    </row>
    <row r="175" spans="1:9" x14ac:dyDescent="0.25">
      <c r="A175" t="s">
        <v>13287</v>
      </c>
      <c r="B175" t="s">
        <v>13563</v>
      </c>
      <c r="C175" t="s">
        <v>725</v>
      </c>
      <c r="D175" s="5">
        <v>232.56</v>
      </c>
      <c r="E175" s="1">
        <v>6</v>
      </c>
      <c r="F175" s="5">
        <v>232.56</v>
      </c>
      <c r="G175" s="5">
        <v>179.52</v>
      </c>
      <c r="H175" s="1">
        <v>6</v>
      </c>
      <c r="I175" s="1">
        <v>4</v>
      </c>
    </row>
    <row r="176" spans="1:9" x14ac:dyDescent="0.25">
      <c r="A176" t="s">
        <v>13266</v>
      </c>
      <c r="B176" t="s">
        <v>13583</v>
      </c>
      <c r="C176" t="s">
        <v>725</v>
      </c>
      <c r="D176" s="5">
        <v>230.72</v>
      </c>
      <c r="E176" s="1">
        <v>8</v>
      </c>
      <c r="F176" s="5">
        <v>201.88</v>
      </c>
      <c r="G176" s="5">
        <v>145.19999999999999</v>
      </c>
      <c r="H176" s="1">
        <v>7</v>
      </c>
      <c r="I176" s="1">
        <v>4</v>
      </c>
    </row>
    <row r="177" spans="1:9" x14ac:dyDescent="0.25">
      <c r="A177" t="s">
        <v>13272</v>
      </c>
      <c r="B177" t="s">
        <v>13644</v>
      </c>
      <c r="C177" t="s">
        <v>725</v>
      </c>
      <c r="D177" s="5">
        <v>227.16</v>
      </c>
      <c r="E177" s="1">
        <v>12</v>
      </c>
      <c r="F177" s="5">
        <v>227.16</v>
      </c>
      <c r="G177" s="5">
        <v>168.72</v>
      </c>
      <c r="H177" s="1">
        <v>12</v>
      </c>
      <c r="I177" s="1">
        <v>1</v>
      </c>
    </row>
    <row r="178" spans="1:9" x14ac:dyDescent="0.25">
      <c r="A178" t="s">
        <v>13289</v>
      </c>
      <c r="B178" t="s">
        <v>13757</v>
      </c>
      <c r="C178" t="s">
        <v>725</v>
      </c>
      <c r="D178" s="5">
        <v>226.38</v>
      </c>
      <c r="E178" s="1">
        <v>11</v>
      </c>
      <c r="F178" s="5">
        <v>226.38</v>
      </c>
      <c r="G178" s="5">
        <v>212.85</v>
      </c>
      <c r="H178" s="1">
        <v>11</v>
      </c>
      <c r="I178" t="s">
        <v>13259</v>
      </c>
    </row>
    <row r="179" spans="1:9" x14ac:dyDescent="0.25">
      <c r="A179" t="s">
        <v>13494</v>
      </c>
      <c r="B179" t="s">
        <v>13695</v>
      </c>
      <c r="C179" t="s">
        <v>48</v>
      </c>
      <c r="D179" s="5">
        <v>216.31</v>
      </c>
      <c r="E179" s="1">
        <v>4</v>
      </c>
      <c r="F179" s="5">
        <v>197.66</v>
      </c>
      <c r="G179" s="5">
        <v>102.6</v>
      </c>
      <c r="H179" s="1">
        <v>4</v>
      </c>
      <c r="I179" s="1">
        <v>1</v>
      </c>
    </row>
    <row r="180" spans="1:9" x14ac:dyDescent="0.25">
      <c r="A180" t="s">
        <v>13309</v>
      </c>
      <c r="B180" t="s">
        <v>13668</v>
      </c>
      <c r="C180" t="s">
        <v>48</v>
      </c>
      <c r="D180" s="5">
        <v>213.12</v>
      </c>
      <c r="E180" s="1">
        <v>32</v>
      </c>
      <c r="F180" s="5">
        <v>206.46</v>
      </c>
      <c r="G180" s="5">
        <v>93.31</v>
      </c>
      <c r="H180" s="1">
        <v>31</v>
      </c>
      <c r="I180" t="s">
        <v>13259</v>
      </c>
    </row>
    <row r="181" spans="1:9" x14ac:dyDescent="0.25">
      <c r="A181" t="s">
        <v>13328</v>
      </c>
      <c r="B181" t="s">
        <v>13768</v>
      </c>
      <c r="C181" t="s">
        <v>834</v>
      </c>
      <c r="D181" s="5">
        <v>211.74</v>
      </c>
      <c r="E181" s="1">
        <v>36</v>
      </c>
      <c r="F181" s="5">
        <v>212.68</v>
      </c>
      <c r="G181" s="5">
        <v>119.21</v>
      </c>
      <c r="H181" s="1">
        <v>36</v>
      </c>
      <c r="I181" t="s">
        <v>13259</v>
      </c>
    </row>
    <row r="182" spans="1:9" x14ac:dyDescent="0.25">
      <c r="A182" t="s">
        <v>13372</v>
      </c>
      <c r="B182" t="s">
        <v>13628</v>
      </c>
      <c r="C182" t="s">
        <v>2292</v>
      </c>
      <c r="D182" s="5">
        <v>209.65</v>
      </c>
      <c r="E182" s="1">
        <v>5</v>
      </c>
      <c r="F182" s="5">
        <v>209.65</v>
      </c>
      <c r="G182" s="5">
        <v>119.8</v>
      </c>
      <c r="H182" s="1">
        <v>5</v>
      </c>
      <c r="I182" s="1">
        <v>1</v>
      </c>
    </row>
    <row r="183" spans="1:9" x14ac:dyDescent="0.25">
      <c r="A183" t="s">
        <v>982</v>
      </c>
      <c r="B183" t="s">
        <v>7628</v>
      </c>
      <c r="C183" t="s">
        <v>834</v>
      </c>
      <c r="D183" s="5">
        <v>209.45</v>
      </c>
      <c r="E183" s="1">
        <v>15</v>
      </c>
      <c r="F183" s="5">
        <v>181.02</v>
      </c>
      <c r="G183" s="5">
        <v>91.85</v>
      </c>
      <c r="H183" s="1">
        <v>12</v>
      </c>
      <c r="I183" s="1">
        <v>72</v>
      </c>
    </row>
    <row r="184" spans="1:9" x14ac:dyDescent="0.25">
      <c r="A184" t="s">
        <v>13356</v>
      </c>
      <c r="B184" t="s">
        <v>13598</v>
      </c>
      <c r="C184" t="s">
        <v>2292</v>
      </c>
      <c r="D184" s="5">
        <v>209.2</v>
      </c>
      <c r="E184" s="1">
        <v>10</v>
      </c>
      <c r="F184" s="5">
        <v>209.2</v>
      </c>
      <c r="G184" s="5">
        <v>151.82</v>
      </c>
      <c r="H184" s="1">
        <v>10</v>
      </c>
      <c r="I184" s="1">
        <v>3</v>
      </c>
    </row>
    <row r="185" spans="1:9" x14ac:dyDescent="0.25">
      <c r="A185" t="s">
        <v>6496</v>
      </c>
      <c r="B185" t="s">
        <v>6495</v>
      </c>
      <c r="C185" t="s">
        <v>834</v>
      </c>
      <c r="D185" s="5">
        <v>206.47</v>
      </c>
      <c r="E185" s="1">
        <v>11</v>
      </c>
      <c r="F185" s="5">
        <v>225.24</v>
      </c>
      <c r="G185" s="5">
        <v>167.4</v>
      </c>
      <c r="H185" s="1">
        <v>12</v>
      </c>
      <c r="I185" s="1">
        <v>1</v>
      </c>
    </row>
    <row r="186" spans="1:9" x14ac:dyDescent="0.25">
      <c r="A186" t="s">
        <v>13247</v>
      </c>
      <c r="B186" t="s">
        <v>13550</v>
      </c>
      <c r="C186" t="s">
        <v>834</v>
      </c>
      <c r="D186" s="5">
        <v>206.03</v>
      </c>
      <c r="E186" s="1">
        <v>16</v>
      </c>
      <c r="F186" s="5">
        <v>188.9</v>
      </c>
      <c r="G186" s="5">
        <v>145.5</v>
      </c>
      <c r="H186" s="1">
        <v>15</v>
      </c>
      <c r="I186" s="1">
        <v>6</v>
      </c>
    </row>
    <row r="187" spans="1:9" x14ac:dyDescent="0.25">
      <c r="A187" t="s">
        <v>13495</v>
      </c>
      <c r="B187" t="s">
        <v>13709</v>
      </c>
      <c r="C187" t="s">
        <v>834</v>
      </c>
      <c r="D187" s="5">
        <v>204.5</v>
      </c>
      <c r="E187" s="1">
        <v>5</v>
      </c>
      <c r="F187" s="5">
        <v>204.5</v>
      </c>
      <c r="G187" s="5">
        <v>150</v>
      </c>
      <c r="H187" s="1">
        <v>5</v>
      </c>
      <c r="I187" t="s">
        <v>13259</v>
      </c>
    </row>
    <row r="188" spans="1:9" x14ac:dyDescent="0.25">
      <c r="A188" t="s">
        <v>13496</v>
      </c>
      <c r="B188" t="s">
        <v>13681</v>
      </c>
      <c r="C188" t="s">
        <v>834</v>
      </c>
      <c r="D188" s="5">
        <v>204.1</v>
      </c>
      <c r="E188" s="1">
        <v>10</v>
      </c>
      <c r="F188" s="5">
        <v>204.1</v>
      </c>
      <c r="G188" s="5">
        <v>152.08000000000001</v>
      </c>
      <c r="H188" s="1">
        <v>10</v>
      </c>
      <c r="I188" s="1">
        <v>1</v>
      </c>
    </row>
    <row r="189" spans="1:9" x14ac:dyDescent="0.25">
      <c r="A189" t="s">
        <v>13341</v>
      </c>
      <c r="B189" t="s">
        <v>13640</v>
      </c>
      <c r="C189" t="s">
        <v>834</v>
      </c>
      <c r="D189" s="5">
        <v>203.19</v>
      </c>
      <c r="E189" s="1">
        <v>9</v>
      </c>
      <c r="F189" s="5">
        <v>202.96</v>
      </c>
      <c r="G189" s="5">
        <v>118.9</v>
      </c>
      <c r="H189" s="1">
        <v>9</v>
      </c>
      <c r="I189" s="1">
        <v>1</v>
      </c>
    </row>
    <row r="190" spans="1:9" x14ac:dyDescent="0.25">
      <c r="A190" t="s">
        <v>13353</v>
      </c>
      <c r="B190" t="s">
        <v>13588</v>
      </c>
      <c r="C190" t="s">
        <v>725</v>
      </c>
      <c r="D190" s="5">
        <v>201.29</v>
      </c>
      <c r="E190" s="1">
        <v>15</v>
      </c>
      <c r="F190" s="5">
        <v>214.91</v>
      </c>
      <c r="G190" s="5">
        <v>149.15</v>
      </c>
      <c r="H190" s="1">
        <v>16</v>
      </c>
      <c r="I190" t="s">
        <v>13259</v>
      </c>
    </row>
    <row r="191" spans="1:9" x14ac:dyDescent="0.25">
      <c r="A191" t="s">
        <v>13263</v>
      </c>
      <c r="B191" t="s">
        <v>13559</v>
      </c>
      <c r="C191" t="s">
        <v>13321</v>
      </c>
      <c r="D191" s="5">
        <v>200.01</v>
      </c>
      <c r="E191" s="1">
        <v>2</v>
      </c>
      <c r="F191" s="5">
        <v>200.01</v>
      </c>
      <c r="G191" s="5">
        <v>147.87</v>
      </c>
      <c r="H191" s="1">
        <v>2</v>
      </c>
      <c r="I191" s="1">
        <v>1</v>
      </c>
    </row>
    <row r="192" spans="1:9" x14ac:dyDescent="0.25">
      <c r="A192" t="s">
        <v>4492</v>
      </c>
      <c r="B192" t="s">
        <v>13753</v>
      </c>
      <c r="C192" t="s">
        <v>48</v>
      </c>
      <c r="D192" s="5">
        <v>199.98</v>
      </c>
      <c r="E192" s="1">
        <v>9</v>
      </c>
      <c r="F192" s="5">
        <v>199.98</v>
      </c>
      <c r="G192" s="5">
        <v>164.79</v>
      </c>
      <c r="H192" s="1">
        <v>9</v>
      </c>
      <c r="I192" s="1">
        <v>4</v>
      </c>
    </row>
    <row r="193" spans="1:9" x14ac:dyDescent="0.25">
      <c r="A193" t="s">
        <v>1060</v>
      </c>
      <c r="B193" t="s">
        <v>13746</v>
      </c>
      <c r="C193" t="s">
        <v>48</v>
      </c>
      <c r="D193" s="5">
        <v>199.51</v>
      </c>
      <c r="E193" s="1">
        <v>3</v>
      </c>
      <c r="F193" s="5">
        <v>199.51</v>
      </c>
      <c r="G193" s="5">
        <v>144.06</v>
      </c>
      <c r="H193" s="1">
        <v>3</v>
      </c>
      <c r="I193" s="1">
        <v>2</v>
      </c>
    </row>
    <row r="194" spans="1:9" x14ac:dyDescent="0.25">
      <c r="A194" t="s">
        <v>2917</v>
      </c>
      <c r="B194" t="s">
        <v>2916</v>
      </c>
      <c r="C194" t="s">
        <v>48</v>
      </c>
      <c r="D194" s="5">
        <v>197.12</v>
      </c>
      <c r="E194" s="1">
        <v>14</v>
      </c>
      <c r="F194" s="5">
        <v>352</v>
      </c>
      <c r="G194" s="5">
        <v>262.5</v>
      </c>
      <c r="H194" s="1">
        <v>25</v>
      </c>
      <c r="I194" s="1">
        <v>1</v>
      </c>
    </row>
    <row r="195" spans="1:9" x14ac:dyDescent="0.25">
      <c r="A195" t="s">
        <v>13313</v>
      </c>
      <c r="B195" t="s">
        <v>13592</v>
      </c>
      <c r="C195" t="s">
        <v>2292</v>
      </c>
      <c r="D195" s="5">
        <v>196.84</v>
      </c>
      <c r="E195" s="1">
        <v>11</v>
      </c>
      <c r="F195" s="5">
        <v>196.84</v>
      </c>
      <c r="G195" s="5">
        <v>149.96</v>
      </c>
      <c r="H195" s="1">
        <v>11</v>
      </c>
      <c r="I195" s="1">
        <v>7</v>
      </c>
    </row>
    <row r="196" spans="1:9" x14ac:dyDescent="0.25">
      <c r="A196" t="s">
        <v>13246</v>
      </c>
      <c r="B196" t="s">
        <v>13735</v>
      </c>
      <c r="C196" t="s">
        <v>2292</v>
      </c>
      <c r="D196" s="5">
        <v>196.73</v>
      </c>
      <c r="E196" s="1">
        <v>4</v>
      </c>
      <c r="F196" s="5">
        <v>196.73</v>
      </c>
      <c r="G196" s="5">
        <v>141.76</v>
      </c>
      <c r="H196" s="1">
        <v>4</v>
      </c>
      <c r="I196" s="1">
        <v>1</v>
      </c>
    </row>
    <row r="197" spans="1:9" x14ac:dyDescent="0.25">
      <c r="A197" t="s">
        <v>13297</v>
      </c>
      <c r="B197" t="s">
        <v>13624</v>
      </c>
      <c r="C197" t="s">
        <v>834</v>
      </c>
      <c r="D197" s="5">
        <v>196.2</v>
      </c>
      <c r="E197" s="1">
        <v>6</v>
      </c>
      <c r="F197" s="5">
        <v>163.5</v>
      </c>
      <c r="G197" s="5">
        <v>119.06</v>
      </c>
      <c r="H197" s="1">
        <v>5</v>
      </c>
      <c r="I197" s="1">
        <v>4</v>
      </c>
    </row>
    <row r="198" spans="1:9" x14ac:dyDescent="0.25">
      <c r="A198" t="s">
        <v>13269</v>
      </c>
      <c r="B198" t="s">
        <v>13580</v>
      </c>
      <c r="C198" t="s">
        <v>13286</v>
      </c>
      <c r="D198" s="5">
        <v>192.78</v>
      </c>
      <c r="E198" s="1">
        <v>10</v>
      </c>
      <c r="F198" s="5">
        <v>152.54</v>
      </c>
      <c r="G198" s="5">
        <v>75.5</v>
      </c>
      <c r="H198" s="1">
        <v>8</v>
      </c>
      <c r="I198" s="1">
        <v>1</v>
      </c>
    </row>
    <row r="199" spans="1:9" x14ac:dyDescent="0.25">
      <c r="A199" t="s">
        <v>13295</v>
      </c>
      <c r="B199" t="s">
        <v>13666</v>
      </c>
      <c r="C199" t="s">
        <v>834</v>
      </c>
      <c r="D199" s="5">
        <v>189.95</v>
      </c>
      <c r="E199" s="1">
        <v>29</v>
      </c>
      <c r="F199" s="5">
        <v>183.4</v>
      </c>
      <c r="G199" s="5">
        <v>96.08</v>
      </c>
      <c r="H199" s="1">
        <v>28</v>
      </c>
      <c r="I199" s="1">
        <v>1</v>
      </c>
    </row>
    <row r="200" spans="1:9" x14ac:dyDescent="0.25">
      <c r="A200" t="s">
        <v>13497</v>
      </c>
      <c r="B200" t="s">
        <v>13693</v>
      </c>
      <c r="C200" t="s">
        <v>834</v>
      </c>
      <c r="D200" s="5">
        <v>188.32</v>
      </c>
      <c r="E200" s="1">
        <v>11</v>
      </c>
      <c r="F200" s="5">
        <v>188.32</v>
      </c>
      <c r="G200" s="5">
        <v>198</v>
      </c>
      <c r="H200" s="1">
        <v>11</v>
      </c>
      <c r="I200" t="s">
        <v>13259</v>
      </c>
    </row>
    <row r="201" spans="1:9" x14ac:dyDescent="0.25">
      <c r="A201" t="s">
        <v>13353</v>
      </c>
      <c r="B201" t="s">
        <v>13588</v>
      </c>
      <c r="C201" t="s">
        <v>834</v>
      </c>
      <c r="D201" s="5">
        <v>187.88</v>
      </c>
      <c r="E201" s="1">
        <v>13</v>
      </c>
      <c r="F201" s="5">
        <v>202.38</v>
      </c>
      <c r="G201" s="5">
        <v>132.53</v>
      </c>
      <c r="H201" s="1">
        <v>14</v>
      </c>
      <c r="I201" s="1">
        <v>9</v>
      </c>
    </row>
    <row r="202" spans="1:9" x14ac:dyDescent="0.25">
      <c r="A202" t="s">
        <v>13368</v>
      </c>
      <c r="B202" t="s">
        <v>13590</v>
      </c>
      <c r="C202" t="s">
        <v>48</v>
      </c>
      <c r="D202" s="5">
        <v>184.96</v>
      </c>
      <c r="E202" s="1">
        <v>4</v>
      </c>
      <c r="F202" s="5">
        <v>184.96</v>
      </c>
      <c r="G202" s="5">
        <v>232</v>
      </c>
      <c r="H202" s="1">
        <v>4</v>
      </c>
      <c r="I202" t="s">
        <v>13259</v>
      </c>
    </row>
    <row r="203" spans="1:9" x14ac:dyDescent="0.25">
      <c r="A203" t="s">
        <v>13302</v>
      </c>
      <c r="B203" t="s">
        <v>13635</v>
      </c>
      <c r="C203" t="s">
        <v>725</v>
      </c>
      <c r="D203" s="5">
        <v>184.65</v>
      </c>
      <c r="E203" s="1">
        <v>15</v>
      </c>
      <c r="F203" s="5">
        <v>184.65</v>
      </c>
      <c r="G203" s="5">
        <v>118.05</v>
      </c>
      <c r="H203" s="1">
        <v>15</v>
      </c>
      <c r="I203" s="1">
        <v>2</v>
      </c>
    </row>
    <row r="204" spans="1:9" x14ac:dyDescent="0.25">
      <c r="A204" t="s">
        <v>13249</v>
      </c>
      <c r="B204" t="s">
        <v>13552</v>
      </c>
      <c r="C204" t="s">
        <v>48</v>
      </c>
      <c r="D204" s="5">
        <v>184.34</v>
      </c>
      <c r="E204" s="1">
        <v>9</v>
      </c>
      <c r="F204" s="5">
        <v>205.09</v>
      </c>
      <c r="G204" s="5">
        <v>150</v>
      </c>
      <c r="H204" s="1">
        <v>10</v>
      </c>
      <c r="I204" s="1">
        <v>1</v>
      </c>
    </row>
    <row r="205" spans="1:9" x14ac:dyDescent="0.25">
      <c r="A205" t="s">
        <v>13276</v>
      </c>
      <c r="B205" t="s">
        <v>13647</v>
      </c>
      <c r="C205" t="s">
        <v>834</v>
      </c>
      <c r="D205" s="5">
        <v>182.97</v>
      </c>
      <c r="E205" s="1">
        <v>9</v>
      </c>
      <c r="F205" s="5">
        <v>203.3</v>
      </c>
      <c r="G205" s="5">
        <v>135</v>
      </c>
      <c r="H205" s="1">
        <v>10</v>
      </c>
      <c r="I205" s="1">
        <v>2</v>
      </c>
    </row>
    <row r="206" spans="1:9" x14ac:dyDescent="0.25">
      <c r="A206" t="s">
        <v>13267</v>
      </c>
      <c r="B206" t="s">
        <v>13571</v>
      </c>
      <c r="C206" t="s">
        <v>834</v>
      </c>
      <c r="D206" s="5">
        <v>182.92</v>
      </c>
      <c r="E206" s="1">
        <v>13</v>
      </c>
      <c r="F206" s="5">
        <v>182.92</v>
      </c>
      <c r="G206" s="5">
        <v>125.84</v>
      </c>
      <c r="H206" s="1">
        <v>13</v>
      </c>
      <c r="I206" s="1">
        <v>37</v>
      </c>
    </row>
    <row r="207" spans="1:9" x14ac:dyDescent="0.25">
      <c r="A207" t="s">
        <v>13263</v>
      </c>
      <c r="B207" t="s">
        <v>13559</v>
      </c>
      <c r="C207" t="s">
        <v>725</v>
      </c>
      <c r="D207" s="5">
        <v>180.16</v>
      </c>
      <c r="E207" s="1">
        <v>2</v>
      </c>
      <c r="F207" s="5">
        <v>180.16</v>
      </c>
      <c r="G207" s="5">
        <v>127.17</v>
      </c>
      <c r="H207" s="1">
        <v>2</v>
      </c>
      <c r="I207" t="s">
        <v>13259</v>
      </c>
    </row>
    <row r="208" spans="1:9" x14ac:dyDescent="0.25">
      <c r="A208" t="s">
        <v>13293</v>
      </c>
      <c r="B208" t="s">
        <v>13650</v>
      </c>
      <c r="C208" t="s">
        <v>834</v>
      </c>
      <c r="D208" s="5">
        <v>179.69</v>
      </c>
      <c r="E208" s="1">
        <v>17</v>
      </c>
      <c r="F208" s="5">
        <v>147.97999999999999</v>
      </c>
      <c r="G208" s="5">
        <v>92.4</v>
      </c>
      <c r="H208" s="1">
        <v>14</v>
      </c>
      <c r="I208" s="1">
        <v>26</v>
      </c>
    </row>
    <row r="209" spans="1:9" x14ac:dyDescent="0.25">
      <c r="A209" t="s">
        <v>13270</v>
      </c>
      <c r="B209" t="s">
        <v>13748</v>
      </c>
      <c r="C209" t="s">
        <v>48</v>
      </c>
      <c r="D209" s="5">
        <v>175.87</v>
      </c>
      <c r="E209" s="1">
        <v>11</v>
      </c>
      <c r="F209" s="5">
        <v>175.87</v>
      </c>
      <c r="G209" s="5">
        <v>85.34</v>
      </c>
      <c r="H209" s="1">
        <v>11</v>
      </c>
      <c r="I209" s="1">
        <v>11</v>
      </c>
    </row>
    <row r="210" spans="1:9" x14ac:dyDescent="0.25">
      <c r="A210" t="s">
        <v>1242</v>
      </c>
      <c r="B210" t="s">
        <v>1241</v>
      </c>
      <c r="C210" t="s">
        <v>13321</v>
      </c>
      <c r="D210" s="5">
        <v>175.27</v>
      </c>
      <c r="E210" s="1">
        <v>4</v>
      </c>
      <c r="F210" s="5">
        <v>175.27</v>
      </c>
      <c r="G210" s="5">
        <v>147.02000000000001</v>
      </c>
      <c r="H210" s="1">
        <v>4</v>
      </c>
      <c r="I210" s="1">
        <v>1</v>
      </c>
    </row>
    <row r="211" spans="1:9" x14ac:dyDescent="0.25">
      <c r="A211" t="s">
        <v>13338</v>
      </c>
      <c r="B211" t="s">
        <v>13610</v>
      </c>
      <c r="C211" t="s">
        <v>725</v>
      </c>
      <c r="D211" s="5">
        <v>174.77</v>
      </c>
      <c r="E211" s="1">
        <v>9</v>
      </c>
      <c r="F211" s="5">
        <v>174.77</v>
      </c>
      <c r="G211" s="5">
        <v>111.09</v>
      </c>
      <c r="H211" s="1">
        <v>9</v>
      </c>
      <c r="I211" t="s">
        <v>13259</v>
      </c>
    </row>
    <row r="212" spans="1:9" x14ac:dyDescent="0.25">
      <c r="A212" t="s">
        <v>13491</v>
      </c>
      <c r="B212" t="s">
        <v>13568</v>
      </c>
      <c r="C212" t="s">
        <v>48</v>
      </c>
      <c r="D212" s="5">
        <v>174.44</v>
      </c>
      <c r="E212" s="1">
        <v>7</v>
      </c>
      <c r="F212" s="5">
        <v>199.36</v>
      </c>
      <c r="G212" s="5">
        <v>212</v>
      </c>
      <c r="H212" s="1">
        <v>8</v>
      </c>
      <c r="I212" t="s">
        <v>13259</v>
      </c>
    </row>
    <row r="213" spans="1:9" x14ac:dyDescent="0.25">
      <c r="A213" t="s">
        <v>13520</v>
      </c>
      <c r="B213" t="s">
        <v>13852</v>
      </c>
      <c r="C213" t="s">
        <v>48</v>
      </c>
      <c r="D213" s="5">
        <v>174.44</v>
      </c>
      <c r="E213" s="1">
        <v>7</v>
      </c>
      <c r="F213" s="5">
        <v>224.28</v>
      </c>
      <c r="G213" s="5">
        <v>153.09</v>
      </c>
      <c r="H213" s="1">
        <v>9</v>
      </c>
      <c r="I213" s="1">
        <v>2</v>
      </c>
    </row>
    <row r="214" spans="1:9" x14ac:dyDescent="0.25">
      <c r="A214" t="s">
        <v>13479</v>
      </c>
      <c r="B214" t="s">
        <v>13578</v>
      </c>
      <c r="C214" t="s">
        <v>834</v>
      </c>
      <c r="D214" s="5">
        <v>172.86</v>
      </c>
      <c r="E214" s="1">
        <v>31</v>
      </c>
      <c r="F214" s="5">
        <v>167.66</v>
      </c>
      <c r="G214" s="5">
        <v>91.54</v>
      </c>
      <c r="H214" s="1">
        <v>30</v>
      </c>
      <c r="I214" t="s">
        <v>13259</v>
      </c>
    </row>
    <row r="215" spans="1:9" x14ac:dyDescent="0.25">
      <c r="A215" t="s">
        <v>13353</v>
      </c>
      <c r="B215" t="s">
        <v>13588</v>
      </c>
      <c r="C215" t="s">
        <v>2292</v>
      </c>
      <c r="D215" s="5">
        <v>168.68</v>
      </c>
      <c r="E215" s="1">
        <v>12</v>
      </c>
      <c r="F215" s="5">
        <v>154.47999999999999</v>
      </c>
      <c r="G215" s="5">
        <v>87.91</v>
      </c>
      <c r="H215" s="1">
        <v>11</v>
      </c>
      <c r="I215" t="s">
        <v>13259</v>
      </c>
    </row>
    <row r="216" spans="1:9" x14ac:dyDescent="0.25">
      <c r="A216" t="s">
        <v>13307</v>
      </c>
      <c r="B216" t="s">
        <v>13582</v>
      </c>
      <c r="C216" t="s">
        <v>13321</v>
      </c>
      <c r="D216" s="5">
        <v>168.04</v>
      </c>
      <c r="E216" s="1">
        <v>2</v>
      </c>
      <c r="F216" s="5">
        <v>268.31</v>
      </c>
      <c r="G216" s="5">
        <v>244.72</v>
      </c>
      <c r="H216" s="1">
        <v>3</v>
      </c>
      <c r="I216" s="1">
        <v>1</v>
      </c>
    </row>
    <row r="217" spans="1:9" x14ac:dyDescent="0.25">
      <c r="A217" t="s">
        <v>13299</v>
      </c>
      <c r="B217" t="s">
        <v>13623</v>
      </c>
      <c r="C217" t="s">
        <v>2292</v>
      </c>
      <c r="D217" s="5">
        <v>167.72</v>
      </c>
      <c r="E217" s="1">
        <v>4</v>
      </c>
      <c r="F217" s="5">
        <v>167.72</v>
      </c>
      <c r="G217" s="5">
        <v>86</v>
      </c>
      <c r="H217" s="1">
        <v>4</v>
      </c>
      <c r="I217" s="1">
        <v>1</v>
      </c>
    </row>
    <row r="218" spans="1:9" x14ac:dyDescent="0.25">
      <c r="A218" t="s">
        <v>13301</v>
      </c>
      <c r="B218" t="s">
        <v>13612</v>
      </c>
      <c r="C218" t="s">
        <v>834</v>
      </c>
      <c r="D218" s="5">
        <v>167.52</v>
      </c>
      <c r="E218" s="1">
        <v>16</v>
      </c>
      <c r="F218" s="5">
        <v>158.19</v>
      </c>
      <c r="G218" s="5">
        <v>83.52</v>
      </c>
      <c r="H218" s="1">
        <v>15</v>
      </c>
      <c r="I218" s="1">
        <v>1</v>
      </c>
    </row>
    <row r="219" spans="1:9" x14ac:dyDescent="0.25">
      <c r="A219" t="s">
        <v>13316</v>
      </c>
      <c r="B219" t="s">
        <v>13596</v>
      </c>
      <c r="C219" t="s">
        <v>2292</v>
      </c>
      <c r="D219" s="5">
        <v>167.2</v>
      </c>
      <c r="E219" s="1">
        <v>10</v>
      </c>
      <c r="F219" s="5">
        <v>167.2</v>
      </c>
      <c r="G219" s="5">
        <v>132.69999999999999</v>
      </c>
      <c r="H219" s="1">
        <v>10</v>
      </c>
      <c r="I219" t="s">
        <v>13259</v>
      </c>
    </row>
    <row r="220" spans="1:9" x14ac:dyDescent="0.25">
      <c r="A220" t="s">
        <v>13372</v>
      </c>
      <c r="B220" t="s">
        <v>13628</v>
      </c>
      <c r="C220" t="s">
        <v>48</v>
      </c>
      <c r="D220" s="5">
        <v>166.32</v>
      </c>
      <c r="E220" s="1">
        <v>4</v>
      </c>
      <c r="F220" s="5">
        <v>166.32</v>
      </c>
      <c r="G220" s="5">
        <v>119.81</v>
      </c>
      <c r="H220" s="1">
        <v>4</v>
      </c>
      <c r="I220" t="s">
        <v>13259</v>
      </c>
    </row>
    <row r="221" spans="1:9" x14ac:dyDescent="0.25">
      <c r="A221" t="s">
        <v>4309</v>
      </c>
      <c r="B221" t="s">
        <v>12657</v>
      </c>
      <c r="C221" t="s">
        <v>725</v>
      </c>
      <c r="D221" s="5">
        <v>164.5</v>
      </c>
      <c r="E221" s="1">
        <v>10</v>
      </c>
      <c r="F221" s="5">
        <v>131.6</v>
      </c>
      <c r="G221" s="5">
        <v>104.4</v>
      </c>
      <c r="H221" s="1">
        <v>8</v>
      </c>
      <c r="I221" s="1">
        <v>1</v>
      </c>
    </row>
    <row r="222" spans="1:9" x14ac:dyDescent="0.25">
      <c r="A222" t="s">
        <v>13339</v>
      </c>
      <c r="B222" t="s">
        <v>13631</v>
      </c>
      <c r="C222" t="s">
        <v>834</v>
      </c>
      <c r="D222" s="5">
        <v>160.65</v>
      </c>
      <c r="E222" s="1">
        <v>1</v>
      </c>
      <c r="F222" s="5">
        <v>160.65</v>
      </c>
      <c r="G222" s="5">
        <v>164.25</v>
      </c>
      <c r="H222" s="1">
        <v>1</v>
      </c>
      <c r="I222" t="s">
        <v>13259</v>
      </c>
    </row>
    <row r="223" spans="1:9" x14ac:dyDescent="0.25">
      <c r="A223" t="s">
        <v>13319</v>
      </c>
      <c r="B223" t="s">
        <v>13677</v>
      </c>
      <c r="C223" t="s">
        <v>834</v>
      </c>
      <c r="D223" s="5">
        <v>158.72999999999999</v>
      </c>
      <c r="E223" s="1">
        <v>13</v>
      </c>
      <c r="F223" s="5">
        <v>170.94</v>
      </c>
      <c r="G223" s="5">
        <v>112</v>
      </c>
      <c r="H223" s="1">
        <v>14</v>
      </c>
      <c r="I223" s="1">
        <v>8</v>
      </c>
    </row>
    <row r="224" spans="1:9" x14ac:dyDescent="0.25">
      <c r="A224" t="s">
        <v>13252</v>
      </c>
      <c r="B224" t="s">
        <v>13584</v>
      </c>
      <c r="C224" t="s">
        <v>834</v>
      </c>
      <c r="D224" s="5">
        <v>158.49</v>
      </c>
      <c r="E224" s="1">
        <v>4</v>
      </c>
      <c r="F224" s="5">
        <v>158.49</v>
      </c>
      <c r="G224" s="5">
        <v>150.97999999999999</v>
      </c>
      <c r="H224" s="1">
        <v>4</v>
      </c>
      <c r="I224" s="1">
        <v>2</v>
      </c>
    </row>
    <row r="225" spans="1:9" x14ac:dyDescent="0.25">
      <c r="A225" t="s">
        <v>13301</v>
      </c>
      <c r="B225" t="s">
        <v>13612</v>
      </c>
      <c r="C225" t="s">
        <v>2292</v>
      </c>
      <c r="D225" s="5">
        <v>158</v>
      </c>
      <c r="E225" s="1">
        <v>11</v>
      </c>
      <c r="F225" s="5">
        <v>130.12</v>
      </c>
      <c r="G225" s="5">
        <v>48.43</v>
      </c>
      <c r="H225" s="1">
        <v>9</v>
      </c>
      <c r="I225" s="1">
        <v>4</v>
      </c>
    </row>
    <row r="226" spans="1:9" x14ac:dyDescent="0.25">
      <c r="A226" t="s">
        <v>13470</v>
      </c>
      <c r="B226" t="s">
        <v>13719</v>
      </c>
      <c r="C226" t="s">
        <v>48</v>
      </c>
      <c r="D226" s="5">
        <v>157.5</v>
      </c>
      <c r="E226" s="1">
        <v>1</v>
      </c>
      <c r="F226" s="5">
        <v>157.5</v>
      </c>
      <c r="G226" s="5">
        <v>98.25</v>
      </c>
      <c r="H226" s="1">
        <v>1</v>
      </c>
      <c r="I226" t="s">
        <v>13259</v>
      </c>
    </row>
    <row r="227" spans="1:9" x14ac:dyDescent="0.25">
      <c r="A227" t="s">
        <v>13342</v>
      </c>
      <c r="B227" t="s">
        <v>13639</v>
      </c>
      <c r="C227" t="s">
        <v>834</v>
      </c>
      <c r="D227" s="5">
        <v>154.62</v>
      </c>
      <c r="E227" s="1">
        <v>6</v>
      </c>
      <c r="F227" s="5">
        <v>154.62</v>
      </c>
      <c r="G227" s="5">
        <v>98.9</v>
      </c>
      <c r="H227" s="1">
        <v>6</v>
      </c>
      <c r="I227" s="1">
        <v>1</v>
      </c>
    </row>
    <row r="228" spans="1:9" x14ac:dyDescent="0.25">
      <c r="A228" t="s">
        <v>5135</v>
      </c>
      <c r="B228" t="s">
        <v>5134</v>
      </c>
      <c r="C228" t="s">
        <v>2292</v>
      </c>
      <c r="D228" s="5">
        <v>154</v>
      </c>
      <c r="E228" s="1">
        <v>15</v>
      </c>
      <c r="F228" s="5">
        <v>154</v>
      </c>
      <c r="G228" s="5">
        <v>81.59</v>
      </c>
      <c r="H228" s="1">
        <v>15</v>
      </c>
      <c r="I228" t="s">
        <v>13259</v>
      </c>
    </row>
    <row r="229" spans="1:9" x14ac:dyDescent="0.25">
      <c r="A229" t="s">
        <v>13386</v>
      </c>
      <c r="B229" t="s">
        <v>13787</v>
      </c>
      <c r="C229" t="s">
        <v>725</v>
      </c>
      <c r="D229" s="5">
        <v>152.1</v>
      </c>
      <c r="E229" s="1">
        <v>19</v>
      </c>
      <c r="F229" s="5">
        <v>152.1</v>
      </c>
      <c r="G229" s="5">
        <v>254.03</v>
      </c>
      <c r="H229" s="1">
        <v>19</v>
      </c>
      <c r="I229" t="s">
        <v>13259</v>
      </c>
    </row>
    <row r="230" spans="1:9" x14ac:dyDescent="0.25">
      <c r="A230" t="s">
        <v>13384</v>
      </c>
      <c r="B230" t="s">
        <v>13785</v>
      </c>
      <c r="C230" t="s">
        <v>2292</v>
      </c>
      <c r="D230" s="5">
        <v>150.78</v>
      </c>
      <c r="E230" s="1">
        <v>6</v>
      </c>
      <c r="F230" s="5">
        <v>100.52</v>
      </c>
      <c r="G230" s="5">
        <v>75.84</v>
      </c>
      <c r="H230" s="1">
        <v>4</v>
      </c>
      <c r="I230" t="s">
        <v>13259</v>
      </c>
    </row>
    <row r="231" spans="1:9" x14ac:dyDescent="0.25">
      <c r="A231" t="s">
        <v>13374</v>
      </c>
      <c r="B231" t="s">
        <v>13781</v>
      </c>
      <c r="C231" t="s">
        <v>834</v>
      </c>
      <c r="D231" s="5">
        <v>147.9</v>
      </c>
      <c r="E231" s="1">
        <v>6</v>
      </c>
      <c r="F231" s="5">
        <v>172.41</v>
      </c>
      <c r="G231" s="5">
        <v>118.09</v>
      </c>
      <c r="H231" s="1">
        <v>7</v>
      </c>
      <c r="I231" s="1">
        <v>1</v>
      </c>
    </row>
    <row r="232" spans="1:9" x14ac:dyDescent="0.25">
      <c r="A232" t="s">
        <v>4854</v>
      </c>
      <c r="B232" t="s">
        <v>4853</v>
      </c>
      <c r="C232" t="s">
        <v>834</v>
      </c>
      <c r="D232" s="5">
        <v>147.06</v>
      </c>
      <c r="E232" s="1">
        <v>6</v>
      </c>
      <c r="F232" s="5">
        <v>147.06</v>
      </c>
      <c r="G232" s="5">
        <v>121.5</v>
      </c>
      <c r="H232" s="1">
        <v>6</v>
      </c>
      <c r="I232" s="1">
        <v>1</v>
      </c>
    </row>
    <row r="233" spans="1:9" x14ac:dyDescent="0.25">
      <c r="A233" t="s">
        <v>74</v>
      </c>
      <c r="B233" t="s">
        <v>13554</v>
      </c>
      <c r="C233" t="s">
        <v>834</v>
      </c>
      <c r="D233" s="5">
        <v>147.06</v>
      </c>
      <c r="E233" s="1">
        <v>6</v>
      </c>
      <c r="F233" s="5">
        <v>122.55</v>
      </c>
      <c r="G233" s="5">
        <v>135</v>
      </c>
      <c r="H233" s="1">
        <v>5</v>
      </c>
      <c r="I233" s="1">
        <v>4</v>
      </c>
    </row>
    <row r="234" spans="1:9" x14ac:dyDescent="0.25">
      <c r="A234" t="s">
        <v>13493</v>
      </c>
      <c r="B234" t="s">
        <v>13586</v>
      </c>
      <c r="C234" t="s">
        <v>2292</v>
      </c>
      <c r="D234" s="5">
        <v>146.44</v>
      </c>
      <c r="E234" s="1">
        <v>7</v>
      </c>
      <c r="F234" s="5">
        <v>146.44</v>
      </c>
      <c r="G234" s="5">
        <v>106.75</v>
      </c>
      <c r="H234" s="1">
        <v>7</v>
      </c>
      <c r="I234" s="1">
        <v>1</v>
      </c>
    </row>
    <row r="235" spans="1:9" x14ac:dyDescent="0.25">
      <c r="A235" t="s">
        <v>13260</v>
      </c>
      <c r="B235" t="s">
        <v>13616</v>
      </c>
      <c r="C235" t="s">
        <v>48</v>
      </c>
      <c r="D235" s="5">
        <v>146.25</v>
      </c>
      <c r="E235" s="1">
        <v>23</v>
      </c>
      <c r="F235" s="5">
        <v>146.25</v>
      </c>
      <c r="G235" s="5">
        <v>55.51</v>
      </c>
      <c r="H235" s="1">
        <v>23</v>
      </c>
      <c r="I235" t="s">
        <v>13259</v>
      </c>
    </row>
    <row r="236" spans="1:9" x14ac:dyDescent="0.25">
      <c r="A236" t="s">
        <v>13358</v>
      </c>
      <c r="B236" t="s">
        <v>13671</v>
      </c>
      <c r="C236" t="s">
        <v>2292</v>
      </c>
      <c r="D236" s="5">
        <v>144.54</v>
      </c>
      <c r="E236" s="1">
        <v>12</v>
      </c>
      <c r="F236" s="5">
        <v>144.54</v>
      </c>
      <c r="G236" s="5">
        <v>118.8</v>
      </c>
      <c r="H236" s="1">
        <v>12</v>
      </c>
      <c r="I236" s="1">
        <v>2</v>
      </c>
    </row>
    <row r="237" spans="1:9" x14ac:dyDescent="0.25">
      <c r="A237" t="s">
        <v>13493</v>
      </c>
      <c r="B237" t="s">
        <v>13586</v>
      </c>
      <c r="C237" t="s">
        <v>12910</v>
      </c>
      <c r="D237" s="5">
        <v>144.06</v>
      </c>
      <c r="E237" s="1">
        <v>7</v>
      </c>
      <c r="F237" s="5">
        <v>144.06</v>
      </c>
      <c r="G237" s="5">
        <v>106.75</v>
      </c>
      <c r="H237" s="1">
        <v>7</v>
      </c>
      <c r="I237" t="s">
        <v>13259</v>
      </c>
    </row>
    <row r="238" spans="1:9" x14ac:dyDescent="0.25">
      <c r="A238" t="s">
        <v>13288</v>
      </c>
      <c r="B238" t="s">
        <v>13665</v>
      </c>
      <c r="C238" t="s">
        <v>48</v>
      </c>
      <c r="D238" s="5">
        <v>143.52000000000001</v>
      </c>
      <c r="E238" s="1">
        <v>2</v>
      </c>
      <c r="F238" s="5">
        <v>143.52000000000001</v>
      </c>
      <c r="G238" s="5">
        <v>184</v>
      </c>
      <c r="H238" s="1">
        <v>2</v>
      </c>
      <c r="I238" t="s">
        <v>13259</v>
      </c>
    </row>
    <row r="239" spans="1:9" x14ac:dyDescent="0.25">
      <c r="A239" t="s">
        <v>13498</v>
      </c>
      <c r="B239" t="s">
        <v>13853</v>
      </c>
      <c r="C239" t="s">
        <v>834</v>
      </c>
      <c r="D239" s="5">
        <v>143.05000000000001</v>
      </c>
      <c r="E239" s="1">
        <v>5</v>
      </c>
      <c r="F239" s="5">
        <v>143.05000000000001</v>
      </c>
      <c r="G239" s="5">
        <v>122.44</v>
      </c>
      <c r="H239" s="1">
        <v>5</v>
      </c>
      <c r="I239" t="s">
        <v>13259</v>
      </c>
    </row>
    <row r="240" spans="1:9" x14ac:dyDescent="0.25">
      <c r="A240" t="s">
        <v>13425</v>
      </c>
      <c r="B240" t="s">
        <v>13569</v>
      </c>
      <c r="C240" t="s">
        <v>2292</v>
      </c>
      <c r="D240" s="5">
        <v>140.41999999999999</v>
      </c>
      <c r="E240" s="1">
        <v>6</v>
      </c>
      <c r="F240" s="5">
        <v>115.29</v>
      </c>
      <c r="G240" s="5">
        <v>77.22</v>
      </c>
      <c r="H240" s="1">
        <v>5</v>
      </c>
      <c r="I240" s="1">
        <v>1</v>
      </c>
    </row>
    <row r="241" spans="1:9" x14ac:dyDescent="0.25">
      <c r="A241" t="s">
        <v>13496</v>
      </c>
      <c r="B241" t="s">
        <v>13681</v>
      </c>
      <c r="C241" t="s">
        <v>725</v>
      </c>
      <c r="D241" s="5">
        <v>140.4</v>
      </c>
      <c r="E241" s="1">
        <v>5</v>
      </c>
      <c r="F241" s="5">
        <v>140.4</v>
      </c>
      <c r="G241" s="5">
        <v>75.36</v>
      </c>
      <c r="H241" s="1">
        <v>5</v>
      </c>
      <c r="I241" s="1">
        <v>1</v>
      </c>
    </row>
    <row r="242" spans="1:9" x14ac:dyDescent="0.25">
      <c r="A242" t="s">
        <v>13309</v>
      </c>
      <c r="B242" t="s">
        <v>13668</v>
      </c>
      <c r="C242" t="s">
        <v>725</v>
      </c>
      <c r="D242" s="5">
        <v>138.6</v>
      </c>
      <c r="E242" s="1">
        <v>21</v>
      </c>
      <c r="F242" s="5">
        <v>145.19999999999999</v>
      </c>
      <c r="G242" s="5">
        <v>66.22</v>
      </c>
      <c r="H242" s="1">
        <v>22</v>
      </c>
      <c r="I242" t="s">
        <v>13259</v>
      </c>
    </row>
    <row r="243" spans="1:9" x14ac:dyDescent="0.25">
      <c r="A243" t="s">
        <v>1242</v>
      </c>
      <c r="B243" t="s">
        <v>1241</v>
      </c>
      <c r="C243" t="s">
        <v>12910</v>
      </c>
      <c r="D243" s="5">
        <v>138.24</v>
      </c>
      <c r="E243" s="1">
        <v>3</v>
      </c>
      <c r="F243" s="5">
        <v>138.24</v>
      </c>
      <c r="G243" s="5">
        <v>108</v>
      </c>
      <c r="H243" s="1">
        <v>3</v>
      </c>
      <c r="I243" s="1">
        <v>1</v>
      </c>
    </row>
    <row r="244" spans="1:9" x14ac:dyDescent="0.25">
      <c r="A244" t="s">
        <v>13245</v>
      </c>
      <c r="B244" t="s">
        <v>13564</v>
      </c>
      <c r="C244" t="s">
        <v>2292</v>
      </c>
      <c r="D244" s="5">
        <v>136.31</v>
      </c>
      <c r="E244" s="1">
        <v>12</v>
      </c>
      <c r="F244" s="5">
        <v>121.09</v>
      </c>
      <c r="G244" s="5">
        <v>72</v>
      </c>
      <c r="H244" s="1">
        <v>12</v>
      </c>
      <c r="I244" s="1">
        <v>4</v>
      </c>
    </row>
    <row r="245" spans="1:9" x14ac:dyDescent="0.25">
      <c r="A245" t="s">
        <v>13256</v>
      </c>
      <c r="B245" t="s">
        <v>13577</v>
      </c>
      <c r="C245" t="s">
        <v>725</v>
      </c>
      <c r="D245" s="5">
        <v>136.19999999999999</v>
      </c>
      <c r="E245" s="1">
        <v>15</v>
      </c>
      <c r="F245" s="5">
        <v>145.28</v>
      </c>
      <c r="G245" s="5">
        <v>96</v>
      </c>
      <c r="H245" s="1">
        <v>16</v>
      </c>
      <c r="I245" t="s">
        <v>13259</v>
      </c>
    </row>
    <row r="246" spans="1:9" x14ac:dyDescent="0.25">
      <c r="A246" t="s">
        <v>13278</v>
      </c>
      <c r="B246" t="s">
        <v>13573</v>
      </c>
      <c r="C246" t="s">
        <v>2292</v>
      </c>
      <c r="D246" s="5">
        <v>135.02000000000001</v>
      </c>
      <c r="E246" s="1">
        <v>9</v>
      </c>
      <c r="F246" s="5">
        <v>119.98</v>
      </c>
      <c r="G246" s="5">
        <v>81.62</v>
      </c>
      <c r="H246" s="1">
        <v>8</v>
      </c>
      <c r="I246" t="s">
        <v>13259</v>
      </c>
    </row>
    <row r="247" spans="1:9" x14ac:dyDescent="0.25">
      <c r="A247" t="s">
        <v>13341</v>
      </c>
      <c r="B247" t="s">
        <v>13640</v>
      </c>
      <c r="C247" t="s">
        <v>48</v>
      </c>
      <c r="D247" s="5">
        <v>134.52000000000001</v>
      </c>
      <c r="E247" s="1">
        <v>6</v>
      </c>
      <c r="F247" s="5">
        <v>134.52000000000001</v>
      </c>
      <c r="G247" s="5">
        <v>82.82</v>
      </c>
      <c r="H247" s="1">
        <v>6</v>
      </c>
      <c r="I247" t="s">
        <v>13259</v>
      </c>
    </row>
    <row r="248" spans="1:9" x14ac:dyDescent="0.25">
      <c r="A248" t="s">
        <v>13519</v>
      </c>
      <c r="B248" t="s">
        <v>13632</v>
      </c>
      <c r="C248" t="s">
        <v>13286</v>
      </c>
      <c r="D248" s="5">
        <v>133.75</v>
      </c>
      <c r="E248" s="1">
        <v>1</v>
      </c>
      <c r="F248" s="5">
        <v>133.75</v>
      </c>
      <c r="G248" s="5">
        <v>107.26</v>
      </c>
      <c r="H248" s="1">
        <v>1</v>
      </c>
      <c r="I248" t="s">
        <v>13259</v>
      </c>
    </row>
    <row r="249" spans="1:9" x14ac:dyDescent="0.25">
      <c r="A249" t="s">
        <v>13297</v>
      </c>
      <c r="B249" t="s">
        <v>13624</v>
      </c>
      <c r="C249" t="s">
        <v>48</v>
      </c>
      <c r="D249" s="5">
        <v>133</v>
      </c>
      <c r="E249" s="1">
        <v>4</v>
      </c>
      <c r="F249" s="5">
        <v>99.75</v>
      </c>
      <c r="G249" s="5">
        <v>70.459999999999994</v>
      </c>
      <c r="H249" s="1">
        <v>3</v>
      </c>
      <c r="I249" s="1">
        <v>1</v>
      </c>
    </row>
    <row r="250" spans="1:9" x14ac:dyDescent="0.25">
      <c r="A250" t="s">
        <v>1100</v>
      </c>
      <c r="B250" t="s">
        <v>1099</v>
      </c>
      <c r="C250" t="s">
        <v>48</v>
      </c>
      <c r="D250" s="5">
        <v>132.63999999999999</v>
      </c>
      <c r="E250" s="1">
        <v>8</v>
      </c>
      <c r="F250" s="5">
        <v>132.63999999999999</v>
      </c>
      <c r="G250" s="5">
        <v>112.48</v>
      </c>
      <c r="H250" s="1">
        <v>8</v>
      </c>
      <c r="I250" s="1">
        <v>1</v>
      </c>
    </row>
    <row r="251" spans="1:9" x14ac:dyDescent="0.25">
      <c r="A251" t="s">
        <v>13358</v>
      </c>
      <c r="B251" t="s">
        <v>13671</v>
      </c>
      <c r="C251" t="s">
        <v>834</v>
      </c>
      <c r="D251" s="5">
        <v>132.43</v>
      </c>
      <c r="E251" s="1">
        <v>12</v>
      </c>
      <c r="F251" s="5">
        <v>132.43</v>
      </c>
      <c r="G251" s="5">
        <v>112.56</v>
      </c>
      <c r="H251" s="1">
        <v>12</v>
      </c>
      <c r="I251" t="s">
        <v>13259</v>
      </c>
    </row>
    <row r="252" spans="1:9" x14ac:dyDescent="0.25">
      <c r="A252" t="s">
        <v>13492</v>
      </c>
      <c r="B252" t="s">
        <v>13566</v>
      </c>
      <c r="C252" t="s">
        <v>725</v>
      </c>
      <c r="D252" s="5">
        <v>132</v>
      </c>
      <c r="E252" s="1">
        <v>20</v>
      </c>
      <c r="F252" s="5">
        <v>118.8</v>
      </c>
      <c r="G252" s="5">
        <v>51.9</v>
      </c>
      <c r="H252" s="1">
        <v>18</v>
      </c>
      <c r="I252" t="s">
        <v>13259</v>
      </c>
    </row>
    <row r="253" spans="1:9" x14ac:dyDescent="0.25">
      <c r="A253" t="s">
        <v>13411</v>
      </c>
      <c r="B253" t="s">
        <v>13683</v>
      </c>
      <c r="C253" t="s">
        <v>725</v>
      </c>
      <c r="D253" s="5">
        <v>131.91999999999999</v>
      </c>
      <c r="E253" s="1">
        <v>4</v>
      </c>
      <c r="F253" s="5">
        <v>98.94</v>
      </c>
      <c r="G253" s="5">
        <v>77.58</v>
      </c>
      <c r="H253" s="1">
        <v>3</v>
      </c>
      <c r="I253" t="s">
        <v>13259</v>
      </c>
    </row>
    <row r="254" spans="1:9" x14ac:dyDescent="0.25">
      <c r="A254" t="s">
        <v>13297</v>
      </c>
      <c r="B254" t="s">
        <v>13624</v>
      </c>
      <c r="C254" t="s">
        <v>725</v>
      </c>
      <c r="D254" s="5">
        <v>131.91999999999999</v>
      </c>
      <c r="E254" s="1">
        <v>4</v>
      </c>
      <c r="F254" s="5">
        <v>131.91999999999999</v>
      </c>
      <c r="G254" s="5">
        <v>97.2</v>
      </c>
      <c r="H254" s="1">
        <v>4</v>
      </c>
      <c r="I254" s="1">
        <v>2</v>
      </c>
    </row>
    <row r="255" spans="1:9" x14ac:dyDescent="0.25">
      <c r="A255" t="s">
        <v>13291</v>
      </c>
      <c r="B255" t="s">
        <v>13637</v>
      </c>
      <c r="C255" t="s">
        <v>834</v>
      </c>
      <c r="D255" s="5">
        <v>131.65</v>
      </c>
      <c r="E255" s="1">
        <v>7</v>
      </c>
      <c r="F255" s="5">
        <v>114.3</v>
      </c>
      <c r="G255" s="5">
        <v>101.28</v>
      </c>
      <c r="H255" s="1">
        <v>6</v>
      </c>
      <c r="I255" s="1">
        <v>1</v>
      </c>
    </row>
    <row r="256" spans="1:9" x14ac:dyDescent="0.25">
      <c r="A256" t="s">
        <v>13506</v>
      </c>
      <c r="B256" t="s">
        <v>13684</v>
      </c>
      <c r="C256" t="s">
        <v>2292</v>
      </c>
      <c r="D256" s="5">
        <v>130.57</v>
      </c>
      <c r="E256" s="1">
        <v>3</v>
      </c>
      <c r="F256" s="5">
        <v>109.3</v>
      </c>
      <c r="G256" s="5">
        <v>120</v>
      </c>
      <c r="H256" s="1">
        <v>2</v>
      </c>
      <c r="I256" t="s">
        <v>13259</v>
      </c>
    </row>
    <row r="257" spans="1:9" x14ac:dyDescent="0.25">
      <c r="A257" t="s">
        <v>13245</v>
      </c>
      <c r="B257" t="s">
        <v>13564</v>
      </c>
      <c r="C257" t="s">
        <v>725</v>
      </c>
      <c r="D257" s="5">
        <v>129.30000000000001</v>
      </c>
      <c r="E257" s="1">
        <v>9</v>
      </c>
      <c r="F257" s="5">
        <v>159.46</v>
      </c>
      <c r="G257" s="5">
        <v>66</v>
      </c>
      <c r="H257" s="1">
        <v>11</v>
      </c>
      <c r="I257" s="1">
        <v>1</v>
      </c>
    </row>
    <row r="258" spans="1:9" x14ac:dyDescent="0.25">
      <c r="A258" t="s">
        <v>13324</v>
      </c>
      <c r="B258" t="s">
        <v>13767</v>
      </c>
      <c r="C258" t="s">
        <v>834</v>
      </c>
      <c r="D258" s="5">
        <v>129.21</v>
      </c>
      <c r="E258" s="1">
        <v>5</v>
      </c>
      <c r="F258" s="5">
        <v>184.61</v>
      </c>
      <c r="G258" s="5">
        <v>81.27</v>
      </c>
      <c r="H258" s="1">
        <v>7</v>
      </c>
      <c r="I258" s="1">
        <v>2</v>
      </c>
    </row>
    <row r="259" spans="1:9" x14ac:dyDescent="0.25">
      <c r="A259" t="s">
        <v>13247</v>
      </c>
      <c r="B259" t="s">
        <v>13550</v>
      </c>
      <c r="C259" t="s">
        <v>2292</v>
      </c>
      <c r="D259" s="5">
        <v>127.02</v>
      </c>
      <c r="E259" s="1">
        <v>11</v>
      </c>
      <c r="F259" s="5">
        <v>127.02</v>
      </c>
      <c r="G259" s="5">
        <v>106.7</v>
      </c>
      <c r="H259" s="1">
        <v>11</v>
      </c>
      <c r="I259" s="1">
        <v>1</v>
      </c>
    </row>
    <row r="260" spans="1:9" x14ac:dyDescent="0.25">
      <c r="A260" t="s">
        <v>13372</v>
      </c>
      <c r="B260" t="s">
        <v>13628</v>
      </c>
      <c r="C260" t="s">
        <v>725</v>
      </c>
      <c r="D260" s="5">
        <v>125.68</v>
      </c>
      <c r="E260" s="1">
        <v>3</v>
      </c>
      <c r="F260" s="5">
        <v>125.68</v>
      </c>
      <c r="G260" s="5">
        <v>71.88</v>
      </c>
      <c r="H260" s="1">
        <v>3</v>
      </c>
      <c r="I260" s="1">
        <v>1</v>
      </c>
    </row>
    <row r="261" spans="1:9" x14ac:dyDescent="0.25">
      <c r="A261" t="s">
        <v>13342</v>
      </c>
      <c r="B261" t="s">
        <v>13639</v>
      </c>
      <c r="C261" t="s">
        <v>2292</v>
      </c>
      <c r="D261" s="5">
        <v>125.65</v>
      </c>
      <c r="E261" s="1">
        <v>5</v>
      </c>
      <c r="F261" s="5">
        <v>125.65</v>
      </c>
      <c r="G261" s="5">
        <v>83.35</v>
      </c>
      <c r="H261" s="1">
        <v>5</v>
      </c>
      <c r="I261" t="s">
        <v>13259</v>
      </c>
    </row>
    <row r="262" spans="1:9" x14ac:dyDescent="0.25">
      <c r="A262" t="s">
        <v>13283</v>
      </c>
      <c r="B262" t="s">
        <v>13754</v>
      </c>
      <c r="C262" t="s">
        <v>48</v>
      </c>
      <c r="D262" s="5">
        <v>124.74</v>
      </c>
      <c r="E262" s="1">
        <v>3</v>
      </c>
      <c r="F262" s="5">
        <v>124.74</v>
      </c>
      <c r="G262" s="5">
        <v>94.5</v>
      </c>
      <c r="H262" s="1">
        <v>3</v>
      </c>
      <c r="I262" s="1">
        <v>2</v>
      </c>
    </row>
    <row r="263" spans="1:9" x14ac:dyDescent="0.25">
      <c r="A263" t="s">
        <v>146</v>
      </c>
      <c r="B263" t="s">
        <v>13732</v>
      </c>
      <c r="C263" t="s">
        <v>48</v>
      </c>
      <c r="D263" s="5">
        <v>124.2</v>
      </c>
      <c r="E263" s="1">
        <v>10</v>
      </c>
      <c r="F263" s="5">
        <v>136.62</v>
      </c>
      <c r="G263" s="5">
        <v>92.5</v>
      </c>
      <c r="H263" s="1">
        <v>11</v>
      </c>
      <c r="I263" s="1">
        <v>10</v>
      </c>
    </row>
    <row r="264" spans="1:9" x14ac:dyDescent="0.25">
      <c r="A264" t="s">
        <v>1242</v>
      </c>
      <c r="B264" t="s">
        <v>1241</v>
      </c>
      <c r="C264" t="s">
        <v>725</v>
      </c>
      <c r="D264" s="5">
        <v>123.72</v>
      </c>
      <c r="E264" s="1">
        <v>3</v>
      </c>
      <c r="F264" s="5">
        <v>123.72</v>
      </c>
      <c r="G264" s="5">
        <v>108</v>
      </c>
      <c r="H264" s="1">
        <v>3</v>
      </c>
      <c r="I264" t="s">
        <v>13259</v>
      </c>
    </row>
    <row r="265" spans="1:9" x14ac:dyDescent="0.25">
      <c r="A265" t="s">
        <v>13500</v>
      </c>
      <c r="B265" t="s">
        <v>13694</v>
      </c>
      <c r="C265" t="s">
        <v>725</v>
      </c>
      <c r="D265" s="5">
        <v>123.72</v>
      </c>
      <c r="E265" s="1">
        <v>3</v>
      </c>
      <c r="F265" s="5">
        <v>123.72</v>
      </c>
      <c r="G265" s="5">
        <v>105</v>
      </c>
      <c r="H265" s="1">
        <v>3</v>
      </c>
      <c r="I265" t="s">
        <v>13259</v>
      </c>
    </row>
    <row r="266" spans="1:9" x14ac:dyDescent="0.25">
      <c r="A266" t="s">
        <v>13375</v>
      </c>
      <c r="B266" t="s">
        <v>13782</v>
      </c>
      <c r="C266" t="s">
        <v>725</v>
      </c>
      <c r="D266" s="5">
        <v>123.55</v>
      </c>
      <c r="E266" s="1">
        <v>5</v>
      </c>
      <c r="F266" s="5">
        <v>98.84</v>
      </c>
      <c r="G266" s="5">
        <v>81</v>
      </c>
      <c r="H266" s="1">
        <v>4</v>
      </c>
      <c r="I266" s="1">
        <v>1</v>
      </c>
    </row>
    <row r="267" spans="1:9" x14ac:dyDescent="0.25">
      <c r="A267" t="s">
        <v>13499</v>
      </c>
      <c r="B267" t="s">
        <v>13619</v>
      </c>
      <c r="C267" t="s">
        <v>834</v>
      </c>
      <c r="D267" s="5">
        <v>122.81</v>
      </c>
      <c r="E267" s="1">
        <v>24</v>
      </c>
      <c r="F267" s="5">
        <v>118.05</v>
      </c>
      <c r="G267" s="5">
        <v>69</v>
      </c>
      <c r="H267" s="1">
        <v>23</v>
      </c>
      <c r="I267" t="s">
        <v>13259</v>
      </c>
    </row>
    <row r="268" spans="1:9" x14ac:dyDescent="0.25">
      <c r="A268" t="s">
        <v>13500</v>
      </c>
      <c r="B268" t="s">
        <v>13694</v>
      </c>
      <c r="C268" t="s">
        <v>834</v>
      </c>
      <c r="D268" s="5">
        <v>122.7</v>
      </c>
      <c r="E268" s="1">
        <v>3</v>
      </c>
      <c r="F268" s="5">
        <v>122.7</v>
      </c>
      <c r="G268" s="5">
        <v>105</v>
      </c>
      <c r="H268" s="1">
        <v>3</v>
      </c>
      <c r="I268" t="s">
        <v>13259</v>
      </c>
    </row>
    <row r="269" spans="1:9" x14ac:dyDescent="0.25">
      <c r="A269" t="s">
        <v>330</v>
      </c>
      <c r="B269" t="s">
        <v>1869</v>
      </c>
      <c r="C269" t="s">
        <v>2292</v>
      </c>
      <c r="D269" s="5">
        <v>122.68</v>
      </c>
      <c r="E269" s="1">
        <v>2</v>
      </c>
      <c r="F269" s="5">
        <v>122.68</v>
      </c>
      <c r="G269" s="5">
        <v>97.24</v>
      </c>
      <c r="H269" s="1">
        <v>2</v>
      </c>
      <c r="I269" t="s">
        <v>13259</v>
      </c>
    </row>
    <row r="270" spans="1:9" x14ac:dyDescent="0.25">
      <c r="A270" t="s">
        <v>13319</v>
      </c>
      <c r="B270" t="s">
        <v>13677</v>
      </c>
      <c r="C270" t="s">
        <v>48</v>
      </c>
      <c r="D270" s="5">
        <v>122.63</v>
      </c>
      <c r="E270" s="1">
        <v>10</v>
      </c>
      <c r="F270" s="5">
        <v>122.63</v>
      </c>
      <c r="G270" s="5">
        <v>80</v>
      </c>
      <c r="H270" s="1">
        <v>10</v>
      </c>
      <c r="I270" s="1">
        <v>1</v>
      </c>
    </row>
    <row r="271" spans="1:9" x14ac:dyDescent="0.25">
      <c r="A271" t="s">
        <v>13316</v>
      </c>
      <c r="B271" t="s">
        <v>13596</v>
      </c>
      <c r="C271" t="s">
        <v>834</v>
      </c>
      <c r="D271" s="5">
        <v>121.73</v>
      </c>
      <c r="E271" s="1">
        <v>7</v>
      </c>
      <c r="F271" s="5">
        <v>121.73</v>
      </c>
      <c r="G271" s="5">
        <v>92.23</v>
      </c>
      <c r="H271" s="1">
        <v>7</v>
      </c>
      <c r="I271" s="1">
        <v>2</v>
      </c>
    </row>
    <row r="272" spans="1:9" x14ac:dyDescent="0.25">
      <c r="A272" t="s">
        <v>13255</v>
      </c>
      <c r="B272" t="s">
        <v>13740</v>
      </c>
      <c r="C272" t="s">
        <v>2292</v>
      </c>
      <c r="D272" s="5">
        <v>121.33</v>
      </c>
      <c r="E272" s="1">
        <v>2</v>
      </c>
      <c r="F272" s="5">
        <v>121.33</v>
      </c>
      <c r="G272" s="5">
        <v>107.42</v>
      </c>
      <c r="H272" s="1">
        <v>2</v>
      </c>
      <c r="I272" t="s">
        <v>13259</v>
      </c>
    </row>
    <row r="273" spans="1:9" x14ac:dyDescent="0.25">
      <c r="A273" t="s">
        <v>13361</v>
      </c>
      <c r="B273" t="s">
        <v>13615</v>
      </c>
      <c r="C273" t="s">
        <v>725</v>
      </c>
      <c r="D273" s="5">
        <v>119.92</v>
      </c>
      <c r="E273" s="1">
        <v>3</v>
      </c>
      <c r="F273" s="5">
        <v>119.92</v>
      </c>
      <c r="G273" s="5">
        <v>66.900000000000006</v>
      </c>
      <c r="H273" s="1">
        <v>3</v>
      </c>
      <c r="I273" t="s">
        <v>13259</v>
      </c>
    </row>
    <row r="274" spans="1:9" x14ac:dyDescent="0.25">
      <c r="A274" t="s">
        <v>13287</v>
      </c>
      <c r="B274" t="s">
        <v>13563</v>
      </c>
      <c r="C274" t="s">
        <v>2292</v>
      </c>
      <c r="D274" s="5">
        <v>118.23</v>
      </c>
      <c r="E274" s="1">
        <v>3</v>
      </c>
      <c r="F274" s="5">
        <v>118.23</v>
      </c>
      <c r="G274" s="5">
        <v>89.76</v>
      </c>
      <c r="H274" s="1">
        <v>3</v>
      </c>
      <c r="I274" s="1">
        <v>1</v>
      </c>
    </row>
    <row r="275" spans="1:9" x14ac:dyDescent="0.25">
      <c r="A275" t="s">
        <v>13304</v>
      </c>
      <c r="B275" t="s">
        <v>13600</v>
      </c>
      <c r="C275" t="s">
        <v>725</v>
      </c>
      <c r="D275" s="5">
        <v>118.15</v>
      </c>
      <c r="E275" s="1">
        <v>19</v>
      </c>
      <c r="F275" s="5">
        <v>118.15</v>
      </c>
      <c r="G275" s="5">
        <v>75.599999999999994</v>
      </c>
      <c r="H275" s="1">
        <v>19</v>
      </c>
      <c r="I275" t="s">
        <v>13259</v>
      </c>
    </row>
    <row r="276" spans="1:9" x14ac:dyDescent="0.25">
      <c r="A276" t="s">
        <v>13521</v>
      </c>
      <c r="B276" t="s">
        <v>13707</v>
      </c>
      <c r="C276" t="s">
        <v>725</v>
      </c>
      <c r="D276" s="5">
        <v>117.41</v>
      </c>
      <c r="E276" s="1">
        <v>1</v>
      </c>
      <c r="F276" s="5">
        <v>234.82</v>
      </c>
      <c r="G276" s="5">
        <v>204.64</v>
      </c>
      <c r="H276" s="1">
        <v>2</v>
      </c>
      <c r="I276" t="s">
        <v>13259</v>
      </c>
    </row>
    <row r="277" spans="1:9" x14ac:dyDescent="0.25">
      <c r="A277" t="s">
        <v>13501</v>
      </c>
      <c r="B277" t="s">
        <v>13561</v>
      </c>
      <c r="C277" t="s">
        <v>834</v>
      </c>
      <c r="D277" s="5">
        <v>117.36</v>
      </c>
      <c r="E277" s="1">
        <v>8</v>
      </c>
      <c r="F277" s="5">
        <v>102.69</v>
      </c>
      <c r="G277" s="5">
        <v>70</v>
      </c>
      <c r="H277" s="1">
        <v>7</v>
      </c>
      <c r="I277" t="s">
        <v>13259</v>
      </c>
    </row>
    <row r="278" spans="1:9" x14ac:dyDescent="0.25">
      <c r="A278" t="s">
        <v>13515</v>
      </c>
      <c r="B278" t="s">
        <v>13560</v>
      </c>
      <c r="C278" t="s">
        <v>48</v>
      </c>
      <c r="D278" s="5">
        <v>115.5</v>
      </c>
      <c r="E278" s="1">
        <v>3</v>
      </c>
      <c r="F278" s="5">
        <v>192.5</v>
      </c>
      <c r="G278" s="5">
        <v>220</v>
      </c>
      <c r="H278" s="1">
        <v>5</v>
      </c>
      <c r="I278" s="1">
        <v>3</v>
      </c>
    </row>
    <row r="279" spans="1:9" x14ac:dyDescent="0.25">
      <c r="A279" t="s">
        <v>13380</v>
      </c>
      <c r="B279" t="s">
        <v>13652</v>
      </c>
      <c r="C279" t="s">
        <v>834</v>
      </c>
      <c r="D279" s="5">
        <v>115.44</v>
      </c>
      <c r="E279" s="1">
        <v>8</v>
      </c>
      <c r="F279" s="5">
        <v>89.04</v>
      </c>
      <c r="G279" s="5">
        <v>70.680000000000007</v>
      </c>
      <c r="H279" s="1">
        <v>6</v>
      </c>
      <c r="I279" s="1">
        <v>2</v>
      </c>
    </row>
    <row r="280" spans="1:9" x14ac:dyDescent="0.25">
      <c r="A280" t="s">
        <v>13329</v>
      </c>
      <c r="B280" t="s">
        <v>13579</v>
      </c>
      <c r="C280" t="s">
        <v>725</v>
      </c>
      <c r="D280" s="5">
        <v>114.52</v>
      </c>
      <c r="E280" s="1">
        <v>14</v>
      </c>
      <c r="F280" s="5">
        <v>106.34</v>
      </c>
      <c r="G280" s="5">
        <v>74.349999999999994</v>
      </c>
      <c r="H280" s="1">
        <v>13</v>
      </c>
      <c r="I280" s="1">
        <v>2</v>
      </c>
    </row>
    <row r="281" spans="1:9" x14ac:dyDescent="0.25">
      <c r="A281" t="s">
        <v>6496</v>
      </c>
      <c r="B281" t="s">
        <v>6495</v>
      </c>
      <c r="C281" t="s">
        <v>725</v>
      </c>
      <c r="D281" s="5">
        <v>113.58</v>
      </c>
      <c r="E281" s="1">
        <v>6</v>
      </c>
      <c r="F281" s="5">
        <v>113.58</v>
      </c>
      <c r="G281" s="5">
        <v>83.7</v>
      </c>
      <c r="H281" s="1">
        <v>6</v>
      </c>
      <c r="I281" t="s">
        <v>13259</v>
      </c>
    </row>
    <row r="282" spans="1:9" x14ac:dyDescent="0.25">
      <c r="A282" t="s">
        <v>13288</v>
      </c>
      <c r="B282" t="s">
        <v>13665</v>
      </c>
      <c r="C282" t="s">
        <v>2292</v>
      </c>
      <c r="D282" s="5">
        <v>113.27</v>
      </c>
      <c r="E282" s="1">
        <v>3</v>
      </c>
      <c r="F282" s="5">
        <v>113.27</v>
      </c>
      <c r="G282" s="5">
        <v>276</v>
      </c>
      <c r="H282" s="1">
        <v>3</v>
      </c>
      <c r="I282" s="1">
        <v>1</v>
      </c>
    </row>
    <row r="283" spans="1:9" x14ac:dyDescent="0.25">
      <c r="A283" t="s">
        <v>13512</v>
      </c>
      <c r="B283" t="s">
        <v>13567</v>
      </c>
      <c r="C283" t="s">
        <v>48</v>
      </c>
      <c r="D283" s="5">
        <v>113.22</v>
      </c>
      <c r="E283" s="1">
        <v>17</v>
      </c>
      <c r="F283" s="5">
        <v>273.06</v>
      </c>
      <c r="G283" s="5">
        <v>163.80000000000001</v>
      </c>
      <c r="H283" s="1">
        <v>41</v>
      </c>
      <c r="I283" s="1">
        <v>32</v>
      </c>
    </row>
    <row r="284" spans="1:9" x14ac:dyDescent="0.25">
      <c r="A284" t="s">
        <v>13425</v>
      </c>
      <c r="B284" t="s">
        <v>13569</v>
      </c>
      <c r="C284" t="s">
        <v>725</v>
      </c>
      <c r="D284" s="5">
        <v>112.41</v>
      </c>
      <c r="E284" s="1">
        <v>5</v>
      </c>
      <c r="F284" s="5">
        <v>91.41</v>
      </c>
      <c r="G284" s="5">
        <v>57.92</v>
      </c>
      <c r="H284" s="1">
        <v>4</v>
      </c>
      <c r="I284" t="s">
        <v>13259</v>
      </c>
    </row>
    <row r="285" spans="1:9" x14ac:dyDescent="0.25">
      <c r="A285" t="s">
        <v>13266</v>
      </c>
      <c r="B285" t="s">
        <v>13583</v>
      </c>
      <c r="C285" t="s">
        <v>834</v>
      </c>
      <c r="D285" s="5">
        <v>112.32</v>
      </c>
      <c r="E285" s="1">
        <v>4</v>
      </c>
      <c r="F285" s="5">
        <v>112.32</v>
      </c>
      <c r="G285" s="5">
        <v>83.6</v>
      </c>
      <c r="H285" s="1">
        <v>4</v>
      </c>
      <c r="I285" s="1">
        <v>4</v>
      </c>
    </row>
    <row r="286" spans="1:9" x14ac:dyDescent="0.25">
      <c r="A286" t="s">
        <v>13298</v>
      </c>
      <c r="B286" t="s">
        <v>13597</v>
      </c>
      <c r="C286" t="s">
        <v>834</v>
      </c>
      <c r="D286" s="5">
        <v>109.67</v>
      </c>
      <c r="E286" s="1">
        <v>6</v>
      </c>
      <c r="F286" s="5">
        <v>109.67</v>
      </c>
      <c r="G286" s="5">
        <v>44.58</v>
      </c>
      <c r="H286" s="1">
        <v>6</v>
      </c>
      <c r="I286" s="1">
        <v>1</v>
      </c>
    </row>
    <row r="287" spans="1:9" x14ac:dyDescent="0.25">
      <c r="A287" t="s">
        <v>13274</v>
      </c>
      <c r="B287" t="s">
        <v>13646</v>
      </c>
      <c r="C287" t="s">
        <v>2292</v>
      </c>
      <c r="D287" s="5">
        <v>108.4</v>
      </c>
      <c r="E287" s="1">
        <v>1</v>
      </c>
      <c r="F287" s="5">
        <v>108.4</v>
      </c>
      <c r="G287" s="5">
        <v>80.8</v>
      </c>
      <c r="H287" s="1">
        <v>1</v>
      </c>
      <c r="I287" s="1">
        <v>1</v>
      </c>
    </row>
    <row r="288" spans="1:9" x14ac:dyDescent="0.25">
      <c r="A288" t="s">
        <v>13279</v>
      </c>
      <c r="B288" t="s">
        <v>13555</v>
      </c>
      <c r="C288" t="s">
        <v>48</v>
      </c>
      <c r="D288" s="5">
        <v>108.18</v>
      </c>
      <c r="E288" s="1">
        <v>2</v>
      </c>
      <c r="F288" s="5">
        <v>108.18</v>
      </c>
      <c r="G288" s="5">
        <v>74.3</v>
      </c>
      <c r="H288" s="1">
        <v>2</v>
      </c>
      <c r="I288" s="1">
        <v>1</v>
      </c>
    </row>
    <row r="289" spans="1:9" x14ac:dyDescent="0.25">
      <c r="A289" t="s">
        <v>13368</v>
      </c>
      <c r="B289" t="s">
        <v>13590</v>
      </c>
      <c r="C289" t="s">
        <v>725</v>
      </c>
      <c r="D289" s="5">
        <v>107.86</v>
      </c>
      <c r="E289" s="1">
        <v>2</v>
      </c>
      <c r="F289" s="5">
        <v>55.89</v>
      </c>
      <c r="G289" s="5">
        <v>61.04</v>
      </c>
      <c r="H289" s="1">
        <v>1</v>
      </c>
      <c r="I289" t="s">
        <v>13259</v>
      </c>
    </row>
    <row r="290" spans="1:9" x14ac:dyDescent="0.25">
      <c r="A290" t="s">
        <v>5968</v>
      </c>
      <c r="B290" t="s">
        <v>13742</v>
      </c>
      <c r="C290" t="s">
        <v>13286</v>
      </c>
      <c r="D290" s="5">
        <v>106.89</v>
      </c>
      <c r="E290" s="1">
        <v>6</v>
      </c>
      <c r="F290" s="5">
        <v>75.13</v>
      </c>
      <c r="G290" s="5">
        <v>43.81</v>
      </c>
      <c r="H290" s="1">
        <v>4</v>
      </c>
      <c r="I290" t="s">
        <v>13259</v>
      </c>
    </row>
    <row r="291" spans="1:9" x14ac:dyDescent="0.25">
      <c r="A291" t="s">
        <v>13435</v>
      </c>
      <c r="B291" t="s">
        <v>13678</v>
      </c>
      <c r="C291" t="s">
        <v>2292</v>
      </c>
      <c r="D291" s="5">
        <v>106.26</v>
      </c>
      <c r="E291" s="1">
        <v>3</v>
      </c>
      <c r="F291" s="5">
        <v>106.26</v>
      </c>
      <c r="G291" s="5">
        <v>0</v>
      </c>
      <c r="H291" s="1">
        <v>3</v>
      </c>
      <c r="I291" s="1">
        <v>2</v>
      </c>
    </row>
    <row r="292" spans="1:9" x14ac:dyDescent="0.25">
      <c r="A292" t="s">
        <v>13361</v>
      </c>
      <c r="B292" t="s">
        <v>13615</v>
      </c>
      <c r="C292" t="s">
        <v>48</v>
      </c>
      <c r="D292" s="5">
        <v>104.86</v>
      </c>
      <c r="E292" s="1">
        <v>3</v>
      </c>
      <c r="F292" s="5">
        <v>104.86</v>
      </c>
      <c r="G292" s="5">
        <v>65.7</v>
      </c>
      <c r="H292" s="1">
        <v>3</v>
      </c>
      <c r="I292" s="1">
        <v>4</v>
      </c>
    </row>
    <row r="293" spans="1:9" x14ac:dyDescent="0.25">
      <c r="A293" t="s">
        <v>13430</v>
      </c>
      <c r="B293" t="s">
        <v>13809</v>
      </c>
      <c r="C293" t="s">
        <v>48</v>
      </c>
      <c r="D293" s="5">
        <v>103.75</v>
      </c>
      <c r="E293" s="1">
        <v>5</v>
      </c>
      <c r="F293" s="5">
        <v>103.75</v>
      </c>
      <c r="G293" s="5">
        <v>70.900000000000006</v>
      </c>
      <c r="H293" s="1">
        <v>5</v>
      </c>
      <c r="I293" t="s">
        <v>13259</v>
      </c>
    </row>
    <row r="294" spans="1:9" x14ac:dyDescent="0.25">
      <c r="A294" t="s">
        <v>13403</v>
      </c>
      <c r="B294" t="s">
        <v>13680</v>
      </c>
      <c r="C294" t="s">
        <v>2292</v>
      </c>
      <c r="D294" s="5">
        <v>102.81</v>
      </c>
      <c r="E294" s="1">
        <v>2</v>
      </c>
      <c r="F294" s="5">
        <v>164.19</v>
      </c>
      <c r="G294" s="5">
        <v>78</v>
      </c>
      <c r="H294" s="1">
        <v>3</v>
      </c>
      <c r="I294" t="s">
        <v>13259</v>
      </c>
    </row>
    <row r="295" spans="1:9" x14ac:dyDescent="0.25">
      <c r="A295" t="s">
        <v>7259</v>
      </c>
      <c r="B295" t="s">
        <v>7524</v>
      </c>
      <c r="C295" t="s">
        <v>13286</v>
      </c>
      <c r="D295" s="5">
        <v>100.56</v>
      </c>
      <c r="E295" s="1">
        <v>7</v>
      </c>
      <c r="F295" s="5">
        <v>86.58</v>
      </c>
      <c r="G295" s="5">
        <v>44.37</v>
      </c>
      <c r="H295" s="1">
        <v>6</v>
      </c>
      <c r="I295" t="s">
        <v>13259</v>
      </c>
    </row>
    <row r="296" spans="1:9" x14ac:dyDescent="0.25">
      <c r="A296" t="s">
        <v>13475</v>
      </c>
      <c r="B296" t="s">
        <v>13713</v>
      </c>
      <c r="C296" t="s">
        <v>2292</v>
      </c>
      <c r="D296" s="5">
        <v>100</v>
      </c>
      <c r="E296" s="1">
        <v>1</v>
      </c>
      <c r="F296" s="5">
        <v>100</v>
      </c>
      <c r="G296" s="5">
        <v>77</v>
      </c>
      <c r="H296" s="1">
        <v>1</v>
      </c>
      <c r="I296" t="s">
        <v>13259</v>
      </c>
    </row>
    <row r="297" spans="1:9" x14ac:dyDescent="0.25">
      <c r="A297" t="s">
        <v>13307</v>
      </c>
      <c r="B297" t="s">
        <v>13582</v>
      </c>
      <c r="C297" t="s">
        <v>834</v>
      </c>
      <c r="D297" s="5">
        <v>98.22</v>
      </c>
      <c r="E297" s="1">
        <v>1</v>
      </c>
      <c r="F297" s="5">
        <v>98.22</v>
      </c>
      <c r="G297" s="5">
        <v>75</v>
      </c>
      <c r="H297" s="1">
        <v>1</v>
      </c>
      <c r="I297" s="1">
        <v>1</v>
      </c>
    </row>
    <row r="298" spans="1:9" x14ac:dyDescent="0.25">
      <c r="A298" t="s">
        <v>13332</v>
      </c>
      <c r="B298" t="s">
        <v>13769</v>
      </c>
      <c r="C298" t="s">
        <v>834</v>
      </c>
      <c r="D298" s="5">
        <v>98.08</v>
      </c>
      <c r="E298" s="1">
        <v>2</v>
      </c>
      <c r="F298" s="5">
        <v>98.08</v>
      </c>
      <c r="G298" s="5">
        <v>79.8</v>
      </c>
      <c r="H298" s="1">
        <v>2</v>
      </c>
      <c r="I298" s="1">
        <v>3</v>
      </c>
    </row>
    <row r="299" spans="1:9" x14ac:dyDescent="0.25">
      <c r="A299" t="s">
        <v>13354</v>
      </c>
      <c r="B299" t="s">
        <v>13620</v>
      </c>
      <c r="C299" t="s">
        <v>13321</v>
      </c>
      <c r="D299" s="5">
        <v>97.71</v>
      </c>
      <c r="E299" s="1">
        <v>11</v>
      </c>
      <c r="F299" s="5">
        <v>81.28</v>
      </c>
      <c r="G299" s="5">
        <v>35.51</v>
      </c>
      <c r="H299" s="1">
        <v>9</v>
      </c>
      <c r="I299" t="s">
        <v>13259</v>
      </c>
    </row>
    <row r="300" spans="1:9" x14ac:dyDescent="0.25">
      <c r="A300" t="s">
        <v>13479</v>
      </c>
      <c r="B300" t="s">
        <v>13578</v>
      </c>
      <c r="C300" t="s">
        <v>13321</v>
      </c>
      <c r="D300" s="5">
        <v>97.11</v>
      </c>
      <c r="E300" s="1">
        <v>12</v>
      </c>
      <c r="F300" s="5">
        <v>88.53</v>
      </c>
      <c r="G300" s="5">
        <v>34.51</v>
      </c>
      <c r="H300" s="1">
        <v>11</v>
      </c>
      <c r="I300" s="1">
        <v>1</v>
      </c>
    </row>
    <row r="301" spans="1:9" x14ac:dyDescent="0.25">
      <c r="A301" t="s">
        <v>13272</v>
      </c>
      <c r="B301" t="s">
        <v>13644</v>
      </c>
      <c r="C301" t="s">
        <v>13286</v>
      </c>
      <c r="D301" s="5">
        <v>96.81</v>
      </c>
      <c r="E301" s="1">
        <v>5</v>
      </c>
      <c r="F301" s="5">
        <v>96.81</v>
      </c>
      <c r="G301" s="5">
        <v>68.92</v>
      </c>
      <c r="H301" s="1">
        <v>5</v>
      </c>
      <c r="I301" t="s">
        <v>13259</v>
      </c>
    </row>
    <row r="302" spans="1:9" x14ac:dyDescent="0.25">
      <c r="A302" t="s">
        <v>13504</v>
      </c>
      <c r="B302" t="s">
        <v>13702</v>
      </c>
      <c r="C302" t="s">
        <v>48</v>
      </c>
      <c r="D302" s="5">
        <v>95.66</v>
      </c>
      <c r="E302" s="1">
        <v>8</v>
      </c>
      <c r="F302" s="5">
        <v>95.66</v>
      </c>
      <c r="G302" s="5">
        <v>58.52</v>
      </c>
      <c r="H302" s="1">
        <v>8</v>
      </c>
      <c r="I302" t="s">
        <v>13259</v>
      </c>
    </row>
    <row r="303" spans="1:9" x14ac:dyDescent="0.25">
      <c r="A303" t="s">
        <v>13396</v>
      </c>
      <c r="B303" t="s">
        <v>13643</v>
      </c>
      <c r="C303" t="s">
        <v>48</v>
      </c>
      <c r="D303" s="5">
        <v>95.45</v>
      </c>
      <c r="E303" s="1">
        <v>2</v>
      </c>
      <c r="F303" s="5">
        <v>95.45</v>
      </c>
      <c r="G303" s="5">
        <v>59.08</v>
      </c>
      <c r="H303" s="1">
        <v>2</v>
      </c>
      <c r="I303" s="1">
        <v>1</v>
      </c>
    </row>
    <row r="304" spans="1:9" x14ac:dyDescent="0.25">
      <c r="A304" t="s">
        <v>13313</v>
      </c>
      <c r="B304" t="s">
        <v>13592</v>
      </c>
      <c r="C304" t="s">
        <v>834</v>
      </c>
      <c r="D304" s="5">
        <v>93.85</v>
      </c>
      <c r="E304" s="1">
        <v>5</v>
      </c>
      <c r="F304" s="5">
        <v>93.85</v>
      </c>
      <c r="G304" s="5">
        <v>62.77</v>
      </c>
      <c r="H304" s="1">
        <v>5</v>
      </c>
      <c r="I304" s="1">
        <v>2</v>
      </c>
    </row>
    <row r="305" spans="1:9" x14ac:dyDescent="0.25">
      <c r="A305" t="s">
        <v>4696</v>
      </c>
      <c r="B305" t="s">
        <v>4695</v>
      </c>
      <c r="C305" t="s">
        <v>2292</v>
      </c>
      <c r="D305" s="5">
        <v>93.44</v>
      </c>
      <c r="E305" s="1">
        <v>5</v>
      </c>
      <c r="F305" s="5">
        <v>93.44</v>
      </c>
      <c r="G305" s="5">
        <v>70</v>
      </c>
      <c r="H305" s="1">
        <v>5</v>
      </c>
      <c r="I305" t="s">
        <v>13259</v>
      </c>
    </row>
    <row r="306" spans="1:9" x14ac:dyDescent="0.25">
      <c r="A306" t="s">
        <v>13302</v>
      </c>
      <c r="B306" t="s">
        <v>13635</v>
      </c>
      <c r="C306" t="s">
        <v>834</v>
      </c>
      <c r="D306" s="5">
        <v>93.23</v>
      </c>
      <c r="E306" s="1">
        <v>5</v>
      </c>
      <c r="F306" s="5">
        <v>93.23</v>
      </c>
      <c r="G306" s="5">
        <v>39.35</v>
      </c>
      <c r="H306" s="1">
        <v>5</v>
      </c>
      <c r="I306" t="s">
        <v>13259</v>
      </c>
    </row>
    <row r="307" spans="1:9" x14ac:dyDescent="0.25">
      <c r="A307" t="s">
        <v>13290</v>
      </c>
      <c r="B307" t="s">
        <v>13572</v>
      </c>
      <c r="C307" t="s">
        <v>834</v>
      </c>
      <c r="D307" s="5">
        <v>92.19</v>
      </c>
      <c r="E307" s="1">
        <v>3</v>
      </c>
      <c r="F307" s="5">
        <v>116.7</v>
      </c>
      <c r="G307" s="5">
        <v>72</v>
      </c>
      <c r="H307" s="1">
        <v>4</v>
      </c>
      <c r="I307" s="1">
        <v>5</v>
      </c>
    </row>
    <row r="308" spans="1:9" x14ac:dyDescent="0.25">
      <c r="A308" t="s">
        <v>13404</v>
      </c>
      <c r="B308" t="s">
        <v>13642</v>
      </c>
      <c r="C308" t="s">
        <v>725</v>
      </c>
      <c r="D308" s="5">
        <v>91.74</v>
      </c>
      <c r="E308" s="1">
        <v>6</v>
      </c>
      <c r="F308" s="5">
        <v>76.45</v>
      </c>
      <c r="G308" s="5">
        <v>75.05</v>
      </c>
      <c r="H308" s="1">
        <v>5</v>
      </c>
      <c r="I308" s="1">
        <v>1</v>
      </c>
    </row>
    <row r="309" spans="1:9" x14ac:dyDescent="0.25">
      <c r="A309" t="s">
        <v>13246</v>
      </c>
      <c r="B309" t="s">
        <v>13735</v>
      </c>
      <c r="C309" t="s">
        <v>834</v>
      </c>
      <c r="D309" s="5">
        <v>91.63</v>
      </c>
      <c r="E309" s="1">
        <v>2</v>
      </c>
      <c r="F309" s="5">
        <v>91.63</v>
      </c>
      <c r="G309" s="5">
        <v>67.5</v>
      </c>
      <c r="H309" s="1">
        <v>2</v>
      </c>
      <c r="I309" s="1">
        <v>1</v>
      </c>
    </row>
    <row r="310" spans="1:9" x14ac:dyDescent="0.25">
      <c r="A310" t="s">
        <v>13381</v>
      </c>
      <c r="B310" t="s">
        <v>13609</v>
      </c>
      <c r="C310" t="s">
        <v>2292</v>
      </c>
      <c r="D310" s="5">
        <v>91.6</v>
      </c>
      <c r="E310" s="1">
        <v>1</v>
      </c>
      <c r="F310" s="5">
        <v>91.6</v>
      </c>
      <c r="G310" s="5">
        <v>48</v>
      </c>
      <c r="H310" s="1">
        <v>1</v>
      </c>
      <c r="I310" s="1">
        <v>1</v>
      </c>
    </row>
    <row r="311" spans="1:9" x14ac:dyDescent="0.25">
      <c r="A311" t="s">
        <v>13322</v>
      </c>
      <c r="B311" t="s">
        <v>13625</v>
      </c>
      <c r="C311" t="s">
        <v>834</v>
      </c>
      <c r="D311" s="5">
        <v>88.34</v>
      </c>
      <c r="E311" s="1">
        <v>2</v>
      </c>
      <c r="F311" s="5">
        <v>88.34</v>
      </c>
      <c r="G311" s="5">
        <v>58.14</v>
      </c>
      <c r="H311" s="1">
        <v>2</v>
      </c>
      <c r="I311" s="1">
        <v>3</v>
      </c>
    </row>
    <row r="312" spans="1:9" x14ac:dyDescent="0.25">
      <c r="A312" t="s">
        <v>13334</v>
      </c>
      <c r="B312" t="s">
        <v>13591</v>
      </c>
      <c r="C312" t="s">
        <v>834</v>
      </c>
      <c r="D312" s="5">
        <v>88.2</v>
      </c>
      <c r="E312" s="1">
        <v>4</v>
      </c>
      <c r="F312" s="5">
        <v>66.150000000000006</v>
      </c>
      <c r="G312" s="5">
        <v>38.85</v>
      </c>
      <c r="H312" s="1">
        <v>3</v>
      </c>
      <c r="I312" t="s">
        <v>13259</v>
      </c>
    </row>
    <row r="313" spans="1:9" x14ac:dyDescent="0.25">
      <c r="A313" t="s">
        <v>13355</v>
      </c>
      <c r="B313" t="s">
        <v>13653</v>
      </c>
      <c r="C313" t="s">
        <v>834</v>
      </c>
      <c r="D313" s="5">
        <v>87.72</v>
      </c>
      <c r="E313" s="1">
        <v>2</v>
      </c>
      <c r="F313" s="5">
        <v>87.72</v>
      </c>
      <c r="G313" s="5">
        <v>44.08</v>
      </c>
      <c r="H313" s="1">
        <v>2</v>
      </c>
      <c r="I313" s="1">
        <v>1</v>
      </c>
    </row>
    <row r="314" spans="1:9" x14ac:dyDescent="0.25">
      <c r="A314" t="s">
        <v>13479</v>
      </c>
      <c r="B314" t="s">
        <v>13578</v>
      </c>
      <c r="C314" t="s">
        <v>2292</v>
      </c>
      <c r="D314" s="5">
        <v>87.01</v>
      </c>
      <c r="E314" s="1">
        <v>12</v>
      </c>
      <c r="F314" s="5">
        <v>87.01</v>
      </c>
      <c r="G314" s="5">
        <v>36.36</v>
      </c>
      <c r="H314" s="1">
        <v>12</v>
      </c>
      <c r="I314" t="s">
        <v>13259</v>
      </c>
    </row>
    <row r="315" spans="1:9" x14ac:dyDescent="0.25">
      <c r="A315" t="s">
        <v>13292</v>
      </c>
      <c r="B315" t="s">
        <v>13758</v>
      </c>
      <c r="C315" t="s">
        <v>834</v>
      </c>
      <c r="D315" s="5">
        <v>86.86</v>
      </c>
      <c r="E315" s="1">
        <v>1</v>
      </c>
      <c r="F315" s="5">
        <v>86.86</v>
      </c>
      <c r="G315" s="5">
        <v>66.5</v>
      </c>
      <c r="H315" s="1">
        <v>1</v>
      </c>
      <c r="I315" t="s">
        <v>13259</v>
      </c>
    </row>
    <row r="316" spans="1:9" x14ac:dyDescent="0.25">
      <c r="A316" t="s">
        <v>13311</v>
      </c>
      <c r="B316" t="s">
        <v>13706</v>
      </c>
      <c r="C316" t="s">
        <v>725</v>
      </c>
      <c r="D316" s="5">
        <v>85.74</v>
      </c>
      <c r="E316" s="1">
        <v>1</v>
      </c>
      <c r="F316" s="5">
        <v>85.74</v>
      </c>
      <c r="G316" s="5">
        <v>91.35</v>
      </c>
      <c r="H316" s="1">
        <v>1</v>
      </c>
      <c r="I316" t="s">
        <v>13259</v>
      </c>
    </row>
    <row r="317" spans="1:9" x14ac:dyDescent="0.25">
      <c r="A317" t="s">
        <v>13354</v>
      </c>
      <c r="B317" t="s">
        <v>13620</v>
      </c>
      <c r="C317" t="s">
        <v>834</v>
      </c>
      <c r="D317" s="5">
        <v>84.03</v>
      </c>
      <c r="E317" s="1">
        <v>11</v>
      </c>
      <c r="F317" s="5">
        <v>84.03</v>
      </c>
      <c r="G317" s="5">
        <v>45.43</v>
      </c>
      <c r="H317" s="1">
        <v>11</v>
      </c>
      <c r="I317" t="s">
        <v>13259</v>
      </c>
    </row>
    <row r="318" spans="1:9" x14ac:dyDescent="0.25">
      <c r="A318" t="s">
        <v>13490</v>
      </c>
      <c r="B318" t="s">
        <v>13710</v>
      </c>
      <c r="C318" t="s">
        <v>12910</v>
      </c>
      <c r="D318" s="5">
        <v>83.82</v>
      </c>
      <c r="E318" s="1">
        <v>6</v>
      </c>
      <c r="F318" s="5">
        <v>55.88</v>
      </c>
      <c r="G318" s="5">
        <v>38</v>
      </c>
      <c r="H318" s="1">
        <v>4</v>
      </c>
      <c r="I318" s="1">
        <v>3</v>
      </c>
    </row>
    <row r="319" spans="1:9" x14ac:dyDescent="0.25">
      <c r="A319" t="s">
        <v>13268</v>
      </c>
      <c r="B319" t="s">
        <v>13744</v>
      </c>
      <c r="C319" t="s">
        <v>48</v>
      </c>
      <c r="D319" s="5">
        <v>83.59</v>
      </c>
      <c r="E319" s="1">
        <v>3</v>
      </c>
      <c r="F319" s="5">
        <v>83.59</v>
      </c>
      <c r="G319" s="5">
        <v>49.95</v>
      </c>
      <c r="H319" s="1">
        <v>3</v>
      </c>
      <c r="I319" t="s">
        <v>13259</v>
      </c>
    </row>
    <row r="320" spans="1:9" x14ac:dyDescent="0.25">
      <c r="A320" t="s">
        <v>13319</v>
      </c>
      <c r="B320" t="s">
        <v>13677</v>
      </c>
      <c r="C320" t="s">
        <v>2292</v>
      </c>
      <c r="D320" s="5">
        <v>83.32</v>
      </c>
      <c r="E320" s="1">
        <v>7</v>
      </c>
      <c r="F320" s="5">
        <v>71.67</v>
      </c>
      <c r="G320" s="5">
        <v>48</v>
      </c>
      <c r="H320" s="1">
        <v>6</v>
      </c>
      <c r="I320" s="1">
        <v>2</v>
      </c>
    </row>
    <row r="321" spans="1:9" x14ac:dyDescent="0.25">
      <c r="A321" t="s">
        <v>13502</v>
      </c>
      <c r="B321" t="s">
        <v>13602</v>
      </c>
      <c r="C321" t="s">
        <v>834</v>
      </c>
      <c r="D321" s="5">
        <v>83.1</v>
      </c>
      <c r="E321" s="1">
        <v>6</v>
      </c>
      <c r="F321" s="5">
        <v>83.1</v>
      </c>
      <c r="G321" s="5">
        <v>67.5</v>
      </c>
      <c r="H321" s="1">
        <v>6</v>
      </c>
      <c r="I321" t="s">
        <v>13259</v>
      </c>
    </row>
    <row r="322" spans="1:9" x14ac:dyDescent="0.25">
      <c r="A322" t="s">
        <v>13307</v>
      </c>
      <c r="B322" t="s">
        <v>13582</v>
      </c>
      <c r="C322" t="s">
        <v>48</v>
      </c>
      <c r="D322" s="5">
        <v>82.5</v>
      </c>
      <c r="E322" s="1">
        <v>1</v>
      </c>
      <c r="F322" s="5">
        <v>82.5</v>
      </c>
      <c r="G322" s="5">
        <v>75</v>
      </c>
      <c r="H322" s="1">
        <v>1</v>
      </c>
      <c r="I322" s="1">
        <v>1</v>
      </c>
    </row>
    <row r="323" spans="1:9" x14ac:dyDescent="0.25">
      <c r="A323" t="s">
        <v>13360</v>
      </c>
      <c r="B323" t="s">
        <v>13663</v>
      </c>
      <c r="C323" t="s">
        <v>725</v>
      </c>
      <c r="D323" s="5">
        <v>82.48</v>
      </c>
      <c r="E323" s="1">
        <v>2</v>
      </c>
      <c r="F323" s="5">
        <v>82.48</v>
      </c>
      <c r="G323" s="5">
        <v>53.32</v>
      </c>
      <c r="H323" s="1">
        <v>2</v>
      </c>
      <c r="I323" s="1">
        <v>1</v>
      </c>
    </row>
    <row r="324" spans="1:9" x14ac:dyDescent="0.25">
      <c r="A324" t="s">
        <v>13283</v>
      </c>
      <c r="B324" t="s">
        <v>13754</v>
      </c>
      <c r="C324" t="s">
        <v>725</v>
      </c>
      <c r="D324" s="5">
        <v>82.48</v>
      </c>
      <c r="E324" s="1">
        <v>2</v>
      </c>
      <c r="F324" s="5">
        <v>82.48</v>
      </c>
      <c r="G324" s="5">
        <v>63</v>
      </c>
      <c r="H324" s="1">
        <v>2</v>
      </c>
      <c r="I324" t="s">
        <v>13259</v>
      </c>
    </row>
    <row r="325" spans="1:9" x14ac:dyDescent="0.25">
      <c r="A325" t="s">
        <v>13459</v>
      </c>
      <c r="B325" t="s">
        <v>13716</v>
      </c>
      <c r="C325" t="s">
        <v>12910</v>
      </c>
      <c r="D325" s="5">
        <v>82.25</v>
      </c>
      <c r="E325" s="1">
        <v>5</v>
      </c>
      <c r="F325" s="5">
        <v>82.25</v>
      </c>
      <c r="G325" s="5">
        <v>62.72</v>
      </c>
      <c r="H325" s="1">
        <v>5</v>
      </c>
      <c r="I325" s="1">
        <v>1</v>
      </c>
    </row>
    <row r="326" spans="1:9" x14ac:dyDescent="0.25">
      <c r="A326" t="s">
        <v>13503</v>
      </c>
      <c r="B326" t="s">
        <v>13690</v>
      </c>
      <c r="C326" t="s">
        <v>834</v>
      </c>
      <c r="D326" s="5">
        <v>81.55</v>
      </c>
      <c r="E326" s="1">
        <v>5</v>
      </c>
      <c r="F326" s="5">
        <v>97.86</v>
      </c>
      <c r="G326" s="5">
        <v>60.16</v>
      </c>
      <c r="H326" s="1">
        <v>6</v>
      </c>
      <c r="I326" t="s">
        <v>13259</v>
      </c>
    </row>
    <row r="327" spans="1:9" x14ac:dyDescent="0.25">
      <c r="A327" t="s">
        <v>13257</v>
      </c>
      <c r="B327" t="s">
        <v>13599</v>
      </c>
      <c r="C327" t="s">
        <v>725</v>
      </c>
      <c r="D327" s="5">
        <v>81.06</v>
      </c>
      <c r="E327" s="1">
        <v>3</v>
      </c>
      <c r="F327" s="5">
        <v>81.06</v>
      </c>
      <c r="G327" s="5">
        <v>44.88</v>
      </c>
      <c r="H327" s="1">
        <v>3</v>
      </c>
      <c r="I327" s="1">
        <v>3</v>
      </c>
    </row>
    <row r="328" spans="1:9" x14ac:dyDescent="0.25">
      <c r="A328" t="s">
        <v>13443</v>
      </c>
      <c r="B328" t="s">
        <v>13699</v>
      </c>
      <c r="C328" t="s">
        <v>834</v>
      </c>
      <c r="D328" s="5">
        <v>81.040000000000006</v>
      </c>
      <c r="E328" s="1">
        <v>4</v>
      </c>
      <c r="F328" s="5">
        <v>81.040000000000006</v>
      </c>
      <c r="G328" s="5">
        <v>30</v>
      </c>
      <c r="H328" s="1">
        <v>4</v>
      </c>
      <c r="I328" t="s">
        <v>13259</v>
      </c>
    </row>
    <row r="329" spans="1:9" x14ac:dyDescent="0.25">
      <c r="A329" t="s">
        <v>13491</v>
      </c>
      <c r="B329" t="s">
        <v>13568</v>
      </c>
      <c r="C329" t="s">
        <v>12910</v>
      </c>
      <c r="D329" s="5">
        <v>81.040000000000006</v>
      </c>
      <c r="E329" s="1">
        <v>2</v>
      </c>
      <c r="F329" s="5">
        <v>81.040000000000006</v>
      </c>
      <c r="G329" s="5">
        <v>53</v>
      </c>
      <c r="H329" s="1">
        <v>2</v>
      </c>
      <c r="I329" t="s">
        <v>13259</v>
      </c>
    </row>
    <row r="330" spans="1:9" x14ac:dyDescent="0.25">
      <c r="A330" t="s">
        <v>13338</v>
      </c>
      <c r="B330" t="s">
        <v>13610</v>
      </c>
      <c r="C330" t="s">
        <v>834</v>
      </c>
      <c r="D330" s="5">
        <v>80.010000000000005</v>
      </c>
      <c r="E330" s="1">
        <v>4</v>
      </c>
      <c r="F330" s="5">
        <v>80.010000000000005</v>
      </c>
      <c r="G330" s="5">
        <v>51.18</v>
      </c>
      <c r="H330" s="1">
        <v>4</v>
      </c>
      <c r="I330" s="1">
        <v>1</v>
      </c>
    </row>
    <row r="331" spans="1:9" x14ac:dyDescent="0.25">
      <c r="A331" t="s">
        <v>13330</v>
      </c>
      <c r="B331" t="s">
        <v>13667</v>
      </c>
      <c r="C331" t="s">
        <v>48</v>
      </c>
      <c r="D331" s="5">
        <v>79.92</v>
      </c>
      <c r="E331" s="1">
        <v>12</v>
      </c>
      <c r="F331" s="5">
        <v>79.92</v>
      </c>
      <c r="G331" s="5">
        <v>30.71</v>
      </c>
      <c r="H331" s="1">
        <v>12</v>
      </c>
      <c r="I331" t="s">
        <v>13259</v>
      </c>
    </row>
    <row r="332" spans="1:9" x14ac:dyDescent="0.25">
      <c r="A332" t="s">
        <v>13281</v>
      </c>
      <c r="B332" t="s">
        <v>13654</v>
      </c>
      <c r="C332" t="s">
        <v>834</v>
      </c>
      <c r="D332" s="5">
        <v>79.12</v>
      </c>
      <c r="E332" s="1">
        <v>5</v>
      </c>
      <c r="F332" s="5">
        <v>95.02</v>
      </c>
      <c r="G332" s="5">
        <v>52.8</v>
      </c>
      <c r="H332" s="1">
        <v>6</v>
      </c>
      <c r="I332" s="1">
        <v>2</v>
      </c>
    </row>
    <row r="333" spans="1:9" x14ac:dyDescent="0.25">
      <c r="A333" t="s">
        <v>13522</v>
      </c>
      <c r="B333" t="s">
        <v>13607</v>
      </c>
      <c r="C333" t="s">
        <v>2292</v>
      </c>
      <c r="D333" s="5">
        <v>78.16</v>
      </c>
      <c r="E333" s="1">
        <v>1</v>
      </c>
      <c r="F333" s="5">
        <v>78.16</v>
      </c>
      <c r="G333" s="5">
        <v>37.130000000000003</v>
      </c>
      <c r="H333" s="1">
        <v>1</v>
      </c>
      <c r="I333" t="s">
        <v>13259</v>
      </c>
    </row>
    <row r="334" spans="1:9" x14ac:dyDescent="0.25">
      <c r="A334" t="s">
        <v>13479</v>
      </c>
      <c r="B334" t="s">
        <v>13578</v>
      </c>
      <c r="C334" t="s">
        <v>725</v>
      </c>
      <c r="D334" s="5">
        <v>78.09</v>
      </c>
      <c r="E334" s="1">
        <v>12</v>
      </c>
      <c r="F334" s="5">
        <v>78.239999999999995</v>
      </c>
      <c r="G334" s="5">
        <v>37.32</v>
      </c>
      <c r="H334" s="1">
        <v>12</v>
      </c>
      <c r="I334" t="s">
        <v>13259</v>
      </c>
    </row>
    <row r="335" spans="1:9" x14ac:dyDescent="0.25">
      <c r="A335" t="s">
        <v>13307</v>
      </c>
      <c r="B335" t="s">
        <v>13582</v>
      </c>
      <c r="C335" t="s">
        <v>725</v>
      </c>
      <c r="D335" s="5">
        <v>76.91</v>
      </c>
      <c r="E335" s="1">
        <v>1</v>
      </c>
      <c r="F335" s="5">
        <v>76.91</v>
      </c>
      <c r="G335" s="5">
        <v>80.75</v>
      </c>
      <c r="H335" s="1">
        <v>1</v>
      </c>
      <c r="I335" t="s">
        <v>13259</v>
      </c>
    </row>
    <row r="336" spans="1:9" x14ac:dyDescent="0.25">
      <c r="A336" t="s">
        <v>13348</v>
      </c>
      <c r="B336" t="s">
        <v>13611</v>
      </c>
      <c r="C336" t="s">
        <v>48</v>
      </c>
      <c r="D336" s="5">
        <v>76.7</v>
      </c>
      <c r="E336" s="1">
        <v>4</v>
      </c>
      <c r="F336" s="5">
        <v>55.95</v>
      </c>
      <c r="G336" s="5">
        <v>47.25</v>
      </c>
      <c r="H336" s="1">
        <v>3</v>
      </c>
      <c r="I336" t="s">
        <v>13259</v>
      </c>
    </row>
    <row r="337" spans="1:9" x14ac:dyDescent="0.25">
      <c r="A337" t="s">
        <v>13288</v>
      </c>
      <c r="B337" t="s">
        <v>13665</v>
      </c>
      <c r="C337" t="s">
        <v>12910</v>
      </c>
      <c r="D337" s="5">
        <v>75.94</v>
      </c>
      <c r="E337" s="1">
        <v>2</v>
      </c>
      <c r="F337" s="5">
        <v>75.94</v>
      </c>
      <c r="G337" s="5">
        <v>184</v>
      </c>
      <c r="H337" s="1">
        <v>2</v>
      </c>
      <c r="I337" t="s">
        <v>13259</v>
      </c>
    </row>
    <row r="338" spans="1:9" x14ac:dyDescent="0.25">
      <c r="A338" t="s">
        <v>13313</v>
      </c>
      <c r="B338" t="s">
        <v>13592</v>
      </c>
      <c r="C338" t="s">
        <v>725</v>
      </c>
      <c r="D338" s="5">
        <v>75.72</v>
      </c>
      <c r="E338" s="1">
        <v>4</v>
      </c>
      <c r="F338" s="5">
        <v>56.79</v>
      </c>
      <c r="G338" s="5">
        <v>41.85</v>
      </c>
      <c r="H338" s="1">
        <v>3</v>
      </c>
      <c r="I338" t="s">
        <v>13259</v>
      </c>
    </row>
    <row r="339" spans="1:9" x14ac:dyDescent="0.25">
      <c r="A339" t="s">
        <v>13491</v>
      </c>
      <c r="B339" t="s">
        <v>13568</v>
      </c>
      <c r="C339" t="s">
        <v>2292</v>
      </c>
      <c r="D339" s="5">
        <v>75.39</v>
      </c>
      <c r="E339" s="1">
        <v>3</v>
      </c>
      <c r="F339" s="5">
        <v>75.39</v>
      </c>
      <c r="G339" s="5">
        <v>79.5</v>
      </c>
      <c r="H339" s="1">
        <v>3</v>
      </c>
      <c r="I339" t="s">
        <v>13259</v>
      </c>
    </row>
    <row r="340" spans="1:9" x14ac:dyDescent="0.25">
      <c r="A340" t="s">
        <v>13302</v>
      </c>
      <c r="B340" t="s">
        <v>13635</v>
      </c>
      <c r="C340" t="s">
        <v>2292</v>
      </c>
      <c r="D340" s="5">
        <v>75.12</v>
      </c>
      <c r="E340" s="1">
        <v>6</v>
      </c>
      <c r="F340" s="5">
        <v>75.12</v>
      </c>
      <c r="G340" s="5">
        <v>47.22</v>
      </c>
      <c r="H340" s="1">
        <v>6</v>
      </c>
      <c r="I340" s="1">
        <v>4</v>
      </c>
    </row>
    <row r="341" spans="1:9" x14ac:dyDescent="0.25">
      <c r="A341" t="s">
        <v>13343</v>
      </c>
      <c r="B341" t="s">
        <v>13641</v>
      </c>
      <c r="C341" t="s">
        <v>13321</v>
      </c>
      <c r="D341" s="5">
        <v>74.95</v>
      </c>
      <c r="E341" s="1">
        <v>4</v>
      </c>
      <c r="F341" s="5">
        <v>74.95</v>
      </c>
      <c r="G341" s="5">
        <v>96.48</v>
      </c>
      <c r="H341" s="1">
        <v>4</v>
      </c>
      <c r="I341" t="s">
        <v>13259</v>
      </c>
    </row>
    <row r="342" spans="1:9" x14ac:dyDescent="0.25">
      <c r="A342" t="s">
        <v>2173</v>
      </c>
      <c r="B342" t="s">
        <v>13556</v>
      </c>
      <c r="C342" t="s">
        <v>48</v>
      </c>
      <c r="D342" s="5">
        <v>74.84</v>
      </c>
      <c r="E342" s="1">
        <v>2</v>
      </c>
      <c r="F342" s="5">
        <v>74.84</v>
      </c>
      <c r="G342" s="5">
        <v>67.5</v>
      </c>
      <c r="H342" s="1">
        <v>2</v>
      </c>
      <c r="I342" s="1">
        <v>1</v>
      </c>
    </row>
    <row r="343" spans="1:9" x14ac:dyDescent="0.25">
      <c r="A343" t="s">
        <v>13336</v>
      </c>
      <c r="B343" t="s">
        <v>13655</v>
      </c>
      <c r="C343" t="s">
        <v>725</v>
      </c>
      <c r="D343" s="5">
        <v>74.77</v>
      </c>
      <c r="E343" s="1">
        <v>4</v>
      </c>
      <c r="F343" s="5">
        <v>51.78</v>
      </c>
      <c r="G343" s="5">
        <v>75</v>
      </c>
      <c r="H343" s="1">
        <v>3</v>
      </c>
      <c r="I343" t="s">
        <v>13259</v>
      </c>
    </row>
    <row r="344" spans="1:9" x14ac:dyDescent="0.25">
      <c r="A344" t="s">
        <v>13471</v>
      </c>
      <c r="B344" t="s">
        <v>13830</v>
      </c>
      <c r="C344" t="s">
        <v>48</v>
      </c>
      <c r="D344" s="5">
        <v>74.760000000000005</v>
      </c>
      <c r="E344" s="1">
        <v>3</v>
      </c>
      <c r="F344" s="5">
        <v>74.760000000000005</v>
      </c>
      <c r="G344" s="5">
        <v>57.9</v>
      </c>
      <c r="H344" s="1">
        <v>3</v>
      </c>
      <c r="I344" t="s">
        <v>13259</v>
      </c>
    </row>
    <row r="345" spans="1:9" x14ac:dyDescent="0.25">
      <c r="A345" t="s">
        <v>13342</v>
      </c>
      <c r="B345" t="s">
        <v>13639</v>
      </c>
      <c r="C345" t="s">
        <v>48</v>
      </c>
      <c r="D345" s="5">
        <v>74.760000000000005</v>
      </c>
      <c r="E345" s="1">
        <v>3</v>
      </c>
      <c r="F345" s="5">
        <v>74.760000000000005</v>
      </c>
      <c r="G345" s="5">
        <v>60.15</v>
      </c>
      <c r="H345" s="1">
        <v>3</v>
      </c>
      <c r="I345" s="1">
        <v>1</v>
      </c>
    </row>
    <row r="346" spans="1:9" x14ac:dyDescent="0.25">
      <c r="A346" t="s">
        <v>13523</v>
      </c>
      <c r="B346" t="s">
        <v>13629</v>
      </c>
      <c r="C346" t="s">
        <v>2292</v>
      </c>
      <c r="D346" s="5">
        <v>74.430000000000007</v>
      </c>
      <c r="E346" s="1">
        <v>1</v>
      </c>
      <c r="F346" s="5">
        <v>74.430000000000007</v>
      </c>
      <c r="G346" s="5">
        <v>55</v>
      </c>
      <c r="H346" s="1">
        <v>1</v>
      </c>
      <c r="I346" t="s">
        <v>13259</v>
      </c>
    </row>
    <row r="347" spans="1:9" x14ac:dyDescent="0.25">
      <c r="A347" t="s">
        <v>13430</v>
      </c>
      <c r="B347" t="s">
        <v>13809</v>
      </c>
      <c r="C347" t="s">
        <v>725</v>
      </c>
      <c r="D347" s="5">
        <v>74.13</v>
      </c>
      <c r="E347" s="1">
        <v>3</v>
      </c>
      <c r="F347" s="5">
        <v>74.13</v>
      </c>
      <c r="G347" s="5">
        <v>42.54</v>
      </c>
      <c r="H347" s="1">
        <v>3</v>
      </c>
      <c r="I347" s="1">
        <v>1</v>
      </c>
    </row>
    <row r="348" spans="1:9" x14ac:dyDescent="0.25">
      <c r="A348" t="s">
        <v>13497</v>
      </c>
      <c r="B348" t="s">
        <v>13693</v>
      </c>
      <c r="C348" t="s">
        <v>725</v>
      </c>
      <c r="D348" s="5">
        <v>74.13</v>
      </c>
      <c r="E348" s="1">
        <v>3</v>
      </c>
      <c r="F348" s="5">
        <v>74.13</v>
      </c>
      <c r="G348" s="5">
        <v>54</v>
      </c>
      <c r="H348" s="1">
        <v>3</v>
      </c>
      <c r="I348" t="s">
        <v>13259</v>
      </c>
    </row>
    <row r="349" spans="1:9" x14ac:dyDescent="0.25">
      <c r="A349" t="s">
        <v>13292</v>
      </c>
      <c r="B349" t="s">
        <v>13758</v>
      </c>
      <c r="C349" t="s">
        <v>13321</v>
      </c>
      <c r="D349" s="5">
        <v>73.52</v>
      </c>
      <c r="E349" s="1">
        <v>1</v>
      </c>
      <c r="F349" s="5">
        <v>73.52</v>
      </c>
      <c r="G349" s="5">
        <v>71.11</v>
      </c>
      <c r="H349" s="1">
        <v>1</v>
      </c>
      <c r="I349" t="s">
        <v>13259</v>
      </c>
    </row>
    <row r="350" spans="1:9" x14ac:dyDescent="0.25">
      <c r="A350" t="s">
        <v>13352</v>
      </c>
      <c r="B350" t="s">
        <v>13776</v>
      </c>
      <c r="C350" t="s">
        <v>834</v>
      </c>
      <c r="D350" s="5">
        <v>72.989999999999995</v>
      </c>
      <c r="E350" s="1">
        <v>9</v>
      </c>
      <c r="F350" s="5">
        <v>72.989999999999995</v>
      </c>
      <c r="G350" s="5">
        <v>35.28</v>
      </c>
      <c r="H350" s="1">
        <v>9</v>
      </c>
      <c r="I350" s="1">
        <v>2</v>
      </c>
    </row>
    <row r="351" spans="1:9" x14ac:dyDescent="0.25">
      <c r="A351" t="s">
        <v>1100</v>
      </c>
      <c r="B351" t="s">
        <v>1099</v>
      </c>
      <c r="C351" t="s">
        <v>13321</v>
      </c>
      <c r="D351" s="5">
        <v>72.430000000000007</v>
      </c>
      <c r="E351" s="1">
        <v>4</v>
      </c>
      <c r="F351" s="5">
        <v>72.430000000000007</v>
      </c>
      <c r="G351" s="5">
        <v>56</v>
      </c>
      <c r="H351" s="1">
        <v>4</v>
      </c>
      <c r="I351" s="1">
        <v>1</v>
      </c>
    </row>
    <row r="352" spans="1:9" x14ac:dyDescent="0.25">
      <c r="A352" t="s">
        <v>3809</v>
      </c>
      <c r="B352" t="s">
        <v>13576</v>
      </c>
      <c r="C352" t="s">
        <v>48</v>
      </c>
      <c r="D352" s="5">
        <v>72.36</v>
      </c>
      <c r="E352" s="1">
        <v>2</v>
      </c>
      <c r="F352" s="5">
        <v>72.36</v>
      </c>
      <c r="G352" s="5">
        <v>47.24</v>
      </c>
      <c r="H352" s="1">
        <v>2</v>
      </c>
      <c r="I352" s="1">
        <v>4</v>
      </c>
    </row>
    <row r="353" spans="1:9" x14ac:dyDescent="0.25">
      <c r="A353" t="s">
        <v>13500</v>
      </c>
      <c r="B353" t="s">
        <v>13694</v>
      </c>
      <c r="C353" t="s">
        <v>12910</v>
      </c>
      <c r="D353" s="5">
        <v>71.41</v>
      </c>
      <c r="E353" s="1">
        <v>2</v>
      </c>
      <c r="F353" s="5">
        <v>41.24</v>
      </c>
      <c r="G353" s="5">
        <v>35</v>
      </c>
      <c r="H353" s="1">
        <v>1</v>
      </c>
      <c r="I353" t="s">
        <v>13259</v>
      </c>
    </row>
    <row r="354" spans="1:9" x14ac:dyDescent="0.25">
      <c r="A354" t="s">
        <v>13301</v>
      </c>
      <c r="B354" t="s">
        <v>13612</v>
      </c>
      <c r="C354" t="s">
        <v>48</v>
      </c>
      <c r="D354" s="5">
        <v>70.540000000000006</v>
      </c>
      <c r="E354" s="1">
        <v>7</v>
      </c>
      <c r="F354" s="5">
        <v>70.540000000000006</v>
      </c>
      <c r="G354" s="5">
        <v>33.93</v>
      </c>
      <c r="H354" s="1">
        <v>7</v>
      </c>
      <c r="I354" s="1">
        <v>1</v>
      </c>
    </row>
    <row r="355" spans="1:9" x14ac:dyDescent="0.25">
      <c r="A355" t="s">
        <v>1218</v>
      </c>
      <c r="B355" t="s">
        <v>10837</v>
      </c>
      <c r="C355" t="s">
        <v>48</v>
      </c>
      <c r="D355" s="5">
        <v>69.180000000000007</v>
      </c>
      <c r="E355" s="1">
        <v>4</v>
      </c>
      <c r="F355" s="5">
        <v>69.180000000000007</v>
      </c>
      <c r="G355" s="5">
        <v>39.24</v>
      </c>
      <c r="H355" s="1">
        <v>4</v>
      </c>
      <c r="I355" s="1">
        <v>1</v>
      </c>
    </row>
    <row r="356" spans="1:9" x14ac:dyDescent="0.25">
      <c r="A356" t="s">
        <v>7705</v>
      </c>
      <c r="B356" t="s">
        <v>7704</v>
      </c>
      <c r="C356" t="s">
        <v>2292</v>
      </c>
      <c r="D356" s="5">
        <v>68.81</v>
      </c>
      <c r="E356" s="1">
        <v>7</v>
      </c>
      <c r="F356" s="5">
        <v>68.81</v>
      </c>
      <c r="G356" s="5">
        <v>56.07</v>
      </c>
      <c r="H356" s="1">
        <v>7</v>
      </c>
      <c r="I356" s="1">
        <v>2</v>
      </c>
    </row>
    <row r="357" spans="1:9" x14ac:dyDescent="0.25">
      <c r="A357" t="s">
        <v>13257</v>
      </c>
      <c r="B357" t="s">
        <v>13599</v>
      </c>
      <c r="C357" t="s">
        <v>48</v>
      </c>
      <c r="D357" s="5">
        <v>67.260000000000005</v>
      </c>
      <c r="E357" s="1">
        <v>3</v>
      </c>
      <c r="F357" s="5">
        <v>89.68</v>
      </c>
      <c r="G357" s="5">
        <v>59.84</v>
      </c>
      <c r="H357" s="1">
        <v>4</v>
      </c>
      <c r="I357" t="s">
        <v>13259</v>
      </c>
    </row>
    <row r="358" spans="1:9" x14ac:dyDescent="0.25">
      <c r="A358" t="s">
        <v>13524</v>
      </c>
      <c r="B358" t="s">
        <v>13854</v>
      </c>
      <c r="C358" t="s">
        <v>13286</v>
      </c>
      <c r="D358" s="5">
        <v>67.09</v>
      </c>
      <c r="E358" s="1">
        <v>2</v>
      </c>
      <c r="F358" s="5">
        <v>67.09</v>
      </c>
      <c r="G358" s="5">
        <v>48.49</v>
      </c>
      <c r="H358" s="1">
        <v>2</v>
      </c>
      <c r="I358" t="s">
        <v>13259</v>
      </c>
    </row>
    <row r="359" spans="1:9" x14ac:dyDescent="0.25">
      <c r="A359" t="s">
        <v>13388</v>
      </c>
      <c r="B359" t="s">
        <v>13704</v>
      </c>
      <c r="C359" t="s">
        <v>48</v>
      </c>
      <c r="D359" s="5">
        <v>66.58</v>
      </c>
      <c r="E359" s="1">
        <v>1</v>
      </c>
      <c r="F359" s="5">
        <v>66.58</v>
      </c>
      <c r="G359" s="5">
        <v>55.68</v>
      </c>
      <c r="H359" s="1">
        <v>1</v>
      </c>
      <c r="I359" t="s">
        <v>13259</v>
      </c>
    </row>
    <row r="360" spans="1:9" x14ac:dyDescent="0.25">
      <c r="A360" t="s">
        <v>13325</v>
      </c>
      <c r="B360" t="s">
        <v>13551</v>
      </c>
      <c r="C360" t="s">
        <v>48</v>
      </c>
      <c r="D360" s="5">
        <v>66.5</v>
      </c>
      <c r="E360" s="1">
        <v>2</v>
      </c>
      <c r="F360" s="5">
        <v>66.5</v>
      </c>
      <c r="G360" s="5">
        <v>54</v>
      </c>
      <c r="H360" s="1">
        <v>2</v>
      </c>
      <c r="I360" s="1">
        <v>2</v>
      </c>
    </row>
    <row r="361" spans="1:9" x14ac:dyDescent="0.25">
      <c r="A361" t="s">
        <v>13343</v>
      </c>
      <c r="B361" t="s">
        <v>13641</v>
      </c>
      <c r="C361" t="s">
        <v>48</v>
      </c>
      <c r="D361" s="5">
        <v>66.5</v>
      </c>
      <c r="E361" s="1">
        <v>2</v>
      </c>
      <c r="F361" s="5">
        <v>66.5</v>
      </c>
      <c r="G361" s="5">
        <v>53</v>
      </c>
      <c r="H361" s="1">
        <v>2</v>
      </c>
      <c r="I361" t="s">
        <v>13259</v>
      </c>
    </row>
    <row r="362" spans="1:9" x14ac:dyDescent="0.25">
      <c r="A362" t="s">
        <v>13349</v>
      </c>
      <c r="B362" t="s">
        <v>13774</v>
      </c>
      <c r="C362" t="s">
        <v>834</v>
      </c>
      <c r="D362" s="5">
        <v>66.150000000000006</v>
      </c>
      <c r="E362" s="1">
        <v>3</v>
      </c>
      <c r="F362" s="5">
        <v>66.150000000000006</v>
      </c>
      <c r="G362" s="5">
        <v>46.2</v>
      </c>
      <c r="H362" s="1">
        <v>3</v>
      </c>
      <c r="I362" t="s">
        <v>13259</v>
      </c>
    </row>
    <row r="363" spans="1:9" x14ac:dyDescent="0.25">
      <c r="A363" t="s">
        <v>13311</v>
      </c>
      <c r="B363" t="s">
        <v>13706</v>
      </c>
      <c r="C363" t="s">
        <v>13321</v>
      </c>
      <c r="D363" s="5">
        <v>66.12</v>
      </c>
      <c r="E363" s="1">
        <v>1</v>
      </c>
      <c r="F363" s="5">
        <v>132.79</v>
      </c>
      <c r="G363" s="5">
        <v>189.45</v>
      </c>
      <c r="H363" s="1">
        <v>2</v>
      </c>
      <c r="I363" t="s">
        <v>13259</v>
      </c>
    </row>
    <row r="364" spans="1:9" x14ac:dyDescent="0.25">
      <c r="A364" t="s">
        <v>13302</v>
      </c>
      <c r="B364" t="s">
        <v>13635</v>
      </c>
      <c r="C364" t="s">
        <v>48</v>
      </c>
      <c r="D364" s="5">
        <v>65.83</v>
      </c>
      <c r="E364" s="1">
        <v>4</v>
      </c>
      <c r="F364" s="5">
        <v>82.49</v>
      </c>
      <c r="G364" s="5">
        <v>39.35</v>
      </c>
      <c r="H364" s="1">
        <v>5</v>
      </c>
      <c r="I364" s="1">
        <v>3</v>
      </c>
    </row>
    <row r="365" spans="1:9" x14ac:dyDescent="0.25">
      <c r="A365" t="s">
        <v>1218</v>
      </c>
      <c r="B365" t="s">
        <v>10837</v>
      </c>
      <c r="C365" t="s">
        <v>725</v>
      </c>
      <c r="D365" s="5">
        <v>65.8</v>
      </c>
      <c r="E365" s="1">
        <v>4</v>
      </c>
      <c r="F365" s="5">
        <v>65.8</v>
      </c>
      <c r="G365" s="5">
        <v>39.24</v>
      </c>
      <c r="H365" s="1">
        <v>4</v>
      </c>
      <c r="I365" s="1">
        <v>1</v>
      </c>
    </row>
    <row r="366" spans="1:9" x14ac:dyDescent="0.25">
      <c r="A366" t="s">
        <v>13525</v>
      </c>
      <c r="B366" t="s">
        <v>13855</v>
      </c>
      <c r="C366" t="s">
        <v>13286</v>
      </c>
      <c r="D366" s="5">
        <v>65.599999999999994</v>
      </c>
      <c r="E366" s="1">
        <v>2</v>
      </c>
      <c r="F366" s="5">
        <v>65.599999999999994</v>
      </c>
      <c r="G366" s="5">
        <v>48.49</v>
      </c>
      <c r="H366" s="1">
        <v>2</v>
      </c>
      <c r="I366" t="s">
        <v>13259</v>
      </c>
    </row>
    <row r="367" spans="1:9" x14ac:dyDescent="0.25">
      <c r="A367" t="s">
        <v>13357</v>
      </c>
      <c r="B367" t="s">
        <v>13589</v>
      </c>
      <c r="C367" t="s">
        <v>834</v>
      </c>
      <c r="D367" s="5">
        <v>65.400000000000006</v>
      </c>
      <c r="E367" s="1">
        <v>2</v>
      </c>
      <c r="F367" s="5">
        <v>32.700000000000003</v>
      </c>
      <c r="G367" s="5">
        <v>24.75</v>
      </c>
      <c r="H367" s="1">
        <v>1</v>
      </c>
      <c r="I367" t="s">
        <v>13259</v>
      </c>
    </row>
    <row r="368" spans="1:9" x14ac:dyDescent="0.25">
      <c r="A368" t="s">
        <v>13419</v>
      </c>
      <c r="B368" t="s">
        <v>13674</v>
      </c>
      <c r="C368" t="s">
        <v>834</v>
      </c>
      <c r="D368" s="5">
        <v>65.239999999999995</v>
      </c>
      <c r="E368" s="1">
        <v>4</v>
      </c>
      <c r="F368" s="5">
        <v>65.239999999999995</v>
      </c>
      <c r="G368" s="5">
        <v>44.8</v>
      </c>
      <c r="H368" s="1">
        <v>4</v>
      </c>
      <c r="I368" t="s">
        <v>13259</v>
      </c>
    </row>
    <row r="369" spans="1:9" x14ac:dyDescent="0.25">
      <c r="A369" t="s">
        <v>13293</v>
      </c>
      <c r="B369" t="s">
        <v>13650</v>
      </c>
      <c r="C369" t="s">
        <v>2292</v>
      </c>
      <c r="D369" s="5">
        <v>65.040000000000006</v>
      </c>
      <c r="E369" s="1">
        <v>6</v>
      </c>
      <c r="F369" s="5">
        <v>54.2</v>
      </c>
      <c r="G369" s="5">
        <v>33</v>
      </c>
      <c r="H369" s="1">
        <v>5</v>
      </c>
      <c r="I369" s="1">
        <v>8</v>
      </c>
    </row>
    <row r="370" spans="1:9" x14ac:dyDescent="0.25">
      <c r="A370" t="s">
        <v>3760</v>
      </c>
      <c r="B370" t="s">
        <v>13613</v>
      </c>
      <c r="C370" t="s">
        <v>13321</v>
      </c>
      <c r="D370" s="5">
        <v>64.040000000000006</v>
      </c>
      <c r="E370" s="1">
        <v>2</v>
      </c>
      <c r="F370" s="5">
        <v>31.69</v>
      </c>
      <c r="G370" s="5">
        <v>22.59</v>
      </c>
      <c r="H370" s="1">
        <v>1</v>
      </c>
      <c r="I370" s="1">
        <v>1</v>
      </c>
    </row>
    <row r="371" spans="1:9" x14ac:dyDescent="0.25">
      <c r="A371" t="s">
        <v>228</v>
      </c>
      <c r="B371" t="s">
        <v>7485</v>
      </c>
      <c r="C371" t="s">
        <v>834</v>
      </c>
      <c r="D371" s="5">
        <v>62.39</v>
      </c>
      <c r="E371" s="1">
        <v>3</v>
      </c>
      <c r="F371" s="5">
        <v>62.39</v>
      </c>
      <c r="G371" s="5">
        <v>38.65</v>
      </c>
      <c r="H371" s="1">
        <v>3</v>
      </c>
      <c r="I371" s="1">
        <v>22</v>
      </c>
    </row>
    <row r="372" spans="1:9" x14ac:dyDescent="0.25">
      <c r="A372" t="s">
        <v>13493</v>
      </c>
      <c r="B372" t="s">
        <v>13586</v>
      </c>
      <c r="C372" t="s">
        <v>48</v>
      </c>
      <c r="D372" s="5">
        <v>62.25</v>
      </c>
      <c r="E372" s="1">
        <v>3</v>
      </c>
      <c r="F372" s="5">
        <v>62.25</v>
      </c>
      <c r="G372" s="5">
        <v>44.21</v>
      </c>
      <c r="H372" s="1">
        <v>3</v>
      </c>
      <c r="I372" s="1">
        <v>1</v>
      </c>
    </row>
    <row r="373" spans="1:9" x14ac:dyDescent="0.25">
      <c r="A373" t="s">
        <v>13338</v>
      </c>
      <c r="B373" t="s">
        <v>13610</v>
      </c>
      <c r="C373" t="s">
        <v>48</v>
      </c>
      <c r="D373" s="5">
        <v>62.25</v>
      </c>
      <c r="E373" s="1">
        <v>3</v>
      </c>
      <c r="F373" s="5">
        <v>62.25</v>
      </c>
      <c r="G373" s="5">
        <v>35.43</v>
      </c>
      <c r="H373" s="1">
        <v>3</v>
      </c>
      <c r="I373" s="1">
        <v>1</v>
      </c>
    </row>
    <row r="374" spans="1:9" x14ac:dyDescent="0.25">
      <c r="A374" t="s">
        <v>13379</v>
      </c>
      <c r="B374" t="s">
        <v>13617</v>
      </c>
      <c r="C374" t="s">
        <v>13286</v>
      </c>
      <c r="D374" s="5">
        <v>62.18</v>
      </c>
      <c r="E374" s="1">
        <v>1</v>
      </c>
      <c r="F374" s="5">
        <v>62.18</v>
      </c>
      <c r="G374" s="5">
        <v>70.239999999999995</v>
      </c>
      <c r="H374" s="1">
        <v>1</v>
      </c>
      <c r="I374" t="s">
        <v>13259</v>
      </c>
    </row>
    <row r="375" spans="1:9" x14ac:dyDescent="0.25">
      <c r="A375" t="s">
        <v>13390</v>
      </c>
      <c r="B375" t="s">
        <v>13633</v>
      </c>
      <c r="C375" t="s">
        <v>725</v>
      </c>
      <c r="D375" s="5">
        <v>61.57</v>
      </c>
      <c r="E375" s="1">
        <v>1</v>
      </c>
      <c r="F375" s="5">
        <v>61.57</v>
      </c>
      <c r="G375" s="5">
        <v>42.8</v>
      </c>
      <c r="H375" s="1">
        <v>1</v>
      </c>
      <c r="I375" t="s">
        <v>13259</v>
      </c>
    </row>
    <row r="376" spans="1:9" x14ac:dyDescent="0.25">
      <c r="A376" t="s">
        <v>13501</v>
      </c>
      <c r="B376" t="s">
        <v>13561</v>
      </c>
      <c r="C376" t="s">
        <v>2292</v>
      </c>
      <c r="D376" s="5">
        <v>60.16</v>
      </c>
      <c r="E376" s="1">
        <v>4</v>
      </c>
      <c r="F376" s="5">
        <v>45.12</v>
      </c>
      <c r="G376" s="5">
        <v>30</v>
      </c>
      <c r="H376" s="1">
        <v>3</v>
      </c>
      <c r="I376" t="s">
        <v>13259</v>
      </c>
    </row>
    <row r="377" spans="1:9" x14ac:dyDescent="0.25">
      <c r="A377" t="s">
        <v>13425</v>
      </c>
      <c r="B377" t="s">
        <v>13569</v>
      </c>
      <c r="C377" t="s">
        <v>13286</v>
      </c>
      <c r="D377" s="5">
        <v>59.12</v>
      </c>
      <c r="E377" s="1">
        <v>5</v>
      </c>
      <c r="F377" s="5">
        <v>59.12</v>
      </c>
      <c r="G377" s="5">
        <v>115.7</v>
      </c>
      <c r="H377" s="1">
        <v>5</v>
      </c>
      <c r="I377" t="s">
        <v>13259</v>
      </c>
    </row>
    <row r="378" spans="1:9" x14ac:dyDescent="0.25">
      <c r="A378" t="s">
        <v>13365</v>
      </c>
      <c r="B378" t="s">
        <v>13672</v>
      </c>
      <c r="C378" t="s">
        <v>2292</v>
      </c>
      <c r="D378" s="5">
        <v>58.74</v>
      </c>
      <c r="E378" s="1">
        <v>1</v>
      </c>
      <c r="F378" s="5">
        <v>58.74</v>
      </c>
      <c r="G378" s="5">
        <v>51.75</v>
      </c>
      <c r="H378" s="1">
        <v>1</v>
      </c>
      <c r="I378" t="s">
        <v>13259</v>
      </c>
    </row>
    <row r="379" spans="1:9" x14ac:dyDescent="0.25">
      <c r="A379" t="s">
        <v>13504</v>
      </c>
      <c r="B379" t="s">
        <v>13702</v>
      </c>
      <c r="C379" t="s">
        <v>834</v>
      </c>
      <c r="D379" s="5">
        <v>58.74</v>
      </c>
      <c r="E379" s="1">
        <v>6</v>
      </c>
      <c r="F379" s="5">
        <v>37.5</v>
      </c>
      <c r="G379" s="5">
        <v>30</v>
      </c>
      <c r="H379" s="1">
        <v>4</v>
      </c>
      <c r="I379" t="s">
        <v>13259</v>
      </c>
    </row>
    <row r="380" spans="1:9" x14ac:dyDescent="0.25">
      <c r="A380" t="s">
        <v>13418</v>
      </c>
      <c r="B380" t="s">
        <v>13803</v>
      </c>
      <c r="C380" t="s">
        <v>834</v>
      </c>
      <c r="D380" s="5">
        <v>58.41</v>
      </c>
      <c r="E380" s="1">
        <v>14</v>
      </c>
      <c r="F380" s="5">
        <v>58.18</v>
      </c>
      <c r="G380" s="5">
        <v>13.55</v>
      </c>
      <c r="H380" s="1">
        <v>14</v>
      </c>
      <c r="I380" t="s">
        <v>13259</v>
      </c>
    </row>
    <row r="381" spans="1:9" x14ac:dyDescent="0.25">
      <c r="A381" t="s">
        <v>13275</v>
      </c>
      <c r="B381" t="s">
        <v>13570</v>
      </c>
      <c r="C381" t="s">
        <v>48</v>
      </c>
      <c r="D381" s="5">
        <v>58.25</v>
      </c>
      <c r="E381" s="1">
        <v>1</v>
      </c>
      <c r="F381" s="5">
        <v>58.25</v>
      </c>
      <c r="G381" s="5">
        <v>46.4</v>
      </c>
      <c r="H381" s="1">
        <v>1</v>
      </c>
      <c r="I381" t="s">
        <v>13259</v>
      </c>
    </row>
    <row r="382" spans="1:9" x14ac:dyDescent="0.25">
      <c r="A382" t="s">
        <v>13392</v>
      </c>
      <c r="B382" t="s">
        <v>13715</v>
      </c>
      <c r="C382" t="s">
        <v>834</v>
      </c>
      <c r="D382" s="5">
        <v>58.2</v>
      </c>
      <c r="E382" s="1">
        <v>1</v>
      </c>
      <c r="F382" s="5">
        <v>113.06</v>
      </c>
      <c r="G382" s="5">
        <v>67.319999999999993</v>
      </c>
      <c r="H382" s="1">
        <v>2</v>
      </c>
      <c r="I382" t="s">
        <v>13259</v>
      </c>
    </row>
    <row r="383" spans="1:9" x14ac:dyDescent="0.25">
      <c r="A383" t="s">
        <v>13526</v>
      </c>
      <c r="B383" t="s">
        <v>13714</v>
      </c>
      <c r="C383" t="s">
        <v>725</v>
      </c>
      <c r="D383" s="5">
        <v>58.01</v>
      </c>
      <c r="E383" s="1">
        <v>1</v>
      </c>
      <c r="F383" s="5">
        <v>58.01</v>
      </c>
      <c r="G383" s="5">
        <v>52</v>
      </c>
      <c r="H383" s="1">
        <v>1</v>
      </c>
      <c r="I383" s="1">
        <v>1</v>
      </c>
    </row>
    <row r="384" spans="1:9" x14ac:dyDescent="0.25">
      <c r="A384" t="s">
        <v>1060</v>
      </c>
      <c r="B384" t="s">
        <v>13746</v>
      </c>
      <c r="C384" t="s">
        <v>725</v>
      </c>
      <c r="D384" s="5">
        <v>57.77</v>
      </c>
      <c r="E384" s="1">
        <v>1</v>
      </c>
      <c r="F384" s="5">
        <v>57.77</v>
      </c>
      <c r="G384" s="5">
        <v>48.02</v>
      </c>
      <c r="H384" s="1">
        <v>1</v>
      </c>
      <c r="I384" t="s">
        <v>13259</v>
      </c>
    </row>
    <row r="385" spans="1:9" x14ac:dyDescent="0.25">
      <c r="A385" t="s">
        <v>13275</v>
      </c>
      <c r="B385" t="s">
        <v>13570</v>
      </c>
      <c r="C385" t="s">
        <v>725</v>
      </c>
      <c r="D385" s="5">
        <v>57.77</v>
      </c>
      <c r="E385" s="1">
        <v>1</v>
      </c>
      <c r="F385" s="5">
        <v>57.77</v>
      </c>
      <c r="G385" s="5">
        <v>46.4</v>
      </c>
      <c r="H385" s="1">
        <v>1</v>
      </c>
      <c r="I385" s="1">
        <v>2</v>
      </c>
    </row>
    <row r="386" spans="1:9" x14ac:dyDescent="0.25">
      <c r="A386" t="s">
        <v>13261</v>
      </c>
      <c r="B386" t="s">
        <v>13593</v>
      </c>
      <c r="C386" t="s">
        <v>725</v>
      </c>
      <c r="D386" s="5">
        <v>57.77</v>
      </c>
      <c r="E386" s="1">
        <v>1</v>
      </c>
      <c r="F386" s="5">
        <v>57.77</v>
      </c>
      <c r="G386" s="5">
        <v>45</v>
      </c>
      <c r="H386" s="1">
        <v>1</v>
      </c>
      <c r="I386" t="s">
        <v>13259</v>
      </c>
    </row>
    <row r="387" spans="1:9" x14ac:dyDescent="0.25">
      <c r="A387" t="s">
        <v>1294</v>
      </c>
      <c r="B387" t="s">
        <v>1293</v>
      </c>
      <c r="C387" t="s">
        <v>725</v>
      </c>
      <c r="D387" s="5">
        <v>57.68</v>
      </c>
      <c r="E387" s="1">
        <v>2</v>
      </c>
      <c r="F387" s="5">
        <v>28.84</v>
      </c>
      <c r="G387" s="5">
        <v>22.5</v>
      </c>
      <c r="H387" s="1">
        <v>1</v>
      </c>
      <c r="I387" s="1">
        <v>1</v>
      </c>
    </row>
    <row r="388" spans="1:9" x14ac:dyDescent="0.25">
      <c r="A388" t="s">
        <v>13296</v>
      </c>
      <c r="B388" t="s">
        <v>13553</v>
      </c>
      <c r="C388" t="s">
        <v>2292</v>
      </c>
      <c r="D388" s="5">
        <v>56.55</v>
      </c>
      <c r="E388" s="1">
        <v>4</v>
      </c>
      <c r="F388" s="5">
        <v>56.55</v>
      </c>
      <c r="G388" s="5">
        <v>38.85</v>
      </c>
      <c r="H388" s="1">
        <v>4</v>
      </c>
      <c r="I388" s="1">
        <v>8</v>
      </c>
    </row>
    <row r="389" spans="1:9" x14ac:dyDescent="0.25">
      <c r="A389" t="s">
        <v>13301</v>
      </c>
      <c r="B389" t="s">
        <v>13612</v>
      </c>
      <c r="C389" t="s">
        <v>725</v>
      </c>
      <c r="D389" s="5">
        <v>56.3</v>
      </c>
      <c r="E389" s="1">
        <v>5</v>
      </c>
      <c r="F389" s="5">
        <v>56.3</v>
      </c>
      <c r="G389" s="5">
        <v>26.39</v>
      </c>
      <c r="H389" s="1">
        <v>5</v>
      </c>
      <c r="I389" s="1">
        <v>2</v>
      </c>
    </row>
    <row r="390" spans="1:9" x14ac:dyDescent="0.25">
      <c r="A390" t="s">
        <v>2917</v>
      </c>
      <c r="B390" t="s">
        <v>2916</v>
      </c>
      <c r="C390" t="s">
        <v>725</v>
      </c>
      <c r="D390" s="5">
        <v>55.88</v>
      </c>
      <c r="E390" s="1">
        <v>4</v>
      </c>
      <c r="F390" s="5">
        <v>69.849999999999994</v>
      </c>
      <c r="G390" s="5">
        <v>52.5</v>
      </c>
      <c r="H390" s="1">
        <v>5</v>
      </c>
      <c r="I390" t="s">
        <v>13259</v>
      </c>
    </row>
    <row r="391" spans="1:9" x14ac:dyDescent="0.25">
      <c r="A391" t="s">
        <v>13527</v>
      </c>
      <c r="B391" t="s">
        <v>13605</v>
      </c>
      <c r="C391" t="s">
        <v>48</v>
      </c>
      <c r="D391" s="5">
        <v>55.62</v>
      </c>
      <c r="E391" s="1">
        <v>1</v>
      </c>
      <c r="F391" s="5">
        <v>55.62</v>
      </c>
      <c r="G391" s="5">
        <v>33.21</v>
      </c>
      <c r="H391" s="1">
        <v>1</v>
      </c>
      <c r="I391" t="s">
        <v>13259</v>
      </c>
    </row>
    <row r="392" spans="1:9" x14ac:dyDescent="0.25">
      <c r="A392" t="s">
        <v>13363</v>
      </c>
      <c r="B392" t="s">
        <v>13606</v>
      </c>
      <c r="C392" t="s">
        <v>725</v>
      </c>
      <c r="D392" s="5">
        <v>54.9</v>
      </c>
      <c r="E392" s="1">
        <v>1</v>
      </c>
      <c r="F392" s="5">
        <v>54.9</v>
      </c>
      <c r="G392" s="5">
        <v>67</v>
      </c>
      <c r="H392" s="1">
        <v>1</v>
      </c>
      <c r="I392" t="s">
        <v>13259</v>
      </c>
    </row>
    <row r="393" spans="1:9" x14ac:dyDescent="0.25">
      <c r="A393" t="s">
        <v>13350</v>
      </c>
      <c r="B393" t="s">
        <v>13627</v>
      </c>
      <c r="C393" t="s">
        <v>834</v>
      </c>
      <c r="D393" s="5">
        <v>54.55</v>
      </c>
      <c r="E393" s="1">
        <v>2</v>
      </c>
      <c r="F393" s="5">
        <v>54.55</v>
      </c>
      <c r="G393" s="5">
        <v>41.76</v>
      </c>
      <c r="H393" s="1">
        <v>2</v>
      </c>
      <c r="I393" t="s">
        <v>13259</v>
      </c>
    </row>
    <row r="394" spans="1:9" x14ac:dyDescent="0.25">
      <c r="A394" t="s">
        <v>13394</v>
      </c>
      <c r="B394" t="s">
        <v>13698</v>
      </c>
      <c r="C394" t="s">
        <v>48</v>
      </c>
      <c r="D394" s="5">
        <v>54.53</v>
      </c>
      <c r="E394" s="1">
        <v>1</v>
      </c>
      <c r="F394" s="5">
        <v>54.53</v>
      </c>
      <c r="G394" s="5">
        <v>42.07</v>
      </c>
      <c r="H394" s="1">
        <v>1</v>
      </c>
      <c r="I394" t="s">
        <v>13259</v>
      </c>
    </row>
    <row r="395" spans="1:9" x14ac:dyDescent="0.25">
      <c r="A395" t="s">
        <v>4854</v>
      </c>
      <c r="B395" t="s">
        <v>4853</v>
      </c>
      <c r="C395" t="s">
        <v>13321</v>
      </c>
      <c r="D395" s="5">
        <v>54.34</v>
      </c>
      <c r="E395" s="1">
        <v>2</v>
      </c>
      <c r="F395" s="5">
        <v>54.34</v>
      </c>
      <c r="G395" s="5">
        <v>34.479999999999997</v>
      </c>
      <c r="H395" s="1">
        <v>2</v>
      </c>
      <c r="I395" t="s">
        <v>13259</v>
      </c>
    </row>
    <row r="396" spans="1:9" x14ac:dyDescent="0.25">
      <c r="A396" t="s">
        <v>7259</v>
      </c>
      <c r="B396" t="s">
        <v>7524</v>
      </c>
      <c r="C396" t="s">
        <v>13321</v>
      </c>
      <c r="D396" s="5">
        <v>54.24</v>
      </c>
      <c r="E396" s="1">
        <v>4</v>
      </c>
      <c r="F396" s="5">
        <v>54.24</v>
      </c>
      <c r="G396" s="5">
        <v>31.51</v>
      </c>
      <c r="H396" s="1">
        <v>4</v>
      </c>
      <c r="I396" t="s">
        <v>13259</v>
      </c>
    </row>
    <row r="397" spans="1:9" x14ac:dyDescent="0.25">
      <c r="A397" t="s">
        <v>13497</v>
      </c>
      <c r="B397" t="s">
        <v>13693</v>
      </c>
      <c r="C397" t="s">
        <v>48</v>
      </c>
      <c r="D397" s="5">
        <v>53.48</v>
      </c>
      <c r="E397" s="1">
        <v>3</v>
      </c>
      <c r="F397" s="5">
        <v>53.48</v>
      </c>
      <c r="G397" s="5">
        <v>54</v>
      </c>
      <c r="H397" s="1">
        <v>3</v>
      </c>
      <c r="I397" t="s">
        <v>13259</v>
      </c>
    </row>
    <row r="398" spans="1:9" x14ac:dyDescent="0.25">
      <c r="A398" t="s">
        <v>13400</v>
      </c>
      <c r="B398" t="s">
        <v>13645</v>
      </c>
      <c r="C398" t="s">
        <v>834</v>
      </c>
      <c r="D398" s="5">
        <v>52.72</v>
      </c>
      <c r="E398" s="1">
        <v>4</v>
      </c>
      <c r="F398" s="5">
        <v>65.64</v>
      </c>
      <c r="G398" s="5">
        <v>48.1</v>
      </c>
      <c r="H398" s="1">
        <v>5</v>
      </c>
      <c r="I398" t="s">
        <v>13259</v>
      </c>
    </row>
    <row r="399" spans="1:9" x14ac:dyDescent="0.25">
      <c r="A399" t="s">
        <v>13343</v>
      </c>
      <c r="B399" t="s">
        <v>13641</v>
      </c>
      <c r="C399" t="s">
        <v>2292</v>
      </c>
      <c r="D399" s="5">
        <v>52.59</v>
      </c>
      <c r="E399" s="1">
        <v>3</v>
      </c>
      <c r="F399" s="5">
        <v>52.59</v>
      </c>
      <c r="G399" s="5">
        <v>71.55</v>
      </c>
      <c r="H399" s="1">
        <v>3</v>
      </c>
      <c r="I399" t="s">
        <v>13259</v>
      </c>
    </row>
    <row r="400" spans="1:9" x14ac:dyDescent="0.25">
      <c r="A400" t="s">
        <v>13305</v>
      </c>
      <c r="B400" t="s">
        <v>13656</v>
      </c>
      <c r="C400" t="s">
        <v>834</v>
      </c>
      <c r="D400" s="5">
        <v>52.22</v>
      </c>
      <c r="E400" s="1">
        <v>4</v>
      </c>
      <c r="F400" s="5">
        <v>40.17</v>
      </c>
      <c r="G400" s="5">
        <v>22.48</v>
      </c>
      <c r="H400" s="1">
        <v>3</v>
      </c>
      <c r="I400" s="1">
        <v>1</v>
      </c>
    </row>
    <row r="401" spans="1:9" x14ac:dyDescent="0.25">
      <c r="A401" t="s">
        <v>13245</v>
      </c>
      <c r="B401" t="s">
        <v>13564</v>
      </c>
      <c r="C401" t="s">
        <v>13321</v>
      </c>
      <c r="D401" s="5">
        <v>51.76</v>
      </c>
      <c r="E401" s="1">
        <v>5</v>
      </c>
      <c r="F401" s="5">
        <v>41.74</v>
      </c>
      <c r="G401" s="5">
        <v>24.12</v>
      </c>
      <c r="H401" s="1">
        <v>4</v>
      </c>
      <c r="I401" s="1">
        <v>1</v>
      </c>
    </row>
    <row r="402" spans="1:9" x14ac:dyDescent="0.25">
      <c r="A402" t="s">
        <v>74</v>
      </c>
      <c r="B402" t="s">
        <v>13554</v>
      </c>
      <c r="C402" t="s">
        <v>13321</v>
      </c>
      <c r="D402" s="5">
        <v>51.59</v>
      </c>
      <c r="E402" s="1">
        <v>2</v>
      </c>
      <c r="F402" s="5">
        <v>27.16</v>
      </c>
      <c r="G402" s="5">
        <v>28.28</v>
      </c>
      <c r="H402" s="1">
        <v>1</v>
      </c>
      <c r="I402" s="1">
        <v>1</v>
      </c>
    </row>
    <row r="403" spans="1:9" x14ac:dyDescent="0.25">
      <c r="A403" t="s">
        <v>13264</v>
      </c>
      <c r="B403" t="s">
        <v>13747</v>
      </c>
      <c r="C403" t="s">
        <v>48</v>
      </c>
      <c r="D403" s="5">
        <v>50.41</v>
      </c>
      <c r="E403" s="1">
        <v>2</v>
      </c>
      <c r="F403" s="5">
        <v>50.41</v>
      </c>
      <c r="G403" s="5">
        <v>43.72</v>
      </c>
      <c r="H403" s="1">
        <v>2</v>
      </c>
      <c r="I403" s="1">
        <v>2</v>
      </c>
    </row>
    <row r="404" spans="1:9" x14ac:dyDescent="0.25">
      <c r="A404" t="s">
        <v>13396</v>
      </c>
      <c r="B404" t="s">
        <v>13643</v>
      </c>
      <c r="C404" t="s">
        <v>2292</v>
      </c>
      <c r="D404" s="5">
        <v>50.34</v>
      </c>
      <c r="E404" s="1">
        <v>1</v>
      </c>
      <c r="F404" s="5">
        <v>50.34</v>
      </c>
      <c r="G404" s="5">
        <v>29.54</v>
      </c>
      <c r="H404" s="1">
        <v>1</v>
      </c>
      <c r="I404" t="s">
        <v>13259</v>
      </c>
    </row>
    <row r="405" spans="1:9" x14ac:dyDescent="0.25">
      <c r="A405" t="s">
        <v>13375</v>
      </c>
      <c r="B405" t="s">
        <v>13782</v>
      </c>
      <c r="C405" t="s">
        <v>2292</v>
      </c>
      <c r="D405" s="5">
        <v>50.26</v>
      </c>
      <c r="E405" s="1">
        <v>2</v>
      </c>
      <c r="F405" s="5">
        <v>50.26</v>
      </c>
      <c r="G405" s="5">
        <v>40.5</v>
      </c>
      <c r="H405" s="1">
        <v>2</v>
      </c>
      <c r="I405" t="s">
        <v>13259</v>
      </c>
    </row>
    <row r="406" spans="1:9" x14ac:dyDescent="0.25">
      <c r="A406" t="s">
        <v>13505</v>
      </c>
      <c r="B406" t="s">
        <v>13701</v>
      </c>
      <c r="C406" t="s">
        <v>834</v>
      </c>
      <c r="D406" s="5">
        <v>50.2</v>
      </c>
      <c r="E406" s="1">
        <v>2</v>
      </c>
      <c r="F406" s="5">
        <v>50.2</v>
      </c>
      <c r="G406" s="5">
        <v>22</v>
      </c>
      <c r="H406" s="1">
        <v>2</v>
      </c>
      <c r="I406" t="s">
        <v>13259</v>
      </c>
    </row>
    <row r="407" spans="1:9" x14ac:dyDescent="0.25">
      <c r="A407" t="s">
        <v>13290</v>
      </c>
      <c r="B407" t="s">
        <v>13572</v>
      </c>
      <c r="C407" t="s">
        <v>48</v>
      </c>
      <c r="D407" s="5">
        <v>49.84</v>
      </c>
      <c r="E407" s="1">
        <v>2</v>
      </c>
      <c r="F407" s="5">
        <v>49.84</v>
      </c>
      <c r="G407" s="5">
        <v>36</v>
      </c>
      <c r="H407" s="1">
        <v>2</v>
      </c>
      <c r="I407" t="s">
        <v>13259</v>
      </c>
    </row>
    <row r="408" spans="1:9" x14ac:dyDescent="0.25">
      <c r="A408" t="s">
        <v>13397</v>
      </c>
      <c r="B408" t="s">
        <v>13636</v>
      </c>
      <c r="C408" t="s">
        <v>48</v>
      </c>
      <c r="D408" s="5">
        <v>49.84</v>
      </c>
      <c r="E408" s="1">
        <v>2</v>
      </c>
      <c r="F408" s="5">
        <v>49.84</v>
      </c>
      <c r="G408" s="5">
        <v>27.76</v>
      </c>
      <c r="H408" s="1">
        <v>2</v>
      </c>
      <c r="I408" t="s">
        <v>13259</v>
      </c>
    </row>
    <row r="409" spans="1:9" x14ac:dyDescent="0.25">
      <c r="A409" t="s">
        <v>5968</v>
      </c>
      <c r="B409" t="s">
        <v>13742</v>
      </c>
      <c r="C409" t="s">
        <v>48</v>
      </c>
      <c r="D409" s="5">
        <v>49.74</v>
      </c>
      <c r="E409" s="1">
        <v>3</v>
      </c>
      <c r="F409" s="5">
        <v>49.74</v>
      </c>
      <c r="G409" s="5">
        <v>33.75</v>
      </c>
      <c r="H409" s="1">
        <v>3</v>
      </c>
      <c r="I409" s="1">
        <v>2</v>
      </c>
    </row>
    <row r="410" spans="1:9" x14ac:dyDescent="0.25">
      <c r="A410" t="s">
        <v>13252</v>
      </c>
      <c r="B410" t="s">
        <v>13584</v>
      </c>
      <c r="C410" t="s">
        <v>725</v>
      </c>
      <c r="D410" s="5">
        <v>49.5</v>
      </c>
      <c r="E410" s="1">
        <v>1</v>
      </c>
      <c r="F410" s="5">
        <v>49.5</v>
      </c>
      <c r="G410" s="5">
        <v>40.5</v>
      </c>
      <c r="H410" s="1">
        <v>1</v>
      </c>
      <c r="I410" t="s">
        <v>13259</v>
      </c>
    </row>
    <row r="411" spans="1:9" x14ac:dyDescent="0.25">
      <c r="A411" t="s">
        <v>13371</v>
      </c>
      <c r="B411" t="s">
        <v>13626</v>
      </c>
      <c r="C411" t="s">
        <v>725</v>
      </c>
      <c r="D411" s="5">
        <v>49.5</v>
      </c>
      <c r="E411" s="1">
        <v>1</v>
      </c>
      <c r="F411" s="5">
        <v>49.5</v>
      </c>
      <c r="G411" s="5">
        <v>28.04</v>
      </c>
      <c r="H411" s="1">
        <v>1</v>
      </c>
      <c r="I411" s="1">
        <v>1</v>
      </c>
    </row>
    <row r="412" spans="1:9" x14ac:dyDescent="0.25">
      <c r="A412" t="s">
        <v>13277</v>
      </c>
      <c r="B412" t="s">
        <v>13679</v>
      </c>
      <c r="C412" t="s">
        <v>12910</v>
      </c>
      <c r="D412" s="5">
        <v>49.5</v>
      </c>
      <c r="E412" s="1">
        <v>1</v>
      </c>
      <c r="F412" s="5">
        <v>49.5</v>
      </c>
      <c r="G412" s="5">
        <v>40.5</v>
      </c>
      <c r="H412" s="1">
        <v>1</v>
      </c>
      <c r="I412" t="s">
        <v>13259</v>
      </c>
    </row>
    <row r="413" spans="1:9" x14ac:dyDescent="0.25">
      <c r="A413" t="s">
        <v>13397</v>
      </c>
      <c r="B413" t="s">
        <v>13636</v>
      </c>
      <c r="C413" t="s">
        <v>725</v>
      </c>
      <c r="D413" s="5">
        <v>49.42</v>
      </c>
      <c r="E413" s="1">
        <v>2</v>
      </c>
      <c r="F413" s="5">
        <v>73.39</v>
      </c>
      <c r="G413" s="5">
        <v>42.56</v>
      </c>
      <c r="H413" s="1">
        <v>3</v>
      </c>
      <c r="I413" t="s">
        <v>13259</v>
      </c>
    </row>
    <row r="414" spans="1:9" x14ac:dyDescent="0.25">
      <c r="A414" t="s">
        <v>5968</v>
      </c>
      <c r="B414" t="s">
        <v>13742</v>
      </c>
      <c r="C414" t="s">
        <v>12910</v>
      </c>
      <c r="D414" s="5">
        <v>49.4</v>
      </c>
      <c r="E414" s="1">
        <v>3</v>
      </c>
      <c r="F414" s="5">
        <v>49.4</v>
      </c>
      <c r="G414" s="5">
        <v>33.75</v>
      </c>
      <c r="H414" s="1">
        <v>3</v>
      </c>
      <c r="I414" t="s">
        <v>13259</v>
      </c>
    </row>
    <row r="415" spans="1:9" x14ac:dyDescent="0.25">
      <c r="A415" t="s">
        <v>5968</v>
      </c>
      <c r="B415" t="s">
        <v>13742</v>
      </c>
      <c r="C415" t="s">
        <v>725</v>
      </c>
      <c r="D415" s="5">
        <v>49.35</v>
      </c>
      <c r="E415" s="1">
        <v>3</v>
      </c>
      <c r="F415" s="5">
        <v>16.45</v>
      </c>
      <c r="G415" s="5">
        <v>11.25</v>
      </c>
      <c r="H415" s="1">
        <v>1</v>
      </c>
      <c r="I415" s="1">
        <v>4</v>
      </c>
    </row>
    <row r="416" spans="1:9" x14ac:dyDescent="0.25">
      <c r="A416" t="s">
        <v>1100</v>
      </c>
      <c r="B416" t="s">
        <v>1099</v>
      </c>
      <c r="C416" t="s">
        <v>725</v>
      </c>
      <c r="D416" s="5">
        <v>49.35</v>
      </c>
      <c r="E416" s="1">
        <v>3</v>
      </c>
      <c r="F416" s="5">
        <v>49.35</v>
      </c>
      <c r="G416" s="5">
        <v>42.18</v>
      </c>
      <c r="H416" s="1">
        <v>3</v>
      </c>
      <c r="I416" s="1">
        <v>1</v>
      </c>
    </row>
    <row r="417" spans="1:9" x14ac:dyDescent="0.25">
      <c r="A417" t="s">
        <v>13262</v>
      </c>
      <c r="B417" t="s">
        <v>13618</v>
      </c>
      <c r="C417" t="s">
        <v>725</v>
      </c>
      <c r="D417" s="5">
        <v>49.24</v>
      </c>
      <c r="E417" s="1">
        <v>4</v>
      </c>
      <c r="F417" s="5">
        <v>49.24</v>
      </c>
      <c r="G417" s="5">
        <v>29.16</v>
      </c>
      <c r="H417" s="1">
        <v>4</v>
      </c>
      <c r="I417" s="1">
        <v>1</v>
      </c>
    </row>
    <row r="418" spans="1:9" x14ac:dyDescent="0.25">
      <c r="A418" t="s">
        <v>13276</v>
      </c>
      <c r="B418" t="s">
        <v>13647</v>
      </c>
      <c r="C418" t="s">
        <v>725</v>
      </c>
      <c r="D418" s="5">
        <v>49.11</v>
      </c>
      <c r="E418" s="1">
        <v>3</v>
      </c>
      <c r="F418" s="5">
        <v>49.11</v>
      </c>
      <c r="G418" s="5">
        <v>40.5</v>
      </c>
      <c r="H418" s="1">
        <v>3</v>
      </c>
      <c r="I418" t="s">
        <v>13259</v>
      </c>
    </row>
    <row r="419" spans="1:9" x14ac:dyDescent="0.25">
      <c r="A419" t="s">
        <v>13345</v>
      </c>
      <c r="B419" t="s">
        <v>13634</v>
      </c>
      <c r="C419" t="s">
        <v>834</v>
      </c>
      <c r="D419" s="5">
        <v>49.1</v>
      </c>
      <c r="E419" s="1">
        <v>1</v>
      </c>
      <c r="F419" s="5">
        <v>49.1</v>
      </c>
      <c r="G419" s="5">
        <v>42.18</v>
      </c>
      <c r="H419" s="1">
        <v>1</v>
      </c>
      <c r="I419" t="s">
        <v>13259</v>
      </c>
    </row>
    <row r="420" spans="1:9" x14ac:dyDescent="0.25">
      <c r="A420" t="s">
        <v>13393</v>
      </c>
      <c r="B420" t="s">
        <v>13790</v>
      </c>
      <c r="C420" t="s">
        <v>834</v>
      </c>
      <c r="D420" s="5">
        <v>48.17</v>
      </c>
      <c r="E420" s="1">
        <v>2</v>
      </c>
      <c r="F420" s="5">
        <v>48.17</v>
      </c>
      <c r="G420" s="5">
        <v>27</v>
      </c>
      <c r="H420" s="1">
        <v>2</v>
      </c>
      <c r="I420" t="s">
        <v>13259</v>
      </c>
    </row>
    <row r="421" spans="1:9" x14ac:dyDescent="0.25">
      <c r="A421" t="s">
        <v>13360</v>
      </c>
      <c r="B421" t="s">
        <v>13663</v>
      </c>
      <c r="C421" t="s">
        <v>13286</v>
      </c>
      <c r="D421" s="5">
        <v>47.96</v>
      </c>
      <c r="E421" s="1">
        <v>1</v>
      </c>
      <c r="F421" t="s">
        <v>13259</v>
      </c>
      <c r="G421" t="s">
        <v>13259</v>
      </c>
      <c r="H421" t="s">
        <v>13259</v>
      </c>
      <c r="I421" t="s">
        <v>13259</v>
      </c>
    </row>
    <row r="422" spans="1:9" x14ac:dyDescent="0.25">
      <c r="A422" t="s">
        <v>13283</v>
      </c>
      <c r="B422" t="s">
        <v>13754</v>
      </c>
      <c r="C422" t="s">
        <v>13286</v>
      </c>
      <c r="D422" s="5">
        <v>47.96</v>
      </c>
      <c r="E422" s="1">
        <v>1</v>
      </c>
      <c r="F422" t="s">
        <v>13259</v>
      </c>
      <c r="G422" t="s">
        <v>13259</v>
      </c>
      <c r="H422" t="s">
        <v>13259</v>
      </c>
      <c r="I422" t="s">
        <v>13259</v>
      </c>
    </row>
    <row r="423" spans="1:9" x14ac:dyDescent="0.25">
      <c r="A423" t="s">
        <v>1242</v>
      </c>
      <c r="B423" t="s">
        <v>1241</v>
      </c>
      <c r="C423" t="s">
        <v>13286</v>
      </c>
      <c r="D423" s="5">
        <v>47.96</v>
      </c>
      <c r="E423" s="1">
        <v>1</v>
      </c>
      <c r="F423" s="5">
        <v>47.96</v>
      </c>
      <c r="G423" s="5">
        <v>41.57</v>
      </c>
      <c r="H423" s="1">
        <v>1</v>
      </c>
      <c r="I423" t="s">
        <v>13259</v>
      </c>
    </row>
    <row r="424" spans="1:9" x14ac:dyDescent="0.25">
      <c r="A424" t="s">
        <v>83</v>
      </c>
      <c r="B424" t="s">
        <v>1186</v>
      </c>
      <c r="C424" t="s">
        <v>12910</v>
      </c>
      <c r="D424" s="5">
        <v>47.94</v>
      </c>
      <c r="E424" s="1">
        <v>2</v>
      </c>
      <c r="F424" s="5">
        <v>24.71</v>
      </c>
      <c r="G424" s="5">
        <v>17.399999999999999</v>
      </c>
      <c r="H424" s="1">
        <v>1</v>
      </c>
      <c r="I424" t="s">
        <v>13259</v>
      </c>
    </row>
    <row r="425" spans="1:9" x14ac:dyDescent="0.25">
      <c r="A425" t="s">
        <v>13371</v>
      </c>
      <c r="B425" t="s">
        <v>13626</v>
      </c>
      <c r="C425" t="s">
        <v>2292</v>
      </c>
      <c r="D425" s="5">
        <v>47.37</v>
      </c>
      <c r="E425" s="1">
        <v>1</v>
      </c>
      <c r="F425" s="5">
        <v>47.37</v>
      </c>
      <c r="G425" s="5">
        <v>35.049999999999997</v>
      </c>
      <c r="H425" s="1">
        <v>1</v>
      </c>
      <c r="I425" t="s">
        <v>13259</v>
      </c>
    </row>
    <row r="426" spans="1:9" x14ac:dyDescent="0.25">
      <c r="A426" t="s">
        <v>3809</v>
      </c>
      <c r="B426" t="s">
        <v>13576</v>
      </c>
      <c r="C426" t="s">
        <v>725</v>
      </c>
      <c r="D426" s="5">
        <v>47</v>
      </c>
      <c r="E426" s="1">
        <v>1</v>
      </c>
      <c r="F426" s="5">
        <v>47</v>
      </c>
      <c r="G426" s="5">
        <v>23.62</v>
      </c>
      <c r="H426" s="1">
        <v>1</v>
      </c>
      <c r="I426" t="s">
        <v>13259</v>
      </c>
    </row>
    <row r="427" spans="1:9" x14ac:dyDescent="0.25">
      <c r="A427" t="s">
        <v>13383</v>
      </c>
      <c r="B427" t="s">
        <v>13669</v>
      </c>
      <c r="C427" t="s">
        <v>834</v>
      </c>
      <c r="D427" s="5">
        <v>45.88</v>
      </c>
      <c r="E427" s="1">
        <v>9</v>
      </c>
      <c r="F427" s="5">
        <v>45.88</v>
      </c>
      <c r="G427" s="5">
        <v>42.75</v>
      </c>
      <c r="H427" s="1">
        <v>9</v>
      </c>
      <c r="I427" t="s">
        <v>13259</v>
      </c>
    </row>
    <row r="428" spans="1:9" x14ac:dyDescent="0.25">
      <c r="A428" t="s">
        <v>13283</v>
      </c>
      <c r="B428" t="s">
        <v>13754</v>
      </c>
      <c r="C428" t="s">
        <v>13321</v>
      </c>
      <c r="D428" s="5">
        <v>45.69</v>
      </c>
      <c r="E428" s="1">
        <v>1</v>
      </c>
      <c r="F428" s="5">
        <v>45.69</v>
      </c>
      <c r="G428" s="5">
        <v>31.68</v>
      </c>
      <c r="H428" s="1">
        <v>1</v>
      </c>
      <c r="I428" s="1">
        <v>1</v>
      </c>
    </row>
    <row r="429" spans="1:9" x14ac:dyDescent="0.25">
      <c r="A429" t="s">
        <v>13500</v>
      </c>
      <c r="B429" t="s">
        <v>13694</v>
      </c>
      <c r="C429" t="s">
        <v>13321</v>
      </c>
      <c r="D429" s="5">
        <v>45.32</v>
      </c>
      <c r="E429" s="1">
        <v>1</v>
      </c>
      <c r="F429" s="5">
        <v>45.32</v>
      </c>
      <c r="G429" s="5">
        <v>35.229999999999997</v>
      </c>
      <c r="H429" s="1">
        <v>1</v>
      </c>
      <c r="I429" t="s">
        <v>13259</v>
      </c>
    </row>
    <row r="430" spans="1:9" x14ac:dyDescent="0.25">
      <c r="A430" t="s">
        <v>13372</v>
      </c>
      <c r="B430" t="s">
        <v>13628</v>
      </c>
      <c r="C430" t="s">
        <v>13321</v>
      </c>
      <c r="D430" s="5">
        <v>45.27</v>
      </c>
      <c r="E430" s="1">
        <v>1</v>
      </c>
      <c r="F430" s="5">
        <v>45.27</v>
      </c>
      <c r="G430" s="5">
        <v>32.96</v>
      </c>
      <c r="H430" s="1">
        <v>1</v>
      </c>
      <c r="I430" t="s">
        <v>13259</v>
      </c>
    </row>
    <row r="431" spans="1:9" x14ac:dyDescent="0.25">
      <c r="A431" t="s">
        <v>13253</v>
      </c>
      <c r="B431" t="s">
        <v>13737</v>
      </c>
      <c r="C431" t="s">
        <v>12910</v>
      </c>
      <c r="D431" s="5">
        <v>45.05</v>
      </c>
      <c r="E431" s="1">
        <v>1</v>
      </c>
      <c r="F431" t="s">
        <v>13259</v>
      </c>
      <c r="G431" t="s">
        <v>13259</v>
      </c>
      <c r="H431" t="s">
        <v>13259</v>
      </c>
      <c r="I431" t="s">
        <v>13259</v>
      </c>
    </row>
    <row r="432" spans="1:9" x14ac:dyDescent="0.25">
      <c r="A432" t="s">
        <v>13457</v>
      </c>
      <c r="B432" t="s">
        <v>13565</v>
      </c>
      <c r="C432" t="s">
        <v>12910</v>
      </c>
      <c r="D432" s="5">
        <v>44.88</v>
      </c>
      <c r="E432" s="1">
        <v>3</v>
      </c>
      <c r="F432" s="5">
        <v>44.88</v>
      </c>
      <c r="G432" s="5">
        <v>22.95</v>
      </c>
      <c r="H432" s="1">
        <v>3</v>
      </c>
      <c r="I432" t="s">
        <v>13259</v>
      </c>
    </row>
    <row r="433" spans="1:9" x14ac:dyDescent="0.25">
      <c r="A433" t="s">
        <v>13334</v>
      </c>
      <c r="B433" t="s">
        <v>13591</v>
      </c>
      <c r="C433" t="s">
        <v>48</v>
      </c>
      <c r="D433" s="5">
        <v>44.84</v>
      </c>
      <c r="E433" s="1">
        <v>2</v>
      </c>
      <c r="F433" s="5">
        <v>44.84</v>
      </c>
      <c r="G433" s="5">
        <v>30.91</v>
      </c>
      <c r="H433" s="1">
        <v>2</v>
      </c>
      <c r="I433" t="s">
        <v>13259</v>
      </c>
    </row>
    <row r="434" spans="1:9" x14ac:dyDescent="0.25">
      <c r="A434" t="s">
        <v>13429</v>
      </c>
      <c r="B434" t="s">
        <v>13808</v>
      </c>
      <c r="C434" t="s">
        <v>725</v>
      </c>
      <c r="D434" s="5">
        <v>44.79</v>
      </c>
      <c r="E434" s="1">
        <v>3</v>
      </c>
      <c r="F434" s="5">
        <v>44.79</v>
      </c>
      <c r="G434" s="5">
        <v>47.88</v>
      </c>
      <c r="H434" s="1">
        <v>3</v>
      </c>
      <c r="I434" t="s">
        <v>13259</v>
      </c>
    </row>
    <row r="435" spans="1:9" x14ac:dyDescent="0.25">
      <c r="A435" t="s">
        <v>13469</v>
      </c>
      <c r="B435" t="s">
        <v>13682</v>
      </c>
      <c r="C435" t="s">
        <v>13286</v>
      </c>
      <c r="D435" s="5">
        <v>44.4</v>
      </c>
      <c r="E435" s="1">
        <v>2</v>
      </c>
      <c r="F435" s="5">
        <v>44.4</v>
      </c>
      <c r="G435" s="5">
        <v>25.05</v>
      </c>
      <c r="H435" s="1">
        <v>2</v>
      </c>
      <c r="I435" t="s">
        <v>13259</v>
      </c>
    </row>
    <row r="436" spans="1:9" x14ac:dyDescent="0.25">
      <c r="A436" t="s">
        <v>13526</v>
      </c>
      <c r="B436" t="s">
        <v>13714</v>
      </c>
      <c r="C436" t="s">
        <v>2292</v>
      </c>
      <c r="D436" s="5">
        <v>44.31</v>
      </c>
      <c r="E436" s="1">
        <v>1</v>
      </c>
      <c r="F436" s="5">
        <v>44.31</v>
      </c>
      <c r="G436" s="5">
        <v>52</v>
      </c>
      <c r="H436" s="1">
        <v>1</v>
      </c>
      <c r="I436" t="s">
        <v>13259</v>
      </c>
    </row>
    <row r="437" spans="1:9" x14ac:dyDescent="0.25">
      <c r="A437" t="s">
        <v>13502</v>
      </c>
      <c r="B437" t="s">
        <v>13602</v>
      </c>
      <c r="C437" t="s">
        <v>13286</v>
      </c>
      <c r="D437" s="5">
        <v>44.25</v>
      </c>
      <c r="E437" s="1">
        <v>4</v>
      </c>
      <c r="F437" s="5">
        <v>44.25</v>
      </c>
      <c r="G437" s="5">
        <v>54.95</v>
      </c>
      <c r="H437" s="1">
        <v>4</v>
      </c>
      <c r="I437" t="s">
        <v>13259</v>
      </c>
    </row>
    <row r="438" spans="1:9" x14ac:dyDescent="0.25">
      <c r="A438" t="s">
        <v>13291</v>
      </c>
      <c r="B438" t="s">
        <v>13637</v>
      </c>
      <c r="C438" t="s">
        <v>725</v>
      </c>
      <c r="D438" s="5">
        <v>44.19</v>
      </c>
      <c r="E438" s="1">
        <v>2</v>
      </c>
      <c r="F438" s="5">
        <v>44.19</v>
      </c>
      <c r="G438" s="5">
        <v>27</v>
      </c>
      <c r="H438" s="1">
        <v>2</v>
      </c>
      <c r="I438" t="s">
        <v>13259</v>
      </c>
    </row>
    <row r="439" spans="1:9" x14ac:dyDescent="0.25">
      <c r="A439" t="s">
        <v>13269</v>
      </c>
      <c r="B439" t="s">
        <v>13580</v>
      </c>
      <c r="C439" t="s">
        <v>2292</v>
      </c>
      <c r="D439" s="5">
        <v>43.36</v>
      </c>
      <c r="E439" s="1">
        <v>4</v>
      </c>
      <c r="F439" s="5">
        <v>54.2</v>
      </c>
      <c r="G439" s="5">
        <v>39.450000000000003</v>
      </c>
      <c r="H439" s="1">
        <v>5</v>
      </c>
      <c r="I439" t="s">
        <v>13259</v>
      </c>
    </row>
    <row r="440" spans="1:9" x14ac:dyDescent="0.25">
      <c r="A440" t="s">
        <v>13492</v>
      </c>
      <c r="B440" t="s">
        <v>13566</v>
      </c>
      <c r="C440" t="s">
        <v>2292</v>
      </c>
      <c r="D440" s="5">
        <v>43.17</v>
      </c>
      <c r="E440" s="1">
        <v>7</v>
      </c>
      <c r="F440" s="5">
        <v>43.17</v>
      </c>
      <c r="G440" s="5">
        <v>20.85</v>
      </c>
      <c r="H440" s="1">
        <v>7</v>
      </c>
      <c r="I440" t="s">
        <v>13259</v>
      </c>
    </row>
    <row r="441" spans="1:9" x14ac:dyDescent="0.25">
      <c r="A441" t="s">
        <v>13294</v>
      </c>
      <c r="B441" t="s">
        <v>13759</v>
      </c>
      <c r="C441" t="s">
        <v>13286</v>
      </c>
      <c r="D441" s="5">
        <v>42.98</v>
      </c>
      <c r="E441" s="1">
        <v>3</v>
      </c>
      <c r="F441" s="5">
        <v>57.31</v>
      </c>
      <c r="G441" s="5">
        <v>41.53</v>
      </c>
      <c r="H441" s="1">
        <v>4</v>
      </c>
      <c r="I441" s="1">
        <v>1</v>
      </c>
    </row>
    <row r="442" spans="1:9" x14ac:dyDescent="0.25">
      <c r="A442" t="s">
        <v>13293</v>
      </c>
      <c r="B442" t="s">
        <v>13650</v>
      </c>
      <c r="C442" t="s">
        <v>725</v>
      </c>
      <c r="D442" s="5">
        <v>42.64</v>
      </c>
      <c r="E442" s="1">
        <v>4</v>
      </c>
      <c r="F442" s="5">
        <v>42.64</v>
      </c>
      <c r="G442" s="5">
        <v>26.4</v>
      </c>
      <c r="H442" s="1">
        <v>4</v>
      </c>
      <c r="I442" s="1">
        <v>2</v>
      </c>
    </row>
    <row r="443" spans="1:9" x14ac:dyDescent="0.25">
      <c r="A443" t="s">
        <v>13396</v>
      </c>
      <c r="B443" t="s">
        <v>13643</v>
      </c>
      <c r="C443" t="s">
        <v>725</v>
      </c>
      <c r="D443" s="5">
        <v>42.07</v>
      </c>
      <c r="E443" s="1">
        <v>1</v>
      </c>
      <c r="F443" s="5">
        <v>42.07</v>
      </c>
      <c r="G443" s="5">
        <v>29.54</v>
      </c>
      <c r="H443" s="1">
        <v>1</v>
      </c>
      <c r="I443" t="s">
        <v>13259</v>
      </c>
    </row>
    <row r="444" spans="1:9" x14ac:dyDescent="0.25">
      <c r="A444" t="s">
        <v>13283</v>
      </c>
      <c r="B444" t="s">
        <v>13754</v>
      </c>
      <c r="C444" t="s">
        <v>2292</v>
      </c>
      <c r="D444" s="5">
        <v>41.93</v>
      </c>
      <c r="E444" s="1">
        <v>1</v>
      </c>
      <c r="F444" s="5">
        <v>41.93</v>
      </c>
      <c r="G444" s="5">
        <v>31.5</v>
      </c>
      <c r="H444" s="1">
        <v>1</v>
      </c>
      <c r="I444" s="1">
        <v>7</v>
      </c>
    </row>
    <row r="445" spans="1:9" x14ac:dyDescent="0.25">
      <c r="A445" t="s">
        <v>13296</v>
      </c>
      <c r="B445" t="s">
        <v>13553</v>
      </c>
      <c r="C445" t="s">
        <v>12910</v>
      </c>
      <c r="D445" s="5">
        <v>41.91</v>
      </c>
      <c r="E445" s="1">
        <v>3</v>
      </c>
      <c r="F445" s="5">
        <v>41.91</v>
      </c>
      <c r="G445" s="5">
        <v>31.6</v>
      </c>
      <c r="H445" s="1">
        <v>3</v>
      </c>
      <c r="I445" t="s">
        <v>13259</v>
      </c>
    </row>
    <row r="446" spans="1:9" x14ac:dyDescent="0.25">
      <c r="A446" t="s">
        <v>13367</v>
      </c>
      <c r="B446" t="s">
        <v>13664</v>
      </c>
      <c r="C446" t="s">
        <v>48</v>
      </c>
      <c r="D446" s="5">
        <v>41.58</v>
      </c>
      <c r="E446" s="1">
        <v>1</v>
      </c>
      <c r="F446" s="5">
        <v>41.58</v>
      </c>
      <c r="G446" s="5">
        <v>28</v>
      </c>
      <c r="H446" s="1">
        <v>1</v>
      </c>
      <c r="I446" t="s">
        <v>13259</v>
      </c>
    </row>
    <row r="447" spans="1:9" x14ac:dyDescent="0.25">
      <c r="A447" t="s">
        <v>13283</v>
      </c>
      <c r="B447" t="s">
        <v>13754</v>
      </c>
      <c r="C447" t="s">
        <v>12910</v>
      </c>
      <c r="D447" s="5">
        <v>41.24</v>
      </c>
      <c r="E447" s="1">
        <v>1</v>
      </c>
      <c r="F447" s="5">
        <v>41.24</v>
      </c>
      <c r="G447" s="5">
        <v>31.5</v>
      </c>
      <c r="H447" s="1">
        <v>1</v>
      </c>
      <c r="I447" t="s">
        <v>13259</v>
      </c>
    </row>
    <row r="448" spans="1:9" x14ac:dyDescent="0.25">
      <c r="A448" t="s">
        <v>13299</v>
      </c>
      <c r="B448" t="s">
        <v>13623</v>
      </c>
      <c r="C448" t="s">
        <v>725</v>
      </c>
      <c r="D448" s="5">
        <v>41.24</v>
      </c>
      <c r="E448" s="1">
        <v>1</v>
      </c>
      <c r="F448" s="5">
        <v>41.24</v>
      </c>
      <c r="G448" s="5">
        <v>21.5</v>
      </c>
      <c r="H448" s="1">
        <v>1</v>
      </c>
      <c r="I448" t="s">
        <v>13259</v>
      </c>
    </row>
    <row r="449" spans="1:9" x14ac:dyDescent="0.25">
      <c r="A449" t="s">
        <v>228</v>
      </c>
      <c r="B449" t="s">
        <v>7485</v>
      </c>
      <c r="C449" t="s">
        <v>725</v>
      </c>
      <c r="D449" s="5">
        <v>41.16</v>
      </c>
      <c r="E449" s="1">
        <v>2</v>
      </c>
      <c r="F449" s="5">
        <v>41.16</v>
      </c>
      <c r="G449" s="5">
        <v>24.65</v>
      </c>
      <c r="H449" s="1">
        <v>2</v>
      </c>
      <c r="I449" s="1">
        <v>2</v>
      </c>
    </row>
    <row r="450" spans="1:9" x14ac:dyDescent="0.25">
      <c r="A450" t="s">
        <v>13486</v>
      </c>
      <c r="B450" t="s">
        <v>13718</v>
      </c>
      <c r="C450" t="s">
        <v>834</v>
      </c>
      <c r="D450" s="5">
        <v>40.82</v>
      </c>
      <c r="E450" s="1">
        <v>2</v>
      </c>
      <c r="F450" s="5">
        <v>40.82</v>
      </c>
      <c r="G450" s="5">
        <v>23.4</v>
      </c>
      <c r="H450" s="1">
        <v>2</v>
      </c>
      <c r="I450" s="1">
        <v>4</v>
      </c>
    </row>
    <row r="451" spans="1:9" x14ac:dyDescent="0.25">
      <c r="A451" t="s">
        <v>13528</v>
      </c>
      <c r="B451" t="s">
        <v>13856</v>
      </c>
      <c r="C451" t="s">
        <v>725</v>
      </c>
      <c r="D451" s="5">
        <v>40.72</v>
      </c>
      <c r="E451" s="1">
        <v>10</v>
      </c>
      <c r="F451" s="5">
        <v>40.72</v>
      </c>
      <c r="G451" s="5">
        <v>33</v>
      </c>
      <c r="H451" s="1">
        <v>10</v>
      </c>
      <c r="I451" t="s">
        <v>13259</v>
      </c>
    </row>
    <row r="452" spans="1:9" x14ac:dyDescent="0.25">
      <c r="A452" t="s">
        <v>13291</v>
      </c>
      <c r="B452" t="s">
        <v>13637</v>
      </c>
      <c r="C452" t="s">
        <v>2292</v>
      </c>
      <c r="D452" s="5">
        <v>40.06</v>
      </c>
      <c r="E452" s="1">
        <v>2</v>
      </c>
      <c r="F452" s="5">
        <v>20.03</v>
      </c>
      <c r="G452" s="5">
        <v>16.88</v>
      </c>
      <c r="H452" s="1">
        <v>1</v>
      </c>
      <c r="I452" t="s">
        <v>13259</v>
      </c>
    </row>
    <row r="453" spans="1:9" x14ac:dyDescent="0.25">
      <c r="A453" t="s">
        <v>13506</v>
      </c>
      <c r="B453" t="s">
        <v>13684</v>
      </c>
      <c r="C453" t="s">
        <v>834</v>
      </c>
      <c r="D453" s="5">
        <v>39.58</v>
      </c>
      <c r="E453" s="1">
        <v>1</v>
      </c>
      <c r="F453" t="s">
        <v>13259</v>
      </c>
      <c r="G453" t="s">
        <v>13259</v>
      </c>
      <c r="H453" t="s">
        <v>13259</v>
      </c>
      <c r="I453" t="s">
        <v>13259</v>
      </c>
    </row>
    <row r="454" spans="1:9" x14ac:dyDescent="0.25">
      <c r="A454" t="s">
        <v>13319</v>
      </c>
      <c r="B454" t="s">
        <v>13677</v>
      </c>
      <c r="C454" t="s">
        <v>13286</v>
      </c>
      <c r="D454" s="5">
        <v>38.840000000000003</v>
      </c>
      <c r="E454" s="1">
        <v>3</v>
      </c>
      <c r="F454" s="5">
        <v>38.840000000000003</v>
      </c>
      <c r="G454" s="5">
        <v>23.53</v>
      </c>
      <c r="H454" s="1">
        <v>3</v>
      </c>
      <c r="I454" t="s">
        <v>13259</v>
      </c>
    </row>
    <row r="455" spans="1:9" x14ac:dyDescent="0.25">
      <c r="A455" t="s">
        <v>2173</v>
      </c>
      <c r="B455" t="s">
        <v>13556</v>
      </c>
      <c r="C455" t="s">
        <v>2292</v>
      </c>
      <c r="D455" s="5">
        <v>37.729999999999997</v>
      </c>
      <c r="E455" s="1">
        <v>1</v>
      </c>
      <c r="F455" s="5">
        <v>112.93</v>
      </c>
      <c r="G455" s="5">
        <v>67.5</v>
      </c>
      <c r="H455" s="1">
        <v>2</v>
      </c>
      <c r="I455" t="s">
        <v>13259</v>
      </c>
    </row>
    <row r="456" spans="1:9" x14ac:dyDescent="0.25">
      <c r="A456" t="s">
        <v>13294</v>
      </c>
      <c r="B456" t="s">
        <v>13759</v>
      </c>
      <c r="C456" t="s">
        <v>2292</v>
      </c>
      <c r="D456" s="5">
        <v>37.56</v>
      </c>
      <c r="E456" s="1">
        <v>3</v>
      </c>
      <c r="F456" s="5">
        <v>37.56</v>
      </c>
      <c r="G456" s="5">
        <v>25.5</v>
      </c>
      <c r="H456" s="1">
        <v>3</v>
      </c>
      <c r="I456" s="1">
        <v>1</v>
      </c>
    </row>
    <row r="457" spans="1:9" x14ac:dyDescent="0.25">
      <c r="A457" t="s">
        <v>13246</v>
      </c>
      <c r="B457" t="s">
        <v>13735</v>
      </c>
      <c r="C457" t="s">
        <v>13321</v>
      </c>
      <c r="D457" s="5">
        <v>37.479999999999997</v>
      </c>
      <c r="E457" s="1">
        <v>1</v>
      </c>
      <c r="F457" s="5">
        <v>37.479999999999997</v>
      </c>
      <c r="G457" s="5">
        <v>36.369999999999997</v>
      </c>
      <c r="H457" s="1">
        <v>1</v>
      </c>
      <c r="I457" t="s">
        <v>13259</v>
      </c>
    </row>
    <row r="458" spans="1:9" x14ac:dyDescent="0.25">
      <c r="A458" t="s">
        <v>13443</v>
      </c>
      <c r="B458" t="s">
        <v>13699</v>
      </c>
      <c r="C458" t="s">
        <v>48</v>
      </c>
      <c r="D458" s="5">
        <v>37.159999999999997</v>
      </c>
      <c r="E458" s="1">
        <v>3</v>
      </c>
      <c r="F458" s="5">
        <v>37.159999999999997</v>
      </c>
      <c r="G458" s="5">
        <v>22.5</v>
      </c>
      <c r="H458" s="1">
        <v>3</v>
      </c>
      <c r="I458" t="s">
        <v>13259</v>
      </c>
    </row>
    <row r="459" spans="1:9" x14ac:dyDescent="0.25">
      <c r="A459" t="s">
        <v>2173</v>
      </c>
      <c r="B459" t="s">
        <v>13556</v>
      </c>
      <c r="C459" t="s">
        <v>725</v>
      </c>
      <c r="D459" s="5">
        <v>37.11</v>
      </c>
      <c r="E459" s="1">
        <v>1</v>
      </c>
      <c r="F459" s="5">
        <v>37.11</v>
      </c>
      <c r="G459" s="5">
        <v>33.75</v>
      </c>
      <c r="H459" s="1">
        <v>1</v>
      </c>
      <c r="I459" s="1">
        <v>1</v>
      </c>
    </row>
    <row r="460" spans="1:9" x14ac:dyDescent="0.25">
      <c r="A460" t="s">
        <v>13494</v>
      </c>
      <c r="B460" t="s">
        <v>13695</v>
      </c>
      <c r="C460" t="s">
        <v>725</v>
      </c>
      <c r="D460" s="5">
        <v>37.11</v>
      </c>
      <c r="E460" s="1">
        <v>1</v>
      </c>
      <c r="F460" s="5">
        <v>37.11</v>
      </c>
      <c r="G460" s="5">
        <v>25.65</v>
      </c>
      <c r="H460" s="1">
        <v>1</v>
      </c>
      <c r="I460" s="1">
        <v>1</v>
      </c>
    </row>
    <row r="461" spans="1:9" x14ac:dyDescent="0.25">
      <c r="A461" t="s">
        <v>7705</v>
      </c>
      <c r="B461" t="s">
        <v>7704</v>
      </c>
      <c r="C461" t="s">
        <v>48</v>
      </c>
      <c r="D461" s="5">
        <v>37.07</v>
      </c>
      <c r="E461" s="1">
        <v>3</v>
      </c>
      <c r="F461" s="5">
        <v>37.07</v>
      </c>
      <c r="G461" s="5">
        <v>24.03</v>
      </c>
      <c r="H461" s="1">
        <v>3</v>
      </c>
      <c r="I461" t="s">
        <v>13259</v>
      </c>
    </row>
    <row r="462" spans="1:9" x14ac:dyDescent="0.25">
      <c r="A462" t="s">
        <v>13423</v>
      </c>
      <c r="B462" t="s">
        <v>13805</v>
      </c>
      <c r="C462" t="s">
        <v>48</v>
      </c>
      <c r="D462" s="5">
        <v>36.93</v>
      </c>
      <c r="E462" s="1">
        <v>6</v>
      </c>
      <c r="F462" s="5">
        <v>36.93</v>
      </c>
      <c r="G462" s="5">
        <v>6.3</v>
      </c>
      <c r="H462" s="1">
        <v>6</v>
      </c>
      <c r="I462" s="1">
        <v>1</v>
      </c>
    </row>
    <row r="463" spans="1:9" x14ac:dyDescent="0.25">
      <c r="A463" t="s">
        <v>146</v>
      </c>
      <c r="B463" t="s">
        <v>13732</v>
      </c>
      <c r="C463" t="s">
        <v>12910</v>
      </c>
      <c r="D463" s="5">
        <v>36.93</v>
      </c>
      <c r="E463" s="1">
        <v>3</v>
      </c>
      <c r="F463" s="5">
        <v>36.93</v>
      </c>
      <c r="G463" s="5">
        <v>25.29</v>
      </c>
      <c r="H463" s="1">
        <v>3</v>
      </c>
      <c r="I463" s="1">
        <v>1</v>
      </c>
    </row>
    <row r="464" spans="1:9" x14ac:dyDescent="0.25">
      <c r="A464" t="s">
        <v>3809</v>
      </c>
      <c r="B464" t="s">
        <v>13576</v>
      </c>
      <c r="C464" t="s">
        <v>2292</v>
      </c>
      <c r="D464" s="5">
        <v>36.92</v>
      </c>
      <c r="E464" s="1">
        <v>1</v>
      </c>
      <c r="F464" s="5">
        <v>36.92</v>
      </c>
      <c r="G464" s="5">
        <v>23.62</v>
      </c>
      <c r="H464" s="1">
        <v>1</v>
      </c>
      <c r="I464" t="s">
        <v>13259</v>
      </c>
    </row>
    <row r="465" spans="1:9" x14ac:dyDescent="0.25">
      <c r="A465" t="s">
        <v>2173</v>
      </c>
      <c r="B465" t="s">
        <v>13556</v>
      </c>
      <c r="C465" t="s">
        <v>834</v>
      </c>
      <c r="D465" s="5">
        <v>36.799999999999997</v>
      </c>
      <c r="E465" s="1">
        <v>1</v>
      </c>
      <c r="F465" s="5">
        <v>36.799999999999997</v>
      </c>
      <c r="G465" s="5">
        <v>33.75</v>
      </c>
      <c r="H465" s="1">
        <v>1</v>
      </c>
      <c r="I465" t="s">
        <v>13259</v>
      </c>
    </row>
    <row r="466" spans="1:9" x14ac:dyDescent="0.25">
      <c r="A466" t="s">
        <v>13287</v>
      </c>
      <c r="B466" t="s">
        <v>13563</v>
      </c>
      <c r="C466" t="s">
        <v>12910</v>
      </c>
      <c r="D466" s="5">
        <v>36.51</v>
      </c>
      <c r="E466" s="1">
        <v>1</v>
      </c>
      <c r="F466" s="5">
        <v>36.51</v>
      </c>
      <c r="G466" s="5">
        <v>29.92</v>
      </c>
      <c r="H466" s="1">
        <v>1</v>
      </c>
      <c r="I466" t="s">
        <v>13259</v>
      </c>
    </row>
    <row r="467" spans="1:9" x14ac:dyDescent="0.25">
      <c r="A467" t="s">
        <v>13328</v>
      </c>
      <c r="B467" t="s">
        <v>13768</v>
      </c>
      <c r="C467" t="s">
        <v>725</v>
      </c>
      <c r="D467" s="5">
        <v>35.76</v>
      </c>
      <c r="E467" s="1">
        <v>8</v>
      </c>
      <c r="F467" s="5">
        <v>31.79</v>
      </c>
      <c r="G467" s="5">
        <v>18.62</v>
      </c>
      <c r="H467" s="1">
        <v>7</v>
      </c>
      <c r="I467" t="s">
        <v>13259</v>
      </c>
    </row>
    <row r="468" spans="1:9" x14ac:dyDescent="0.25">
      <c r="A468" t="s">
        <v>13355</v>
      </c>
      <c r="B468" t="s">
        <v>13653</v>
      </c>
      <c r="C468" t="s">
        <v>2292</v>
      </c>
      <c r="D468" s="5">
        <v>35.54</v>
      </c>
      <c r="E468" s="1">
        <v>1</v>
      </c>
      <c r="F468" s="5">
        <v>35.54</v>
      </c>
      <c r="G468" s="5">
        <v>29.39</v>
      </c>
      <c r="H468" s="1">
        <v>1</v>
      </c>
      <c r="I468" s="1">
        <v>1</v>
      </c>
    </row>
    <row r="469" spans="1:9" x14ac:dyDescent="0.25">
      <c r="A469" t="s">
        <v>13252</v>
      </c>
      <c r="B469" t="s">
        <v>13584</v>
      </c>
      <c r="C469" t="s">
        <v>12910</v>
      </c>
      <c r="D469" s="5">
        <v>35.380000000000003</v>
      </c>
      <c r="E469" s="1">
        <v>1</v>
      </c>
      <c r="F469" s="5">
        <v>35.380000000000003</v>
      </c>
      <c r="G469" s="5">
        <v>40.5</v>
      </c>
      <c r="H469" s="1">
        <v>1</v>
      </c>
      <c r="I469" t="s">
        <v>13259</v>
      </c>
    </row>
    <row r="470" spans="1:9" x14ac:dyDescent="0.25">
      <c r="A470" t="s">
        <v>63</v>
      </c>
      <c r="B470" t="s">
        <v>8910</v>
      </c>
      <c r="C470" t="s">
        <v>834</v>
      </c>
      <c r="D470" s="5">
        <v>35.32</v>
      </c>
      <c r="E470" s="1">
        <v>1</v>
      </c>
      <c r="F470" s="5">
        <v>35.32</v>
      </c>
      <c r="G470" s="5">
        <v>25.31</v>
      </c>
      <c r="H470" s="1">
        <v>1</v>
      </c>
      <c r="I470" s="1">
        <v>74</v>
      </c>
    </row>
    <row r="471" spans="1:9" x14ac:dyDescent="0.25">
      <c r="A471" t="s">
        <v>13416</v>
      </c>
      <c r="B471" t="s">
        <v>13696</v>
      </c>
      <c r="C471" t="s">
        <v>48</v>
      </c>
      <c r="D471" s="5">
        <v>35.200000000000003</v>
      </c>
      <c r="E471" s="1">
        <v>2</v>
      </c>
      <c r="F471" s="5">
        <v>35.200000000000003</v>
      </c>
      <c r="G471" s="5">
        <v>27.8</v>
      </c>
      <c r="H471" s="1">
        <v>2</v>
      </c>
      <c r="I471" t="s">
        <v>13259</v>
      </c>
    </row>
    <row r="472" spans="1:9" x14ac:dyDescent="0.25">
      <c r="A472" t="s">
        <v>1294</v>
      </c>
      <c r="B472" t="s">
        <v>1293</v>
      </c>
      <c r="C472" t="s">
        <v>48</v>
      </c>
      <c r="D472" s="5">
        <v>34.67</v>
      </c>
      <c r="E472" s="1">
        <v>1</v>
      </c>
      <c r="F472" t="s">
        <v>13259</v>
      </c>
      <c r="G472" t="s">
        <v>13259</v>
      </c>
      <c r="H472" t="s">
        <v>13259</v>
      </c>
      <c r="I472" s="1">
        <v>5</v>
      </c>
    </row>
    <row r="473" spans="1:9" x14ac:dyDescent="0.25">
      <c r="A473" t="s">
        <v>13325</v>
      </c>
      <c r="B473" t="s">
        <v>13551</v>
      </c>
      <c r="C473" t="s">
        <v>13321</v>
      </c>
      <c r="D473" s="5">
        <v>34.64</v>
      </c>
      <c r="E473" s="1">
        <v>1</v>
      </c>
      <c r="F473" s="5">
        <v>34.64</v>
      </c>
      <c r="G473" s="5">
        <v>27.1</v>
      </c>
      <c r="H473" s="1">
        <v>1</v>
      </c>
      <c r="I473" t="s">
        <v>13259</v>
      </c>
    </row>
    <row r="474" spans="1:9" x14ac:dyDescent="0.25">
      <c r="A474" t="s">
        <v>13278</v>
      </c>
      <c r="B474" t="s">
        <v>13573</v>
      </c>
      <c r="C474" t="s">
        <v>834</v>
      </c>
      <c r="D474" s="5">
        <v>34.380000000000003</v>
      </c>
      <c r="E474" s="1">
        <v>2</v>
      </c>
      <c r="F474" s="5">
        <v>34.380000000000003</v>
      </c>
      <c r="G474" s="5">
        <v>21.2</v>
      </c>
      <c r="H474" s="1">
        <v>2</v>
      </c>
      <c r="I474" t="s">
        <v>13259</v>
      </c>
    </row>
    <row r="475" spans="1:9" x14ac:dyDescent="0.25">
      <c r="A475" t="s">
        <v>13507</v>
      </c>
      <c r="B475" t="s">
        <v>13621</v>
      </c>
      <c r="C475" t="s">
        <v>834</v>
      </c>
      <c r="D475" s="5">
        <v>33.79</v>
      </c>
      <c r="E475" s="1">
        <v>9</v>
      </c>
      <c r="F475" s="5">
        <v>33.79</v>
      </c>
      <c r="G475" s="5">
        <v>39.24</v>
      </c>
      <c r="H475" s="1">
        <v>9</v>
      </c>
      <c r="I475" t="s">
        <v>13259</v>
      </c>
    </row>
    <row r="476" spans="1:9" x14ac:dyDescent="0.25">
      <c r="A476" t="s">
        <v>13498</v>
      </c>
      <c r="B476" t="s">
        <v>13853</v>
      </c>
      <c r="C476" t="s">
        <v>13286</v>
      </c>
      <c r="D476" s="5">
        <v>33.54</v>
      </c>
      <c r="E476" s="1">
        <v>1</v>
      </c>
      <c r="F476" s="5">
        <v>33.54</v>
      </c>
      <c r="G476" s="5">
        <v>24.25</v>
      </c>
      <c r="H476" s="1">
        <v>1</v>
      </c>
      <c r="I476" t="s">
        <v>13259</v>
      </c>
    </row>
    <row r="477" spans="1:9" x14ac:dyDescent="0.25">
      <c r="A477" t="s">
        <v>13297</v>
      </c>
      <c r="B477" t="s">
        <v>13624</v>
      </c>
      <c r="C477" t="s">
        <v>2292</v>
      </c>
      <c r="D477" s="5">
        <v>33.53</v>
      </c>
      <c r="E477" s="1">
        <v>1</v>
      </c>
      <c r="F477" s="5">
        <v>33.53</v>
      </c>
      <c r="G477" s="5">
        <v>23.08</v>
      </c>
      <c r="H477" s="1">
        <v>1</v>
      </c>
      <c r="I477" s="1">
        <v>1</v>
      </c>
    </row>
    <row r="478" spans="1:9" x14ac:dyDescent="0.25">
      <c r="A478" t="s">
        <v>13411</v>
      </c>
      <c r="B478" t="s">
        <v>13683</v>
      </c>
      <c r="C478" t="s">
        <v>2292</v>
      </c>
      <c r="D478" s="5">
        <v>33.53</v>
      </c>
      <c r="E478" s="1">
        <v>1</v>
      </c>
      <c r="F478" s="5">
        <v>33.53</v>
      </c>
      <c r="G478" s="5">
        <v>27.99</v>
      </c>
      <c r="H478" s="1">
        <v>1</v>
      </c>
      <c r="I478" t="s">
        <v>13259</v>
      </c>
    </row>
    <row r="479" spans="1:9" x14ac:dyDescent="0.25">
      <c r="A479" t="s">
        <v>13400</v>
      </c>
      <c r="B479" t="s">
        <v>13645</v>
      </c>
      <c r="C479" t="s">
        <v>2292</v>
      </c>
      <c r="D479" s="5">
        <v>33.44</v>
      </c>
      <c r="E479" s="1">
        <v>2</v>
      </c>
      <c r="F479" s="5">
        <v>16.72</v>
      </c>
      <c r="G479" s="5">
        <v>9.6199999999999992</v>
      </c>
      <c r="H479" s="1">
        <v>1</v>
      </c>
      <c r="I479" t="s">
        <v>13259</v>
      </c>
    </row>
    <row r="480" spans="1:9" x14ac:dyDescent="0.25">
      <c r="A480" t="s">
        <v>13260</v>
      </c>
      <c r="B480" t="s">
        <v>13616</v>
      </c>
      <c r="C480" t="s">
        <v>13286</v>
      </c>
      <c r="D480" s="5">
        <v>33.28</v>
      </c>
      <c r="E480" s="1">
        <v>8</v>
      </c>
      <c r="F480" s="5">
        <v>33.28</v>
      </c>
      <c r="G480" s="5">
        <v>24.63</v>
      </c>
      <c r="H480" s="1">
        <v>8</v>
      </c>
      <c r="I480" t="s">
        <v>13259</v>
      </c>
    </row>
    <row r="481" spans="1:9" x14ac:dyDescent="0.25">
      <c r="A481" t="s">
        <v>13331</v>
      </c>
      <c r="B481" t="s">
        <v>13638</v>
      </c>
      <c r="C481" t="s">
        <v>48</v>
      </c>
      <c r="D481" s="5">
        <v>33.25</v>
      </c>
      <c r="E481" s="1">
        <v>1</v>
      </c>
      <c r="F481" s="5">
        <v>33.25</v>
      </c>
      <c r="G481" s="5">
        <v>20.149999999999999</v>
      </c>
      <c r="H481" s="1">
        <v>1</v>
      </c>
      <c r="I481" t="s">
        <v>13259</v>
      </c>
    </row>
    <row r="482" spans="1:9" x14ac:dyDescent="0.25">
      <c r="A482" t="s">
        <v>13529</v>
      </c>
      <c r="B482" t="s">
        <v>13614</v>
      </c>
      <c r="C482" t="s">
        <v>48</v>
      </c>
      <c r="D482" s="5">
        <v>33.25</v>
      </c>
      <c r="E482" s="1">
        <v>1</v>
      </c>
      <c r="F482" s="5">
        <v>33.25</v>
      </c>
      <c r="G482" s="5">
        <v>23.17</v>
      </c>
      <c r="H482" s="1">
        <v>1</v>
      </c>
      <c r="I482" t="s">
        <v>13259</v>
      </c>
    </row>
    <row r="483" spans="1:9" x14ac:dyDescent="0.25">
      <c r="A483" t="s">
        <v>13400</v>
      </c>
      <c r="B483" t="s">
        <v>13645</v>
      </c>
      <c r="C483" t="s">
        <v>48</v>
      </c>
      <c r="D483" s="5">
        <v>33.159999999999997</v>
      </c>
      <c r="E483" s="1">
        <v>2</v>
      </c>
      <c r="F483" s="5">
        <v>33.159999999999997</v>
      </c>
      <c r="G483" s="5">
        <v>19.239999999999998</v>
      </c>
      <c r="H483" s="1">
        <v>2</v>
      </c>
      <c r="I483" t="s">
        <v>13259</v>
      </c>
    </row>
    <row r="484" spans="1:9" x14ac:dyDescent="0.25">
      <c r="A484" t="s">
        <v>13419</v>
      </c>
      <c r="B484" t="s">
        <v>13674</v>
      </c>
      <c r="C484" t="s">
        <v>48</v>
      </c>
      <c r="D484" s="5">
        <v>33.159999999999997</v>
      </c>
      <c r="E484" s="1">
        <v>2</v>
      </c>
      <c r="F484" s="5">
        <v>33.159999999999997</v>
      </c>
      <c r="G484" s="5">
        <v>28</v>
      </c>
      <c r="H484" s="1">
        <v>2</v>
      </c>
      <c r="I484" t="s">
        <v>13259</v>
      </c>
    </row>
    <row r="485" spans="1:9" x14ac:dyDescent="0.25">
      <c r="A485" t="s">
        <v>3760</v>
      </c>
      <c r="B485" t="s">
        <v>13613</v>
      </c>
      <c r="C485" t="s">
        <v>834</v>
      </c>
      <c r="D485" s="5">
        <v>33.14</v>
      </c>
      <c r="E485" s="1">
        <v>1</v>
      </c>
      <c r="F485" s="5">
        <v>33.14</v>
      </c>
      <c r="G485" s="5">
        <v>22.5</v>
      </c>
      <c r="H485" s="1">
        <v>1</v>
      </c>
      <c r="I485" s="1">
        <v>1</v>
      </c>
    </row>
    <row r="486" spans="1:9" x14ac:dyDescent="0.25">
      <c r="A486" t="s">
        <v>13285</v>
      </c>
      <c r="B486" t="s">
        <v>13756</v>
      </c>
      <c r="C486" t="s">
        <v>48</v>
      </c>
      <c r="D486" s="5">
        <v>33.03</v>
      </c>
      <c r="E486" s="1">
        <v>2</v>
      </c>
      <c r="F486" s="5">
        <v>16.39</v>
      </c>
      <c r="G486" s="5">
        <v>4.5</v>
      </c>
      <c r="H486" s="1">
        <v>1</v>
      </c>
      <c r="I486" t="s">
        <v>13259</v>
      </c>
    </row>
    <row r="487" spans="1:9" x14ac:dyDescent="0.25">
      <c r="A487" t="s">
        <v>13330</v>
      </c>
      <c r="B487" t="s">
        <v>13667</v>
      </c>
      <c r="C487" t="s">
        <v>725</v>
      </c>
      <c r="D487" s="5">
        <v>33</v>
      </c>
      <c r="E487" s="1">
        <v>5</v>
      </c>
      <c r="F487" s="5">
        <v>33</v>
      </c>
      <c r="G487" s="5">
        <v>12.45</v>
      </c>
      <c r="H487" s="1">
        <v>5</v>
      </c>
      <c r="I487" t="s">
        <v>13259</v>
      </c>
    </row>
    <row r="488" spans="1:9" x14ac:dyDescent="0.25">
      <c r="A488" t="s">
        <v>13331</v>
      </c>
      <c r="B488" t="s">
        <v>13638</v>
      </c>
      <c r="C488" t="s">
        <v>725</v>
      </c>
      <c r="D488" s="5">
        <v>32.979999999999997</v>
      </c>
      <c r="E488" s="1">
        <v>1</v>
      </c>
      <c r="F488" s="5">
        <v>32.979999999999997</v>
      </c>
      <c r="G488" s="5">
        <v>28.68</v>
      </c>
      <c r="H488" s="1">
        <v>1</v>
      </c>
      <c r="I488" t="s">
        <v>13259</v>
      </c>
    </row>
    <row r="489" spans="1:9" x14ac:dyDescent="0.25">
      <c r="A489" t="s">
        <v>13503</v>
      </c>
      <c r="B489" t="s">
        <v>13690</v>
      </c>
      <c r="C489" t="s">
        <v>725</v>
      </c>
      <c r="D489" s="5">
        <v>32.9</v>
      </c>
      <c r="E489" s="1">
        <v>2</v>
      </c>
      <c r="F489" s="5">
        <v>32.9</v>
      </c>
      <c r="G489" s="5">
        <v>19</v>
      </c>
      <c r="H489" s="1">
        <v>2</v>
      </c>
      <c r="I489" t="s">
        <v>13259</v>
      </c>
    </row>
    <row r="490" spans="1:9" x14ac:dyDescent="0.25">
      <c r="A490" t="s">
        <v>13251</v>
      </c>
      <c r="B490" t="s">
        <v>13594</v>
      </c>
      <c r="C490" t="s">
        <v>725</v>
      </c>
      <c r="D490" s="5">
        <v>32.9</v>
      </c>
      <c r="E490" s="1">
        <v>2</v>
      </c>
      <c r="F490" s="5">
        <v>16.45</v>
      </c>
      <c r="G490" s="5">
        <v>12.5</v>
      </c>
      <c r="H490" s="1">
        <v>1</v>
      </c>
      <c r="I490" t="s">
        <v>13259</v>
      </c>
    </row>
    <row r="491" spans="1:9" x14ac:dyDescent="0.25">
      <c r="A491" t="s">
        <v>13251</v>
      </c>
      <c r="B491" t="s">
        <v>13594</v>
      </c>
      <c r="C491" t="s">
        <v>834</v>
      </c>
      <c r="D491" s="5">
        <v>32.619999999999997</v>
      </c>
      <c r="E491" s="1">
        <v>2</v>
      </c>
      <c r="F491" s="5">
        <v>32.619999999999997</v>
      </c>
      <c r="G491" s="5">
        <v>25</v>
      </c>
      <c r="H491" s="1">
        <v>2</v>
      </c>
      <c r="I491" s="1">
        <v>50</v>
      </c>
    </row>
    <row r="492" spans="1:9" x14ac:dyDescent="0.25">
      <c r="A492" t="s">
        <v>13304</v>
      </c>
      <c r="B492" t="s">
        <v>13600</v>
      </c>
      <c r="C492" t="s">
        <v>13321</v>
      </c>
      <c r="D492" s="5">
        <v>32.57</v>
      </c>
      <c r="E492" s="1">
        <v>3</v>
      </c>
      <c r="F492" s="5">
        <v>32.57</v>
      </c>
      <c r="G492" s="5">
        <v>10.64</v>
      </c>
      <c r="H492" s="1">
        <v>3</v>
      </c>
      <c r="I492" t="s">
        <v>13259</v>
      </c>
    </row>
    <row r="493" spans="1:9" x14ac:dyDescent="0.25">
      <c r="A493" t="s">
        <v>13403</v>
      </c>
      <c r="B493" t="s">
        <v>13680</v>
      </c>
      <c r="C493" t="s">
        <v>48</v>
      </c>
      <c r="D493" s="5">
        <v>32.56</v>
      </c>
      <c r="E493" s="1">
        <v>1</v>
      </c>
      <c r="F493" s="5">
        <v>32.56</v>
      </c>
      <c r="G493" s="5">
        <v>31.6</v>
      </c>
      <c r="H493" s="1">
        <v>1</v>
      </c>
      <c r="I493" t="s">
        <v>13259</v>
      </c>
    </row>
    <row r="494" spans="1:9" x14ac:dyDescent="0.25">
      <c r="A494" t="s">
        <v>13530</v>
      </c>
      <c r="B494" t="s">
        <v>13685</v>
      </c>
      <c r="C494" t="s">
        <v>48</v>
      </c>
      <c r="D494" s="5">
        <v>32.369999999999997</v>
      </c>
      <c r="E494" s="1">
        <v>1</v>
      </c>
      <c r="F494" s="5">
        <v>32.369999999999997</v>
      </c>
      <c r="G494" s="5">
        <v>30.5</v>
      </c>
      <c r="H494" s="1">
        <v>1</v>
      </c>
      <c r="I494" t="s">
        <v>13259</v>
      </c>
    </row>
    <row r="495" spans="1:9" x14ac:dyDescent="0.25">
      <c r="A495" t="s">
        <v>13361</v>
      </c>
      <c r="B495" t="s">
        <v>13615</v>
      </c>
      <c r="C495" t="s">
        <v>12910</v>
      </c>
      <c r="D495" s="5">
        <v>32.229999999999997</v>
      </c>
      <c r="E495" s="1">
        <v>1</v>
      </c>
      <c r="F495" s="5">
        <v>32.229999999999997</v>
      </c>
      <c r="G495" s="5">
        <v>21.9</v>
      </c>
      <c r="H495" s="1">
        <v>1</v>
      </c>
      <c r="I495" t="s">
        <v>13259</v>
      </c>
    </row>
    <row r="496" spans="1:9" x14ac:dyDescent="0.25">
      <c r="A496" t="s">
        <v>13364</v>
      </c>
      <c r="B496" t="s">
        <v>13660</v>
      </c>
      <c r="C496" t="s">
        <v>834</v>
      </c>
      <c r="D496" s="5">
        <v>32.01</v>
      </c>
      <c r="E496" s="1">
        <v>2</v>
      </c>
      <c r="F496" s="5">
        <v>32.01</v>
      </c>
      <c r="G496" s="5">
        <v>24</v>
      </c>
      <c r="H496" s="1">
        <v>2</v>
      </c>
      <c r="I496" t="s">
        <v>13259</v>
      </c>
    </row>
    <row r="497" spans="1:9" x14ac:dyDescent="0.25">
      <c r="A497" t="s">
        <v>13297</v>
      </c>
      <c r="B497" t="s">
        <v>13624</v>
      </c>
      <c r="C497" t="s">
        <v>12910</v>
      </c>
      <c r="D497" s="5">
        <v>31.76</v>
      </c>
      <c r="E497" s="1">
        <v>1</v>
      </c>
      <c r="F497" s="5">
        <v>31.76</v>
      </c>
      <c r="G497" s="5">
        <v>23.08</v>
      </c>
      <c r="H497" s="1">
        <v>1</v>
      </c>
      <c r="I497" t="s">
        <v>13259</v>
      </c>
    </row>
    <row r="498" spans="1:9" x14ac:dyDescent="0.25">
      <c r="A498" t="s">
        <v>13376</v>
      </c>
      <c r="B498" t="s">
        <v>13601</v>
      </c>
      <c r="C498" t="s">
        <v>834</v>
      </c>
      <c r="D498" s="5">
        <v>31.65</v>
      </c>
      <c r="E498" s="1">
        <v>2</v>
      </c>
      <c r="F498" s="5">
        <v>31.65</v>
      </c>
      <c r="G498" s="5">
        <v>19</v>
      </c>
      <c r="H498" s="1">
        <v>2</v>
      </c>
      <c r="I498" t="s">
        <v>13259</v>
      </c>
    </row>
    <row r="499" spans="1:9" x14ac:dyDescent="0.25">
      <c r="A499" t="s">
        <v>13287</v>
      </c>
      <c r="B499" t="s">
        <v>13563</v>
      </c>
      <c r="C499" t="s">
        <v>13286</v>
      </c>
      <c r="D499" s="5">
        <v>31.54</v>
      </c>
      <c r="E499" s="1">
        <v>1</v>
      </c>
      <c r="F499" s="5">
        <v>31.54</v>
      </c>
      <c r="G499" s="5">
        <v>33.42</v>
      </c>
      <c r="H499" s="1">
        <v>1</v>
      </c>
      <c r="I499" t="s">
        <v>13259</v>
      </c>
    </row>
    <row r="500" spans="1:9" x14ac:dyDescent="0.25">
      <c r="A500" t="s">
        <v>13491</v>
      </c>
      <c r="B500" t="s">
        <v>13568</v>
      </c>
      <c r="C500" t="s">
        <v>13321</v>
      </c>
      <c r="D500" s="5">
        <v>31.38</v>
      </c>
      <c r="E500" s="1">
        <v>1</v>
      </c>
      <c r="F500" t="s">
        <v>13259</v>
      </c>
      <c r="G500" t="s">
        <v>13259</v>
      </c>
      <c r="H500" t="s">
        <v>13259</v>
      </c>
      <c r="I500" t="s">
        <v>13259</v>
      </c>
    </row>
    <row r="501" spans="1:9" x14ac:dyDescent="0.25">
      <c r="A501" t="s">
        <v>13298</v>
      </c>
      <c r="B501" t="s">
        <v>13597</v>
      </c>
      <c r="C501" t="s">
        <v>725</v>
      </c>
      <c r="D501" s="5">
        <v>31.24</v>
      </c>
      <c r="E501" s="1">
        <v>2</v>
      </c>
      <c r="F501" s="5">
        <v>15.62</v>
      </c>
      <c r="G501" s="5">
        <v>9.9</v>
      </c>
      <c r="H501" s="1">
        <v>1</v>
      </c>
      <c r="I501" s="1">
        <v>1</v>
      </c>
    </row>
    <row r="502" spans="1:9" x14ac:dyDescent="0.25">
      <c r="A502" t="s">
        <v>351</v>
      </c>
      <c r="B502" t="s">
        <v>13745</v>
      </c>
      <c r="C502" t="s">
        <v>12910</v>
      </c>
      <c r="D502" s="5">
        <v>31.06</v>
      </c>
      <c r="E502" s="1">
        <v>1</v>
      </c>
      <c r="F502" t="s">
        <v>13259</v>
      </c>
      <c r="G502" t="s">
        <v>13259</v>
      </c>
      <c r="H502" t="s">
        <v>13259</v>
      </c>
      <c r="I502" t="s">
        <v>13259</v>
      </c>
    </row>
    <row r="503" spans="1:9" x14ac:dyDescent="0.25">
      <c r="A503" t="s">
        <v>13296</v>
      </c>
      <c r="B503" t="s">
        <v>13553</v>
      </c>
      <c r="C503" t="s">
        <v>13321</v>
      </c>
      <c r="D503" s="5">
        <v>30.69</v>
      </c>
      <c r="E503" s="1">
        <v>2</v>
      </c>
      <c r="F503" s="5">
        <v>46.07</v>
      </c>
      <c r="G503" s="5">
        <v>34.619999999999997</v>
      </c>
      <c r="H503" s="1">
        <v>3</v>
      </c>
      <c r="I503" t="s">
        <v>13259</v>
      </c>
    </row>
    <row r="504" spans="1:9" x14ac:dyDescent="0.25">
      <c r="A504" t="s">
        <v>13377</v>
      </c>
      <c r="B504" t="s">
        <v>13658</v>
      </c>
      <c r="C504" t="s">
        <v>834</v>
      </c>
      <c r="D504" s="5">
        <v>30.66</v>
      </c>
      <c r="E504" s="1">
        <v>2</v>
      </c>
      <c r="F504" s="5">
        <v>30.66</v>
      </c>
      <c r="G504" s="5">
        <v>27.52</v>
      </c>
      <c r="H504" s="1">
        <v>2</v>
      </c>
      <c r="I504" t="s">
        <v>13259</v>
      </c>
    </row>
    <row r="505" spans="1:9" x14ac:dyDescent="0.25">
      <c r="A505" t="s">
        <v>13469</v>
      </c>
      <c r="B505" t="s">
        <v>13682</v>
      </c>
      <c r="C505" t="s">
        <v>725</v>
      </c>
      <c r="D505" s="5">
        <v>29.79</v>
      </c>
      <c r="E505" s="1">
        <v>1</v>
      </c>
      <c r="F505" s="5">
        <v>29.79</v>
      </c>
      <c r="G505" s="5">
        <v>19</v>
      </c>
      <c r="H505" s="1">
        <v>1</v>
      </c>
      <c r="I505" t="s">
        <v>13259</v>
      </c>
    </row>
    <row r="506" spans="1:9" x14ac:dyDescent="0.25">
      <c r="A506" t="s">
        <v>13278</v>
      </c>
      <c r="B506" t="s">
        <v>13573</v>
      </c>
      <c r="C506" t="s">
        <v>12910</v>
      </c>
      <c r="D506" s="5">
        <v>29.58</v>
      </c>
      <c r="E506" s="1">
        <v>2</v>
      </c>
      <c r="F506" s="5">
        <v>44.37</v>
      </c>
      <c r="G506" s="5">
        <v>30.74</v>
      </c>
      <c r="H506" s="1">
        <v>3</v>
      </c>
      <c r="I506" t="s">
        <v>13259</v>
      </c>
    </row>
    <row r="507" spans="1:9" x14ac:dyDescent="0.25">
      <c r="A507" t="s">
        <v>1294</v>
      </c>
      <c r="B507" t="s">
        <v>1293</v>
      </c>
      <c r="C507" t="s">
        <v>2292</v>
      </c>
      <c r="D507" s="5">
        <v>29.33</v>
      </c>
      <c r="E507" s="1">
        <v>1</v>
      </c>
      <c r="F507" s="5">
        <v>29.33</v>
      </c>
      <c r="G507" s="5">
        <v>16.43</v>
      </c>
      <c r="H507" s="1">
        <v>1</v>
      </c>
      <c r="I507" s="1">
        <v>2</v>
      </c>
    </row>
    <row r="508" spans="1:9" x14ac:dyDescent="0.25">
      <c r="A508" t="s">
        <v>3760</v>
      </c>
      <c r="B508" t="s">
        <v>13613</v>
      </c>
      <c r="C508" t="s">
        <v>13286</v>
      </c>
      <c r="D508" s="5">
        <v>29.29</v>
      </c>
      <c r="E508" s="1">
        <v>1</v>
      </c>
      <c r="F508" t="s">
        <v>13259</v>
      </c>
      <c r="G508" t="s">
        <v>13259</v>
      </c>
      <c r="H508" t="s">
        <v>13259</v>
      </c>
      <c r="I508" t="s">
        <v>13259</v>
      </c>
    </row>
    <row r="509" spans="1:9" x14ac:dyDescent="0.25">
      <c r="A509" t="s">
        <v>13469</v>
      </c>
      <c r="B509" t="s">
        <v>13682</v>
      </c>
      <c r="C509" t="s">
        <v>48</v>
      </c>
      <c r="D509" s="5">
        <v>29.08</v>
      </c>
      <c r="E509" s="1">
        <v>1</v>
      </c>
      <c r="F509" s="5">
        <v>29.08</v>
      </c>
      <c r="G509" s="5">
        <v>19</v>
      </c>
      <c r="H509" s="1">
        <v>1</v>
      </c>
      <c r="I509" t="s">
        <v>13259</v>
      </c>
    </row>
    <row r="510" spans="1:9" x14ac:dyDescent="0.25">
      <c r="A510" t="s">
        <v>13415</v>
      </c>
      <c r="B510" t="s">
        <v>13801</v>
      </c>
      <c r="C510" t="s">
        <v>2292</v>
      </c>
      <c r="D510" s="5">
        <v>29.03</v>
      </c>
      <c r="E510" s="1">
        <v>1</v>
      </c>
      <c r="F510" s="5">
        <v>29.03</v>
      </c>
      <c r="G510" s="5">
        <v>25.2</v>
      </c>
      <c r="H510" s="1">
        <v>1</v>
      </c>
      <c r="I510" t="s">
        <v>13259</v>
      </c>
    </row>
    <row r="511" spans="1:9" x14ac:dyDescent="0.25">
      <c r="A511" t="s">
        <v>13362</v>
      </c>
      <c r="B511" t="s">
        <v>13689</v>
      </c>
      <c r="C511" t="s">
        <v>834</v>
      </c>
      <c r="D511" s="5">
        <v>28.91</v>
      </c>
      <c r="E511" s="1">
        <v>2</v>
      </c>
      <c r="F511" s="5">
        <v>28.91</v>
      </c>
      <c r="G511" s="5">
        <v>11.88</v>
      </c>
      <c r="H511" s="1">
        <v>2</v>
      </c>
      <c r="I511" t="s">
        <v>13259</v>
      </c>
    </row>
    <row r="512" spans="1:9" x14ac:dyDescent="0.25">
      <c r="A512" t="s">
        <v>13336</v>
      </c>
      <c r="B512" t="s">
        <v>13655</v>
      </c>
      <c r="C512" t="s">
        <v>2292</v>
      </c>
      <c r="D512" s="5">
        <v>28.82</v>
      </c>
      <c r="E512" s="1">
        <v>1</v>
      </c>
      <c r="F512" s="5">
        <v>28.82</v>
      </c>
      <c r="G512" s="5">
        <v>25</v>
      </c>
      <c r="H512" s="1">
        <v>1</v>
      </c>
      <c r="I512" t="s">
        <v>13259</v>
      </c>
    </row>
    <row r="513" spans="1:9" x14ac:dyDescent="0.25">
      <c r="A513" t="s">
        <v>13298</v>
      </c>
      <c r="B513" t="s">
        <v>13597</v>
      </c>
      <c r="C513" t="s">
        <v>13321</v>
      </c>
      <c r="D513" s="5">
        <v>28.78</v>
      </c>
      <c r="E513" s="1">
        <v>2</v>
      </c>
      <c r="F513" s="5">
        <v>28.78</v>
      </c>
      <c r="G513" s="5">
        <v>18.600000000000001</v>
      </c>
      <c r="H513" s="1">
        <v>2</v>
      </c>
      <c r="I513" t="s">
        <v>13259</v>
      </c>
    </row>
    <row r="514" spans="1:9" x14ac:dyDescent="0.25">
      <c r="A514" t="s">
        <v>13430</v>
      </c>
      <c r="B514" t="s">
        <v>13809</v>
      </c>
      <c r="C514" t="s">
        <v>13286</v>
      </c>
      <c r="D514" s="5">
        <v>28.74</v>
      </c>
      <c r="E514" s="1">
        <v>1</v>
      </c>
      <c r="F514" s="5">
        <v>28.74</v>
      </c>
      <c r="G514" s="5">
        <v>14.18</v>
      </c>
      <c r="H514" s="1">
        <v>1</v>
      </c>
      <c r="I514" t="s">
        <v>13259</v>
      </c>
    </row>
    <row r="515" spans="1:9" x14ac:dyDescent="0.25">
      <c r="A515" t="s">
        <v>1294</v>
      </c>
      <c r="B515" t="s">
        <v>1293</v>
      </c>
      <c r="C515" t="s">
        <v>834</v>
      </c>
      <c r="D515" s="5">
        <v>28.61</v>
      </c>
      <c r="E515" s="1">
        <v>1</v>
      </c>
      <c r="F515" s="5">
        <v>28.61</v>
      </c>
      <c r="G515" s="5">
        <v>22.5</v>
      </c>
      <c r="H515" s="1">
        <v>1</v>
      </c>
      <c r="I515" s="1">
        <v>6</v>
      </c>
    </row>
    <row r="516" spans="1:9" x14ac:dyDescent="0.25">
      <c r="A516" t="s">
        <v>3760</v>
      </c>
      <c r="B516" t="s">
        <v>13613</v>
      </c>
      <c r="C516" t="s">
        <v>12910</v>
      </c>
      <c r="D516" s="5">
        <v>28.58</v>
      </c>
      <c r="E516" s="1">
        <v>1</v>
      </c>
      <c r="F516" s="5">
        <v>28.58</v>
      </c>
      <c r="G516" s="5">
        <v>22.5</v>
      </c>
      <c r="H516" s="1">
        <v>1</v>
      </c>
      <c r="I516" t="s">
        <v>13259</v>
      </c>
    </row>
    <row r="517" spans="1:9" x14ac:dyDescent="0.25">
      <c r="A517" t="s">
        <v>13496</v>
      </c>
      <c r="B517" t="s">
        <v>13681</v>
      </c>
      <c r="C517" t="s">
        <v>13321</v>
      </c>
      <c r="D517" s="5">
        <v>28.1</v>
      </c>
      <c r="E517" s="1">
        <v>1</v>
      </c>
      <c r="F517" s="5">
        <v>28.1</v>
      </c>
      <c r="G517" s="5">
        <v>15.44</v>
      </c>
      <c r="H517" s="1">
        <v>1</v>
      </c>
      <c r="I517" t="s">
        <v>13259</v>
      </c>
    </row>
    <row r="518" spans="1:9" x14ac:dyDescent="0.25">
      <c r="A518" t="s">
        <v>13369</v>
      </c>
      <c r="B518" t="s">
        <v>13779</v>
      </c>
      <c r="C518" t="s">
        <v>834</v>
      </c>
      <c r="D518" s="5">
        <v>27.28</v>
      </c>
      <c r="E518" s="1">
        <v>2</v>
      </c>
      <c r="F518" s="5">
        <v>27.28</v>
      </c>
      <c r="G518" s="5">
        <v>12.32</v>
      </c>
      <c r="H518" s="1">
        <v>2</v>
      </c>
      <c r="I518" t="s">
        <v>13259</v>
      </c>
    </row>
    <row r="519" spans="1:9" x14ac:dyDescent="0.25">
      <c r="A519" t="s">
        <v>13443</v>
      </c>
      <c r="B519" t="s">
        <v>13699</v>
      </c>
      <c r="C519" t="s">
        <v>2292</v>
      </c>
      <c r="D519" s="5">
        <v>27.26</v>
      </c>
      <c r="E519" s="1">
        <v>2</v>
      </c>
      <c r="F519" s="5">
        <v>27.26</v>
      </c>
      <c r="G519" s="5">
        <v>15</v>
      </c>
      <c r="H519" s="1">
        <v>2</v>
      </c>
      <c r="I519" s="1">
        <v>1</v>
      </c>
    </row>
    <row r="520" spans="1:9" x14ac:dyDescent="0.25">
      <c r="A520" t="s">
        <v>13489</v>
      </c>
      <c r="B520" t="s">
        <v>13712</v>
      </c>
      <c r="C520" t="s">
        <v>12910</v>
      </c>
      <c r="D520" s="5">
        <v>27.19</v>
      </c>
      <c r="E520" s="1">
        <v>1</v>
      </c>
      <c r="F520" s="5">
        <v>54.38</v>
      </c>
      <c r="G520" s="5">
        <v>37</v>
      </c>
      <c r="H520" s="1">
        <v>2</v>
      </c>
      <c r="I520" t="s">
        <v>13259</v>
      </c>
    </row>
    <row r="521" spans="1:9" x14ac:dyDescent="0.25">
      <c r="A521" t="s">
        <v>99</v>
      </c>
      <c r="B521" t="s">
        <v>13733</v>
      </c>
      <c r="C521" t="s">
        <v>834</v>
      </c>
      <c r="D521" s="5">
        <v>26.97</v>
      </c>
      <c r="E521" s="1">
        <v>1</v>
      </c>
      <c r="F521" s="5">
        <v>26.97</v>
      </c>
      <c r="G521" s="5">
        <v>17.73</v>
      </c>
      <c r="H521" s="1">
        <v>1</v>
      </c>
      <c r="I521" s="1">
        <v>4</v>
      </c>
    </row>
    <row r="522" spans="1:9" x14ac:dyDescent="0.25">
      <c r="A522" t="s">
        <v>13265</v>
      </c>
      <c r="B522" t="s">
        <v>13574</v>
      </c>
      <c r="C522" t="s">
        <v>12910</v>
      </c>
      <c r="D522" s="5">
        <v>26.45</v>
      </c>
      <c r="E522" s="1">
        <v>1</v>
      </c>
      <c r="F522" s="5">
        <v>26.45</v>
      </c>
      <c r="G522" s="5">
        <v>17.93</v>
      </c>
      <c r="H522" s="1">
        <v>1</v>
      </c>
      <c r="I522" t="s">
        <v>13259</v>
      </c>
    </row>
    <row r="523" spans="1:9" x14ac:dyDescent="0.25">
      <c r="A523" t="s">
        <v>13305</v>
      </c>
      <c r="B523" t="s">
        <v>13656</v>
      </c>
      <c r="C523" t="s">
        <v>13321</v>
      </c>
      <c r="D523" s="5">
        <v>26.09</v>
      </c>
      <c r="E523" s="1">
        <v>2</v>
      </c>
      <c r="F523" s="5">
        <v>26.09</v>
      </c>
      <c r="G523" s="5">
        <v>14.93</v>
      </c>
      <c r="H523" s="1">
        <v>2</v>
      </c>
      <c r="I523" t="s">
        <v>13259</v>
      </c>
    </row>
    <row r="524" spans="1:9" x14ac:dyDescent="0.25">
      <c r="A524" t="s">
        <v>13247</v>
      </c>
      <c r="B524" t="s">
        <v>13550</v>
      </c>
      <c r="C524" t="s">
        <v>12910</v>
      </c>
      <c r="D524" s="5">
        <v>25.72</v>
      </c>
      <c r="E524" s="1">
        <v>2</v>
      </c>
      <c r="F524" s="5">
        <v>25.72</v>
      </c>
      <c r="G524" s="5">
        <v>19.399999999999999</v>
      </c>
      <c r="H524" s="1">
        <v>2</v>
      </c>
      <c r="I524" t="s">
        <v>13259</v>
      </c>
    </row>
    <row r="525" spans="1:9" x14ac:dyDescent="0.25">
      <c r="A525" t="s">
        <v>13329</v>
      </c>
      <c r="B525" t="s">
        <v>13579</v>
      </c>
      <c r="C525" t="s">
        <v>2292</v>
      </c>
      <c r="D525" s="5">
        <v>24.96</v>
      </c>
      <c r="E525" s="1">
        <v>3</v>
      </c>
      <c r="F525" s="5">
        <v>33.28</v>
      </c>
      <c r="G525" s="5">
        <v>23.4</v>
      </c>
      <c r="H525" s="1">
        <v>4</v>
      </c>
      <c r="I525" t="s">
        <v>13259</v>
      </c>
    </row>
    <row r="526" spans="1:9" x14ac:dyDescent="0.25">
      <c r="A526" t="s">
        <v>13425</v>
      </c>
      <c r="B526" t="s">
        <v>13569</v>
      </c>
      <c r="C526" t="s">
        <v>48</v>
      </c>
      <c r="D526" s="5">
        <v>24.92</v>
      </c>
      <c r="E526" s="1">
        <v>1</v>
      </c>
      <c r="F526" s="5">
        <v>24.92</v>
      </c>
      <c r="G526" s="5">
        <v>14.48</v>
      </c>
      <c r="H526" s="1">
        <v>1</v>
      </c>
      <c r="I526" t="s">
        <v>13259</v>
      </c>
    </row>
    <row r="527" spans="1:9" x14ac:dyDescent="0.25">
      <c r="A527" t="s">
        <v>13375</v>
      </c>
      <c r="B527" t="s">
        <v>13782</v>
      </c>
      <c r="C527" t="s">
        <v>48</v>
      </c>
      <c r="D527" s="5">
        <v>24.92</v>
      </c>
      <c r="E527" s="1">
        <v>1</v>
      </c>
      <c r="F527" s="5">
        <v>24.92</v>
      </c>
      <c r="G527" s="5">
        <v>20.25</v>
      </c>
      <c r="H527" s="1">
        <v>1</v>
      </c>
      <c r="I527" s="1">
        <v>1</v>
      </c>
    </row>
    <row r="528" spans="1:9" x14ac:dyDescent="0.25">
      <c r="A528" t="s">
        <v>55</v>
      </c>
      <c r="B528" t="s">
        <v>8304</v>
      </c>
      <c r="C528" t="s">
        <v>834</v>
      </c>
      <c r="D528" s="5">
        <v>24.88</v>
      </c>
      <c r="E528" s="1">
        <v>1</v>
      </c>
      <c r="F528" s="5">
        <v>24.88</v>
      </c>
      <c r="G528" s="5">
        <v>17.399999999999999</v>
      </c>
      <c r="H528" s="1">
        <v>1</v>
      </c>
      <c r="I528" s="1">
        <v>27</v>
      </c>
    </row>
    <row r="529" spans="1:9" x14ac:dyDescent="0.25">
      <c r="A529" t="s">
        <v>13294</v>
      </c>
      <c r="B529" t="s">
        <v>13759</v>
      </c>
      <c r="C529" t="s">
        <v>48</v>
      </c>
      <c r="D529" s="5">
        <v>24.84</v>
      </c>
      <c r="E529" s="1">
        <v>2</v>
      </c>
      <c r="F529" s="5">
        <v>24.84</v>
      </c>
      <c r="G529" s="5">
        <v>17</v>
      </c>
      <c r="H529" s="1">
        <v>2</v>
      </c>
      <c r="I529" t="s">
        <v>13259</v>
      </c>
    </row>
    <row r="530" spans="1:9" x14ac:dyDescent="0.25">
      <c r="A530" t="s">
        <v>13305</v>
      </c>
      <c r="B530" t="s">
        <v>13656</v>
      </c>
      <c r="C530" t="s">
        <v>48</v>
      </c>
      <c r="D530" s="5">
        <v>24.73</v>
      </c>
      <c r="E530" s="1">
        <v>2</v>
      </c>
      <c r="F530" s="5">
        <v>24.73</v>
      </c>
      <c r="G530" s="5">
        <v>17.36</v>
      </c>
      <c r="H530" s="1">
        <v>2</v>
      </c>
      <c r="I530" s="1">
        <v>1</v>
      </c>
    </row>
    <row r="531" spans="1:9" x14ac:dyDescent="0.25">
      <c r="A531" t="s">
        <v>13393</v>
      </c>
      <c r="B531" t="s">
        <v>13790</v>
      </c>
      <c r="C531" t="s">
        <v>725</v>
      </c>
      <c r="D531" s="5">
        <v>24.71</v>
      </c>
      <c r="E531" s="1">
        <v>1</v>
      </c>
      <c r="F531" s="5">
        <v>24.71</v>
      </c>
      <c r="G531" s="5">
        <v>13.5</v>
      </c>
      <c r="H531" s="1">
        <v>1</v>
      </c>
      <c r="I531" t="s">
        <v>13259</v>
      </c>
    </row>
    <row r="532" spans="1:9" x14ac:dyDescent="0.25">
      <c r="A532" t="s">
        <v>4854</v>
      </c>
      <c r="B532" t="s">
        <v>4853</v>
      </c>
      <c r="C532" t="s">
        <v>725</v>
      </c>
      <c r="D532" s="5">
        <v>24.71</v>
      </c>
      <c r="E532" s="1">
        <v>1</v>
      </c>
      <c r="F532" s="5">
        <v>24.71</v>
      </c>
      <c r="G532" s="5">
        <v>20.25</v>
      </c>
      <c r="H532" s="1">
        <v>1</v>
      </c>
      <c r="I532" t="s">
        <v>13259</v>
      </c>
    </row>
    <row r="533" spans="1:9" x14ac:dyDescent="0.25">
      <c r="A533" t="s">
        <v>13342</v>
      </c>
      <c r="B533" t="s">
        <v>13639</v>
      </c>
      <c r="C533" t="s">
        <v>725</v>
      </c>
      <c r="D533" s="5">
        <v>24.71</v>
      </c>
      <c r="E533" s="1">
        <v>1</v>
      </c>
      <c r="F533" s="5">
        <v>24.71</v>
      </c>
      <c r="G533" s="5">
        <v>20.39</v>
      </c>
      <c r="H533" s="1">
        <v>1</v>
      </c>
      <c r="I533" t="s">
        <v>13259</v>
      </c>
    </row>
    <row r="534" spans="1:9" x14ac:dyDescent="0.25">
      <c r="A534" t="s">
        <v>13319</v>
      </c>
      <c r="B534" t="s">
        <v>13677</v>
      </c>
      <c r="C534" t="s">
        <v>725</v>
      </c>
      <c r="D534" s="5">
        <v>24.62</v>
      </c>
      <c r="E534" s="1">
        <v>2</v>
      </c>
      <c r="F534" s="5">
        <v>24.62</v>
      </c>
      <c r="G534" s="5">
        <v>16</v>
      </c>
      <c r="H534" s="1">
        <v>2</v>
      </c>
      <c r="I534" s="1">
        <v>1</v>
      </c>
    </row>
    <row r="535" spans="1:9" x14ac:dyDescent="0.25">
      <c r="A535" t="s">
        <v>13441</v>
      </c>
      <c r="B535" t="s">
        <v>13817</v>
      </c>
      <c r="C535" t="s">
        <v>834</v>
      </c>
      <c r="D535" s="5">
        <v>24.55</v>
      </c>
      <c r="E535" s="1">
        <v>5</v>
      </c>
      <c r="F535" s="5">
        <v>24.55</v>
      </c>
      <c r="G535" s="5">
        <v>12.96</v>
      </c>
      <c r="H535" s="1">
        <v>5</v>
      </c>
      <c r="I535" t="s">
        <v>13259</v>
      </c>
    </row>
    <row r="536" spans="1:9" x14ac:dyDescent="0.25">
      <c r="A536" t="s">
        <v>13329</v>
      </c>
      <c r="B536" t="s">
        <v>13579</v>
      </c>
      <c r="C536" t="s">
        <v>12910</v>
      </c>
      <c r="D536" s="5">
        <v>24.54</v>
      </c>
      <c r="E536" s="1">
        <v>3</v>
      </c>
      <c r="F536" s="5">
        <v>24.54</v>
      </c>
      <c r="G536" s="5">
        <v>16.53</v>
      </c>
      <c r="H536" s="1">
        <v>3</v>
      </c>
      <c r="I536" t="s">
        <v>13259</v>
      </c>
    </row>
    <row r="537" spans="1:9" x14ac:dyDescent="0.25">
      <c r="A537" t="s">
        <v>13289</v>
      </c>
      <c r="B537" t="s">
        <v>13757</v>
      </c>
      <c r="C537" t="s">
        <v>13321</v>
      </c>
      <c r="D537" s="5">
        <v>23.57</v>
      </c>
      <c r="E537" s="1">
        <v>1</v>
      </c>
      <c r="F537" s="5">
        <v>23.57</v>
      </c>
      <c r="G537" s="5">
        <v>19.420000000000002</v>
      </c>
      <c r="H537" s="1">
        <v>1</v>
      </c>
      <c r="I537" t="s">
        <v>13259</v>
      </c>
    </row>
    <row r="538" spans="1:9" x14ac:dyDescent="0.25">
      <c r="A538" t="s">
        <v>13290</v>
      </c>
      <c r="B538" t="s">
        <v>13572</v>
      </c>
      <c r="C538" t="s">
        <v>12910</v>
      </c>
      <c r="D538" s="5">
        <v>23.55</v>
      </c>
      <c r="E538" s="1">
        <v>1</v>
      </c>
      <c r="F538" s="5">
        <v>23.55</v>
      </c>
      <c r="G538" s="5">
        <v>18</v>
      </c>
      <c r="H538" s="1">
        <v>1</v>
      </c>
      <c r="I538" t="s">
        <v>13259</v>
      </c>
    </row>
    <row r="539" spans="1:9" x14ac:dyDescent="0.25">
      <c r="A539" t="s">
        <v>10830</v>
      </c>
      <c r="B539" t="s">
        <v>13771</v>
      </c>
      <c r="C539" t="s">
        <v>12910</v>
      </c>
      <c r="D539" s="5">
        <v>22.97</v>
      </c>
      <c r="E539" s="1">
        <v>1</v>
      </c>
      <c r="F539" t="s">
        <v>13259</v>
      </c>
      <c r="G539" t="s">
        <v>13259</v>
      </c>
      <c r="H539" t="s">
        <v>13259</v>
      </c>
      <c r="I539" t="s">
        <v>13259</v>
      </c>
    </row>
    <row r="540" spans="1:9" x14ac:dyDescent="0.25">
      <c r="A540" t="s">
        <v>13341</v>
      </c>
      <c r="B540" t="s">
        <v>13640</v>
      </c>
      <c r="C540" t="s">
        <v>2292</v>
      </c>
      <c r="D540" s="5">
        <v>22.61</v>
      </c>
      <c r="E540" s="1">
        <v>1</v>
      </c>
      <c r="F540" s="5">
        <v>22.61</v>
      </c>
      <c r="G540" s="5">
        <v>13.94</v>
      </c>
      <c r="H540" s="1">
        <v>1</v>
      </c>
      <c r="I540" t="s">
        <v>13259</v>
      </c>
    </row>
    <row r="541" spans="1:9" x14ac:dyDescent="0.25">
      <c r="A541" t="s">
        <v>13257</v>
      </c>
      <c r="B541" t="s">
        <v>13599</v>
      </c>
      <c r="C541" t="s">
        <v>2292</v>
      </c>
      <c r="D541" s="5">
        <v>22.44</v>
      </c>
      <c r="E541" s="1">
        <v>1</v>
      </c>
      <c r="F541" s="5">
        <v>22.44</v>
      </c>
      <c r="G541" s="5">
        <v>14.96</v>
      </c>
      <c r="H541" s="1">
        <v>1</v>
      </c>
      <c r="I541" s="1">
        <v>5</v>
      </c>
    </row>
    <row r="542" spans="1:9" x14ac:dyDescent="0.25">
      <c r="A542" t="s">
        <v>13520</v>
      </c>
      <c r="B542" t="s">
        <v>13852</v>
      </c>
      <c r="C542" t="s">
        <v>725</v>
      </c>
      <c r="D542" s="5">
        <v>22.26</v>
      </c>
      <c r="E542" s="1">
        <v>1</v>
      </c>
      <c r="F542" s="5">
        <v>22.26</v>
      </c>
      <c r="G542" s="5">
        <v>17.010000000000002</v>
      </c>
      <c r="H542" s="1">
        <v>1</v>
      </c>
      <c r="I542" t="s">
        <v>13259</v>
      </c>
    </row>
    <row r="543" spans="1:9" x14ac:dyDescent="0.25">
      <c r="A543" t="s">
        <v>44</v>
      </c>
      <c r="B543" t="s">
        <v>13744</v>
      </c>
      <c r="C543" t="s">
        <v>834</v>
      </c>
      <c r="D543" s="5">
        <v>22.14</v>
      </c>
      <c r="E543" s="1">
        <v>2</v>
      </c>
      <c r="F543" s="5">
        <v>33.119999999999997</v>
      </c>
      <c r="G543" s="5">
        <v>21.6</v>
      </c>
      <c r="H543" s="1">
        <v>3</v>
      </c>
      <c r="I543" s="1">
        <v>2</v>
      </c>
    </row>
    <row r="544" spans="1:9" x14ac:dyDescent="0.25">
      <c r="A544" t="s">
        <v>13349</v>
      </c>
      <c r="B544" t="s">
        <v>13774</v>
      </c>
      <c r="C544" t="s">
        <v>12910</v>
      </c>
      <c r="D544" s="5">
        <v>21.71</v>
      </c>
      <c r="E544" s="1">
        <v>1</v>
      </c>
      <c r="F544" s="5">
        <v>21.71</v>
      </c>
      <c r="G544" s="5">
        <v>16.8</v>
      </c>
      <c r="H544" s="1">
        <v>1</v>
      </c>
      <c r="I544" t="s">
        <v>13259</v>
      </c>
    </row>
    <row r="545" spans="1:9" x14ac:dyDescent="0.25">
      <c r="A545" t="s">
        <v>13308</v>
      </c>
      <c r="B545" t="s">
        <v>13587</v>
      </c>
      <c r="C545" t="s">
        <v>13321</v>
      </c>
      <c r="D545" s="5">
        <v>21.6</v>
      </c>
      <c r="E545" s="1">
        <v>1</v>
      </c>
      <c r="F545" s="5">
        <v>21.6</v>
      </c>
      <c r="G545" s="5">
        <v>22</v>
      </c>
      <c r="H545" s="1">
        <v>1</v>
      </c>
      <c r="I545" t="s">
        <v>13259</v>
      </c>
    </row>
    <row r="546" spans="1:9" x14ac:dyDescent="0.25">
      <c r="A546" t="s">
        <v>13293</v>
      </c>
      <c r="B546" t="s">
        <v>13650</v>
      </c>
      <c r="C546" t="s">
        <v>48</v>
      </c>
      <c r="D546" s="5">
        <v>21.5</v>
      </c>
      <c r="E546" s="1">
        <v>2</v>
      </c>
      <c r="F546" s="5">
        <v>21.5</v>
      </c>
      <c r="G546" s="5">
        <v>13.2</v>
      </c>
      <c r="H546" s="1">
        <v>2</v>
      </c>
      <c r="I546" s="1">
        <v>3</v>
      </c>
    </row>
    <row r="547" spans="1:9" x14ac:dyDescent="0.25">
      <c r="A547" t="s">
        <v>734</v>
      </c>
      <c r="B547" t="s">
        <v>2550</v>
      </c>
      <c r="C547" t="s">
        <v>834</v>
      </c>
      <c r="D547" s="5">
        <v>21.14</v>
      </c>
      <c r="E547" s="1">
        <v>2</v>
      </c>
      <c r="F547" s="5">
        <v>21.14</v>
      </c>
      <c r="G547" s="5">
        <v>0</v>
      </c>
      <c r="H547" s="1">
        <v>2</v>
      </c>
      <c r="I547" t="s">
        <v>13259</v>
      </c>
    </row>
    <row r="548" spans="1:9" x14ac:dyDescent="0.25">
      <c r="A548" t="s">
        <v>13496</v>
      </c>
      <c r="B548" t="s">
        <v>13681</v>
      </c>
      <c r="C548" t="s">
        <v>13286</v>
      </c>
      <c r="D548" s="5">
        <v>20.96</v>
      </c>
      <c r="E548" s="1">
        <v>1</v>
      </c>
      <c r="F548" s="5">
        <v>20.96</v>
      </c>
      <c r="G548" s="5">
        <v>17.760000000000002</v>
      </c>
      <c r="H548" s="1">
        <v>1</v>
      </c>
      <c r="I548" t="s">
        <v>13259</v>
      </c>
    </row>
    <row r="549" spans="1:9" x14ac:dyDescent="0.25">
      <c r="A549" t="s">
        <v>13348</v>
      </c>
      <c r="B549" t="s">
        <v>13611</v>
      </c>
      <c r="C549" t="s">
        <v>2292</v>
      </c>
      <c r="D549" s="5">
        <v>20.92</v>
      </c>
      <c r="E549" s="1">
        <v>1</v>
      </c>
      <c r="F549" s="5">
        <v>20.92</v>
      </c>
      <c r="G549" s="5">
        <v>15.75</v>
      </c>
      <c r="H549" s="1">
        <v>1</v>
      </c>
      <c r="I549" t="s">
        <v>13259</v>
      </c>
    </row>
    <row r="550" spans="1:9" x14ac:dyDescent="0.25">
      <c r="A550" t="s">
        <v>13268</v>
      </c>
      <c r="B550" t="s">
        <v>13744</v>
      </c>
      <c r="C550" t="s">
        <v>2292</v>
      </c>
      <c r="D550" s="5">
        <v>20.92</v>
      </c>
      <c r="E550" s="1">
        <v>1</v>
      </c>
      <c r="F550" s="5">
        <v>20.92</v>
      </c>
      <c r="G550" s="5">
        <v>16.649999999999999</v>
      </c>
      <c r="H550" s="1">
        <v>1</v>
      </c>
      <c r="I550" t="s">
        <v>13259</v>
      </c>
    </row>
    <row r="551" spans="1:9" x14ac:dyDescent="0.25">
      <c r="A551" t="s">
        <v>13249</v>
      </c>
      <c r="B551" t="s">
        <v>13552</v>
      </c>
      <c r="C551" t="s">
        <v>2292</v>
      </c>
      <c r="D551" s="5">
        <v>20.92</v>
      </c>
      <c r="E551" s="1">
        <v>1</v>
      </c>
      <c r="F551" s="5">
        <v>41.84</v>
      </c>
      <c r="G551" s="5">
        <v>30</v>
      </c>
      <c r="H551" s="1">
        <v>2</v>
      </c>
      <c r="I551" t="s">
        <v>13259</v>
      </c>
    </row>
    <row r="552" spans="1:9" x14ac:dyDescent="0.25">
      <c r="A552" t="s">
        <v>13496</v>
      </c>
      <c r="B552" t="s">
        <v>13681</v>
      </c>
      <c r="C552" t="s">
        <v>48</v>
      </c>
      <c r="D552" s="5">
        <v>20.75</v>
      </c>
      <c r="E552" s="1">
        <v>1</v>
      </c>
      <c r="F552" s="5">
        <v>20.75</v>
      </c>
      <c r="G552" s="5">
        <v>15.48</v>
      </c>
      <c r="H552" s="1">
        <v>1</v>
      </c>
      <c r="I552" s="1">
        <v>5</v>
      </c>
    </row>
    <row r="553" spans="1:9" x14ac:dyDescent="0.25">
      <c r="A553" t="s">
        <v>4696</v>
      </c>
      <c r="B553" t="s">
        <v>4695</v>
      </c>
      <c r="C553" t="s">
        <v>48</v>
      </c>
      <c r="D553" s="5">
        <v>20.75</v>
      </c>
      <c r="E553" s="1">
        <v>1</v>
      </c>
      <c r="F553" s="5">
        <v>20.75</v>
      </c>
      <c r="G553" s="5">
        <v>14</v>
      </c>
      <c r="H553" s="1">
        <v>1</v>
      </c>
      <c r="I553" t="s">
        <v>13259</v>
      </c>
    </row>
    <row r="554" spans="1:9" x14ac:dyDescent="0.25">
      <c r="A554" t="s">
        <v>2127</v>
      </c>
      <c r="B554" t="s">
        <v>2126</v>
      </c>
      <c r="C554" t="s">
        <v>48</v>
      </c>
      <c r="D554" s="5">
        <v>20.75</v>
      </c>
      <c r="E554" s="1">
        <v>1</v>
      </c>
      <c r="F554" s="5">
        <v>20.75</v>
      </c>
      <c r="G554" s="5">
        <v>14</v>
      </c>
      <c r="H554" s="1">
        <v>1</v>
      </c>
      <c r="I554" t="s">
        <v>13259</v>
      </c>
    </row>
    <row r="555" spans="1:9" x14ac:dyDescent="0.25">
      <c r="A555" t="s">
        <v>13268</v>
      </c>
      <c r="B555" t="s">
        <v>13744</v>
      </c>
      <c r="C555" t="s">
        <v>725</v>
      </c>
      <c r="D555" s="5">
        <v>20.58</v>
      </c>
      <c r="E555" s="1">
        <v>1</v>
      </c>
      <c r="F555" s="5">
        <v>20.58</v>
      </c>
      <c r="G555" s="5">
        <v>16.649999999999999</v>
      </c>
      <c r="H555" s="1">
        <v>1</v>
      </c>
      <c r="I555" t="s">
        <v>13259</v>
      </c>
    </row>
    <row r="556" spans="1:9" x14ac:dyDescent="0.25">
      <c r="A556" t="s">
        <v>13493</v>
      </c>
      <c r="B556" t="s">
        <v>13586</v>
      </c>
      <c r="C556" t="s">
        <v>725</v>
      </c>
      <c r="D556" s="5">
        <v>20.58</v>
      </c>
      <c r="E556" s="1">
        <v>1</v>
      </c>
      <c r="F556" s="5">
        <v>20.58</v>
      </c>
      <c r="G556" s="5">
        <v>14.48</v>
      </c>
      <c r="H556" s="1">
        <v>1</v>
      </c>
      <c r="I556" t="s">
        <v>13259</v>
      </c>
    </row>
    <row r="557" spans="1:9" x14ac:dyDescent="0.25">
      <c r="A557" t="s">
        <v>13291</v>
      </c>
      <c r="B557" t="s">
        <v>13637</v>
      </c>
      <c r="C557" t="s">
        <v>12910</v>
      </c>
      <c r="D557" s="5">
        <v>20.58</v>
      </c>
      <c r="E557" s="1">
        <v>1</v>
      </c>
      <c r="F557" s="5">
        <v>20.58</v>
      </c>
      <c r="G557" s="5">
        <v>12.66</v>
      </c>
      <c r="H557" s="1">
        <v>1</v>
      </c>
      <c r="I557" t="s">
        <v>13259</v>
      </c>
    </row>
    <row r="558" spans="1:9" x14ac:dyDescent="0.25">
      <c r="A558" t="s">
        <v>2220</v>
      </c>
      <c r="B558" t="s">
        <v>13734</v>
      </c>
      <c r="C558" t="s">
        <v>834</v>
      </c>
      <c r="D558" s="5">
        <v>20.41</v>
      </c>
      <c r="E558" s="1">
        <v>1</v>
      </c>
      <c r="F558" s="5">
        <v>20.41</v>
      </c>
      <c r="G558" s="5">
        <v>19.68</v>
      </c>
      <c r="H558" s="1">
        <v>1</v>
      </c>
      <c r="I558" s="1">
        <v>4</v>
      </c>
    </row>
    <row r="559" spans="1:9" x14ac:dyDescent="0.25">
      <c r="A559" t="s">
        <v>13356</v>
      </c>
      <c r="B559" t="s">
        <v>13598</v>
      </c>
      <c r="C559" t="s">
        <v>725</v>
      </c>
      <c r="D559" s="5">
        <v>19.96</v>
      </c>
      <c r="E559" s="1">
        <v>1</v>
      </c>
      <c r="F559" s="5">
        <v>19.96</v>
      </c>
      <c r="G559" s="5">
        <v>12.65</v>
      </c>
      <c r="H559" s="1">
        <v>1</v>
      </c>
      <c r="I559" t="s">
        <v>13259</v>
      </c>
    </row>
    <row r="560" spans="1:9" x14ac:dyDescent="0.25">
      <c r="A560" t="s">
        <v>13354</v>
      </c>
      <c r="B560" t="s">
        <v>13620</v>
      </c>
      <c r="C560" t="s">
        <v>13286</v>
      </c>
      <c r="D560" s="5">
        <v>19.91</v>
      </c>
      <c r="E560" s="1">
        <v>3</v>
      </c>
      <c r="F560" s="5">
        <v>19.91</v>
      </c>
      <c r="G560" s="5">
        <v>16.190000000000001</v>
      </c>
      <c r="H560" s="1">
        <v>3</v>
      </c>
      <c r="I560" t="s">
        <v>13259</v>
      </c>
    </row>
    <row r="561" spans="1:9" x14ac:dyDescent="0.25">
      <c r="A561" t="s">
        <v>13429</v>
      </c>
      <c r="B561" t="s">
        <v>13808</v>
      </c>
      <c r="C561" t="s">
        <v>834</v>
      </c>
      <c r="D561" s="5">
        <v>19.72</v>
      </c>
      <c r="E561" s="1">
        <v>1</v>
      </c>
      <c r="F561" s="5">
        <v>70.930000000000007</v>
      </c>
      <c r="G561" s="5">
        <v>57.44</v>
      </c>
      <c r="H561" s="1">
        <v>4</v>
      </c>
      <c r="I561" t="s">
        <v>13259</v>
      </c>
    </row>
    <row r="562" spans="1:9" x14ac:dyDescent="0.25">
      <c r="A562" t="s">
        <v>13376</v>
      </c>
      <c r="B562" t="s">
        <v>13601</v>
      </c>
      <c r="C562" t="s">
        <v>2292</v>
      </c>
      <c r="D562" s="5">
        <v>19.64</v>
      </c>
      <c r="E562" s="1">
        <v>2</v>
      </c>
      <c r="F562" s="5">
        <v>19.64</v>
      </c>
      <c r="G562" s="5">
        <v>19</v>
      </c>
      <c r="H562" s="1">
        <v>2</v>
      </c>
      <c r="I562" s="1">
        <v>1</v>
      </c>
    </row>
    <row r="563" spans="1:9" x14ac:dyDescent="0.25">
      <c r="A563" t="s">
        <v>13481</v>
      </c>
      <c r="B563" t="s">
        <v>13603</v>
      </c>
      <c r="C563" t="s">
        <v>725</v>
      </c>
      <c r="D563" s="5">
        <v>19.59</v>
      </c>
      <c r="E563" s="1">
        <v>1</v>
      </c>
      <c r="F563" s="5">
        <v>19.59</v>
      </c>
      <c r="G563" s="5">
        <v>16.13</v>
      </c>
      <c r="H563" s="1">
        <v>1</v>
      </c>
      <c r="I563" t="s">
        <v>13259</v>
      </c>
    </row>
    <row r="564" spans="1:9" x14ac:dyDescent="0.25">
      <c r="A564" t="s">
        <v>2127</v>
      </c>
      <c r="B564" t="s">
        <v>2126</v>
      </c>
      <c r="C564" t="s">
        <v>12910</v>
      </c>
      <c r="D564" s="5">
        <v>19.29</v>
      </c>
      <c r="E564" s="1">
        <v>1</v>
      </c>
      <c r="F564" s="5">
        <v>19.29</v>
      </c>
      <c r="G564" s="5">
        <v>14</v>
      </c>
      <c r="H564" s="1">
        <v>1</v>
      </c>
      <c r="I564" t="s">
        <v>13259</v>
      </c>
    </row>
    <row r="565" spans="1:9" x14ac:dyDescent="0.25">
      <c r="A565" t="s">
        <v>13276</v>
      </c>
      <c r="B565" t="s">
        <v>13647</v>
      </c>
      <c r="C565" t="s">
        <v>13286</v>
      </c>
      <c r="D565" s="5">
        <v>19.12</v>
      </c>
      <c r="E565" s="1">
        <v>1</v>
      </c>
      <c r="F565" s="5">
        <v>19.12</v>
      </c>
      <c r="G565" s="5">
        <v>13.44</v>
      </c>
      <c r="H565" s="1">
        <v>1</v>
      </c>
      <c r="I565" t="s">
        <v>13259</v>
      </c>
    </row>
    <row r="566" spans="1:9" x14ac:dyDescent="0.25">
      <c r="A566" t="s">
        <v>6496</v>
      </c>
      <c r="B566" t="s">
        <v>6495</v>
      </c>
      <c r="C566" t="s">
        <v>12910</v>
      </c>
      <c r="D566" s="5">
        <v>18.93</v>
      </c>
      <c r="E566" s="1">
        <v>1</v>
      </c>
      <c r="F566" s="5">
        <v>18.93</v>
      </c>
      <c r="G566" s="5">
        <v>13.95</v>
      </c>
      <c r="H566" s="1">
        <v>1</v>
      </c>
      <c r="I566" t="s">
        <v>13259</v>
      </c>
    </row>
    <row r="567" spans="1:9" x14ac:dyDescent="0.25">
      <c r="A567" t="s">
        <v>13427</v>
      </c>
      <c r="B567" t="s">
        <v>13692</v>
      </c>
      <c r="C567" t="s">
        <v>48</v>
      </c>
      <c r="D567" s="5">
        <v>18.72</v>
      </c>
      <c r="E567" s="1">
        <v>3</v>
      </c>
      <c r="F567" s="5">
        <v>18.72</v>
      </c>
      <c r="G567" s="5">
        <v>13.76</v>
      </c>
      <c r="H567" s="1">
        <v>3</v>
      </c>
      <c r="I567" t="s">
        <v>13259</v>
      </c>
    </row>
    <row r="568" spans="1:9" x14ac:dyDescent="0.25">
      <c r="A568" t="s">
        <v>2127</v>
      </c>
      <c r="B568" t="s">
        <v>2126</v>
      </c>
      <c r="C568" t="s">
        <v>13321</v>
      </c>
      <c r="D568" s="5">
        <v>18.64</v>
      </c>
      <c r="E568" s="1">
        <v>1</v>
      </c>
      <c r="F568" s="5">
        <v>18.64</v>
      </c>
      <c r="G568" s="5">
        <v>14.09</v>
      </c>
      <c r="H568" s="1">
        <v>1</v>
      </c>
      <c r="I568" t="s">
        <v>13259</v>
      </c>
    </row>
    <row r="569" spans="1:9" x14ac:dyDescent="0.25">
      <c r="A569" t="s">
        <v>13508</v>
      </c>
      <c r="B569" t="s">
        <v>13691</v>
      </c>
      <c r="C569" t="s">
        <v>834</v>
      </c>
      <c r="D569" s="5">
        <v>18.47</v>
      </c>
      <c r="E569" s="1">
        <v>1</v>
      </c>
      <c r="F569" t="s">
        <v>13259</v>
      </c>
      <c r="G569" t="s">
        <v>13259</v>
      </c>
      <c r="H569" t="s">
        <v>13259</v>
      </c>
      <c r="I569" s="1">
        <v>1</v>
      </c>
    </row>
    <row r="570" spans="1:9" x14ac:dyDescent="0.25">
      <c r="A570" t="s">
        <v>13245</v>
      </c>
      <c r="B570" t="s">
        <v>13564</v>
      </c>
      <c r="C570" t="s">
        <v>12910</v>
      </c>
      <c r="D570" s="5">
        <v>18.27</v>
      </c>
      <c r="E570" s="1">
        <v>2</v>
      </c>
      <c r="F570" t="s">
        <v>13259</v>
      </c>
      <c r="G570" t="s">
        <v>13259</v>
      </c>
      <c r="H570" t="s">
        <v>13259</v>
      </c>
      <c r="I570" s="1">
        <v>1</v>
      </c>
    </row>
    <row r="571" spans="1:9" x14ac:dyDescent="0.25">
      <c r="A571" t="s">
        <v>13244</v>
      </c>
      <c r="B571" t="s">
        <v>13557</v>
      </c>
      <c r="C571" t="s">
        <v>13286</v>
      </c>
      <c r="D571" s="5">
        <v>18.190000000000001</v>
      </c>
      <c r="E571" s="1">
        <v>2</v>
      </c>
      <c r="F571" s="5">
        <v>18.190000000000001</v>
      </c>
      <c r="G571" s="5">
        <v>10.91</v>
      </c>
      <c r="H571" s="1">
        <v>2</v>
      </c>
      <c r="I571" s="1">
        <v>1</v>
      </c>
    </row>
    <row r="572" spans="1:9" x14ac:dyDescent="0.25">
      <c r="A572" t="s">
        <v>13401</v>
      </c>
      <c r="B572" t="s">
        <v>13657</v>
      </c>
      <c r="C572" t="s">
        <v>834</v>
      </c>
      <c r="D572" s="5">
        <v>18.18</v>
      </c>
      <c r="E572" s="1">
        <v>1</v>
      </c>
      <c r="F572" s="5">
        <v>18.18</v>
      </c>
      <c r="G572" s="5">
        <v>14</v>
      </c>
      <c r="H572" s="1">
        <v>1</v>
      </c>
      <c r="I572" t="s">
        <v>13259</v>
      </c>
    </row>
    <row r="573" spans="1:9" x14ac:dyDescent="0.25">
      <c r="A573" t="s">
        <v>13531</v>
      </c>
      <c r="B573" t="s">
        <v>13857</v>
      </c>
      <c r="C573" t="s">
        <v>2292</v>
      </c>
      <c r="D573" s="5">
        <v>18.03</v>
      </c>
      <c r="E573" s="1">
        <v>1</v>
      </c>
      <c r="F573" s="5">
        <v>18.03</v>
      </c>
      <c r="G573" s="5">
        <v>27.09</v>
      </c>
      <c r="H573" s="1">
        <v>1</v>
      </c>
      <c r="I573" t="s">
        <v>13259</v>
      </c>
    </row>
    <row r="574" spans="1:9" x14ac:dyDescent="0.25">
      <c r="A574" t="s">
        <v>13514</v>
      </c>
      <c r="B574" t="s">
        <v>13858</v>
      </c>
      <c r="C574" t="s">
        <v>48</v>
      </c>
      <c r="D574" s="5">
        <v>17.190000000000001</v>
      </c>
      <c r="E574" s="1">
        <v>3</v>
      </c>
      <c r="F574" s="5">
        <v>17.190000000000001</v>
      </c>
      <c r="G574" s="5">
        <v>9.75</v>
      </c>
      <c r="H574" s="1">
        <v>3</v>
      </c>
      <c r="I574" t="s">
        <v>13259</v>
      </c>
    </row>
    <row r="575" spans="1:9" x14ac:dyDescent="0.25">
      <c r="A575" t="s">
        <v>13400</v>
      </c>
      <c r="B575" t="s">
        <v>13645</v>
      </c>
      <c r="C575" t="s">
        <v>13286</v>
      </c>
      <c r="D575" s="5">
        <v>17.07</v>
      </c>
      <c r="E575" s="1">
        <v>2</v>
      </c>
      <c r="F575" s="5">
        <v>17.07</v>
      </c>
      <c r="G575" s="5">
        <v>28.28</v>
      </c>
      <c r="H575" s="1">
        <v>2</v>
      </c>
      <c r="I575" t="s">
        <v>13259</v>
      </c>
    </row>
    <row r="576" spans="1:9" x14ac:dyDescent="0.25">
      <c r="A576" t="s">
        <v>13532</v>
      </c>
      <c r="B576" t="s">
        <v>13859</v>
      </c>
      <c r="C576" t="s">
        <v>725</v>
      </c>
      <c r="D576" s="5">
        <v>17.07</v>
      </c>
      <c r="E576" s="1">
        <v>1</v>
      </c>
      <c r="F576" t="s">
        <v>13259</v>
      </c>
      <c r="G576" t="s">
        <v>13259</v>
      </c>
      <c r="H576" t="s">
        <v>13259</v>
      </c>
      <c r="I576" t="s">
        <v>13259</v>
      </c>
    </row>
    <row r="577" spans="1:9" x14ac:dyDescent="0.25">
      <c r="A577" t="s">
        <v>13377</v>
      </c>
      <c r="B577" t="s">
        <v>13658</v>
      </c>
      <c r="C577" t="s">
        <v>48</v>
      </c>
      <c r="D577" s="5">
        <v>16.579999999999998</v>
      </c>
      <c r="E577" s="1">
        <v>1</v>
      </c>
      <c r="F577" s="5">
        <v>16.579999999999998</v>
      </c>
      <c r="G577" s="5">
        <v>13.76</v>
      </c>
      <c r="H577" s="1">
        <v>1</v>
      </c>
      <c r="I577" t="s">
        <v>13259</v>
      </c>
    </row>
    <row r="578" spans="1:9" x14ac:dyDescent="0.25">
      <c r="A578" t="s">
        <v>13503</v>
      </c>
      <c r="B578" t="s">
        <v>13690</v>
      </c>
      <c r="C578" t="s">
        <v>48</v>
      </c>
      <c r="D578" s="5">
        <v>16.579999999999998</v>
      </c>
      <c r="E578" s="1">
        <v>1</v>
      </c>
      <c r="F578" s="5">
        <v>16.579999999999998</v>
      </c>
      <c r="G578" s="5">
        <v>9.5</v>
      </c>
      <c r="H578" s="1">
        <v>1</v>
      </c>
      <c r="I578" t="s">
        <v>13259</v>
      </c>
    </row>
    <row r="579" spans="1:9" x14ac:dyDescent="0.25">
      <c r="A579" t="s">
        <v>13354</v>
      </c>
      <c r="B579" t="s">
        <v>13620</v>
      </c>
      <c r="C579" t="s">
        <v>725</v>
      </c>
      <c r="D579" s="5">
        <v>16.52</v>
      </c>
      <c r="E579" s="1">
        <v>2</v>
      </c>
      <c r="F579" s="5">
        <v>16.52</v>
      </c>
      <c r="G579" s="5">
        <v>8.26</v>
      </c>
      <c r="H579" s="1">
        <v>2</v>
      </c>
      <c r="I579" t="s">
        <v>13259</v>
      </c>
    </row>
    <row r="580" spans="1:9" x14ac:dyDescent="0.25">
      <c r="A580" t="s">
        <v>13354</v>
      </c>
      <c r="B580" t="s">
        <v>13620</v>
      </c>
      <c r="C580" t="s">
        <v>48</v>
      </c>
      <c r="D580" s="5">
        <v>16.5</v>
      </c>
      <c r="E580" s="1">
        <v>2</v>
      </c>
      <c r="F580" s="5">
        <v>16.5</v>
      </c>
      <c r="G580" s="5">
        <v>8.26</v>
      </c>
      <c r="H580" s="1">
        <v>2</v>
      </c>
      <c r="I580" t="s">
        <v>13259</v>
      </c>
    </row>
    <row r="581" spans="1:9" x14ac:dyDescent="0.25">
      <c r="A581" t="s">
        <v>13459</v>
      </c>
      <c r="B581" t="s">
        <v>13716</v>
      </c>
      <c r="C581" t="s">
        <v>725</v>
      </c>
      <c r="D581" s="5">
        <v>16.45</v>
      </c>
      <c r="E581" s="1">
        <v>1</v>
      </c>
      <c r="F581" s="5">
        <v>16.45</v>
      </c>
      <c r="G581" s="5">
        <v>9.75</v>
      </c>
      <c r="H581" s="1">
        <v>1</v>
      </c>
      <c r="I581" t="s">
        <v>13259</v>
      </c>
    </row>
    <row r="582" spans="1:9" x14ac:dyDescent="0.25">
      <c r="A582" t="s">
        <v>13344</v>
      </c>
      <c r="B582" t="s">
        <v>13659</v>
      </c>
      <c r="C582" t="s">
        <v>725</v>
      </c>
      <c r="D582" s="5">
        <v>16.45</v>
      </c>
      <c r="E582" s="1">
        <v>1</v>
      </c>
      <c r="F582" s="5">
        <v>16.45</v>
      </c>
      <c r="G582" s="5">
        <v>9.3800000000000008</v>
      </c>
      <c r="H582" s="1">
        <v>1</v>
      </c>
      <c r="I582" t="s">
        <v>13259</v>
      </c>
    </row>
    <row r="583" spans="1:9" x14ac:dyDescent="0.25">
      <c r="A583" t="s">
        <v>13419</v>
      </c>
      <c r="B583" t="s">
        <v>13674</v>
      </c>
      <c r="C583" t="s">
        <v>725</v>
      </c>
      <c r="D583" s="5">
        <v>16.45</v>
      </c>
      <c r="E583" s="1">
        <v>1</v>
      </c>
      <c r="F583" s="5">
        <v>16.45</v>
      </c>
      <c r="G583" s="5">
        <v>14</v>
      </c>
      <c r="H583" s="1">
        <v>1</v>
      </c>
      <c r="I583" t="s">
        <v>13259</v>
      </c>
    </row>
    <row r="584" spans="1:9" x14ac:dyDescent="0.25">
      <c r="A584" t="s">
        <v>13364</v>
      </c>
      <c r="B584" t="s">
        <v>13660</v>
      </c>
      <c r="C584" t="s">
        <v>725</v>
      </c>
      <c r="D584" s="5">
        <v>16.12</v>
      </c>
      <c r="E584" s="1">
        <v>1</v>
      </c>
      <c r="F584" s="5">
        <v>16.12</v>
      </c>
      <c r="G584" s="5">
        <v>9</v>
      </c>
      <c r="H584" s="1">
        <v>1</v>
      </c>
      <c r="I584" s="1">
        <v>3</v>
      </c>
    </row>
    <row r="585" spans="1:9" x14ac:dyDescent="0.25">
      <c r="A585" t="s">
        <v>13328</v>
      </c>
      <c r="B585" t="s">
        <v>13768</v>
      </c>
      <c r="C585" t="s">
        <v>13286</v>
      </c>
      <c r="D585" s="5">
        <v>16.09</v>
      </c>
      <c r="E585" s="1">
        <v>3</v>
      </c>
      <c r="F585" s="5">
        <v>16.09</v>
      </c>
      <c r="G585" s="5">
        <v>12.18</v>
      </c>
      <c r="H585" s="1">
        <v>3</v>
      </c>
      <c r="I585" t="s">
        <v>13259</v>
      </c>
    </row>
    <row r="586" spans="1:9" x14ac:dyDescent="0.25">
      <c r="A586" t="s">
        <v>1218</v>
      </c>
      <c r="B586" t="s">
        <v>10837</v>
      </c>
      <c r="C586" t="s">
        <v>12910</v>
      </c>
      <c r="D586" s="5">
        <v>15.62</v>
      </c>
      <c r="E586" s="1">
        <v>1</v>
      </c>
      <c r="F586" s="5">
        <v>15.62</v>
      </c>
      <c r="G586" s="5">
        <v>9.81</v>
      </c>
      <c r="H586" s="1">
        <v>1</v>
      </c>
      <c r="I586" t="s">
        <v>13259</v>
      </c>
    </row>
    <row r="587" spans="1:9" x14ac:dyDescent="0.25">
      <c r="A587" t="s">
        <v>13533</v>
      </c>
      <c r="B587" t="s">
        <v>13703</v>
      </c>
      <c r="C587" t="s">
        <v>13286</v>
      </c>
      <c r="D587" s="5">
        <v>15.36</v>
      </c>
      <c r="E587" s="1">
        <v>4</v>
      </c>
      <c r="F587" s="5">
        <v>15.36</v>
      </c>
      <c r="G587" s="5">
        <v>26.44</v>
      </c>
      <c r="H587" s="1">
        <v>4</v>
      </c>
      <c r="I587" t="s">
        <v>13259</v>
      </c>
    </row>
    <row r="588" spans="1:9" x14ac:dyDescent="0.25">
      <c r="A588" t="s">
        <v>13432</v>
      </c>
      <c r="B588" t="s">
        <v>13721</v>
      </c>
      <c r="C588" t="s">
        <v>48</v>
      </c>
      <c r="D588" s="5">
        <v>15.18</v>
      </c>
      <c r="E588" s="1">
        <v>1</v>
      </c>
      <c r="F588" s="5">
        <v>15.18</v>
      </c>
      <c r="G588" s="5">
        <v>15.5</v>
      </c>
      <c r="H588" s="1">
        <v>1</v>
      </c>
      <c r="I588" t="s">
        <v>13259</v>
      </c>
    </row>
    <row r="589" spans="1:9" x14ac:dyDescent="0.25">
      <c r="A589" t="s">
        <v>13509</v>
      </c>
      <c r="B589" t="s">
        <v>13860</v>
      </c>
      <c r="C589" t="s">
        <v>834</v>
      </c>
      <c r="D589" s="5">
        <v>15.05</v>
      </c>
      <c r="E589" s="1">
        <v>1</v>
      </c>
      <c r="F589" s="5">
        <v>15.05</v>
      </c>
      <c r="G589" s="5">
        <v>12.81</v>
      </c>
      <c r="H589" s="1">
        <v>1</v>
      </c>
      <c r="I589" t="s">
        <v>13259</v>
      </c>
    </row>
    <row r="590" spans="1:9" x14ac:dyDescent="0.25">
      <c r="A590" t="s">
        <v>13278</v>
      </c>
      <c r="B590" t="s">
        <v>13573</v>
      </c>
      <c r="C590" t="s">
        <v>13321</v>
      </c>
      <c r="D590" s="5">
        <v>14.65</v>
      </c>
      <c r="E590" s="1">
        <v>1</v>
      </c>
      <c r="F590" t="s">
        <v>13259</v>
      </c>
      <c r="G590" t="s">
        <v>13259</v>
      </c>
      <c r="H590" t="s">
        <v>13259</v>
      </c>
      <c r="I590" t="s">
        <v>13259</v>
      </c>
    </row>
    <row r="591" spans="1:9" x14ac:dyDescent="0.25">
      <c r="A591" t="s">
        <v>13270</v>
      </c>
      <c r="B591" t="s">
        <v>13748</v>
      </c>
      <c r="C591" t="s">
        <v>13321</v>
      </c>
      <c r="D591" s="5">
        <v>14.53</v>
      </c>
      <c r="E591" s="1">
        <v>1</v>
      </c>
      <c r="F591" s="5">
        <v>14.53</v>
      </c>
      <c r="G591" s="5">
        <v>7.87</v>
      </c>
      <c r="H591" s="1">
        <v>1</v>
      </c>
      <c r="I591" t="s">
        <v>13259</v>
      </c>
    </row>
    <row r="592" spans="1:9" x14ac:dyDescent="0.25">
      <c r="A592" t="s">
        <v>13505</v>
      </c>
      <c r="B592" t="s">
        <v>13701</v>
      </c>
      <c r="C592" t="s">
        <v>2292</v>
      </c>
      <c r="D592" s="5">
        <v>14.2</v>
      </c>
      <c r="E592" s="1">
        <v>1</v>
      </c>
      <c r="F592" s="5">
        <v>14.2</v>
      </c>
      <c r="G592" s="5">
        <v>11</v>
      </c>
      <c r="H592" s="1">
        <v>1</v>
      </c>
      <c r="I592" t="s">
        <v>13259</v>
      </c>
    </row>
    <row r="593" spans="1:9" x14ac:dyDescent="0.25">
      <c r="A593" t="s">
        <v>13501</v>
      </c>
      <c r="B593" t="s">
        <v>13561</v>
      </c>
      <c r="C593" t="s">
        <v>725</v>
      </c>
      <c r="D593" s="5">
        <v>13.97</v>
      </c>
      <c r="E593" s="1">
        <v>1</v>
      </c>
      <c r="F593" s="5">
        <v>13.97</v>
      </c>
      <c r="G593" s="5">
        <v>10</v>
      </c>
      <c r="H593" s="1">
        <v>1</v>
      </c>
      <c r="I593" t="s">
        <v>13259</v>
      </c>
    </row>
    <row r="594" spans="1:9" x14ac:dyDescent="0.25">
      <c r="A594" t="s">
        <v>13438</v>
      </c>
      <c r="B594" t="s">
        <v>13814</v>
      </c>
      <c r="C594" t="s">
        <v>834</v>
      </c>
      <c r="D594" s="5">
        <v>13.81</v>
      </c>
      <c r="E594" s="1">
        <v>1</v>
      </c>
      <c r="F594" s="5">
        <v>13.81</v>
      </c>
      <c r="G594" s="5">
        <v>9.76</v>
      </c>
      <c r="H594" s="1">
        <v>1</v>
      </c>
      <c r="I594" s="1">
        <v>1</v>
      </c>
    </row>
    <row r="595" spans="1:9" x14ac:dyDescent="0.25">
      <c r="A595" t="s">
        <v>13362</v>
      </c>
      <c r="B595" t="s">
        <v>13689</v>
      </c>
      <c r="C595" t="s">
        <v>13286</v>
      </c>
      <c r="D595" s="5">
        <v>13.55</v>
      </c>
      <c r="E595" s="1">
        <v>2</v>
      </c>
      <c r="F595" s="5">
        <v>13.55</v>
      </c>
      <c r="G595" s="5">
        <v>14.26</v>
      </c>
      <c r="H595" s="1">
        <v>2</v>
      </c>
      <c r="I595" t="s">
        <v>13259</v>
      </c>
    </row>
    <row r="596" spans="1:9" x14ac:dyDescent="0.25">
      <c r="A596" t="s">
        <v>13397</v>
      </c>
      <c r="B596" t="s">
        <v>13636</v>
      </c>
      <c r="C596" t="s">
        <v>13321</v>
      </c>
      <c r="D596" s="5">
        <v>13.48</v>
      </c>
      <c r="E596" s="1">
        <v>1</v>
      </c>
      <c r="F596" s="5">
        <v>13.48</v>
      </c>
      <c r="G596" s="5">
        <v>17.809999999999999</v>
      </c>
      <c r="H596" s="1">
        <v>1</v>
      </c>
      <c r="I596" t="s">
        <v>13259</v>
      </c>
    </row>
    <row r="597" spans="1:9" x14ac:dyDescent="0.25">
      <c r="A597" t="s">
        <v>13295</v>
      </c>
      <c r="B597" t="s">
        <v>13666</v>
      </c>
      <c r="C597" t="s">
        <v>725</v>
      </c>
      <c r="D597" s="5">
        <v>13.2</v>
      </c>
      <c r="E597" s="1">
        <v>2</v>
      </c>
      <c r="F597" s="5">
        <v>13.2</v>
      </c>
      <c r="G597" s="5">
        <v>6.82</v>
      </c>
      <c r="H597" s="1">
        <v>2</v>
      </c>
      <c r="I597" t="s">
        <v>13259</v>
      </c>
    </row>
    <row r="598" spans="1:9" x14ac:dyDescent="0.25">
      <c r="A598" t="s">
        <v>13340</v>
      </c>
      <c r="B598" t="s">
        <v>13575</v>
      </c>
      <c r="C598" t="s">
        <v>725</v>
      </c>
      <c r="D598" s="5">
        <v>13.14</v>
      </c>
      <c r="E598" s="1">
        <v>1</v>
      </c>
      <c r="F598" s="5">
        <v>13.14</v>
      </c>
      <c r="G598" s="5">
        <v>10.8</v>
      </c>
      <c r="H598" s="1">
        <v>1</v>
      </c>
      <c r="I598" t="s">
        <v>13259</v>
      </c>
    </row>
    <row r="599" spans="1:9" x14ac:dyDescent="0.25">
      <c r="A599" t="s">
        <v>13455</v>
      </c>
      <c r="B599" t="s">
        <v>13829</v>
      </c>
      <c r="C599" t="s">
        <v>834</v>
      </c>
      <c r="D599" s="5">
        <v>12.96</v>
      </c>
      <c r="E599" s="1">
        <v>2</v>
      </c>
      <c r="F599" s="5">
        <v>12.96</v>
      </c>
      <c r="G599" s="5">
        <v>5.52</v>
      </c>
      <c r="H599" s="1">
        <v>2</v>
      </c>
      <c r="I599" t="s">
        <v>13259</v>
      </c>
    </row>
    <row r="600" spans="1:9" x14ac:dyDescent="0.25">
      <c r="A600" t="s">
        <v>13244</v>
      </c>
      <c r="B600" t="s">
        <v>13557</v>
      </c>
      <c r="C600" t="s">
        <v>12910</v>
      </c>
      <c r="D600" s="5">
        <v>12.88</v>
      </c>
      <c r="E600" s="1">
        <v>1</v>
      </c>
      <c r="F600" s="5">
        <v>12.88</v>
      </c>
      <c r="G600" s="5">
        <v>5.22</v>
      </c>
      <c r="H600" s="1">
        <v>1</v>
      </c>
      <c r="I600" t="s">
        <v>13259</v>
      </c>
    </row>
    <row r="601" spans="1:9" x14ac:dyDescent="0.25">
      <c r="A601" t="s">
        <v>13349</v>
      </c>
      <c r="B601" t="s">
        <v>13774</v>
      </c>
      <c r="C601" t="s">
        <v>13321</v>
      </c>
      <c r="D601" s="5">
        <v>12.78</v>
      </c>
      <c r="E601" s="1">
        <v>1</v>
      </c>
      <c r="F601" s="5">
        <v>12.78</v>
      </c>
      <c r="G601" s="5">
        <v>13.07</v>
      </c>
      <c r="H601" s="1">
        <v>1</v>
      </c>
      <c r="I601" t="s">
        <v>13259</v>
      </c>
    </row>
    <row r="602" spans="1:9" x14ac:dyDescent="0.25">
      <c r="A602" t="s">
        <v>13301</v>
      </c>
      <c r="B602" t="s">
        <v>13612</v>
      </c>
      <c r="C602" t="s">
        <v>12910</v>
      </c>
      <c r="D602" s="5">
        <v>12.66</v>
      </c>
      <c r="E602" s="1">
        <v>1</v>
      </c>
      <c r="F602" s="5">
        <v>12.66</v>
      </c>
      <c r="G602" s="5">
        <v>5.51</v>
      </c>
      <c r="H602" s="1">
        <v>1</v>
      </c>
      <c r="I602" t="s">
        <v>13259</v>
      </c>
    </row>
    <row r="603" spans="1:9" x14ac:dyDescent="0.25">
      <c r="A603" t="s">
        <v>13508</v>
      </c>
      <c r="B603" t="s">
        <v>13691</v>
      </c>
      <c r="C603" t="s">
        <v>48</v>
      </c>
      <c r="D603" s="5">
        <v>12.52</v>
      </c>
      <c r="E603" s="1">
        <v>1</v>
      </c>
      <c r="F603" s="5">
        <v>12.52</v>
      </c>
      <c r="G603" s="5">
        <v>15</v>
      </c>
      <c r="H603" s="1">
        <v>1</v>
      </c>
      <c r="I603" t="s">
        <v>13259</v>
      </c>
    </row>
    <row r="604" spans="1:9" x14ac:dyDescent="0.25">
      <c r="A604" t="s">
        <v>13413</v>
      </c>
      <c r="B604" t="s">
        <v>13670</v>
      </c>
      <c r="C604" t="s">
        <v>834</v>
      </c>
      <c r="D604" s="5">
        <v>12.48</v>
      </c>
      <c r="E604" s="1">
        <v>1</v>
      </c>
      <c r="F604" s="5">
        <v>12.48</v>
      </c>
      <c r="G604" s="5">
        <v>8.1</v>
      </c>
      <c r="H604" s="1">
        <v>1</v>
      </c>
      <c r="I604" s="1">
        <v>2</v>
      </c>
    </row>
    <row r="605" spans="1:9" x14ac:dyDescent="0.25">
      <c r="A605" t="s">
        <v>13413</v>
      </c>
      <c r="B605" t="s">
        <v>13670</v>
      </c>
      <c r="C605" t="s">
        <v>48</v>
      </c>
      <c r="D605" s="5">
        <v>12.42</v>
      </c>
      <c r="E605" s="1">
        <v>1</v>
      </c>
      <c r="F605" s="5">
        <v>12.42</v>
      </c>
      <c r="G605" s="5">
        <v>8.1</v>
      </c>
      <c r="H605" s="1">
        <v>1</v>
      </c>
      <c r="I605" t="s">
        <v>13259</v>
      </c>
    </row>
    <row r="606" spans="1:9" x14ac:dyDescent="0.25">
      <c r="A606" t="s">
        <v>13510</v>
      </c>
      <c r="B606" t="s">
        <v>13861</v>
      </c>
      <c r="C606" t="s">
        <v>834</v>
      </c>
      <c r="D606" s="5">
        <v>12.32</v>
      </c>
      <c r="E606" s="1">
        <v>2</v>
      </c>
      <c r="F606" s="5">
        <v>12.32</v>
      </c>
      <c r="G606" s="5">
        <v>19.8</v>
      </c>
      <c r="H606" s="1">
        <v>2</v>
      </c>
      <c r="I606" t="s">
        <v>13259</v>
      </c>
    </row>
    <row r="607" spans="1:9" x14ac:dyDescent="0.25">
      <c r="A607" t="s">
        <v>13305</v>
      </c>
      <c r="B607" t="s">
        <v>13656</v>
      </c>
      <c r="C607" t="s">
        <v>2292</v>
      </c>
      <c r="D607" s="5">
        <v>11.27</v>
      </c>
      <c r="E607" s="1">
        <v>1</v>
      </c>
      <c r="F607" s="5">
        <v>11.27</v>
      </c>
      <c r="G607" s="5">
        <v>9.1999999999999993</v>
      </c>
      <c r="H607" s="1">
        <v>1</v>
      </c>
      <c r="I607" t="s">
        <v>13259</v>
      </c>
    </row>
    <row r="608" spans="1:9" x14ac:dyDescent="0.25">
      <c r="A608" t="s">
        <v>13428</v>
      </c>
      <c r="B608" t="s">
        <v>13648</v>
      </c>
      <c r="C608" t="s">
        <v>725</v>
      </c>
      <c r="D608" s="5">
        <v>10.74</v>
      </c>
      <c r="E608" s="1">
        <v>1</v>
      </c>
      <c r="F608" s="5">
        <v>10.74</v>
      </c>
      <c r="G608" s="5">
        <v>7</v>
      </c>
      <c r="H608" s="1">
        <v>1</v>
      </c>
      <c r="I608" t="s">
        <v>13259</v>
      </c>
    </row>
    <row r="609" spans="1:9" x14ac:dyDescent="0.25">
      <c r="A609" t="s">
        <v>13428</v>
      </c>
      <c r="B609" t="s">
        <v>13648</v>
      </c>
      <c r="C609" t="s">
        <v>13321</v>
      </c>
      <c r="D609" s="5">
        <v>10.67</v>
      </c>
      <c r="E609" s="1">
        <v>1</v>
      </c>
      <c r="F609" t="s">
        <v>13259</v>
      </c>
      <c r="G609" t="s">
        <v>13259</v>
      </c>
      <c r="H609" t="s">
        <v>13259</v>
      </c>
      <c r="I609" t="s">
        <v>13259</v>
      </c>
    </row>
    <row r="610" spans="1:9" x14ac:dyDescent="0.25">
      <c r="A610" t="s">
        <v>13378</v>
      </c>
      <c r="B610" t="s">
        <v>13783</v>
      </c>
      <c r="C610" t="s">
        <v>13286</v>
      </c>
      <c r="D610" s="5">
        <v>10.45</v>
      </c>
      <c r="E610" s="1">
        <v>1</v>
      </c>
      <c r="F610" t="s">
        <v>13259</v>
      </c>
      <c r="G610" t="s">
        <v>13259</v>
      </c>
      <c r="H610" t="s">
        <v>13259</v>
      </c>
      <c r="I610" t="s">
        <v>13259</v>
      </c>
    </row>
    <row r="611" spans="1:9" x14ac:dyDescent="0.25">
      <c r="A611" t="s">
        <v>13401</v>
      </c>
      <c r="B611" t="s">
        <v>13657</v>
      </c>
      <c r="C611" t="s">
        <v>13286</v>
      </c>
      <c r="D611" s="5">
        <v>10.199999999999999</v>
      </c>
      <c r="E611" s="1">
        <v>1</v>
      </c>
      <c r="F611" s="5">
        <v>10.199999999999999</v>
      </c>
      <c r="G611" s="5">
        <v>14.03</v>
      </c>
      <c r="H611" s="1">
        <v>1</v>
      </c>
      <c r="I611" t="s">
        <v>13259</v>
      </c>
    </row>
    <row r="612" spans="1:9" x14ac:dyDescent="0.25">
      <c r="A612" t="s">
        <v>13445</v>
      </c>
      <c r="B612" t="s">
        <v>13820</v>
      </c>
      <c r="C612" t="s">
        <v>725</v>
      </c>
      <c r="D612" s="5">
        <v>9.83</v>
      </c>
      <c r="E612" s="1">
        <v>1</v>
      </c>
      <c r="F612" s="5">
        <v>9.83</v>
      </c>
      <c r="G612" s="5">
        <v>6.26</v>
      </c>
      <c r="H612" s="1">
        <v>1</v>
      </c>
      <c r="I612" t="s">
        <v>13259</v>
      </c>
    </row>
    <row r="613" spans="1:9" x14ac:dyDescent="0.25">
      <c r="A613" t="s">
        <v>13437</v>
      </c>
      <c r="B613" t="s">
        <v>13673</v>
      </c>
      <c r="C613" t="s">
        <v>834</v>
      </c>
      <c r="D613" s="5">
        <v>9.82</v>
      </c>
      <c r="E613" s="1">
        <v>2</v>
      </c>
      <c r="F613" s="5">
        <v>9.82</v>
      </c>
      <c r="G613" s="5">
        <v>4.8</v>
      </c>
      <c r="H613" s="1">
        <v>2</v>
      </c>
      <c r="I613" t="s">
        <v>13259</v>
      </c>
    </row>
    <row r="614" spans="1:9" x14ac:dyDescent="0.25">
      <c r="A614" t="s">
        <v>13445</v>
      </c>
      <c r="B614" t="s">
        <v>13820</v>
      </c>
      <c r="C614" t="s">
        <v>834</v>
      </c>
      <c r="D614" s="5">
        <v>9.75</v>
      </c>
      <c r="E614" s="1">
        <v>1</v>
      </c>
      <c r="F614" s="5">
        <v>9.75</v>
      </c>
      <c r="G614" s="5">
        <v>6.26</v>
      </c>
      <c r="H614" s="1">
        <v>1</v>
      </c>
      <c r="I614" t="s">
        <v>13259</v>
      </c>
    </row>
    <row r="615" spans="1:9" x14ac:dyDescent="0.25">
      <c r="A615" t="s">
        <v>13245</v>
      </c>
      <c r="B615" t="s">
        <v>13564</v>
      </c>
      <c r="C615" t="s">
        <v>13286</v>
      </c>
      <c r="D615" s="5">
        <v>9.52</v>
      </c>
      <c r="E615" s="1">
        <v>1</v>
      </c>
      <c r="F615" s="5">
        <v>9.52</v>
      </c>
      <c r="G615" s="5">
        <v>5.68</v>
      </c>
      <c r="H615" s="1">
        <v>1</v>
      </c>
      <c r="I615" t="s">
        <v>13259</v>
      </c>
    </row>
    <row r="616" spans="1:9" x14ac:dyDescent="0.25">
      <c r="A616" t="s">
        <v>13248</v>
      </c>
      <c r="B616" t="s">
        <v>13558</v>
      </c>
      <c r="C616" t="s">
        <v>834</v>
      </c>
      <c r="D616" s="5">
        <v>9.51</v>
      </c>
      <c r="E616" s="1">
        <v>1</v>
      </c>
      <c r="F616" s="5">
        <v>9.51</v>
      </c>
      <c r="G616" s="5">
        <v>13.5</v>
      </c>
      <c r="H616" s="1">
        <v>1</v>
      </c>
      <c r="I616" s="1">
        <v>4</v>
      </c>
    </row>
    <row r="617" spans="1:9" x14ac:dyDescent="0.25">
      <c r="A617" t="s">
        <v>13383</v>
      </c>
      <c r="B617" t="s">
        <v>13669</v>
      </c>
      <c r="C617" t="s">
        <v>13286</v>
      </c>
      <c r="D617" s="5">
        <v>9.3000000000000007</v>
      </c>
      <c r="E617" s="1">
        <v>2</v>
      </c>
      <c r="F617" s="5">
        <v>9.3000000000000007</v>
      </c>
      <c r="G617" s="5">
        <v>9.8000000000000007</v>
      </c>
      <c r="H617" s="1">
        <v>2</v>
      </c>
      <c r="I617" t="s">
        <v>13259</v>
      </c>
    </row>
    <row r="618" spans="1:9" x14ac:dyDescent="0.25">
      <c r="A618" t="s">
        <v>13256</v>
      </c>
      <c r="B618" t="s">
        <v>13577</v>
      </c>
      <c r="C618" t="s">
        <v>2292</v>
      </c>
      <c r="D618" s="5">
        <v>9.24</v>
      </c>
      <c r="E618" s="1">
        <v>1</v>
      </c>
      <c r="F618" s="5">
        <v>9.24</v>
      </c>
      <c r="G618" s="5">
        <v>6</v>
      </c>
      <c r="H618" s="1">
        <v>1</v>
      </c>
      <c r="I618" s="1">
        <v>2</v>
      </c>
    </row>
    <row r="619" spans="1:9" x14ac:dyDescent="0.25">
      <c r="A619" t="s">
        <v>13329</v>
      </c>
      <c r="B619" t="s">
        <v>13579</v>
      </c>
      <c r="C619" t="s">
        <v>13321</v>
      </c>
      <c r="D619" s="5">
        <v>9.0500000000000007</v>
      </c>
      <c r="E619" s="1">
        <v>1</v>
      </c>
      <c r="F619" s="5">
        <v>9.0500000000000007</v>
      </c>
      <c r="G619" s="5">
        <v>6.04</v>
      </c>
      <c r="H619" s="1">
        <v>1</v>
      </c>
      <c r="I619" t="s">
        <v>13259</v>
      </c>
    </row>
    <row r="620" spans="1:9" x14ac:dyDescent="0.25">
      <c r="A620" t="s">
        <v>13300</v>
      </c>
      <c r="B620" t="s">
        <v>13661</v>
      </c>
      <c r="C620" t="s">
        <v>48</v>
      </c>
      <c r="D620" s="5">
        <v>8.32</v>
      </c>
      <c r="E620" s="1">
        <v>1</v>
      </c>
      <c r="F620" s="5">
        <v>8.32</v>
      </c>
      <c r="G620" s="5">
        <v>5.17</v>
      </c>
      <c r="H620" s="1">
        <v>1</v>
      </c>
      <c r="I620" t="s">
        <v>13259</v>
      </c>
    </row>
    <row r="621" spans="1:9" x14ac:dyDescent="0.25">
      <c r="A621" t="s">
        <v>13328</v>
      </c>
      <c r="B621" t="s">
        <v>13768</v>
      </c>
      <c r="C621" t="s">
        <v>48</v>
      </c>
      <c r="D621" s="5">
        <v>8.2200000000000006</v>
      </c>
      <c r="E621" s="1">
        <v>1</v>
      </c>
      <c r="F621" s="5">
        <v>8.2200000000000006</v>
      </c>
      <c r="G621" s="5">
        <v>3.71</v>
      </c>
      <c r="H621" s="1">
        <v>1</v>
      </c>
      <c r="I621" t="s">
        <v>13259</v>
      </c>
    </row>
    <row r="622" spans="1:9" x14ac:dyDescent="0.25">
      <c r="A622" t="s">
        <v>13312</v>
      </c>
      <c r="B622" t="s">
        <v>13762</v>
      </c>
      <c r="C622" t="s">
        <v>834</v>
      </c>
      <c r="D622" s="5">
        <v>7.62</v>
      </c>
      <c r="E622" s="1">
        <v>1</v>
      </c>
      <c r="F622" t="s">
        <v>13259</v>
      </c>
      <c r="G622" t="s">
        <v>13259</v>
      </c>
      <c r="H622" t="s">
        <v>13259</v>
      </c>
      <c r="I622" t="s">
        <v>13259</v>
      </c>
    </row>
    <row r="623" spans="1:9" x14ac:dyDescent="0.25">
      <c r="A623" t="s">
        <v>13511</v>
      </c>
      <c r="B623" t="s">
        <v>13862</v>
      </c>
      <c r="C623" t="s">
        <v>834</v>
      </c>
      <c r="D623" s="5">
        <v>7.43</v>
      </c>
      <c r="E623" s="1">
        <v>1</v>
      </c>
      <c r="F623" s="5">
        <v>7.43</v>
      </c>
      <c r="G623" s="5">
        <v>21.08</v>
      </c>
      <c r="H623" s="1">
        <v>1</v>
      </c>
      <c r="I623" t="s">
        <v>13259</v>
      </c>
    </row>
    <row r="624" spans="1:9" x14ac:dyDescent="0.25">
      <c r="A624" t="s">
        <v>13414</v>
      </c>
      <c r="B624" t="s">
        <v>13800</v>
      </c>
      <c r="C624" t="s">
        <v>834</v>
      </c>
      <c r="D624" s="5">
        <v>7.25</v>
      </c>
      <c r="E624" s="1">
        <v>2</v>
      </c>
      <c r="F624" s="5">
        <v>7.25</v>
      </c>
      <c r="G624" s="5">
        <v>3.98</v>
      </c>
      <c r="H624" s="1">
        <v>2</v>
      </c>
      <c r="I624" t="s">
        <v>13259</v>
      </c>
    </row>
    <row r="625" spans="1:9" x14ac:dyDescent="0.25">
      <c r="A625" t="s">
        <v>13295</v>
      </c>
      <c r="B625" t="s">
        <v>13666</v>
      </c>
      <c r="C625" t="s">
        <v>2292</v>
      </c>
      <c r="D625" s="5">
        <v>6.71</v>
      </c>
      <c r="E625" s="1">
        <v>1</v>
      </c>
      <c r="F625" s="5">
        <v>6.71</v>
      </c>
      <c r="G625" s="5">
        <v>2.98</v>
      </c>
      <c r="H625" s="1">
        <v>1</v>
      </c>
      <c r="I625" t="s">
        <v>13259</v>
      </c>
    </row>
    <row r="626" spans="1:9" x14ac:dyDescent="0.25">
      <c r="A626" t="s">
        <v>13512</v>
      </c>
      <c r="B626" t="s">
        <v>13567</v>
      </c>
      <c r="C626" t="s">
        <v>834</v>
      </c>
      <c r="D626" s="5">
        <v>6.55</v>
      </c>
      <c r="E626" s="1">
        <v>1</v>
      </c>
      <c r="F626" s="5">
        <v>6.55</v>
      </c>
      <c r="G626" s="5">
        <v>3.99</v>
      </c>
      <c r="H626" s="1">
        <v>1</v>
      </c>
      <c r="I626" t="s">
        <v>13259</v>
      </c>
    </row>
    <row r="627" spans="1:9" x14ac:dyDescent="0.25">
      <c r="A627" t="s">
        <v>13441</v>
      </c>
      <c r="B627" t="s">
        <v>13817</v>
      </c>
      <c r="C627" t="s">
        <v>13321</v>
      </c>
      <c r="D627" s="5">
        <v>6.45</v>
      </c>
      <c r="E627" s="1">
        <v>1</v>
      </c>
      <c r="F627" t="s">
        <v>13259</v>
      </c>
      <c r="G627" t="s">
        <v>13259</v>
      </c>
      <c r="H627" t="s">
        <v>13259</v>
      </c>
      <c r="I627" t="s">
        <v>13259</v>
      </c>
    </row>
    <row r="628" spans="1:9" x14ac:dyDescent="0.25">
      <c r="A628" t="s">
        <v>13450</v>
      </c>
      <c r="B628" t="s">
        <v>13825</v>
      </c>
      <c r="C628" t="s">
        <v>725</v>
      </c>
      <c r="D628" s="5">
        <v>6.29</v>
      </c>
      <c r="E628" s="1">
        <v>1</v>
      </c>
      <c r="F628" s="5">
        <v>6.29</v>
      </c>
      <c r="G628" s="5">
        <v>3.76</v>
      </c>
      <c r="H628" s="1">
        <v>1</v>
      </c>
      <c r="I628" t="s">
        <v>13259</v>
      </c>
    </row>
    <row r="629" spans="1:9" x14ac:dyDescent="0.25">
      <c r="A629" t="s">
        <v>13451</v>
      </c>
      <c r="B629" t="s">
        <v>13826</v>
      </c>
      <c r="C629" t="s">
        <v>834</v>
      </c>
      <c r="D629" s="5">
        <v>5.98</v>
      </c>
      <c r="E629" s="1">
        <v>1</v>
      </c>
      <c r="F629" s="5">
        <v>5.98</v>
      </c>
      <c r="G629" s="5">
        <v>4</v>
      </c>
      <c r="H629" s="1">
        <v>1</v>
      </c>
      <c r="I629" t="s">
        <v>13259</v>
      </c>
    </row>
    <row r="630" spans="1:9" x14ac:dyDescent="0.25">
      <c r="A630" t="s">
        <v>13473</v>
      </c>
      <c r="B630" t="s">
        <v>13675</v>
      </c>
      <c r="C630" t="s">
        <v>725</v>
      </c>
      <c r="D630" s="5">
        <v>5.42</v>
      </c>
      <c r="E630" s="1">
        <v>1</v>
      </c>
      <c r="F630" s="5">
        <v>5.42</v>
      </c>
      <c r="G630" s="5">
        <v>14.25</v>
      </c>
      <c r="H630" s="1">
        <v>1</v>
      </c>
      <c r="I630" t="s">
        <v>13259</v>
      </c>
    </row>
    <row r="631" spans="1:9" x14ac:dyDescent="0.25">
      <c r="A631" t="s">
        <v>13417</v>
      </c>
      <c r="B631" t="s">
        <v>13802</v>
      </c>
      <c r="C631" t="s">
        <v>2292</v>
      </c>
      <c r="D631" s="5">
        <v>5.03</v>
      </c>
      <c r="E631" s="1">
        <v>1</v>
      </c>
      <c r="F631" s="5">
        <v>5.03</v>
      </c>
      <c r="G631" s="5">
        <v>5.28</v>
      </c>
      <c r="H631" s="1">
        <v>1</v>
      </c>
      <c r="I631" t="s">
        <v>13259</v>
      </c>
    </row>
    <row r="632" spans="1:9" x14ac:dyDescent="0.25">
      <c r="A632" t="s">
        <v>13528</v>
      </c>
      <c r="B632" t="s">
        <v>13856</v>
      </c>
      <c r="C632" t="s">
        <v>2292</v>
      </c>
      <c r="D632" s="5">
        <v>5.0199999999999996</v>
      </c>
      <c r="E632" s="1">
        <v>1</v>
      </c>
      <c r="F632" s="5">
        <v>5.0199999999999996</v>
      </c>
      <c r="G632" s="5">
        <v>3.3</v>
      </c>
      <c r="H632" s="1">
        <v>1</v>
      </c>
      <c r="I632" t="s">
        <v>13259</v>
      </c>
    </row>
    <row r="633" spans="1:9" x14ac:dyDescent="0.25">
      <c r="A633" t="s">
        <v>13450</v>
      </c>
      <c r="B633" t="s">
        <v>13825</v>
      </c>
      <c r="C633" t="s">
        <v>13286</v>
      </c>
      <c r="D633" s="5">
        <v>4.29</v>
      </c>
      <c r="E633" s="1">
        <v>1</v>
      </c>
      <c r="F633" s="5">
        <v>4.29</v>
      </c>
      <c r="G633" s="5">
        <v>3.77</v>
      </c>
      <c r="H633" s="1">
        <v>1</v>
      </c>
      <c r="I633" t="s">
        <v>13259</v>
      </c>
    </row>
    <row r="634" spans="1:9" x14ac:dyDescent="0.25">
      <c r="A634" t="s">
        <v>13450</v>
      </c>
      <c r="B634" t="s">
        <v>13825</v>
      </c>
      <c r="C634" t="s">
        <v>834</v>
      </c>
      <c r="D634" s="5">
        <v>3.77</v>
      </c>
      <c r="E634" s="1">
        <v>1</v>
      </c>
      <c r="F634" s="5">
        <v>3.77</v>
      </c>
      <c r="G634" s="5">
        <v>3.76</v>
      </c>
      <c r="H634" s="1">
        <v>1</v>
      </c>
      <c r="I634" s="1">
        <v>2</v>
      </c>
    </row>
    <row r="635" spans="1:9" x14ac:dyDescent="0.25">
      <c r="A635" t="s">
        <v>13317</v>
      </c>
      <c r="B635" t="s">
        <v>13764</v>
      </c>
      <c r="C635" t="s">
        <v>2292</v>
      </c>
      <c r="D635" s="5">
        <v>3.64</v>
      </c>
      <c r="E635" s="1">
        <v>36</v>
      </c>
      <c r="F635" s="5">
        <v>3.64</v>
      </c>
      <c r="G635" s="5">
        <v>191.52</v>
      </c>
      <c r="H635" s="1">
        <v>36</v>
      </c>
      <c r="I635" t="s">
        <v>13259</v>
      </c>
    </row>
    <row r="636" spans="1:9" x14ac:dyDescent="0.25">
      <c r="A636" t="s">
        <v>13414</v>
      </c>
      <c r="B636" t="s">
        <v>13800</v>
      </c>
      <c r="C636" t="s">
        <v>2292</v>
      </c>
      <c r="D636" s="5">
        <v>3.24</v>
      </c>
      <c r="E636" s="1">
        <v>1</v>
      </c>
      <c r="F636" s="5">
        <v>3.24</v>
      </c>
      <c r="G636" s="5">
        <v>1.99</v>
      </c>
      <c r="H636" s="1">
        <v>1</v>
      </c>
      <c r="I636" t="s">
        <v>13259</v>
      </c>
    </row>
    <row r="637" spans="1:9" x14ac:dyDescent="0.25">
      <c r="A637" t="s">
        <v>13454</v>
      </c>
      <c r="B637" t="s">
        <v>13828</v>
      </c>
      <c r="C637" t="s">
        <v>834</v>
      </c>
      <c r="D637" s="5">
        <v>2.93</v>
      </c>
      <c r="E637" s="1">
        <v>1</v>
      </c>
      <c r="F637" s="5">
        <v>2.93</v>
      </c>
      <c r="G637" s="5">
        <v>2</v>
      </c>
      <c r="H637" s="1">
        <v>1</v>
      </c>
      <c r="I637" t="s">
        <v>13259</v>
      </c>
    </row>
    <row r="638" spans="1:9" x14ac:dyDescent="0.25">
      <c r="A638" t="s">
        <v>13317</v>
      </c>
      <c r="B638" t="s">
        <v>13764</v>
      </c>
      <c r="C638" t="s">
        <v>834</v>
      </c>
      <c r="D638" s="5">
        <v>0</v>
      </c>
      <c r="E638" s="1">
        <v>0</v>
      </c>
      <c r="F638" t="s">
        <v>13259</v>
      </c>
      <c r="G638" t="s">
        <v>13259</v>
      </c>
      <c r="H638" t="s">
        <v>13259</v>
      </c>
      <c r="I638" s="1">
        <v>1</v>
      </c>
    </row>
    <row r="639" spans="1:9" x14ac:dyDescent="0.25">
      <c r="A639" t="s">
        <v>74</v>
      </c>
      <c r="B639" t="s">
        <v>13554</v>
      </c>
      <c r="C639" t="s">
        <v>48</v>
      </c>
      <c r="D639" s="5">
        <v>0</v>
      </c>
      <c r="E639" s="1">
        <v>0</v>
      </c>
      <c r="F639" t="s">
        <v>13259</v>
      </c>
      <c r="G639" t="s">
        <v>13259</v>
      </c>
      <c r="H639" t="s">
        <v>13259</v>
      </c>
      <c r="I639" s="1">
        <v>4</v>
      </c>
    </row>
    <row r="640" spans="1:9" x14ac:dyDescent="0.25">
      <c r="A640" t="s">
        <v>13327</v>
      </c>
      <c r="B640" t="s">
        <v>13700</v>
      </c>
      <c r="C640" t="s">
        <v>834</v>
      </c>
      <c r="D640" s="5">
        <v>0</v>
      </c>
      <c r="E640" s="1">
        <v>0</v>
      </c>
      <c r="F640" t="s">
        <v>13259</v>
      </c>
      <c r="G640" t="s">
        <v>13259</v>
      </c>
      <c r="H640" t="s">
        <v>13259</v>
      </c>
      <c r="I640" s="1">
        <v>1</v>
      </c>
    </row>
    <row r="641" spans="1:9" x14ac:dyDescent="0.25">
      <c r="A641" t="s">
        <v>44</v>
      </c>
      <c r="B641" t="s">
        <v>13744</v>
      </c>
      <c r="C641" t="s">
        <v>48</v>
      </c>
      <c r="D641" s="5">
        <v>0</v>
      </c>
      <c r="E641" s="1">
        <v>0</v>
      </c>
      <c r="F641" t="s">
        <v>13259</v>
      </c>
      <c r="G641" t="s">
        <v>13259</v>
      </c>
      <c r="H641" t="s">
        <v>13259</v>
      </c>
      <c r="I641" s="1">
        <v>3</v>
      </c>
    </row>
    <row r="642" spans="1:9" x14ac:dyDescent="0.25">
      <c r="A642" t="s">
        <v>13266</v>
      </c>
      <c r="B642" t="s">
        <v>13583</v>
      </c>
      <c r="C642" t="s">
        <v>13321</v>
      </c>
      <c r="D642" s="5">
        <v>0</v>
      </c>
      <c r="E642" s="1">
        <v>0</v>
      </c>
      <c r="F642" t="s">
        <v>13259</v>
      </c>
      <c r="G642" t="s">
        <v>13259</v>
      </c>
      <c r="H642" t="s">
        <v>13259</v>
      </c>
      <c r="I642" s="1">
        <v>1</v>
      </c>
    </row>
    <row r="643" spans="1:9" x14ac:dyDescent="0.25">
      <c r="A643" t="s">
        <v>351</v>
      </c>
      <c r="B643" t="s">
        <v>13745</v>
      </c>
      <c r="C643" t="s">
        <v>13286</v>
      </c>
      <c r="D643" s="5">
        <v>0</v>
      </c>
      <c r="E643" s="1">
        <v>0</v>
      </c>
      <c r="F643" t="s">
        <v>13259</v>
      </c>
      <c r="G643" t="s">
        <v>13259</v>
      </c>
      <c r="H643" t="s">
        <v>13259</v>
      </c>
      <c r="I643" s="1">
        <v>2</v>
      </c>
    </row>
    <row r="644" spans="1:9" x14ac:dyDescent="0.25">
      <c r="A644" t="s">
        <v>13343</v>
      </c>
      <c r="B644" t="s">
        <v>13641</v>
      </c>
      <c r="C644" t="s">
        <v>834</v>
      </c>
      <c r="D644" s="5">
        <v>0</v>
      </c>
      <c r="E644" s="1">
        <v>0</v>
      </c>
      <c r="F644" s="5">
        <v>32.700000000000003</v>
      </c>
      <c r="G644" s="5">
        <v>23.85</v>
      </c>
      <c r="H644" s="1">
        <v>1</v>
      </c>
      <c r="I644" t="s">
        <v>13259</v>
      </c>
    </row>
    <row r="645" spans="1:9" x14ac:dyDescent="0.25">
      <c r="A645" t="s">
        <v>13403</v>
      </c>
      <c r="B645" t="s">
        <v>13680</v>
      </c>
      <c r="C645" t="s">
        <v>725</v>
      </c>
      <c r="D645" s="5">
        <v>0</v>
      </c>
      <c r="E645" s="1">
        <v>0</v>
      </c>
      <c r="F645" t="s">
        <v>13259</v>
      </c>
      <c r="G645" t="s">
        <v>13259</v>
      </c>
      <c r="H645" t="s">
        <v>13259</v>
      </c>
      <c r="I645" s="1">
        <v>1</v>
      </c>
    </row>
    <row r="646" spans="1:9" x14ac:dyDescent="0.25">
      <c r="A646" t="s">
        <v>13399</v>
      </c>
      <c r="B646" t="s">
        <v>13793</v>
      </c>
      <c r="C646" t="s">
        <v>2292</v>
      </c>
      <c r="D646" s="5">
        <v>0</v>
      </c>
      <c r="E646" s="1">
        <v>0</v>
      </c>
      <c r="F646" t="s">
        <v>13259</v>
      </c>
      <c r="G646" t="s">
        <v>13259</v>
      </c>
      <c r="H646" t="s">
        <v>13259</v>
      </c>
      <c r="I646" s="1">
        <v>1</v>
      </c>
    </row>
    <row r="647" spans="1:9" x14ac:dyDescent="0.25">
      <c r="A647" t="s">
        <v>13270</v>
      </c>
      <c r="B647" t="s">
        <v>13748</v>
      </c>
      <c r="C647" t="s">
        <v>725</v>
      </c>
      <c r="D647" s="5">
        <v>0</v>
      </c>
      <c r="E647" s="1">
        <v>0</v>
      </c>
      <c r="F647" t="s">
        <v>13259</v>
      </c>
      <c r="G647" t="s">
        <v>13259</v>
      </c>
      <c r="H647" t="s">
        <v>13259</v>
      </c>
      <c r="I647" s="1">
        <v>1</v>
      </c>
    </row>
    <row r="648" spans="1:9" x14ac:dyDescent="0.25">
      <c r="A648" t="s">
        <v>13519</v>
      </c>
      <c r="B648" t="s">
        <v>13632</v>
      </c>
      <c r="C648" t="s">
        <v>48</v>
      </c>
      <c r="D648" s="5">
        <v>0</v>
      </c>
      <c r="E648" s="1">
        <v>0</v>
      </c>
      <c r="F648" t="s">
        <v>13259</v>
      </c>
      <c r="G648" t="s">
        <v>13259</v>
      </c>
      <c r="H648" t="s">
        <v>13259</v>
      </c>
      <c r="I648" t="s">
        <v>13259</v>
      </c>
    </row>
    <row r="649" spans="1:9" x14ac:dyDescent="0.25">
      <c r="A649" t="s">
        <v>13248</v>
      </c>
      <c r="B649" t="s">
        <v>13558</v>
      </c>
      <c r="C649" t="s">
        <v>725</v>
      </c>
      <c r="D649" s="5">
        <v>0</v>
      </c>
      <c r="E649" s="1">
        <v>0</v>
      </c>
      <c r="F649" t="s">
        <v>13259</v>
      </c>
      <c r="G649" t="s">
        <v>13259</v>
      </c>
      <c r="H649" t="s">
        <v>13259</v>
      </c>
      <c r="I649" s="1">
        <v>1</v>
      </c>
    </row>
    <row r="650" spans="1:9" x14ac:dyDescent="0.25">
      <c r="A650" t="s">
        <v>13389</v>
      </c>
      <c r="B650" t="s">
        <v>13688</v>
      </c>
      <c r="C650" t="s">
        <v>725</v>
      </c>
      <c r="D650" s="5">
        <v>0</v>
      </c>
      <c r="E650" s="1">
        <v>0</v>
      </c>
      <c r="F650" t="s">
        <v>13259</v>
      </c>
      <c r="G650" t="s">
        <v>13259</v>
      </c>
      <c r="H650" t="s">
        <v>13259</v>
      </c>
      <c r="I650" t="s">
        <v>13259</v>
      </c>
    </row>
    <row r="651" spans="1:9" x14ac:dyDescent="0.25">
      <c r="A651" t="s">
        <v>13538</v>
      </c>
      <c r="B651" t="s">
        <v>13604</v>
      </c>
      <c r="C651" t="s">
        <v>13321</v>
      </c>
      <c r="D651" s="5">
        <v>0</v>
      </c>
      <c r="E651" s="1">
        <v>0</v>
      </c>
      <c r="F651" t="s">
        <v>13259</v>
      </c>
      <c r="G651" t="s">
        <v>13259</v>
      </c>
      <c r="H651" t="s">
        <v>13259</v>
      </c>
      <c r="I651" s="1">
        <v>1</v>
      </c>
    </row>
    <row r="652" spans="1:9" x14ac:dyDescent="0.25">
      <c r="A652" t="s">
        <v>13335</v>
      </c>
      <c r="B652" t="s">
        <v>13595</v>
      </c>
      <c r="C652" t="s">
        <v>48</v>
      </c>
      <c r="D652" s="5">
        <v>0</v>
      </c>
      <c r="E652" s="1">
        <v>0</v>
      </c>
      <c r="F652" t="s">
        <v>13259</v>
      </c>
      <c r="G652" t="s">
        <v>13259</v>
      </c>
      <c r="H652" t="s">
        <v>13259</v>
      </c>
      <c r="I652" s="1">
        <v>1</v>
      </c>
    </row>
    <row r="653" spans="1:9" x14ac:dyDescent="0.25">
      <c r="A653" t="s">
        <v>13427</v>
      </c>
      <c r="B653" t="s">
        <v>13692</v>
      </c>
      <c r="C653" t="s">
        <v>725</v>
      </c>
      <c r="D653" s="5">
        <v>0</v>
      </c>
      <c r="E653" s="1">
        <v>0</v>
      </c>
      <c r="F653" t="s">
        <v>13259</v>
      </c>
      <c r="G653" t="s">
        <v>13259</v>
      </c>
      <c r="H653" t="s">
        <v>13259</v>
      </c>
      <c r="I653" t="s">
        <v>13259</v>
      </c>
    </row>
    <row r="654" spans="1:9" x14ac:dyDescent="0.25">
      <c r="A654" t="s">
        <v>13362</v>
      </c>
      <c r="B654" t="s">
        <v>13689</v>
      </c>
      <c r="C654" t="s">
        <v>13321</v>
      </c>
      <c r="D654" s="5">
        <v>0</v>
      </c>
      <c r="E654" s="1">
        <v>0</v>
      </c>
      <c r="F654" t="s">
        <v>13259</v>
      </c>
      <c r="G654" t="s">
        <v>13259</v>
      </c>
      <c r="H654" t="s">
        <v>13259</v>
      </c>
      <c r="I654" t="s">
        <v>13259</v>
      </c>
    </row>
    <row r="655" spans="1:9" x14ac:dyDescent="0.25">
      <c r="A655" t="s">
        <v>13537</v>
      </c>
      <c r="B655" t="s">
        <v>13705</v>
      </c>
      <c r="C655" t="s">
        <v>48</v>
      </c>
      <c r="D655" s="5">
        <v>0</v>
      </c>
      <c r="E655" s="1">
        <v>0</v>
      </c>
      <c r="F655" t="s">
        <v>13259</v>
      </c>
      <c r="G655" t="s">
        <v>13259</v>
      </c>
      <c r="H655" t="s">
        <v>13259</v>
      </c>
      <c r="I655" t="s">
        <v>13259</v>
      </c>
    </row>
    <row r="656" spans="1:9" x14ac:dyDescent="0.25">
      <c r="A656" t="s">
        <v>13398</v>
      </c>
      <c r="B656" t="s">
        <v>13792</v>
      </c>
      <c r="C656" t="s">
        <v>12910</v>
      </c>
      <c r="D656" s="5">
        <v>0</v>
      </c>
      <c r="E656" s="1">
        <v>0</v>
      </c>
      <c r="F656" t="s">
        <v>13259</v>
      </c>
      <c r="G656" t="s">
        <v>13259</v>
      </c>
      <c r="H656" t="s">
        <v>13259</v>
      </c>
      <c r="I656" s="1">
        <v>3</v>
      </c>
    </row>
    <row r="657" spans="1:9" x14ac:dyDescent="0.25">
      <c r="A657" t="s">
        <v>13512</v>
      </c>
      <c r="B657" t="s">
        <v>13567</v>
      </c>
      <c r="C657" t="s">
        <v>2292</v>
      </c>
      <c r="D657" s="5">
        <v>0</v>
      </c>
      <c r="E657" s="1">
        <v>0</v>
      </c>
      <c r="F657" t="s">
        <v>13259</v>
      </c>
      <c r="G657" t="s">
        <v>13259</v>
      </c>
      <c r="H657" t="s">
        <v>13259</v>
      </c>
      <c r="I657" t="s">
        <v>13259</v>
      </c>
    </row>
    <row r="658" spans="1:9" x14ac:dyDescent="0.25">
      <c r="A658" t="s">
        <v>44</v>
      </c>
      <c r="B658" t="s">
        <v>13744</v>
      </c>
      <c r="C658" t="s">
        <v>725</v>
      </c>
      <c r="D658" s="5">
        <v>0</v>
      </c>
      <c r="E658" s="1">
        <v>0</v>
      </c>
      <c r="F658" t="s">
        <v>13259</v>
      </c>
      <c r="G658" t="s">
        <v>13259</v>
      </c>
      <c r="H658" t="s">
        <v>13259</v>
      </c>
      <c r="I658" s="1">
        <v>1</v>
      </c>
    </row>
    <row r="659" spans="1:9" x14ac:dyDescent="0.25">
      <c r="A659" t="s">
        <v>13381</v>
      </c>
      <c r="B659" t="s">
        <v>13609</v>
      </c>
      <c r="C659" t="s">
        <v>725</v>
      </c>
      <c r="D659" s="5">
        <v>0</v>
      </c>
      <c r="E659" s="1">
        <v>0</v>
      </c>
      <c r="F659" t="s">
        <v>13259</v>
      </c>
      <c r="G659" t="s">
        <v>13259</v>
      </c>
      <c r="H659" t="s">
        <v>13259</v>
      </c>
      <c r="I659" t="s">
        <v>13259</v>
      </c>
    </row>
    <row r="660" spans="1:9" x14ac:dyDescent="0.25">
      <c r="A660" t="s">
        <v>13436</v>
      </c>
      <c r="B660" t="s">
        <v>13813</v>
      </c>
      <c r="C660" t="s">
        <v>13321</v>
      </c>
      <c r="D660" s="5">
        <v>0</v>
      </c>
      <c r="E660" s="1">
        <v>0</v>
      </c>
      <c r="F660" t="s">
        <v>13259</v>
      </c>
      <c r="G660" t="s">
        <v>13259</v>
      </c>
      <c r="H660" t="s">
        <v>13259</v>
      </c>
      <c r="I660" t="s">
        <v>13259</v>
      </c>
    </row>
    <row r="661" spans="1:9" x14ac:dyDescent="0.25">
      <c r="A661" t="s">
        <v>13280</v>
      </c>
      <c r="B661" t="s">
        <v>13585</v>
      </c>
      <c r="C661" t="s">
        <v>834</v>
      </c>
      <c r="D661" s="5">
        <v>0</v>
      </c>
      <c r="E661" s="1">
        <v>0</v>
      </c>
      <c r="F661" t="s">
        <v>13259</v>
      </c>
      <c r="G661" t="s">
        <v>13259</v>
      </c>
      <c r="H661" t="s">
        <v>13259</v>
      </c>
      <c r="I661" s="1">
        <v>2</v>
      </c>
    </row>
    <row r="662" spans="1:9" x14ac:dyDescent="0.25">
      <c r="A662" t="s">
        <v>13519</v>
      </c>
      <c r="B662" t="s">
        <v>13632</v>
      </c>
      <c r="C662" t="s">
        <v>12910</v>
      </c>
      <c r="D662" s="5">
        <v>0</v>
      </c>
      <c r="E662" s="1">
        <v>0</v>
      </c>
      <c r="F662" t="s">
        <v>13259</v>
      </c>
      <c r="G662" t="s">
        <v>13259</v>
      </c>
      <c r="H662" t="s">
        <v>13259</v>
      </c>
      <c r="I662" t="s">
        <v>13259</v>
      </c>
    </row>
    <row r="663" spans="1:9" x14ac:dyDescent="0.25">
      <c r="A663" t="s">
        <v>13280</v>
      </c>
      <c r="B663" t="s">
        <v>13585</v>
      </c>
      <c r="C663" t="s">
        <v>48</v>
      </c>
      <c r="D663" s="5">
        <v>0</v>
      </c>
      <c r="E663" s="1">
        <v>0</v>
      </c>
      <c r="F663" t="s">
        <v>13259</v>
      </c>
      <c r="G663" t="s">
        <v>13259</v>
      </c>
      <c r="H663" t="s">
        <v>13259</v>
      </c>
      <c r="I663" s="1">
        <v>3</v>
      </c>
    </row>
    <row r="664" spans="1:9" x14ac:dyDescent="0.25">
      <c r="A664" t="s">
        <v>13273</v>
      </c>
      <c r="B664" t="s">
        <v>13751</v>
      </c>
      <c r="C664" t="s">
        <v>2292</v>
      </c>
      <c r="D664" s="5">
        <v>0</v>
      </c>
      <c r="E664" s="1">
        <v>0</v>
      </c>
      <c r="F664" t="s">
        <v>13259</v>
      </c>
      <c r="G664" t="s">
        <v>13259</v>
      </c>
      <c r="H664" t="s">
        <v>13259</v>
      </c>
      <c r="I664" s="1">
        <v>1</v>
      </c>
    </row>
    <row r="665" spans="1:9" x14ac:dyDescent="0.25">
      <c r="A665" t="s">
        <v>13299</v>
      </c>
      <c r="B665" t="s">
        <v>13623</v>
      </c>
      <c r="C665" t="s">
        <v>48</v>
      </c>
      <c r="D665" s="5">
        <v>0</v>
      </c>
      <c r="E665" s="1">
        <v>0</v>
      </c>
      <c r="F665" t="s">
        <v>13259</v>
      </c>
      <c r="G665" t="s">
        <v>13259</v>
      </c>
      <c r="H665" t="s">
        <v>13259</v>
      </c>
      <c r="I665" s="1">
        <v>1</v>
      </c>
    </row>
    <row r="666" spans="1:9" x14ac:dyDescent="0.25">
      <c r="A666" t="s">
        <v>99</v>
      </c>
      <c r="B666" t="s">
        <v>13733</v>
      </c>
      <c r="C666" t="s">
        <v>48</v>
      </c>
      <c r="D666" s="5">
        <v>0</v>
      </c>
      <c r="E666" s="1">
        <v>0</v>
      </c>
      <c r="F666" s="5">
        <v>24.92</v>
      </c>
      <c r="G666" s="5">
        <v>20.25</v>
      </c>
      <c r="H666" s="1">
        <v>1</v>
      </c>
      <c r="I666" s="1">
        <v>1</v>
      </c>
    </row>
    <row r="667" spans="1:9" x14ac:dyDescent="0.25">
      <c r="A667" t="s">
        <v>13370</v>
      </c>
      <c r="B667" t="s">
        <v>13720</v>
      </c>
      <c r="C667" t="s">
        <v>48</v>
      </c>
      <c r="D667" s="5">
        <v>0</v>
      </c>
      <c r="E667" s="1">
        <v>0</v>
      </c>
      <c r="F667" t="s">
        <v>13259</v>
      </c>
      <c r="G667" t="s">
        <v>13259</v>
      </c>
      <c r="H667" t="s">
        <v>13259</v>
      </c>
      <c r="I667" t="s">
        <v>13259</v>
      </c>
    </row>
    <row r="668" spans="1:9" x14ac:dyDescent="0.25">
      <c r="A668" t="s">
        <v>10253</v>
      </c>
      <c r="B668" t="s">
        <v>10252</v>
      </c>
      <c r="C668" t="s">
        <v>48</v>
      </c>
      <c r="D668" s="5">
        <v>0</v>
      </c>
      <c r="E668" s="1">
        <v>0</v>
      </c>
      <c r="F668" t="s">
        <v>13259</v>
      </c>
      <c r="G668" t="s">
        <v>13259</v>
      </c>
      <c r="H668" t="s">
        <v>13259</v>
      </c>
      <c r="I668" s="1">
        <v>2</v>
      </c>
    </row>
    <row r="669" spans="1:9" x14ac:dyDescent="0.25">
      <c r="A669" t="s">
        <v>13349</v>
      </c>
      <c r="B669" t="s">
        <v>13774</v>
      </c>
      <c r="C669" t="s">
        <v>725</v>
      </c>
      <c r="D669" s="5">
        <v>0</v>
      </c>
      <c r="E669" s="1">
        <v>0</v>
      </c>
      <c r="F669" t="s">
        <v>13259</v>
      </c>
      <c r="G669" t="s">
        <v>13259</v>
      </c>
      <c r="H669" t="s">
        <v>13259</v>
      </c>
      <c r="I669" t="s">
        <v>13259</v>
      </c>
    </row>
    <row r="670" spans="1:9" x14ac:dyDescent="0.25">
      <c r="A670" t="s">
        <v>13538</v>
      </c>
      <c r="B670" t="s">
        <v>13604</v>
      </c>
      <c r="C670" t="s">
        <v>2292</v>
      </c>
      <c r="D670" s="5">
        <v>0</v>
      </c>
      <c r="E670" s="1">
        <v>0</v>
      </c>
      <c r="F670" t="s">
        <v>13259</v>
      </c>
      <c r="G670" t="s">
        <v>13259</v>
      </c>
      <c r="H670" t="s">
        <v>13259</v>
      </c>
      <c r="I670" s="1">
        <v>1</v>
      </c>
    </row>
    <row r="671" spans="1:9" x14ac:dyDescent="0.25">
      <c r="A671" t="s">
        <v>13514</v>
      </c>
      <c r="B671" t="s">
        <v>13858</v>
      </c>
      <c r="C671" t="s">
        <v>834</v>
      </c>
      <c r="D671" s="5">
        <v>0</v>
      </c>
      <c r="E671" s="1">
        <v>0</v>
      </c>
      <c r="F671" t="s">
        <v>13259</v>
      </c>
      <c r="G671" t="s">
        <v>13259</v>
      </c>
      <c r="H671" t="s">
        <v>13259</v>
      </c>
      <c r="I671" t="s">
        <v>13259</v>
      </c>
    </row>
    <row r="672" spans="1:9" x14ac:dyDescent="0.25">
      <c r="A672" t="s">
        <v>13347</v>
      </c>
      <c r="B672" t="s">
        <v>13773</v>
      </c>
      <c r="C672" t="s">
        <v>834</v>
      </c>
      <c r="D672" s="5">
        <v>0</v>
      </c>
      <c r="E672" s="1">
        <v>0</v>
      </c>
      <c r="F672" t="s">
        <v>13259</v>
      </c>
      <c r="G672" t="s">
        <v>13259</v>
      </c>
      <c r="H672" t="s">
        <v>13259</v>
      </c>
      <c r="I672" t="s">
        <v>13259</v>
      </c>
    </row>
    <row r="673" spans="1:9" x14ac:dyDescent="0.25">
      <c r="A673" t="s">
        <v>13282</v>
      </c>
      <c r="B673" t="s">
        <v>13752</v>
      </c>
      <c r="C673" t="s">
        <v>725</v>
      </c>
      <c r="D673" s="5">
        <v>0</v>
      </c>
      <c r="E673" s="1">
        <v>0</v>
      </c>
      <c r="F673" t="s">
        <v>13259</v>
      </c>
      <c r="G673" t="s">
        <v>13259</v>
      </c>
      <c r="H673" t="s">
        <v>13259</v>
      </c>
      <c r="I673" t="s">
        <v>13259</v>
      </c>
    </row>
    <row r="674" spans="1:9" x14ac:dyDescent="0.25">
      <c r="A674" t="s">
        <v>13312</v>
      </c>
      <c r="B674" t="s">
        <v>13762</v>
      </c>
      <c r="C674" t="s">
        <v>13286</v>
      </c>
      <c r="D674" s="5">
        <v>0</v>
      </c>
      <c r="E674" s="1">
        <v>0</v>
      </c>
      <c r="F674" t="s">
        <v>13259</v>
      </c>
      <c r="G674" t="s">
        <v>13259</v>
      </c>
      <c r="H674" t="s">
        <v>13259</v>
      </c>
      <c r="I674" t="s">
        <v>13259</v>
      </c>
    </row>
    <row r="675" spans="1:9" x14ac:dyDescent="0.25">
      <c r="A675" t="s">
        <v>13518</v>
      </c>
      <c r="B675" t="s">
        <v>13651</v>
      </c>
      <c r="C675" t="s">
        <v>2292</v>
      </c>
      <c r="D675" s="5">
        <v>0</v>
      </c>
      <c r="E675" s="1">
        <v>0</v>
      </c>
      <c r="F675" t="s">
        <v>13259</v>
      </c>
      <c r="G675" t="s">
        <v>13259</v>
      </c>
      <c r="H675" t="s">
        <v>13259</v>
      </c>
      <c r="I675" t="s">
        <v>13259</v>
      </c>
    </row>
    <row r="676" spans="1:9" x14ac:dyDescent="0.25">
      <c r="A676" t="s">
        <v>13383</v>
      </c>
      <c r="B676" t="s">
        <v>13669</v>
      </c>
      <c r="C676" t="s">
        <v>48</v>
      </c>
      <c r="D676" s="5">
        <v>0</v>
      </c>
      <c r="E676" s="1">
        <v>0</v>
      </c>
      <c r="F676" t="s">
        <v>13259</v>
      </c>
      <c r="G676" t="s">
        <v>13259</v>
      </c>
      <c r="H676" t="s">
        <v>13259</v>
      </c>
      <c r="I676" t="s">
        <v>13259</v>
      </c>
    </row>
    <row r="677" spans="1:9" x14ac:dyDescent="0.25">
      <c r="A677" t="s">
        <v>13271</v>
      </c>
      <c r="B677" t="s">
        <v>13749</v>
      </c>
      <c r="C677" t="s">
        <v>48</v>
      </c>
      <c r="D677" s="5">
        <v>0</v>
      </c>
      <c r="E677" s="1">
        <v>0</v>
      </c>
      <c r="F677" t="s">
        <v>13259</v>
      </c>
      <c r="G677" t="s">
        <v>13259</v>
      </c>
      <c r="H677" t="s">
        <v>13259</v>
      </c>
      <c r="I677" s="1">
        <v>1</v>
      </c>
    </row>
    <row r="678" spans="1:9" x14ac:dyDescent="0.25">
      <c r="A678" t="s">
        <v>9884</v>
      </c>
      <c r="B678" t="s">
        <v>13750</v>
      </c>
      <c r="C678" t="s">
        <v>12910</v>
      </c>
      <c r="D678" s="5">
        <v>0</v>
      </c>
      <c r="E678" s="1">
        <v>0</v>
      </c>
      <c r="F678" t="s">
        <v>13259</v>
      </c>
      <c r="G678" t="s">
        <v>13259</v>
      </c>
      <c r="H678" t="s">
        <v>13259</v>
      </c>
      <c r="I678" s="1">
        <v>1</v>
      </c>
    </row>
    <row r="679" spans="1:9" x14ac:dyDescent="0.25">
      <c r="A679" t="s">
        <v>13449</v>
      </c>
      <c r="B679" t="s">
        <v>13824</v>
      </c>
      <c r="C679" t="s">
        <v>834</v>
      </c>
      <c r="D679" s="5">
        <v>0</v>
      </c>
      <c r="E679" s="1">
        <v>0</v>
      </c>
      <c r="F679" t="s">
        <v>13259</v>
      </c>
      <c r="G679" t="s">
        <v>13259</v>
      </c>
      <c r="H679" t="s">
        <v>13259</v>
      </c>
      <c r="I679" t="s">
        <v>13259</v>
      </c>
    </row>
    <row r="680" spans="1:9" x14ac:dyDescent="0.25">
      <c r="A680" t="s">
        <v>13500</v>
      </c>
      <c r="B680" t="s">
        <v>13694</v>
      </c>
      <c r="C680" t="s">
        <v>48</v>
      </c>
      <c r="D680" s="5">
        <v>0</v>
      </c>
      <c r="E680" s="1">
        <v>0</v>
      </c>
      <c r="F680" t="s">
        <v>13259</v>
      </c>
      <c r="G680" t="s">
        <v>13259</v>
      </c>
      <c r="H680" t="s">
        <v>13259</v>
      </c>
      <c r="I680" t="s">
        <v>13259</v>
      </c>
    </row>
    <row r="681" spans="1:9" x14ac:dyDescent="0.25">
      <c r="A681" t="s">
        <v>13309</v>
      </c>
      <c r="B681" t="s">
        <v>13668</v>
      </c>
      <c r="C681" t="s">
        <v>2292</v>
      </c>
      <c r="D681" s="5">
        <v>0</v>
      </c>
      <c r="E681" s="1">
        <v>0</v>
      </c>
      <c r="F681" t="s">
        <v>13259</v>
      </c>
      <c r="G681" t="s">
        <v>13259</v>
      </c>
      <c r="H681" t="s">
        <v>13259</v>
      </c>
      <c r="I681" s="1">
        <v>2</v>
      </c>
    </row>
    <row r="682" spans="1:9" x14ac:dyDescent="0.25">
      <c r="A682" t="s">
        <v>982</v>
      </c>
      <c r="B682" t="s">
        <v>7628</v>
      </c>
      <c r="C682" t="s">
        <v>48</v>
      </c>
      <c r="D682" s="5">
        <v>0</v>
      </c>
      <c r="E682" s="1">
        <v>0</v>
      </c>
      <c r="F682" t="s">
        <v>13259</v>
      </c>
      <c r="G682" t="s">
        <v>13259</v>
      </c>
      <c r="H682" t="s">
        <v>13259</v>
      </c>
      <c r="I682" s="1">
        <v>13</v>
      </c>
    </row>
    <row r="683" spans="1:9" x14ac:dyDescent="0.25">
      <c r="A683" t="s">
        <v>13508</v>
      </c>
      <c r="B683" t="s">
        <v>13691</v>
      </c>
      <c r="C683" t="s">
        <v>2292</v>
      </c>
      <c r="D683" s="5">
        <v>0</v>
      </c>
      <c r="E683" s="1">
        <v>313</v>
      </c>
      <c r="F683" s="5">
        <v>0</v>
      </c>
      <c r="G683" s="5">
        <v>4695</v>
      </c>
      <c r="H683" s="1">
        <v>313</v>
      </c>
      <c r="I683" t="s">
        <v>13259</v>
      </c>
    </row>
    <row r="684" spans="1:9" x14ac:dyDescent="0.25">
      <c r="A684" t="s">
        <v>13371</v>
      </c>
      <c r="B684" t="s">
        <v>13626</v>
      </c>
      <c r="C684" t="s">
        <v>48</v>
      </c>
      <c r="D684" s="5">
        <v>0</v>
      </c>
      <c r="E684" s="1">
        <v>0</v>
      </c>
      <c r="F684" t="s">
        <v>13259</v>
      </c>
      <c r="G684" t="s">
        <v>13259</v>
      </c>
      <c r="H684" t="s">
        <v>13259</v>
      </c>
      <c r="I684" s="1">
        <v>2</v>
      </c>
    </row>
    <row r="685" spans="1:9" x14ac:dyDescent="0.25">
      <c r="A685" t="s">
        <v>13254</v>
      </c>
      <c r="B685" t="s">
        <v>13739</v>
      </c>
      <c r="C685" t="s">
        <v>48</v>
      </c>
      <c r="D685" s="5">
        <v>0</v>
      </c>
      <c r="E685" s="1">
        <v>0</v>
      </c>
      <c r="F685" t="s">
        <v>13259</v>
      </c>
      <c r="G685" t="s">
        <v>13259</v>
      </c>
      <c r="H685" t="s">
        <v>13259</v>
      </c>
      <c r="I685" s="1">
        <v>19</v>
      </c>
    </row>
    <row r="686" spans="1:9" x14ac:dyDescent="0.25">
      <c r="A686" t="s">
        <v>13341</v>
      </c>
      <c r="B686" t="s">
        <v>13640</v>
      </c>
      <c r="C686" t="s">
        <v>725</v>
      </c>
      <c r="D686" s="5">
        <v>0</v>
      </c>
      <c r="E686" s="1">
        <v>0</v>
      </c>
      <c r="F686" s="5">
        <v>22.23</v>
      </c>
      <c r="G686" s="5">
        <v>13.94</v>
      </c>
      <c r="H686" s="1">
        <v>1</v>
      </c>
      <c r="I686" t="s">
        <v>13259</v>
      </c>
    </row>
    <row r="687" spans="1:9" x14ac:dyDescent="0.25">
      <c r="A687" t="s">
        <v>13254</v>
      </c>
      <c r="B687" t="s">
        <v>13739</v>
      </c>
      <c r="C687" t="s">
        <v>12910</v>
      </c>
      <c r="D687" s="5">
        <v>0</v>
      </c>
      <c r="E687" s="1">
        <v>0</v>
      </c>
      <c r="F687" t="s">
        <v>13259</v>
      </c>
      <c r="G687" t="s">
        <v>13259</v>
      </c>
      <c r="H687" t="s">
        <v>13259</v>
      </c>
      <c r="I687" s="1">
        <v>3</v>
      </c>
    </row>
    <row r="688" spans="1:9" x14ac:dyDescent="0.25">
      <c r="A688" t="s">
        <v>74</v>
      </c>
      <c r="B688" t="s">
        <v>13554</v>
      </c>
      <c r="C688" t="s">
        <v>12910</v>
      </c>
      <c r="D688" s="5">
        <v>0</v>
      </c>
      <c r="E688" s="1">
        <v>0</v>
      </c>
      <c r="F688" t="s">
        <v>13259</v>
      </c>
      <c r="G688" t="s">
        <v>13259</v>
      </c>
      <c r="H688" t="s">
        <v>13259</v>
      </c>
      <c r="I688" s="1">
        <v>1</v>
      </c>
    </row>
    <row r="689" spans="1:9" x14ac:dyDescent="0.25">
      <c r="A689" t="s">
        <v>13477</v>
      </c>
      <c r="B689" t="s">
        <v>13562</v>
      </c>
      <c r="C689" t="s">
        <v>834</v>
      </c>
      <c r="D689" s="5">
        <v>0</v>
      </c>
      <c r="E689" s="1">
        <v>0</v>
      </c>
      <c r="F689" t="s">
        <v>13259</v>
      </c>
      <c r="G689" t="s">
        <v>13259</v>
      </c>
      <c r="H689" t="s">
        <v>13259</v>
      </c>
      <c r="I689" s="1">
        <v>1</v>
      </c>
    </row>
    <row r="690" spans="1:9" x14ac:dyDescent="0.25">
      <c r="A690" t="s">
        <v>13251</v>
      </c>
      <c r="B690" t="s">
        <v>13594</v>
      </c>
      <c r="C690" t="s">
        <v>48</v>
      </c>
      <c r="D690" s="5">
        <v>0</v>
      </c>
      <c r="E690" s="1">
        <v>0</v>
      </c>
      <c r="F690" t="s">
        <v>13259</v>
      </c>
      <c r="G690" t="s">
        <v>13259</v>
      </c>
      <c r="H690" t="s">
        <v>13259</v>
      </c>
      <c r="I690" s="1">
        <v>1</v>
      </c>
    </row>
    <row r="691" spans="1:9" x14ac:dyDescent="0.25">
      <c r="A691" t="s">
        <v>734</v>
      </c>
      <c r="B691" t="s">
        <v>2550</v>
      </c>
      <c r="C691" t="s">
        <v>13286</v>
      </c>
      <c r="D691" s="5">
        <v>0</v>
      </c>
      <c r="E691" s="1">
        <v>0</v>
      </c>
      <c r="F691" t="s">
        <v>13259</v>
      </c>
      <c r="G691" t="s">
        <v>13259</v>
      </c>
      <c r="H691" t="s">
        <v>13259</v>
      </c>
      <c r="I691" t="s">
        <v>13259</v>
      </c>
    </row>
    <row r="692" spans="1:9" x14ac:dyDescent="0.25">
      <c r="A692" t="s">
        <v>13457</v>
      </c>
      <c r="B692" t="s">
        <v>13565</v>
      </c>
      <c r="C692" t="s">
        <v>13286</v>
      </c>
      <c r="D692" s="5">
        <v>0</v>
      </c>
      <c r="E692" s="1">
        <v>0</v>
      </c>
      <c r="F692" t="s">
        <v>13259</v>
      </c>
      <c r="G692" t="s">
        <v>13259</v>
      </c>
      <c r="H692" t="s">
        <v>13259</v>
      </c>
      <c r="I692" s="1">
        <v>1</v>
      </c>
    </row>
    <row r="693" spans="1:9" x14ac:dyDescent="0.25">
      <c r="A693" t="s">
        <v>415</v>
      </c>
      <c r="B693" t="s">
        <v>1333</v>
      </c>
      <c r="C693" t="s">
        <v>2292</v>
      </c>
      <c r="D693" s="5">
        <v>0</v>
      </c>
      <c r="E693" s="1">
        <v>0</v>
      </c>
      <c r="F693" t="s">
        <v>13259</v>
      </c>
      <c r="G693" t="s">
        <v>13259</v>
      </c>
      <c r="H693" t="s">
        <v>13259</v>
      </c>
      <c r="I693" s="1">
        <v>1</v>
      </c>
    </row>
    <row r="694" spans="1:9" x14ac:dyDescent="0.25">
      <c r="A694" t="s">
        <v>13339</v>
      </c>
      <c r="B694" t="s">
        <v>13631</v>
      </c>
      <c r="C694" t="s">
        <v>725</v>
      </c>
      <c r="D694" s="5">
        <v>0</v>
      </c>
      <c r="E694" s="1">
        <v>0</v>
      </c>
      <c r="F694" t="s">
        <v>13259</v>
      </c>
      <c r="G694" t="s">
        <v>13259</v>
      </c>
      <c r="H694" t="s">
        <v>13259</v>
      </c>
      <c r="I694" t="s">
        <v>13259</v>
      </c>
    </row>
    <row r="695" spans="1:9" x14ac:dyDescent="0.25">
      <c r="A695" t="s">
        <v>13373</v>
      </c>
      <c r="B695" t="s">
        <v>13780</v>
      </c>
      <c r="C695" t="s">
        <v>2292</v>
      </c>
      <c r="D695" s="5">
        <v>0</v>
      </c>
      <c r="E695" s="1">
        <v>0</v>
      </c>
      <c r="F695" t="s">
        <v>13259</v>
      </c>
      <c r="G695" t="s">
        <v>13259</v>
      </c>
      <c r="H695" t="s">
        <v>13259</v>
      </c>
      <c r="I695" t="s">
        <v>13259</v>
      </c>
    </row>
    <row r="696" spans="1:9" x14ac:dyDescent="0.25">
      <c r="A696" t="s">
        <v>13463</v>
      </c>
      <c r="B696" t="s">
        <v>13833</v>
      </c>
      <c r="C696" t="s">
        <v>834</v>
      </c>
      <c r="D696" s="5">
        <v>0</v>
      </c>
      <c r="E696" s="1">
        <v>0</v>
      </c>
      <c r="F696" t="s">
        <v>13259</v>
      </c>
      <c r="G696" t="s">
        <v>13259</v>
      </c>
      <c r="H696" t="s">
        <v>13259</v>
      </c>
      <c r="I696" s="1">
        <v>1</v>
      </c>
    </row>
    <row r="697" spans="1:9" x14ac:dyDescent="0.25">
      <c r="A697" t="s">
        <v>13372</v>
      </c>
      <c r="B697" t="s">
        <v>13628</v>
      </c>
      <c r="C697" t="s">
        <v>12910</v>
      </c>
      <c r="D697" s="5">
        <v>0</v>
      </c>
      <c r="E697" s="1">
        <v>0</v>
      </c>
      <c r="F697" t="s">
        <v>13259</v>
      </c>
      <c r="G697" t="s">
        <v>13259</v>
      </c>
      <c r="H697" t="s">
        <v>13259</v>
      </c>
      <c r="I697" t="s">
        <v>13259</v>
      </c>
    </row>
    <row r="698" spans="1:9" x14ac:dyDescent="0.25">
      <c r="A698" t="s">
        <v>13313</v>
      </c>
      <c r="B698" t="s">
        <v>13592</v>
      </c>
      <c r="C698" t="s">
        <v>13321</v>
      </c>
      <c r="D698" s="5">
        <v>0</v>
      </c>
      <c r="E698" s="1">
        <v>0</v>
      </c>
      <c r="F698" s="5">
        <v>19.47</v>
      </c>
      <c r="G698" s="5">
        <v>14.48</v>
      </c>
      <c r="H698" s="1">
        <v>1</v>
      </c>
      <c r="I698" s="1">
        <v>1</v>
      </c>
    </row>
    <row r="699" spans="1:9" x14ac:dyDescent="0.25">
      <c r="A699" t="s">
        <v>13515</v>
      </c>
      <c r="B699" t="s">
        <v>13560</v>
      </c>
      <c r="C699" t="s">
        <v>834</v>
      </c>
      <c r="D699" s="5">
        <v>0</v>
      </c>
      <c r="E699" s="1">
        <v>0</v>
      </c>
      <c r="F699" t="s">
        <v>13259</v>
      </c>
      <c r="G699" t="s">
        <v>13259</v>
      </c>
      <c r="H699" t="s">
        <v>13259</v>
      </c>
      <c r="I699" s="1">
        <v>1</v>
      </c>
    </row>
    <row r="700" spans="1:9" x14ac:dyDescent="0.25">
      <c r="A700" t="s">
        <v>13306</v>
      </c>
      <c r="B700" t="s">
        <v>13761</v>
      </c>
      <c r="C700" t="s">
        <v>2292</v>
      </c>
      <c r="D700" s="5">
        <v>0</v>
      </c>
      <c r="E700" s="1">
        <v>0</v>
      </c>
      <c r="F700" t="s">
        <v>13259</v>
      </c>
      <c r="G700" t="s">
        <v>13259</v>
      </c>
      <c r="H700" t="s">
        <v>13259</v>
      </c>
      <c r="I700" t="s">
        <v>13259</v>
      </c>
    </row>
    <row r="701" spans="1:9" x14ac:dyDescent="0.25">
      <c r="A701" t="s">
        <v>13355</v>
      </c>
      <c r="B701" t="s">
        <v>13653</v>
      </c>
      <c r="C701" t="s">
        <v>48</v>
      </c>
      <c r="D701" s="5">
        <v>0</v>
      </c>
      <c r="E701" s="1">
        <v>0</v>
      </c>
      <c r="F701" t="s">
        <v>13259</v>
      </c>
      <c r="G701" t="s">
        <v>13259</v>
      </c>
      <c r="H701" t="s">
        <v>13259</v>
      </c>
      <c r="I701" t="s">
        <v>13259</v>
      </c>
    </row>
    <row r="702" spans="1:9" x14ac:dyDescent="0.25">
      <c r="A702" t="s">
        <v>13257</v>
      </c>
      <c r="B702" t="s">
        <v>13599</v>
      </c>
      <c r="C702" t="s">
        <v>12910</v>
      </c>
      <c r="D702" s="5">
        <v>0</v>
      </c>
      <c r="E702" s="1">
        <v>0</v>
      </c>
      <c r="F702" t="s">
        <v>13259</v>
      </c>
      <c r="G702" t="s">
        <v>13259</v>
      </c>
      <c r="H702" t="s">
        <v>13259</v>
      </c>
      <c r="I702" s="1">
        <v>1</v>
      </c>
    </row>
    <row r="703" spans="1:9" x14ac:dyDescent="0.25">
      <c r="A703" t="s">
        <v>13250</v>
      </c>
      <c r="B703" t="s">
        <v>13736</v>
      </c>
      <c r="C703" t="s">
        <v>48</v>
      </c>
      <c r="D703" s="5">
        <v>0</v>
      </c>
      <c r="E703" s="1">
        <v>0</v>
      </c>
      <c r="F703" t="s">
        <v>13259</v>
      </c>
      <c r="G703" t="s">
        <v>13259</v>
      </c>
      <c r="H703" t="s">
        <v>13259</v>
      </c>
      <c r="I703" s="1">
        <v>1</v>
      </c>
    </row>
    <row r="704" spans="1:9" x14ac:dyDescent="0.25">
      <c r="A704" t="s">
        <v>13265</v>
      </c>
      <c r="B704" t="s">
        <v>13574</v>
      </c>
      <c r="C704" t="s">
        <v>13321</v>
      </c>
      <c r="D704" s="5">
        <v>0</v>
      </c>
      <c r="E704" s="1">
        <v>0</v>
      </c>
      <c r="F704" t="s">
        <v>13259</v>
      </c>
      <c r="G704" t="s">
        <v>13259</v>
      </c>
      <c r="H704" t="s">
        <v>13259</v>
      </c>
      <c r="I704" t="s">
        <v>13259</v>
      </c>
    </row>
    <row r="705" spans="1:9" x14ac:dyDescent="0.25">
      <c r="A705" t="s">
        <v>13337</v>
      </c>
      <c r="B705" t="s">
        <v>13649</v>
      </c>
      <c r="C705" t="s">
        <v>725</v>
      </c>
      <c r="D705" s="5">
        <v>0</v>
      </c>
      <c r="E705" s="1">
        <v>0</v>
      </c>
      <c r="F705" t="s">
        <v>13259</v>
      </c>
      <c r="G705" t="s">
        <v>13259</v>
      </c>
      <c r="H705" t="s">
        <v>13259</v>
      </c>
      <c r="I705" t="s">
        <v>13259</v>
      </c>
    </row>
    <row r="706" spans="1:9" x14ac:dyDescent="0.25">
      <c r="A706" t="s">
        <v>13336</v>
      </c>
      <c r="B706" t="s">
        <v>13655</v>
      </c>
      <c r="C706" t="s">
        <v>834</v>
      </c>
      <c r="D706" s="5">
        <v>0</v>
      </c>
      <c r="E706" s="1">
        <v>0</v>
      </c>
      <c r="F706" t="s">
        <v>13259</v>
      </c>
      <c r="G706" t="s">
        <v>13259</v>
      </c>
      <c r="H706" t="s">
        <v>13259</v>
      </c>
      <c r="I706" s="1">
        <v>3</v>
      </c>
    </row>
    <row r="707" spans="1:9" x14ac:dyDescent="0.25">
      <c r="A707" t="s">
        <v>13274</v>
      </c>
      <c r="B707" t="s">
        <v>13646</v>
      </c>
      <c r="C707" t="s">
        <v>725</v>
      </c>
      <c r="D707" s="5">
        <v>0</v>
      </c>
      <c r="E707" s="1">
        <v>0</v>
      </c>
      <c r="F707" t="s">
        <v>13259</v>
      </c>
      <c r="G707" t="s">
        <v>13259</v>
      </c>
      <c r="H707" t="s">
        <v>13259</v>
      </c>
      <c r="I707" s="1">
        <v>1</v>
      </c>
    </row>
    <row r="708" spans="1:9" x14ac:dyDescent="0.25">
      <c r="A708" t="s">
        <v>13534</v>
      </c>
      <c r="B708" t="s">
        <v>13708</v>
      </c>
      <c r="C708" t="s">
        <v>13321</v>
      </c>
      <c r="D708" s="5">
        <v>0</v>
      </c>
      <c r="E708" s="1">
        <v>0</v>
      </c>
      <c r="F708" t="s">
        <v>13259</v>
      </c>
      <c r="G708" t="s">
        <v>13259</v>
      </c>
      <c r="H708" t="s">
        <v>13259</v>
      </c>
      <c r="I708" t="s">
        <v>13259</v>
      </c>
    </row>
    <row r="709" spans="1:9" x14ac:dyDescent="0.25">
      <c r="A709" t="s">
        <v>13405</v>
      </c>
      <c r="B709" t="s">
        <v>13795</v>
      </c>
      <c r="C709" t="s">
        <v>834</v>
      </c>
      <c r="D709" s="5">
        <v>0</v>
      </c>
      <c r="E709" s="1">
        <v>0</v>
      </c>
      <c r="F709" t="s">
        <v>13259</v>
      </c>
      <c r="G709" t="s">
        <v>13259</v>
      </c>
      <c r="H709" t="s">
        <v>13259</v>
      </c>
      <c r="I709" t="s">
        <v>13259</v>
      </c>
    </row>
    <row r="710" spans="1:9" x14ac:dyDescent="0.25">
      <c r="A710" t="s">
        <v>785</v>
      </c>
      <c r="B710" t="s">
        <v>2297</v>
      </c>
      <c r="C710" t="s">
        <v>2292</v>
      </c>
      <c r="D710" s="5">
        <v>0</v>
      </c>
      <c r="E710" s="1">
        <v>0</v>
      </c>
      <c r="F710" t="s">
        <v>13259</v>
      </c>
      <c r="G710" t="s">
        <v>13259</v>
      </c>
      <c r="H710" t="s">
        <v>13259</v>
      </c>
      <c r="I710" s="1">
        <v>1</v>
      </c>
    </row>
    <row r="711" spans="1:9" x14ac:dyDescent="0.25">
      <c r="A711" t="s">
        <v>13371</v>
      </c>
      <c r="B711" t="s">
        <v>13626</v>
      </c>
      <c r="C711" t="s">
        <v>834</v>
      </c>
      <c r="D711" s="5">
        <v>0</v>
      </c>
      <c r="E711" s="1">
        <v>0</v>
      </c>
      <c r="F711" t="s">
        <v>13259</v>
      </c>
      <c r="G711" t="s">
        <v>13259</v>
      </c>
      <c r="H711" t="s">
        <v>13259</v>
      </c>
      <c r="I711" s="1">
        <v>4</v>
      </c>
    </row>
    <row r="712" spans="1:9" x14ac:dyDescent="0.25">
      <c r="A712" t="s">
        <v>13356</v>
      </c>
      <c r="B712" t="s">
        <v>13598</v>
      </c>
      <c r="C712" t="s">
        <v>48</v>
      </c>
      <c r="D712" s="5">
        <v>0</v>
      </c>
      <c r="E712" s="1">
        <v>0</v>
      </c>
      <c r="F712" t="s">
        <v>13259</v>
      </c>
      <c r="G712" t="s">
        <v>13259</v>
      </c>
      <c r="H712" t="s">
        <v>13259</v>
      </c>
      <c r="I712" s="1">
        <v>1</v>
      </c>
    </row>
    <row r="713" spans="1:9" x14ac:dyDescent="0.25">
      <c r="A713" t="s">
        <v>13517</v>
      </c>
      <c r="B713" t="s">
        <v>13863</v>
      </c>
      <c r="C713" t="s">
        <v>834</v>
      </c>
      <c r="D713" s="5">
        <v>0</v>
      </c>
      <c r="E713" s="1">
        <v>0</v>
      </c>
      <c r="F713" t="s">
        <v>13259</v>
      </c>
      <c r="G713" t="s">
        <v>13259</v>
      </c>
      <c r="H713" t="s">
        <v>13259</v>
      </c>
      <c r="I713" t="s">
        <v>13259</v>
      </c>
    </row>
    <row r="714" spans="1:9" x14ac:dyDescent="0.25">
      <c r="A714" t="s">
        <v>13486</v>
      </c>
      <c r="B714" t="s">
        <v>13718</v>
      </c>
      <c r="C714" t="s">
        <v>725</v>
      </c>
      <c r="D714" s="5">
        <v>0</v>
      </c>
      <c r="E714" s="1">
        <v>0</v>
      </c>
      <c r="F714" t="s">
        <v>13259</v>
      </c>
      <c r="G714" t="s">
        <v>13259</v>
      </c>
      <c r="H714" t="s">
        <v>13259</v>
      </c>
      <c r="I714" s="1">
        <v>1</v>
      </c>
    </row>
    <row r="715" spans="1:9" x14ac:dyDescent="0.25">
      <c r="A715" t="s">
        <v>13254</v>
      </c>
      <c r="B715" t="s">
        <v>13739</v>
      </c>
      <c r="C715" t="s">
        <v>2292</v>
      </c>
      <c r="D715" s="5">
        <v>0</v>
      </c>
      <c r="E715" s="1">
        <v>0</v>
      </c>
      <c r="F715" t="s">
        <v>13259</v>
      </c>
      <c r="G715" t="s">
        <v>13259</v>
      </c>
      <c r="H715" t="s">
        <v>13259</v>
      </c>
      <c r="I715" s="1">
        <v>36</v>
      </c>
    </row>
    <row r="716" spans="1:9" x14ac:dyDescent="0.25">
      <c r="A716" t="s">
        <v>13420</v>
      </c>
      <c r="B716" t="s">
        <v>13622</v>
      </c>
      <c r="C716" t="s">
        <v>834</v>
      </c>
      <c r="D716" s="5">
        <v>0</v>
      </c>
      <c r="E716" s="1">
        <v>0</v>
      </c>
      <c r="F716" t="s">
        <v>13259</v>
      </c>
      <c r="G716" t="s">
        <v>13259</v>
      </c>
      <c r="H716" t="s">
        <v>13259</v>
      </c>
      <c r="I716" t="s">
        <v>13259</v>
      </c>
    </row>
    <row r="717" spans="1:9" x14ac:dyDescent="0.25">
      <c r="A717" t="s">
        <v>13307</v>
      </c>
      <c r="B717" t="s">
        <v>13582</v>
      </c>
      <c r="C717" t="s">
        <v>2292</v>
      </c>
      <c r="D717" s="5">
        <v>0</v>
      </c>
      <c r="E717" s="1">
        <v>0</v>
      </c>
      <c r="F717" t="s">
        <v>13259</v>
      </c>
      <c r="G717" t="s">
        <v>13259</v>
      </c>
      <c r="H717" t="s">
        <v>13259</v>
      </c>
      <c r="I717" s="1">
        <v>1</v>
      </c>
    </row>
    <row r="718" spans="1:9" x14ac:dyDescent="0.25">
      <c r="A718" t="s">
        <v>13285</v>
      </c>
      <c r="B718" t="s">
        <v>13756</v>
      </c>
      <c r="C718" t="s">
        <v>13286</v>
      </c>
      <c r="D718" s="5">
        <v>0</v>
      </c>
      <c r="E718" s="1">
        <v>0</v>
      </c>
      <c r="F718" t="s">
        <v>13259</v>
      </c>
      <c r="G718" t="s">
        <v>13259</v>
      </c>
      <c r="H718" t="s">
        <v>13259</v>
      </c>
      <c r="I718" t="s">
        <v>13259</v>
      </c>
    </row>
    <row r="719" spans="1:9" x14ac:dyDescent="0.25">
      <c r="A719" t="s">
        <v>13254</v>
      </c>
      <c r="B719" t="s">
        <v>13739</v>
      </c>
      <c r="C719" t="s">
        <v>834</v>
      </c>
      <c r="D719" s="5">
        <v>0</v>
      </c>
      <c r="E719" s="1">
        <v>0</v>
      </c>
      <c r="F719" t="s">
        <v>13259</v>
      </c>
      <c r="G719" t="s">
        <v>13259</v>
      </c>
      <c r="H719" t="s">
        <v>13259</v>
      </c>
      <c r="I719" s="1">
        <v>54</v>
      </c>
    </row>
    <row r="720" spans="1:9" x14ac:dyDescent="0.25">
      <c r="A720" t="s">
        <v>13460</v>
      </c>
      <c r="B720" t="s">
        <v>13842</v>
      </c>
      <c r="C720" t="s">
        <v>725</v>
      </c>
      <c r="D720" s="5">
        <v>0</v>
      </c>
      <c r="E720" s="1">
        <v>0</v>
      </c>
      <c r="F720" t="s">
        <v>13259</v>
      </c>
      <c r="G720" t="s">
        <v>13259</v>
      </c>
      <c r="H720" t="s">
        <v>13259</v>
      </c>
      <c r="I720" t="s">
        <v>13259</v>
      </c>
    </row>
    <row r="721" spans="1:9" x14ac:dyDescent="0.25">
      <c r="A721" t="s">
        <v>13244</v>
      </c>
      <c r="B721" t="s">
        <v>13557</v>
      </c>
      <c r="C721" t="s">
        <v>13321</v>
      </c>
      <c r="D721" s="5">
        <v>0</v>
      </c>
      <c r="E721" s="1">
        <v>0</v>
      </c>
      <c r="F721" t="s">
        <v>13259</v>
      </c>
      <c r="G721" t="s">
        <v>13259</v>
      </c>
      <c r="H721" t="s">
        <v>13259</v>
      </c>
      <c r="I721" s="1">
        <v>1</v>
      </c>
    </row>
    <row r="722" spans="1:9" x14ac:dyDescent="0.25">
      <c r="A722" t="s">
        <v>13369</v>
      </c>
      <c r="B722" t="s">
        <v>13779</v>
      </c>
      <c r="C722" t="s">
        <v>2292</v>
      </c>
      <c r="D722" s="5">
        <v>0</v>
      </c>
      <c r="E722" s="1">
        <v>0</v>
      </c>
      <c r="F722" s="5">
        <v>12.52</v>
      </c>
      <c r="G722" s="5">
        <v>6.16</v>
      </c>
      <c r="H722" s="1">
        <v>1</v>
      </c>
      <c r="I722" t="s">
        <v>13259</v>
      </c>
    </row>
    <row r="723" spans="1:9" x14ac:dyDescent="0.25">
      <c r="A723" t="s">
        <v>415</v>
      </c>
      <c r="B723" t="s">
        <v>1333</v>
      </c>
      <c r="C723" t="s">
        <v>725</v>
      </c>
      <c r="D723" s="5">
        <v>0</v>
      </c>
      <c r="E723" s="1">
        <v>0</v>
      </c>
      <c r="F723" t="s">
        <v>13259</v>
      </c>
      <c r="G723" t="s">
        <v>13259</v>
      </c>
      <c r="H723" t="s">
        <v>13259</v>
      </c>
      <c r="I723" t="s">
        <v>13259</v>
      </c>
    </row>
    <row r="724" spans="1:9" x14ac:dyDescent="0.25">
      <c r="A724" t="s">
        <v>99</v>
      </c>
      <c r="B724" t="s">
        <v>13733</v>
      </c>
      <c r="C724" t="s">
        <v>725</v>
      </c>
      <c r="D724" s="5">
        <v>0</v>
      </c>
      <c r="E724" s="1">
        <v>0</v>
      </c>
      <c r="F724" t="s">
        <v>13259</v>
      </c>
      <c r="G724" t="s">
        <v>13259</v>
      </c>
      <c r="H724" t="s">
        <v>13259</v>
      </c>
      <c r="I724" s="1">
        <v>1</v>
      </c>
    </row>
    <row r="725" spans="1:9" x14ac:dyDescent="0.25">
      <c r="A725" t="s">
        <v>83</v>
      </c>
      <c r="B725" t="s">
        <v>1186</v>
      </c>
      <c r="C725" t="s">
        <v>13286</v>
      </c>
      <c r="D725" s="5">
        <v>0</v>
      </c>
      <c r="E725" s="1">
        <v>0</v>
      </c>
      <c r="F725" t="s">
        <v>13259</v>
      </c>
      <c r="G725" t="s">
        <v>13259</v>
      </c>
      <c r="H725" t="s">
        <v>13259</v>
      </c>
      <c r="I725" s="1">
        <v>1</v>
      </c>
    </row>
    <row r="726" spans="1:9" x14ac:dyDescent="0.25">
      <c r="A726" t="s">
        <v>13335</v>
      </c>
      <c r="B726" t="s">
        <v>13595</v>
      </c>
      <c r="C726" t="s">
        <v>834</v>
      </c>
      <c r="D726" s="5">
        <v>0</v>
      </c>
      <c r="E726" s="1">
        <v>0</v>
      </c>
      <c r="F726" t="s">
        <v>13259</v>
      </c>
      <c r="G726" t="s">
        <v>13259</v>
      </c>
      <c r="H726" t="s">
        <v>13259</v>
      </c>
      <c r="I726" s="1">
        <v>3</v>
      </c>
    </row>
    <row r="727" spans="1:9" x14ac:dyDescent="0.25">
      <c r="A727" t="s">
        <v>1100</v>
      </c>
      <c r="B727" t="s">
        <v>1099</v>
      </c>
      <c r="C727" t="s">
        <v>2292</v>
      </c>
      <c r="D727" s="5">
        <v>0</v>
      </c>
      <c r="E727" s="1">
        <v>0</v>
      </c>
      <c r="F727" t="s">
        <v>13259</v>
      </c>
      <c r="G727" t="s">
        <v>13259</v>
      </c>
      <c r="H727" t="s">
        <v>13259</v>
      </c>
      <c r="I727" s="1">
        <v>3</v>
      </c>
    </row>
    <row r="728" spans="1:9" x14ac:dyDescent="0.25">
      <c r="A728" t="s">
        <v>13473</v>
      </c>
      <c r="B728" t="s">
        <v>13675</v>
      </c>
      <c r="C728" t="s">
        <v>2292</v>
      </c>
      <c r="D728" s="5">
        <v>0</v>
      </c>
      <c r="E728" s="1">
        <v>0</v>
      </c>
      <c r="F728" t="s">
        <v>13259</v>
      </c>
      <c r="G728" t="s">
        <v>13259</v>
      </c>
      <c r="H728" t="s">
        <v>13259</v>
      </c>
      <c r="I728" s="1">
        <v>1</v>
      </c>
    </row>
    <row r="729" spans="1:9" x14ac:dyDescent="0.25">
      <c r="A729" t="s">
        <v>13250</v>
      </c>
      <c r="B729" t="s">
        <v>13736</v>
      </c>
      <c r="C729" t="s">
        <v>834</v>
      </c>
      <c r="D729" s="5">
        <v>0</v>
      </c>
      <c r="E729" s="1">
        <v>0</v>
      </c>
      <c r="F729" t="s">
        <v>13259</v>
      </c>
      <c r="G729" t="s">
        <v>13259</v>
      </c>
      <c r="H729" t="s">
        <v>13259</v>
      </c>
      <c r="I729" s="1">
        <v>8</v>
      </c>
    </row>
    <row r="730" spans="1:9" x14ac:dyDescent="0.25">
      <c r="A730" t="s">
        <v>13248</v>
      </c>
      <c r="B730" t="s">
        <v>13558</v>
      </c>
      <c r="C730" t="s">
        <v>2292</v>
      </c>
      <c r="D730" s="5">
        <v>0</v>
      </c>
      <c r="E730" s="1">
        <v>0</v>
      </c>
      <c r="F730" t="s">
        <v>13259</v>
      </c>
      <c r="G730" t="s">
        <v>13259</v>
      </c>
      <c r="H730" t="s">
        <v>13259</v>
      </c>
      <c r="I730" s="1">
        <v>1</v>
      </c>
    </row>
    <row r="731" spans="1:9" x14ac:dyDescent="0.25">
      <c r="A731" t="s">
        <v>10253</v>
      </c>
      <c r="B731" t="s">
        <v>10252</v>
      </c>
      <c r="C731" t="s">
        <v>725</v>
      </c>
      <c r="D731" s="5">
        <v>0</v>
      </c>
      <c r="E731" s="1">
        <v>0</v>
      </c>
      <c r="F731" t="s">
        <v>13259</v>
      </c>
      <c r="G731" t="s">
        <v>13259</v>
      </c>
      <c r="H731" t="s">
        <v>13259</v>
      </c>
      <c r="I731" s="1">
        <v>1</v>
      </c>
    </row>
    <row r="732" spans="1:9" x14ac:dyDescent="0.25">
      <c r="A732" t="s">
        <v>13251</v>
      </c>
      <c r="B732" t="s">
        <v>13594</v>
      </c>
      <c r="C732" t="s">
        <v>2292</v>
      </c>
      <c r="D732" s="5">
        <v>0</v>
      </c>
      <c r="E732" s="1">
        <v>0</v>
      </c>
      <c r="F732" t="s">
        <v>13259</v>
      </c>
      <c r="G732" t="s">
        <v>13259</v>
      </c>
      <c r="H732" t="s">
        <v>13259</v>
      </c>
      <c r="I732" s="1">
        <v>1</v>
      </c>
    </row>
    <row r="733" spans="1:9" x14ac:dyDescent="0.25">
      <c r="A733" t="s">
        <v>307</v>
      </c>
      <c r="B733" t="s">
        <v>1053</v>
      </c>
      <c r="C733" t="s">
        <v>2292</v>
      </c>
      <c r="D733" s="5">
        <v>0</v>
      </c>
      <c r="E733" s="1">
        <v>0</v>
      </c>
      <c r="F733" t="s">
        <v>13259</v>
      </c>
      <c r="G733" t="s">
        <v>13259</v>
      </c>
      <c r="H733" t="s">
        <v>13259</v>
      </c>
      <c r="I733" s="1">
        <v>1</v>
      </c>
    </row>
    <row r="734" spans="1:9" x14ac:dyDescent="0.25">
      <c r="A734" t="s">
        <v>13384</v>
      </c>
      <c r="B734" t="s">
        <v>13785</v>
      </c>
      <c r="C734" t="s">
        <v>834</v>
      </c>
      <c r="D734" s="5">
        <v>0</v>
      </c>
      <c r="E734" s="1">
        <v>0</v>
      </c>
      <c r="F734" t="s">
        <v>13259</v>
      </c>
      <c r="G734" t="s">
        <v>13259</v>
      </c>
      <c r="H734" t="s">
        <v>13259</v>
      </c>
      <c r="I734" t="s">
        <v>13259</v>
      </c>
    </row>
    <row r="735" spans="1:9" x14ac:dyDescent="0.25">
      <c r="A735" t="s">
        <v>13398</v>
      </c>
      <c r="B735" t="s">
        <v>13792</v>
      </c>
      <c r="C735" t="s">
        <v>13321</v>
      </c>
      <c r="D735" s="5">
        <v>0</v>
      </c>
      <c r="E735" s="1">
        <v>0</v>
      </c>
      <c r="F735" t="s">
        <v>13259</v>
      </c>
      <c r="G735" t="s">
        <v>13259</v>
      </c>
      <c r="H735" t="s">
        <v>13259</v>
      </c>
      <c r="I735" s="1">
        <v>1</v>
      </c>
    </row>
    <row r="736" spans="1:9" x14ac:dyDescent="0.25">
      <c r="A736" t="s">
        <v>13443</v>
      </c>
      <c r="B736" t="s">
        <v>13699</v>
      </c>
      <c r="C736" t="s">
        <v>13286</v>
      </c>
      <c r="D736" s="5">
        <v>0</v>
      </c>
      <c r="E736" s="1">
        <v>0</v>
      </c>
      <c r="F736" t="s">
        <v>13259</v>
      </c>
      <c r="G736" t="s">
        <v>13259</v>
      </c>
      <c r="H736" t="s">
        <v>13259</v>
      </c>
      <c r="I736" s="1">
        <v>1</v>
      </c>
    </row>
    <row r="737" spans="1:9" x14ac:dyDescent="0.25">
      <c r="A737" t="s">
        <v>4854</v>
      </c>
      <c r="B737" t="s">
        <v>4853</v>
      </c>
      <c r="C737" t="s">
        <v>12910</v>
      </c>
      <c r="D737" s="5">
        <v>0</v>
      </c>
      <c r="E737" s="1">
        <v>0</v>
      </c>
      <c r="F737" t="s">
        <v>13259</v>
      </c>
      <c r="G737" t="s">
        <v>13259</v>
      </c>
      <c r="H737" t="s">
        <v>13259</v>
      </c>
      <c r="I737" s="1">
        <v>1</v>
      </c>
    </row>
    <row r="738" spans="1:9" x14ac:dyDescent="0.25">
      <c r="A738" t="s">
        <v>13333</v>
      </c>
      <c r="B738" t="s">
        <v>13770</v>
      </c>
      <c r="C738" t="s">
        <v>48</v>
      </c>
      <c r="D738" s="5">
        <v>0</v>
      </c>
      <c r="E738" s="1">
        <v>0</v>
      </c>
      <c r="F738" t="s">
        <v>13259</v>
      </c>
      <c r="G738" t="s">
        <v>13259</v>
      </c>
      <c r="H738" t="s">
        <v>13259</v>
      </c>
      <c r="I738" s="1">
        <v>1</v>
      </c>
    </row>
    <row r="739" spans="1:9" x14ac:dyDescent="0.25">
      <c r="A739" t="s">
        <v>13513</v>
      </c>
      <c r="B739" t="s">
        <v>13864</v>
      </c>
      <c r="C739" t="s">
        <v>834</v>
      </c>
      <c r="D739" s="5">
        <v>0</v>
      </c>
      <c r="E739" s="1">
        <v>0</v>
      </c>
      <c r="F739" t="s">
        <v>13259</v>
      </c>
      <c r="G739" t="s">
        <v>13259</v>
      </c>
      <c r="H739" t="s">
        <v>13259</v>
      </c>
      <c r="I739" t="s">
        <v>13259</v>
      </c>
    </row>
    <row r="740" spans="1:9" x14ac:dyDescent="0.25">
      <c r="A740" t="s">
        <v>13248</v>
      </c>
      <c r="B740" t="s">
        <v>13558</v>
      </c>
      <c r="C740" t="s">
        <v>48</v>
      </c>
      <c r="D740" s="5">
        <v>0</v>
      </c>
      <c r="E740" s="1">
        <v>0</v>
      </c>
      <c r="F740" t="s">
        <v>13259</v>
      </c>
      <c r="G740" t="s">
        <v>13259</v>
      </c>
      <c r="H740" t="s">
        <v>13259</v>
      </c>
      <c r="I740" s="1">
        <v>1</v>
      </c>
    </row>
    <row r="741" spans="1:9" x14ac:dyDescent="0.25">
      <c r="A741" t="s">
        <v>13378</v>
      </c>
      <c r="B741" t="s">
        <v>13783</v>
      </c>
      <c r="C741" t="s">
        <v>48</v>
      </c>
      <c r="D741" s="5">
        <v>0</v>
      </c>
      <c r="E741" s="1">
        <v>0</v>
      </c>
      <c r="F741" t="s">
        <v>13259</v>
      </c>
      <c r="G741" t="s">
        <v>13259</v>
      </c>
      <c r="H741" t="s">
        <v>13259</v>
      </c>
      <c r="I741" s="1">
        <v>1</v>
      </c>
    </row>
    <row r="742" spans="1:9" x14ac:dyDescent="0.25">
      <c r="A742" t="s">
        <v>13516</v>
      </c>
      <c r="B742" t="s">
        <v>13865</v>
      </c>
      <c r="C742" t="s">
        <v>834</v>
      </c>
      <c r="D742" s="5">
        <v>0</v>
      </c>
      <c r="E742" s="1">
        <v>0</v>
      </c>
      <c r="F742" t="s">
        <v>13259</v>
      </c>
      <c r="G742" t="s">
        <v>13259</v>
      </c>
      <c r="H742" t="s">
        <v>13259</v>
      </c>
      <c r="I742" t="s">
        <v>13259</v>
      </c>
    </row>
    <row r="743" spans="1:9" x14ac:dyDescent="0.25">
      <c r="A743" t="s">
        <v>13299</v>
      </c>
      <c r="B743" t="s">
        <v>13623</v>
      </c>
      <c r="C743" t="s">
        <v>12910</v>
      </c>
      <c r="D743" s="5">
        <v>0</v>
      </c>
      <c r="E743" s="1">
        <v>0</v>
      </c>
      <c r="F743" t="s">
        <v>13259</v>
      </c>
      <c r="G743" t="s">
        <v>13259</v>
      </c>
      <c r="H743" t="s">
        <v>13259</v>
      </c>
      <c r="I743" s="1">
        <v>1</v>
      </c>
    </row>
    <row r="744" spans="1:9" x14ac:dyDescent="0.25">
      <c r="A744" t="s">
        <v>13311</v>
      </c>
      <c r="B744" t="s">
        <v>13706</v>
      </c>
      <c r="C744" t="s">
        <v>834</v>
      </c>
      <c r="D744" s="5">
        <v>0</v>
      </c>
      <c r="E744" s="1">
        <v>0</v>
      </c>
      <c r="F744" t="s">
        <v>13259</v>
      </c>
      <c r="G744" t="s">
        <v>13259</v>
      </c>
      <c r="H744" t="s">
        <v>13259</v>
      </c>
      <c r="I744" t="s">
        <v>13259</v>
      </c>
    </row>
    <row r="745" spans="1:9" x14ac:dyDescent="0.25">
      <c r="A745" t="s">
        <v>13457</v>
      </c>
      <c r="B745" t="s">
        <v>13565</v>
      </c>
      <c r="C745" t="s">
        <v>13321</v>
      </c>
      <c r="D745" s="5">
        <v>0</v>
      </c>
      <c r="E745" s="1">
        <v>0</v>
      </c>
      <c r="F745" t="s">
        <v>13259</v>
      </c>
      <c r="G745" t="s">
        <v>13259</v>
      </c>
      <c r="H745" t="s">
        <v>13259</v>
      </c>
      <c r="I745" t="s">
        <v>13259</v>
      </c>
    </row>
    <row r="746" spans="1:9" x14ac:dyDescent="0.25">
      <c r="A746" t="s">
        <v>153</v>
      </c>
      <c r="B746" t="s">
        <v>13741</v>
      </c>
      <c r="C746" t="s">
        <v>834</v>
      </c>
      <c r="D746" s="5">
        <v>0</v>
      </c>
      <c r="E746" s="1">
        <v>0</v>
      </c>
      <c r="F746" t="s">
        <v>13259</v>
      </c>
      <c r="G746" t="s">
        <v>13259</v>
      </c>
      <c r="H746" t="s">
        <v>13259</v>
      </c>
      <c r="I746" s="1">
        <v>3</v>
      </c>
    </row>
    <row r="747" spans="1:9" x14ac:dyDescent="0.25">
      <c r="A747" t="s">
        <v>13454</v>
      </c>
      <c r="B747" t="s">
        <v>13828</v>
      </c>
      <c r="C747" t="s">
        <v>2292</v>
      </c>
      <c r="D747" s="5">
        <v>0</v>
      </c>
      <c r="E747" s="1">
        <v>20</v>
      </c>
      <c r="F747" s="5">
        <v>0</v>
      </c>
      <c r="G747" s="5">
        <v>40</v>
      </c>
      <c r="H747" s="1">
        <v>20</v>
      </c>
      <c r="I747" t="s">
        <v>13259</v>
      </c>
    </row>
    <row r="748" spans="1:9" x14ac:dyDescent="0.25">
      <c r="A748" t="s">
        <v>13347</v>
      </c>
      <c r="B748" t="s">
        <v>13773</v>
      </c>
      <c r="C748" t="s">
        <v>725</v>
      </c>
      <c r="D748" s="5">
        <v>0</v>
      </c>
      <c r="E748" s="1">
        <v>0</v>
      </c>
      <c r="F748" t="s">
        <v>13259</v>
      </c>
      <c r="G748" t="s">
        <v>13259</v>
      </c>
      <c r="H748" t="s">
        <v>13259</v>
      </c>
      <c r="I748" t="s">
        <v>13259</v>
      </c>
    </row>
    <row r="749" spans="1:9" x14ac:dyDescent="0.25">
      <c r="A749" t="s">
        <v>13466</v>
      </c>
      <c r="B749" t="s">
        <v>13832</v>
      </c>
      <c r="C749" t="s">
        <v>834</v>
      </c>
      <c r="D749" s="5">
        <v>0</v>
      </c>
      <c r="E749" s="1">
        <v>0</v>
      </c>
      <c r="F749" t="s">
        <v>13259</v>
      </c>
      <c r="G749" t="s">
        <v>13259</v>
      </c>
      <c r="H749" t="s">
        <v>13259</v>
      </c>
      <c r="I749" t="s">
        <v>13259</v>
      </c>
    </row>
    <row r="750" spans="1:9" x14ac:dyDescent="0.25">
      <c r="A750" t="s">
        <v>13536</v>
      </c>
      <c r="B750" t="s">
        <v>13686</v>
      </c>
      <c r="C750" t="s">
        <v>13286</v>
      </c>
      <c r="D750" s="5">
        <v>0</v>
      </c>
      <c r="E750" s="1">
        <v>0</v>
      </c>
      <c r="F750" t="s">
        <v>13259</v>
      </c>
      <c r="G750" t="s">
        <v>13259</v>
      </c>
      <c r="H750" t="s">
        <v>13259</v>
      </c>
      <c r="I750" t="s">
        <v>13259</v>
      </c>
    </row>
    <row r="751" spans="1:9" x14ac:dyDescent="0.25">
      <c r="A751" t="s">
        <v>55</v>
      </c>
      <c r="B751" t="s">
        <v>8304</v>
      </c>
      <c r="C751" t="s">
        <v>48</v>
      </c>
      <c r="D751" s="5">
        <v>0</v>
      </c>
      <c r="E751" s="1">
        <v>0</v>
      </c>
      <c r="F751" t="s">
        <v>13259</v>
      </c>
      <c r="G751" t="s">
        <v>13259</v>
      </c>
      <c r="H751" t="s">
        <v>13259</v>
      </c>
      <c r="I751" s="1">
        <v>1</v>
      </c>
    </row>
    <row r="752" spans="1:9" x14ac:dyDescent="0.25">
      <c r="A752" t="s">
        <v>13280</v>
      </c>
      <c r="B752" t="s">
        <v>13585</v>
      </c>
      <c r="C752" t="s">
        <v>2292</v>
      </c>
      <c r="D752" s="5">
        <v>0</v>
      </c>
      <c r="E752" s="1">
        <v>0</v>
      </c>
      <c r="F752" t="s">
        <v>13259</v>
      </c>
      <c r="G752" t="s">
        <v>13259</v>
      </c>
      <c r="H752" t="s">
        <v>13259</v>
      </c>
      <c r="I752" s="1">
        <v>3</v>
      </c>
    </row>
    <row r="753" spans="1:9" x14ac:dyDescent="0.25">
      <c r="A753" t="s">
        <v>13399</v>
      </c>
      <c r="B753" t="s">
        <v>13793</v>
      </c>
      <c r="C753" t="s">
        <v>834</v>
      </c>
      <c r="D753" s="5">
        <v>0</v>
      </c>
      <c r="E753" s="1">
        <v>0</v>
      </c>
      <c r="F753" t="s">
        <v>13259</v>
      </c>
      <c r="G753" t="s">
        <v>13259</v>
      </c>
      <c r="H753" t="s">
        <v>13259</v>
      </c>
      <c r="I753" s="1">
        <v>1</v>
      </c>
    </row>
    <row r="754" spans="1:9" x14ac:dyDescent="0.25">
      <c r="A754" t="s">
        <v>13535</v>
      </c>
      <c r="B754" t="s">
        <v>13722</v>
      </c>
      <c r="C754" t="s">
        <v>2292</v>
      </c>
      <c r="D754" s="5">
        <v>0</v>
      </c>
      <c r="E754" s="1">
        <v>0</v>
      </c>
      <c r="F754" t="s">
        <v>13259</v>
      </c>
      <c r="G754" t="s">
        <v>13259</v>
      </c>
      <c r="H754" t="s">
        <v>13259</v>
      </c>
      <c r="I754" t="s">
        <v>13259</v>
      </c>
    </row>
    <row r="755" spans="1:9" x14ac:dyDescent="0.25">
      <c r="A755" t="s">
        <v>4492</v>
      </c>
      <c r="B755" t="s">
        <v>13753</v>
      </c>
      <c r="C755" t="s">
        <v>12910</v>
      </c>
      <c r="D755" s="5">
        <v>0</v>
      </c>
      <c r="E755" s="1">
        <v>0</v>
      </c>
      <c r="F755" t="s">
        <v>13259</v>
      </c>
      <c r="G755" t="s">
        <v>13259</v>
      </c>
      <c r="H755" t="s">
        <v>13259</v>
      </c>
      <c r="I755" s="1">
        <v>1</v>
      </c>
    </row>
    <row r="756" spans="1:9" x14ac:dyDescent="0.25">
      <c r="A756" t="s">
        <v>44</v>
      </c>
      <c r="B756" t="s">
        <v>13744</v>
      </c>
      <c r="C756" t="s">
        <v>2292</v>
      </c>
      <c r="D756" s="5">
        <v>0</v>
      </c>
      <c r="E756" s="1">
        <v>0</v>
      </c>
      <c r="F756" t="s">
        <v>13259</v>
      </c>
      <c r="G756" t="s">
        <v>13259</v>
      </c>
      <c r="H756" t="s">
        <v>13259</v>
      </c>
      <c r="I756" t="s">
        <v>13259</v>
      </c>
    </row>
    <row r="757" spans="1:9" x14ac:dyDescent="0.25">
      <c r="A757" t="s">
        <v>13398</v>
      </c>
      <c r="B757" t="s">
        <v>13792</v>
      </c>
      <c r="C757" t="s">
        <v>48</v>
      </c>
      <c r="D757" s="5">
        <v>0</v>
      </c>
      <c r="E757" s="1">
        <v>0</v>
      </c>
      <c r="F757" t="s">
        <v>13259</v>
      </c>
      <c r="G757" t="s">
        <v>13259</v>
      </c>
      <c r="H757" t="s">
        <v>13259</v>
      </c>
      <c r="I757" s="1">
        <v>1</v>
      </c>
    </row>
    <row r="758" spans="1:9" x14ac:dyDescent="0.25">
      <c r="A758" t="s">
        <v>13453</v>
      </c>
      <c r="B758" t="s">
        <v>13827</v>
      </c>
      <c r="C758" t="s">
        <v>834</v>
      </c>
      <c r="D758" s="5">
        <v>-5.12</v>
      </c>
      <c r="E758" s="1">
        <v>-1</v>
      </c>
      <c r="F758" t="s">
        <v>13259</v>
      </c>
      <c r="G758" t="s">
        <v>13259</v>
      </c>
      <c r="H758" t="s">
        <v>13259</v>
      </c>
      <c r="I758" t="s">
        <v>13259</v>
      </c>
    </row>
    <row r="759" spans="1:9" x14ac:dyDescent="0.25">
      <c r="A759" t="s">
        <v>1100</v>
      </c>
      <c r="B759" t="s">
        <v>1099</v>
      </c>
      <c r="C759" t="s">
        <v>13286</v>
      </c>
      <c r="D759" s="5">
        <v>-19.12</v>
      </c>
      <c r="E759" s="1">
        <v>-1</v>
      </c>
      <c r="F759" t="s">
        <v>13259</v>
      </c>
      <c r="G759" t="s">
        <v>13259</v>
      </c>
      <c r="H759" t="s">
        <v>13259</v>
      </c>
      <c r="I759" t="s">
        <v>13259</v>
      </c>
    </row>
    <row r="760" spans="1:9" x14ac:dyDescent="0.25">
      <c r="A760" t="s">
        <v>13273</v>
      </c>
      <c r="B760" t="s">
        <v>13751</v>
      </c>
      <c r="C760" t="s">
        <v>834</v>
      </c>
      <c r="D760" s="5">
        <v>-230.16</v>
      </c>
      <c r="E760" s="1">
        <v>-4</v>
      </c>
      <c r="F760" t="s">
        <v>13259</v>
      </c>
      <c r="G760" t="s">
        <v>13259</v>
      </c>
      <c r="H760" t="s">
        <v>13259</v>
      </c>
      <c r="I760" t="s">
        <v>13259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530"/>
  <sheetViews>
    <sheetView topLeftCell="E1" workbookViewId="0"/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>
        <v>1</v>
      </c>
      <c r="P2" t="s">
        <v>46</v>
      </c>
      <c r="Q2">
        <v>19.899999999999999</v>
      </c>
      <c r="Y2" t="s">
        <v>47</v>
      </c>
      <c r="AA2">
        <v>73120</v>
      </c>
      <c r="AB2" t="s">
        <v>48</v>
      </c>
    </row>
    <row r="3" spans="1:35" x14ac:dyDescent="0.25">
      <c r="A3" t="s">
        <v>49</v>
      </c>
      <c r="B3" t="s">
        <v>49</v>
      </c>
      <c r="C3" t="s">
        <v>50</v>
      </c>
      <c r="D3" t="s">
        <v>51</v>
      </c>
      <c r="E3" t="s">
        <v>52</v>
      </c>
      <c r="F3" t="s">
        <v>39</v>
      </c>
      <c r="G3" t="s">
        <v>40</v>
      </c>
      <c r="J3" t="s">
        <v>41</v>
      </c>
      <c r="K3" t="s">
        <v>53</v>
      </c>
      <c r="L3" t="s">
        <v>54</v>
      </c>
      <c r="M3" t="s">
        <v>55</v>
      </c>
      <c r="N3" t="s">
        <v>52</v>
      </c>
      <c r="O3">
        <v>1</v>
      </c>
      <c r="P3" t="s">
        <v>46</v>
      </c>
      <c r="Q3">
        <v>39.9</v>
      </c>
      <c r="R3">
        <v>6.65</v>
      </c>
      <c r="Y3" t="s">
        <v>56</v>
      </c>
      <c r="AA3">
        <v>76100</v>
      </c>
      <c r="AB3" t="s">
        <v>48</v>
      </c>
      <c r="AC3" t="s">
        <v>57</v>
      </c>
    </row>
    <row r="4" spans="1:35" x14ac:dyDescent="0.25">
      <c r="A4" t="s">
        <v>58</v>
      </c>
      <c r="B4" t="s">
        <v>58</v>
      </c>
      <c r="C4" t="s">
        <v>59</v>
      </c>
      <c r="D4" t="s">
        <v>60</v>
      </c>
      <c r="E4" t="s">
        <v>52</v>
      </c>
      <c r="F4" t="s">
        <v>39</v>
      </c>
      <c r="G4" t="s">
        <v>40</v>
      </c>
      <c r="J4" t="s">
        <v>41</v>
      </c>
      <c r="K4" t="s">
        <v>61</v>
      </c>
      <c r="L4" t="s">
        <v>62</v>
      </c>
      <c r="M4" t="s">
        <v>63</v>
      </c>
      <c r="N4" t="s">
        <v>52</v>
      </c>
      <c r="O4">
        <v>1</v>
      </c>
      <c r="P4" t="s">
        <v>46</v>
      </c>
      <c r="Q4">
        <v>44.9</v>
      </c>
      <c r="R4">
        <v>7.48</v>
      </c>
      <c r="Y4" t="s">
        <v>64</v>
      </c>
      <c r="AA4">
        <v>94100</v>
      </c>
      <c r="AB4" t="s">
        <v>48</v>
      </c>
      <c r="AC4" t="s">
        <v>57</v>
      </c>
    </row>
    <row r="5" spans="1:35" x14ac:dyDescent="0.25">
      <c r="A5" t="s">
        <v>65</v>
      </c>
      <c r="B5" t="s">
        <v>65</v>
      </c>
      <c r="C5" t="s">
        <v>66</v>
      </c>
      <c r="D5" t="s">
        <v>67</v>
      </c>
      <c r="E5" t="s">
        <v>52</v>
      </c>
      <c r="F5" t="s">
        <v>39</v>
      </c>
      <c r="G5" t="s">
        <v>40</v>
      </c>
      <c r="J5" t="s">
        <v>41</v>
      </c>
      <c r="K5" t="s">
        <v>61</v>
      </c>
      <c r="L5" t="s">
        <v>62</v>
      </c>
      <c r="M5" t="s">
        <v>63</v>
      </c>
      <c r="N5" t="s">
        <v>52</v>
      </c>
      <c r="O5">
        <v>1</v>
      </c>
      <c r="P5" t="s">
        <v>46</v>
      </c>
      <c r="Q5">
        <v>44.9</v>
      </c>
      <c r="R5">
        <v>7.48</v>
      </c>
      <c r="Y5" t="s">
        <v>68</v>
      </c>
      <c r="AA5">
        <v>1200</v>
      </c>
      <c r="AB5" t="s">
        <v>48</v>
      </c>
      <c r="AC5" t="s">
        <v>57</v>
      </c>
    </row>
    <row r="6" spans="1:35" x14ac:dyDescent="0.25">
      <c r="A6" t="s">
        <v>69</v>
      </c>
      <c r="B6" t="s">
        <v>69</v>
      </c>
      <c r="C6" t="s">
        <v>70</v>
      </c>
      <c r="D6" t="s">
        <v>71</v>
      </c>
      <c r="E6" t="s">
        <v>52</v>
      </c>
      <c r="F6" t="s">
        <v>39</v>
      </c>
      <c r="G6" t="s">
        <v>40</v>
      </c>
      <c r="J6" t="s">
        <v>41</v>
      </c>
      <c r="K6" t="s">
        <v>72</v>
      </c>
      <c r="L6" t="s">
        <v>73</v>
      </c>
      <c r="M6" t="s">
        <v>74</v>
      </c>
      <c r="N6" t="s">
        <v>52</v>
      </c>
      <c r="O6">
        <v>1</v>
      </c>
      <c r="P6" t="s">
        <v>46</v>
      </c>
      <c r="Q6">
        <v>50.31</v>
      </c>
      <c r="R6">
        <v>8.73</v>
      </c>
      <c r="S6">
        <v>2.4700000000000002</v>
      </c>
      <c r="X6">
        <v>2.4700000000000002</v>
      </c>
      <c r="Y6" t="s">
        <v>75</v>
      </c>
      <c r="Z6" t="s">
        <v>76</v>
      </c>
      <c r="AA6">
        <v>6061</v>
      </c>
      <c r="AB6" t="s">
        <v>77</v>
      </c>
      <c r="AC6" t="s">
        <v>57</v>
      </c>
    </row>
    <row r="7" spans="1:35" x14ac:dyDescent="0.25">
      <c r="A7" t="s">
        <v>78</v>
      </c>
      <c r="B7" t="s">
        <v>78</v>
      </c>
      <c r="C7" t="s">
        <v>79</v>
      </c>
      <c r="D7" t="s">
        <v>80</v>
      </c>
      <c r="E7" t="s">
        <v>52</v>
      </c>
      <c r="F7" t="s">
        <v>39</v>
      </c>
      <c r="G7" t="s">
        <v>40</v>
      </c>
      <c r="J7" t="s">
        <v>41</v>
      </c>
      <c r="K7" t="s">
        <v>81</v>
      </c>
      <c r="L7" t="s">
        <v>82</v>
      </c>
      <c r="M7" t="s">
        <v>83</v>
      </c>
      <c r="N7" t="s">
        <v>52</v>
      </c>
      <c r="O7">
        <v>1</v>
      </c>
      <c r="P7" t="s">
        <v>46</v>
      </c>
      <c r="Q7">
        <v>39.9</v>
      </c>
      <c r="R7">
        <v>6.65</v>
      </c>
      <c r="S7">
        <v>1.66</v>
      </c>
      <c r="X7">
        <v>1.66</v>
      </c>
      <c r="Y7" t="s">
        <v>84</v>
      </c>
      <c r="AA7">
        <v>31170</v>
      </c>
      <c r="AB7" t="s">
        <v>48</v>
      </c>
      <c r="AC7" t="s">
        <v>57</v>
      </c>
    </row>
    <row r="8" spans="1:35" x14ac:dyDescent="0.25">
      <c r="A8" t="s">
        <v>85</v>
      </c>
      <c r="B8" t="s">
        <v>85</v>
      </c>
      <c r="C8" t="s">
        <v>86</v>
      </c>
      <c r="D8" t="s">
        <v>87</v>
      </c>
      <c r="E8" t="s">
        <v>52</v>
      </c>
      <c r="F8" t="s">
        <v>39</v>
      </c>
      <c r="G8" t="s">
        <v>40</v>
      </c>
      <c r="J8" t="s">
        <v>88</v>
      </c>
      <c r="K8" t="s">
        <v>61</v>
      </c>
      <c r="L8" t="s">
        <v>62</v>
      </c>
      <c r="M8" t="s">
        <v>63</v>
      </c>
      <c r="N8" t="s">
        <v>52</v>
      </c>
      <c r="O8">
        <v>1</v>
      </c>
      <c r="P8" t="s">
        <v>46</v>
      </c>
      <c r="Q8">
        <v>44.9</v>
      </c>
      <c r="R8">
        <v>7.48</v>
      </c>
      <c r="Y8" t="s">
        <v>89</v>
      </c>
      <c r="AA8">
        <v>75017</v>
      </c>
      <c r="AB8" t="s">
        <v>48</v>
      </c>
    </row>
    <row r="9" spans="1:35" x14ac:dyDescent="0.25">
      <c r="A9" t="s">
        <v>90</v>
      </c>
      <c r="B9" t="s">
        <v>90</v>
      </c>
      <c r="C9" t="s">
        <v>91</v>
      </c>
      <c r="D9" t="s">
        <v>92</v>
      </c>
      <c r="E9" t="s">
        <v>52</v>
      </c>
      <c r="F9" t="s">
        <v>39</v>
      </c>
      <c r="G9" t="s">
        <v>40</v>
      </c>
      <c r="J9" t="s">
        <v>41</v>
      </c>
      <c r="K9" t="s">
        <v>81</v>
      </c>
      <c r="L9" t="s">
        <v>82</v>
      </c>
      <c r="M9" t="s">
        <v>83</v>
      </c>
      <c r="N9" t="s">
        <v>52</v>
      </c>
      <c r="O9">
        <v>1</v>
      </c>
      <c r="P9" t="s">
        <v>46</v>
      </c>
      <c r="Q9">
        <v>39.9</v>
      </c>
      <c r="R9">
        <v>6.65</v>
      </c>
      <c r="Y9" t="s">
        <v>93</v>
      </c>
      <c r="AA9">
        <v>74290</v>
      </c>
      <c r="AB9" t="s">
        <v>48</v>
      </c>
      <c r="AC9" t="s">
        <v>57</v>
      </c>
    </row>
    <row r="10" spans="1:35" x14ac:dyDescent="0.25">
      <c r="A10" t="s">
        <v>94</v>
      </c>
      <c r="B10" t="s">
        <v>94</v>
      </c>
      <c r="C10" t="s">
        <v>95</v>
      </c>
      <c r="D10" t="s">
        <v>96</v>
      </c>
      <c r="E10" t="s">
        <v>52</v>
      </c>
      <c r="F10" t="s">
        <v>39</v>
      </c>
      <c r="G10" t="s">
        <v>40</v>
      </c>
      <c r="J10" t="s">
        <v>41</v>
      </c>
      <c r="K10" t="s">
        <v>97</v>
      </c>
      <c r="L10" t="s">
        <v>98</v>
      </c>
      <c r="M10" t="s">
        <v>99</v>
      </c>
      <c r="N10" t="s">
        <v>52</v>
      </c>
      <c r="O10">
        <v>1</v>
      </c>
      <c r="P10" t="s">
        <v>46</v>
      </c>
      <c r="Q10">
        <v>44.9</v>
      </c>
      <c r="R10">
        <v>7.48</v>
      </c>
      <c r="Y10" t="s">
        <v>100</v>
      </c>
      <c r="AA10">
        <v>77400</v>
      </c>
      <c r="AB10" t="s">
        <v>48</v>
      </c>
      <c r="AC10" t="s">
        <v>57</v>
      </c>
    </row>
    <row r="11" spans="1:35" x14ac:dyDescent="0.25">
      <c r="A11" t="s">
        <v>101</v>
      </c>
      <c r="B11" t="s">
        <v>101</v>
      </c>
      <c r="C11" t="s">
        <v>102</v>
      </c>
      <c r="D11" t="s">
        <v>103</v>
      </c>
      <c r="E11" t="s">
        <v>52</v>
      </c>
      <c r="F11" t="s">
        <v>39</v>
      </c>
      <c r="G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52</v>
      </c>
      <c r="O11">
        <v>1</v>
      </c>
      <c r="P11" t="s">
        <v>46</v>
      </c>
      <c r="Q11">
        <v>19.899999999999999</v>
      </c>
      <c r="R11">
        <v>3.32</v>
      </c>
      <c r="S11">
        <v>3.99</v>
      </c>
      <c r="T11">
        <v>0.67</v>
      </c>
      <c r="Y11" t="s">
        <v>104</v>
      </c>
      <c r="AA11">
        <v>92110</v>
      </c>
      <c r="AB11" t="s">
        <v>48</v>
      </c>
    </row>
    <row r="12" spans="1:35" x14ac:dyDescent="0.25">
      <c r="A12" t="s">
        <v>105</v>
      </c>
      <c r="B12" t="s">
        <v>105</v>
      </c>
      <c r="C12" t="s">
        <v>106</v>
      </c>
      <c r="D12" t="s">
        <v>107</v>
      </c>
      <c r="E12" t="s">
        <v>52</v>
      </c>
      <c r="F12" t="s">
        <v>39</v>
      </c>
      <c r="G12" t="s">
        <v>40</v>
      </c>
      <c r="J12" t="s">
        <v>41</v>
      </c>
      <c r="K12" t="s">
        <v>61</v>
      </c>
      <c r="L12" t="s">
        <v>62</v>
      </c>
      <c r="M12" t="s">
        <v>63</v>
      </c>
      <c r="N12" t="s">
        <v>52</v>
      </c>
      <c r="O12">
        <v>1</v>
      </c>
      <c r="P12" t="s">
        <v>46</v>
      </c>
      <c r="Q12">
        <v>44.9</v>
      </c>
      <c r="R12">
        <v>7.48</v>
      </c>
      <c r="Y12" t="s">
        <v>108</v>
      </c>
      <c r="AA12">
        <v>69004</v>
      </c>
      <c r="AB12" t="s">
        <v>48</v>
      </c>
      <c r="AC12" t="s">
        <v>57</v>
      </c>
    </row>
    <row r="13" spans="1:35" x14ac:dyDescent="0.25">
      <c r="A13" t="s">
        <v>109</v>
      </c>
      <c r="B13" t="s">
        <v>109</v>
      </c>
      <c r="C13" t="s">
        <v>110</v>
      </c>
      <c r="D13" t="s">
        <v>111</v>
      </c>
      <c r="E13" t="s">
        <v>52</v>
      </c>
      <c r="F13" t="s">
        <v>39</v>
      </c>
      <c r="G13" t="s">
        <v>40</v>
      </c>
      <c r="J13" t="s">
        <v>88</v>
      </c>
      <c r="K13" t="s">
        <v>81</v>
      </c>
      <c r="L13" t="s">
        <v>82</v>
      </c>
      <c r="M13" t="s">
        <v>83</v>
      </c>
      <c r="N13" t="s">
        <v>52</v>
      </c>
      <c r="O13">
        <v>1</v>
      </c>
      <c r="P13" t="s">
        <v>46</v>
      </c>
      <c r="Q13">
        <v>39.9</v>
      </c>
      <c r="R13">
        <v>6.65</v>
      </c>
      <c r="Y13" t="s">
        <v>112</v>
      </c>
      <c r="AA13">
        <v>38870</v>
      </c>
      <c r="AB13" t="s">
        <v>48</v>
      </c>
    </row>
    <row r="14" spans="1:35" x14ac:dyDescent="0.25">
      <c r="A14" t="s">
        <v>113</v>
      </c>
      <c r="B14" t="s">
        <v>113</v>
      </c>
      <c r="C14" t="s">
        <v>114</v>
      </c>
      <c r="D14" t="s">
        <v>115</v>
      </c>
      <c r="E14" t="s">
        <v>52</v>
      </c>
      <c r="F14" t="s">
        <v>39</v>
      </c>
      <c r="G14" t="s">
        <v>40</v>
      </c>
      <c r="J14" t="s">
        <v>41</v>
      </c>
      <c r="K14" t="s">
        <v>97</v>
      </c>
      <c r="L14" t="s">
        <v>98</v>
      </c>
      <c r="M14" t="s">
        <v>99</v>
      </c>
      <c r="N14" t="s">
        <v>52</v>
      </c>
      <c r="O14">
        <v>1</v>
      </c>
      <c r="P14" t="s">
        <v>46</v>
      </c>
      <c r="Q14">
        <v>44.9</v>
      </c>
      <c r="R14">
        <v>7.48</v>
      </c>
      <c r="Y14" t="s">
        <v>116</v>
      </c>
      <c r="AA14">
        <v>27180</v>
      </c>
      <c r="AB14" t="s">
        <v>48</v>
      </c>
      <c r="AC14" t="s">
        <v>57</v>
      </c>
    </row>
    <row r="15" spans="1:35" x14ac:dyDescent="0.25">
      <c r="A15" t="s">
        <v>117</v>
      </c>
      <c r="B15" t="s">
        <v>117</v>
      </c>
      <c r="C15" t="s">
        <v>118</v>
      </c>
      <c r="D15" t="s">
        <v>119</v>
      </c>
      <c r="E15" t="s">
        <v>52</v>
      </c>
      <c r="F15" t="s">
        <v>39</v>
      </c>
      <c r="G15" t="s">
        <v>40</v>
      </c>
      <c r="J15" t="s">
        <v>41</v>
      </c>
      <c r="K15" t="s">
        <v>42</v>
      </c>
      <c r="L15" t="s">
        <v>43</v>
      </c>
      <c r="M15" t="s">
        <v>44</v>
      </c>
      <c r="N15" t="s">
        <v>52</v>
      </c>
      <c r="O15">
        <v>1</v>
      </c>
      <c r="P15" t="s">
        <v>46</v>
      </c>
      <c r="Q15">
        <v>19.899999999999999</v>
      </c>
      <c r="R15">
        <v>3.32</v>
      </c>
      <c r="Y15" t="s">
        <v>120</v>
      </c>
      <c r="AA15">
        <v>34430</v>
      </c>
      <c r="AB15" t="s">
        <v>48</v>
      </c>
    </row>
    <row r="16" spans="1:35" x14ac:dyDescent="0.25">
      <c r="A16" t="s">
        <v>121</v>
      </c>
      <c r="B16" t="s">
        <v>121</v>
      </c>
      <c r="C16" t="s">
        <v>122</v>
      </c>
      <c r="D16" t="s">
        <v>123</v>
      </c>
      <c r="E16" t="s">
        <v>52</v>
      </c>
      <c r="F16" t="s">
        <v>39</v>
      </c>
      <c r="G16" t="s">
        <v>40</v>
      </c>
      <c r="J16" t="s">
        <v>41</v>
      </c>
      <c r="K16" t="s">
        <v>72</v>
      </c>
      <c r="L16" t="s">
        <v>73</v>
      </c>
      <c r="M16" t="s">
        <v>74</v>
      </c>
      <c r="N16" t="s">
        <v>52</v>
      </c>
      <c r="O16">
        <v>1</v>
      </c>
      <c r="P16" t="s">
        <v>46</v>
      </c>
      <c r="Q16">
        <v>49.9</v>
      </c>
      <c r="R16">
        <v>8.32</v>
      </c>
      <c r="Y16" t="s">
        <v>124</v>
      </c>
      <c r="AA16">
        <v>11150</v>
      </c>
      <c r="AB16" t="s">
        <v>48</v>
      </c>
      <c r="AC16" t="s">
        <v>57</v>
      </c>
    </row>
    <row r="17" spans="1:29" x14ac:dyDescent="0.25">
      <c r="A17" t="s">
        <v>125</v>
      </c>
      <c r="B17" t="s">
        <v>125</v>
      </c>
      <c r="C17" t="s">
        <v>126</v>
      </c>
      <c r="D17" t="s">
        <v>127</v>
      </c>
      <c r="E17" t="s">
        <v>52</v>
      </c>
      <c r="F17" t="s">
        <v>39</v>
      </c>
      <c r="G17" t="s">
        <v>40</v>
      </c>
      <c r="J17" t="s">
        <v>41</v>
      </c>
      <c r="K17" t="s">
        <v>81</v>
      </c>
      <c r="L17" t="s">
        <v>82</v>
      </c>
      <c r="M17" t="s">
        <v>83</v>
      </c>
      <c r="N17" t="s">
        <v>52</v>
      </c>
      <c r="O17">
        <v>1</v>
      </c>
      <c r="P17" t="s">
        <v>46</v>
      </c>
      <c r="Q17">
        <v>39.9</v>
      </c>
      <c r="R17">
        <v>6.65</v>
      </c>
      <c r="Y17" t="s">
        <v>128</v>
      </c>
      <c r="AA17">
        <v>30129</v>
      </c>
      <c r="AB17" t="s">
        <v>48</v>
      </c>
      <c r="AC17" t="s">
        <v>57</v>
      </c>
    </row>
    <row r="18" spans="1:29" x14ac:dyDescent="0.25">
      <c r="A18" t="s">
        <v>129</v>
      </c>
      <c r="B18" t="s">
        <v>129</v>
      </c>
      <c r="C18" t="s">
        <v>130</v>
      </c>
      <c r="D18" t="s">
        <v>131</v>
      </c>
      <c r="E18" t="s">
        <v>52</v>
      </c>
      <c r="F18" t="s">
        <v>39</v>
      </c>
      <c r="G18" t="s">
        <v>40</v>
      </c>
      <c r="J18" t="s">
        <v>41</v>
      </c>
      <c r="K18" t="s">
        <v>81</v>
      </c>
      <c r="L18" t="s">
        <v>82</v>
      </c>
      <c r="M18" t="s">
        <v>83</v>
      </c>
      <c r="N18" t="s">
        <v>52</v>
      </c>
      <c r="O18">
        <v>1</v>
      </c>
      <c r="P18" t="s">
        <v>46</v>
      </c>
      <c r="Q18">
        <v>39.9</v>
      </c>
      <c r="R18">
        <v>6.65</v>
      </c>
      <c r="S18">
        <v>1.67</v>
      </c>
      <c r="X18">
        <v>1.67</v>
      </c>
      <c r="Y18" t="s">
        <v>132</v>
      </c>
      <c r="AA18">
        <v>31300</v>
      </c>
      <c r="AB18" t="s">
        <v>48</v>
      </c>
      <c r="AC18" t="s">
        <v>57</v>
      </c>
    </row>
    <row r="19" spans="1:29" x14ac:dyDescent="0.25">
      <c r="A19" t="s">
        <v>133</v>
      </c>
      <c r="B19" t="s">
        <v>133</v>
      </c>
      <c r="C19" t="s">
        <v>134</v>
      </c>
      <c r="D19" t="s">
        <v>135</v>
      </c>
      <c r="E19" t="s">
        <v>52</v>
      </c>
      <c r="F19" t="s">
        <v>39</v>
      </c>
      <c r="G19" t="s">
        <v>40</v>
      </c>
      <c r="J19" t="s">
        <v>88</v>
      </c>
      <c r="K19" t="s">
        <v>81</v>
      </c>
      <c r="L19" t="s">
        <v>82</v>
      </c>
      <c r="M19" t="s">
        <v>83</v>
      </c>
      <c r="N19" t="s">
        <v>52</v>
      </c>
      <c r="O19">
        <v>1</v>
      </c>
      <c r="P19" t="s">
        <v>46</v>
      </c>
      <c r="Q19">
        <v>39.9</v>
      </c>
      <c r="R19">
        <v>6.65</v>
      </c>
      <c r="Y19" t="s">
        <v>136</v>
      </c>
      <c r="AA19">
        <v>2000</v>
      </c>
      <c r="AB19" t="s">
        <v>48</v>
      </c>
    </row>
    <row r="20" spans="1:29" x14ac:dyDescent="0.25">
      <c r="A20" t="s">
        <v>137</v>
      </c>
      <c r="B20" t="s">
        <v>137</v>
      </c>
      <c r="C20" t="s">
        <v>138</v>
      </c>
      <c r="D20" t="s">
        <v>139</v>
      </c>
      <c r="E20" t="s">
        <v>52</v>
      </c>
      <c r="F20" t="s">
        <v>39</v>
      </c>
      <c r="G20" t="s">
        <v>40</v>
      </c>
      <c r="J20" t="s">
        <v>88</v>
      </c>
      <c r="K20" t="s">
        <v>81</v>
      </c>
      <c r="L20" t="s">
        <v>82</v>
      </c>
      <c r="M20" t="s">
        <v>83</v>
      </c>
      <c r="N20" t="s">
        <v>52</v>
      </c>
      <c r="O20">
        <v>1</v>
      </c>
      <c r="P20" t="s">
        <v>46</v>
      </c>
      <c r="Q20">
        <v>39.9</v>
      </c>
      <c r="R20">
        <v>6.65</v>
      </c>
      <c r="Y20" t="s">
        <v>140</v>
      </c>
      <c r="AA20">
        <v>2310</v>
      </c>
      <c r="AB20" t="s">
        <v>48</v>
      </c>
    </row>
    <row r="21" spans="1:29" x14ac:dyDescent="0.25">
      <c r="A21" t="s">
        <v>141</v>
      </c>
      <c r="B21" t="s">
        <v>141</v>
      </c>
      <c r="C21" t="s">
        <v>142</v>
      </c>
      <c r="D21" t="s">
        <v>143</v>
      </c>
      <c r="E21" t="s">
        <v>52</v>
      </c>
      <c r="F21" t="s">
        <v>39</v>
      </c>
      <c r="G21" t="s">
        <v>40</v>
      </c>
      <c r="J21" t="s">
        <v>88</v>
      </c>
      <c r="K21" t="s">
        <v>144</v>
      </c>
      <c r="L21" t="s">
        <v>145</v>
      </c>
      <c r="M21" t="s">
        <v>146</v>
      </c>
      <c r="N21" t="s">
        <v>52</v>
      </c>
      <c r="O21">
        <v>1</v>
      </c>
      <c r="P21" t="s">
        <v>46</v>
      </c>
      <c r="Q21">
        <v>19.899999999999999</v>
      </c>
      <c r="R21">
        <v>3.32</v>
      </c>
      <c r="Y21" t="s">
        <v>147</v>
      </c>
      <c r="AA21">
        <v>62400</v>
      </c>
      <c r="AB21" t="s">
        <v>48</v>
      </c>
    </row>
    <row r="22" spans="1:29" x14ac:dyDescent="0.25">
      <c r="A22" t="s">
        <v>148</v>
      </c>
      <c r="B22" t="s">
        <v>148</v>
      </c>
      <c r="C22" t="s">
        <v>149</v>
      </c>
      <c r="D22" t="s">
        <v>150</v>
      </c>
      <c r="E22" t="s">
        <v>52</v>
      </c>
      <c r="F22" t="s">
        <v>39</v>
      </c>
      <c r="G22" t="s">
        <v>40</v>
      </c>
      <c r="J22" t="s">
        <v>88</v>
      </c>
      <c r="K22" t="s">
        <v>151</v>
      </c>
      <c r="L22" t="s">
        <v>152</v>
      </c>
      <c r="M22" t="s">
        <v>153</v>
      </c>
      <c r="N22" t="s">
        <v>52</v>
      </c>
      <c r="O22">
        <v>1</v>
      </c>
      <c r="P22" t="s">
        <v>46</v>
      </c>
      <c r="Q22">
        <v>49.9</v>
      </c>
      <c r="R22">
        <v>8.32</v>
      </c>
      <c r="Y22" t="s">
        <v>154</v>
      </c>
      <c r="AA22">
        <v>90150</v>
      </c>
      <c r="AB22" t="s">
        <v>48</v>
      </c>
    </row>
    <row r="23" spans="1:29" x14ac:dyDescent="0.25">
      <c r="A23" t="s">
        <v>155</v>
      </c>
      <c r="B23" t="s">
        <v>155</v>
      </c>
      <c r="C23" t="s">
        <v>156</v>
      </c>
      <c r="D23" t="s">
        <v>157</v>
      </c>
      <c r="E23" t="s">
        <v>52</v>
      </c>
      <c r="F23" t="s">
        <v>39</v>
      </c>
      <c r="G23" t="s">
        <v>40</v>
      </c>
      <c r="J23" t="s">
        <v>88</v>
      </c>
      <c r="K23" t="s">
        <v>61</v>
      </c>
      <c r="L23" t="s">
        <v>62</v>
      </c>
      <c r="M23" t="s">
        <v>63</v>
      </c>
      <c r="N23" t="s">
        <v>52</v>
      </c>
      <c r="O23">
        <v>1</v>
      </c>
      <c r="P23" t="s">
        <v>46</v>
      </c>
      <c r="Q23">
        <v>44.9</v>
      </c>
      <c r="R23">
        <v>7.48</v>
      </c>
      <c r="Y23" t="s">
        <v>158</v>
      </c>
      <c r="AA23">
        <v>64220</v>
      </c>
      <c r="AB23" t="s">
        <v>48</v>
      </c>
    </row>
    <row r="24" spans="1:29" x14ac:dyDescent="0.25">
      <c r="A24" t="s">
        <v>159</v>
      </c>
      <c r="B24" t="s">
        <v>159</v>
      </c>
      <c r="C24" t="s">
        <v>160</v>
      </c>
      <c r="D24" t="s">
        <v>161</v>
      </c>
      <c r="E24" t="s">
        <v>52</v>
      </c>
      <c r="F24" t="s">
        <v>39</v>
      </c>
      <c r="G24" t="s">
        <v>40</v>
      </c>
      <c r="J24" t="s">
        <v>41</v>
      </c>
      <c r="K24" t="s">
        <v>162</v>
      </c>
      <c r="L24" t="s">
        <v>163</v>
      </c>
      <c r="M24" t="s">
        <v>164</v>
      </c>
      <c r="N24" t="s">
        <v>52</v>
      </c>
      <c r="O24">
        <v>1</v>
      </c>
      <c r="P24" t="s">
        <v>46</v>
      </c>
      <c r="Q24">
        <v>39.9</v>
      </c>
      <c r="R24">
        <v>6.65</v>
      </c>
      <c r="Y24" t="s">
        <v>165</v>
      </c>
      <c r="Z24" t="s">
        <v>166</v>
      </c>
      <c r="AA24">
        <v>92300</v>
      </c>
      <c r="AB24" t="s">
        <v>48</v>
      </c>
      <c r="AC24" t="s">
        <v>57</v>
      </c>
    </row>
    <row r="25" spans="1:29" x14ac:dyDescent="0.25">
      <c r="A25" t="s">
        <v>167</v>
      </c>
      <c r="B25" t="s">
        <v>167</v>
      </c>
      <c r="C25" t="s">
        <v>168</v>
      </c>
      <c r="D25" t="s">
        <v>169</v>
      </c>
      <c r="E25" t="s">
        <v>52</v>
      </c>
      <c r="F25" t="s">
        <v>39</v>
      </c>
      <c r="G25" t="s">
        <v>40</v>
      </c>
      <c r="J25" t="s">
        <v>41</v>
      </c>
      <c r="K25" t="s">
        <v>81</v>
      </c>
      <c r="L25" t="s">
        <v>82</v>
      </c>
      <c r="M25" t="s">
        <v>83</v>
      </c>
      <c r="N25" t="s">
        <v>52</v>
      </c>
      <c r="O25">
        <v>1</v>
      </c>
      <c r="P25" t="s">
        <v>46</v>
      </c>
      <c r="Q25">
        <v>39.9</v>
      </c>
      <c r="R25">
        <v>6.65</v>
      </c>
      <c r="S25">
        <v>3.32</v>
      </c>
      <c r="X25">
        <v>3.32</v>
      </c>
      <c r="Y25" t="s">
        <v>170</v>
      </c>
      <c r="AA25">
        <v>13160</v>
      </c>
      <c r="AB25" t="s">
        <v>48</v>
      </c>
      <c r="AC25" t="s">
        <v>57</v>
      </c>
    </row>
    <row r="26" spans="1:29" x14ac:dyDescent="0.25">
      <c r="A26" t="s">
        <v>171</v>
      </c>
      <c r="B26" t="s">
        <v>171</v>
      </c>
      <c r="C26" t="s">
        <v>172</v>
      </c>
      <c r="D26" t="s">
        <v>173</v>
      </c>
      <c r="E26" t="s">
        <v>52</v>
      </c>
      <c r="F26" t="s">
        <v>39</v>
      </c>
      <c r="G26" t="s">
        <v>40</v>
      </c>
      <c r="J26" t="s">
        <v>41</v>
      </c>
      <c r="K26" t="s">
        <v>151</v>
      </c>
      <c r="L26" t="s">
        <v>152</v>
      </c>
      <c r="M26" t="s">
        <v>153</v>
      </c>
      <c r="N26" t="s">
        <v>52</v>
      </c>
      <c r="O26">
        <v>1</v>
      </c>
      <c r="P26" t="s">
        <v>46</v>
      </c>
      <c r="Q26">
        <v>49.9</v>
      </c>
      <c r="R26">
        <v>8.32</v>
      </c>
      <c r="S26">
        <v>1.66</v>
      </c>
      <c r="X26">
        <v>1.66</v>
      </c>
      <c r="Y26" t="s">
        <v>174</v>
      </c>
      <c r="AA26">
        <v>91540</v>
      </c>
      <c r="AB26" t="s">
        <v>48</v>
      </c>
      <c r="AC26" t="s">
        <v>57</v>
      </c>
    </row>
    <row r="27" spans="1:29" x14ac:dyDescent="0.25">
      <c r="A27" t="s">
        <v>175</v>
      </c>
      <c r="B27" t="s">
        <v>175</v>
      </c>
      <c r="C27" t="s">
        <v>176</v>
      </c>
      <c r="D27" t="s">
        <v>177</v>
      </c>
      <c r="E27" t="s">
        <v>52</v>
      </c>
      <c r="F27" t="s">
        <v>39</v>
      </c>
      <c r="G27" t="s">
        <v>40</v>
      </c>
      <c r="J27" t="s">
        <v>41</v>
      </c>
      <c r="K27" t="s">
        <v>81</v>
      </c>
      <c r="L27" t="s">
        <v>82</v>
      </c>
      <c r="M27" t="s">
        <v>83</v>
      </c>
      <c r="N27" t="s">
        <v>52</v>
      </c>
      <c r="O27">
        <v>1</v>
      </c>
      <c r="P27" t="s">
        <v>46</v>
      </c>
      <c r="Q27">
        <v>39.9</v>
      </c>
      <c r="R27">
        <v>6.65</v>
      </c>
      <c r="Y27" t="s">
        <v>178</v>
      </c>
      <c r="AA27">
        <v>1130</v>
      </c>
      <c r="AB27" t="s">
        <v>48</v>
      </c>
      <c r="AC27" t="s">
        <v>57</v>
      </c>
    </row>
    <row r="28" spans="1:29" x14ac:dyDescent="0.25">
      <c r="A28" t="s">
        <v>179</v>
      </c>
      <c r="B28" t="s">
        <v>179</v>
      </c>
      <c r="C28" t="s">
        <v>180</v>
      </c>
      <c r="D28" t="s">
        <v>181</v>
      </c>
      <c r="E28" t="s">
        <v>52</v>
      </c>
      <c r="F28" t="s">
        <v>39</v>
      </c>
      <c r="G28" t="s">
        <v>40</v>
      </c>
      <c r="J28" t="s">
        <v>41</v>
      </c>
      <c r="K28" t="s">
        <v>81</v>
      </c>
      <c r="L28" t="s">
        <v>82</v>
      </c>
      <c r="M28" t="s">
        <v>83</v>
      </c>
      <c r="N28" t="s">
        <v>52</v>
      </c>
      <c r="O28">
        <v>1</v>
      </c>
      <c r="P28" t="s">
        <v>46</v>
      </c>
      <c r="Q28">
        <v>39.9</v>
      </c>
      <c r="R28">
        <v>6.65</v>
      </c>
      <c r="S28">
        <v>3.32</v>
      </c>
      <c r="X28">
        <v>3.32</v>
      </c>
      <c r="Y28" t="s">
        <v>182</v>
      </c>
      <c r="AA28">
        <v>94110</v>
      </c>
      <c r="AB28" t="s">
        <v>48</v>
      </c>
      <c r="AC28" t="s">
        <v>57</v>
      </c>
    </row>
    <row r="29" spans="1:29" x14ac:dyDescent="0.25">
      <c r="A29" t="s">
        <v>183</v>
      </c>
      <c r="B29" t="s">
        <v>183</v>
      </c>
      <c r="C29" t="s">
        <v>184</v>
      </c>
      <c r="D29" t="s">
        <v>185</v>
      </c>
      <c r="E29" t="s">
        <v>52</v>
      </c>
      <c r="F29" t="s">
        <v>39</v>
      </c>
      <c r="G29" t="s">
        <v>40</v>
      </c>
      <c r="J29" t="s">
        <v>88</v>
      </c>
      <c r="K29" t="s">
        <v>81</v>
      </c>
      <c r="L29" t="s">
        <v>82</v>
      </c>
      <c r="M29" t="s">
        <v>83</v>
      </c>
      <c r="N29" t="s">
        <v>52</v>
      </c>
      <c r="O29">
        <v>1</v>
      </c>
      <c r="P29" t="s">
        <v>46</v>
      </c>
      <c r="Q29">
        <v>39.9</v>
      </c>
      <c r="R29">
        <v>6.65</v>
      </c>
      <c r="Y29" t="s">
        <v>186</v>
      </c>
      <c r="AA29">
        <v>93370</v>
      </c>
      <c r="AB29" t="s">
        <v>48</v>
      </c>
    </row>
    <row r="30" spans="1:29" x14ac:dyDescent="0.25">
      <c r="A30" t="s">
        <v>187</v>
      </c>
      <c r="B30" t="s">
        <v>187</v>
      </c>
      <c r="C30" t="s">
        <v>188</v>
      </c>
      <c r="D30" t="s">
        <v>189</v>
      </c>
      <c r="E30" t="s">
        <v>52</v>
      </c>
      <c r="F30" t="s">
        <v>39</v>
      </c>
      <c r="G30" t="s">
        <v>40</v>
      </c>
      <c r="J30" t="s">
        <v>41</v>
      </c>
      <c r="K30" t="s">
        <v>81</v>
      </c>
      <c r="L30" t="s">
        <v>82</v>
      </c>
      <c r="M30" t="s">
        <v>83</v>
      </c>
      <c r="N30" t="s">
        <v>52</v>
      </c>
      <c r="O30">
        <v>1</v>
      </c>
      <c r="P30" t="s">
        <v>46</v>
      </c>
      <c r="Q30">
        <v>39.9</v>
      </c>
      <c r="R30">
        <v>6.65</v>
      </c>
      <c r="S30">
        <v>1.67</v>
      </c>
      <c r="X30">
        <v>1.67</v>
      </c>
      <c r="Y30" t="s">
        <v>190</v>
      </c>
      <c r="AA30">
        <v>33760</v>
      </c>
      <c r="AB30" t="s">
        <v>48</v>
      </c>
      <c r="AC30" t="s">
        <v>57</v>
      </c>
    </row>
    <row r="31" spans="1:29" x14ac:dyDescent="0.25">
      <c r="A31" t="s">
        <v>191</v>
      </c>
      <c r="B31" t="s">
        <v>191</v>
      </c>
      <c r="C31" t="s">
        <v>192</v>
      </c>
      <c r="D31" t="s">
        <v>193</v>
      </c>
      <c r="E31" t="s">
        <v>52</v>
      </c>
      <c r="F31" t="s">
        <v>39</v>
      </c>
      <c r="G31" t="s">
        <v>40</v>
      </c>
      <c r="J31" t="s">
        <v>88</v>
      </c>
      <c r="K31" t="s">
        <v>81</v>
      </c>
      <c r="L31" t="s">
        <v>82</v>
      </c>
      <c r="M31" t="s">
        <v>83</v>
      </c>
      <c r="N31" t="s">
        <v>52</v>
      </c>
      <c r="O31">
        <v>1</v>
      </c>
      <c r="P31" t="s">
        <v>46</v>
      </c>
      <c r="Q31">
        <v>40.229999999999997</v>
      </c>
      <c r="R31">
        <v>6.98</v>
      </c>
      <c r="Y31" t="s">
        <v>194</v>
      </c>
      <c r="AA31">
        <v>5190</v>
      </c>
      <c r="AB31" t="s">
        <v>77</v>
      </c>
    </row>
    <row r="32" spans="1:29" x14ac:dyDescent="0.25">
      <c r="A32" t="s">
        <v>195</v>
      </c>
      <c r="B32" t="s">
        <v>195</v>
      </c>
      <c r="C32" t="s">
        <v>196</v>
      </c>
      <c r="D32" t="s">
        <v>197</v>
      </c>
      <c r="E32" t="s">
        <v>52</v>
      </c>
      <c r="F32" t="s">
        <v>39</v>
      </c>
      <c r="G32" t="s">
        <v>40</v>
      </c>
      <c r="J32" t="s">
        <v>41</v>
      </c>
      <c r="K32" t="s">
        <v>81</v>
      </c>
      <c r="L32" t="s">
        <v>82</v>
      </c>
      <c r="M32" t="s">
        <v>83</v>
      </c>
      <c r="N32" t="s">
        <v>52</v>
      </c>
      <c r="O32">
        <v>1</v>
      </c>
      <c r="P32" t="s">
        <v>46</v>
      </c>
      <c r="Q32">
        <v>39.9</v>
      </c>
      <c r="R32">
        <v>6.65</v>
      </c>
      <c r="Y32" t="s">
        <v>198</v>
      </c>
      <c r="AA32">
        <v>60240</v>
      </c>
      <c r="AB32" t="s">
        <v>48</v>
      </c>
      <c r="AC32" t="s">
        <v>57</v>
      </c>
    </row>
    <row r="33" spans="1:29" x14ac:dyDescent="0.25">
      <c r="A33" t="s">
        <v>199</v>
      </c>
      <c r="B33" t="s">
        <v>199</v>
      </c>
      <c r="C33" t="s">
        <v>200</v>
      </c>
      <c r="D33" t="s">
        <v>201</v>
      </c>
      <c r="E33" t="s">
        <v>52</v>
      </c>
      <c r="F33" t="s">
        <v>39</v>
      </c>
      <c r="G33" t="s">
        <v>40</v>
      </c>
      <c r="J33" t="s">
        <v>88</v>
      </c>
      <c r="K33" t="s">
        <v>81</v>
      </c>
      <c r="L33" t="s">
        <v>82</v>
      </c>
      <c r="M33" t="s">
        <v>83</v>
      </c>
      <c r="N33" t="s">
        <v>52</v>
      </c>
      <c r="O33">
        <v>1</v>
      </c>
      <c r="P33" t="s">
        <v>46</v>
      </c>
      <c r="Q33">
        <v>39.9</v>
      </c>
      <c r="R33">
        <v>6.65</v>
      </c>
      <c r="Y33" t="s">
        <v>202</v>
      </c>
      <c r="AA33">
        <v>84270</v>
      </c>
      <c r="AB33" t="s">
        <v>48</v>
      </c>
    </row>
    <row r="34" spans="1:29" x14ac:dyDescent="0.25">
      <c r="A34" t="s">
        <v>203</v>
      </c>
      <c r="B34" t="s">
        <v>203</v>
      </c>
      <c r="C34" t="s">
        <v>204</v>
      </c>
      <c r="D34" t="s">
        <v>205</v>
      </c>
      <c r="E34" t="s">
        <v>52</v>
      </c>
      <c r="F34" t="s">
        <v>39</v>
      </c>
      <c r="G34" t="s">
        <v>40</v>
      </c>
      <c r="J34" t="s">
        <v>88</v>
      </c>
      <c r="K34" t="s">
        <v>81</v>
      </c>
      <c r="L34" t="s">
        <v>82</v>
      </c>
      <c r="M34" t="s">
        <v>83</v>
      </c>
      <c r="N34" t="s">
        <v>52</v>
      </c>
      <c r="O34">
        <v>1</v>
      </c>
      <c r="P34" t="s">
        <v>46</v>
      </c>
      <c r="Q34">
        <v>39.9</v>
      </c>
      <c r="R34">
        <v>6.65</v>
      </c>
      <c r="Y34" t="s">
        <v>206</v>
      </c>
      <c r="AA34">
        <v>95240</v>
      </c>
      <c r="AB34" t="s">
        <v>48</v>
      </c>
    </row>
    <row r="35" spans="1:29" x14ac:dyDescent="0.25">
      <c r="A35" t="s">
        <v>207</v>
      </c>
      <c r="B35" t="s">
        <v>207</v>
      </c>
      <c r="C35" t="s">
        <v>208</v>
      </c>
      <c r="D35" t="s">
        <v>209</v>
      </c>
      <c r="E35" t="s">
        <v>52</v>
      </c>
      <c r="F35" t="s">
        <v>39</v>
      </c>
      <c r="G35" t="s">
        <v>40</v>
      </c>
      <c r="J35" t="s">
        <v>41</v>
      </c>
      <c r="K35" t="s">
        <v>81</v>
      </c>
      <c r="L35" t="s">
        <v>82</v>
      </c>
      <c r="M35" t="s">
        <v>83</v>
      </c>
      <c r="N35" t="s">
        <v>52</v>
      </c>
      <c r="O35">
        <v>1</v>
      </c>
      <c r="P35" t="s">
        <v>46</v>
      </c>
      <c r="Q35">
        <v>39.9</v>
      </c>
      <c r="R35">
        <v>6.65</v>
      </c>
      <c r="Y35" t="s">
        <v>210</v>
      </c>
      <c r="AA35">
        <v>49320</v>
      </c>
      <c r="AB35" t="s">
        <v>48</v>
      </c>
      <c r="AC35" t="s">
        <v>57</v>
      </c>
    </row>
    <row r="36" spans="1:29" x14ac:dyDescent="0.25">
      <c r="A36" t="s">
        <v>211</v>
      </c>
      <c r="B36" t="s">
        <v>211</v>
      </c>
      <c r="C36" t="s">
        <v>212</v>
      </c>
      <c r="D36" t="s">
        <v>213</v>
      </c>
      <c r="E36" t="s">
        <v>52</v>
      </c>
      <c r="F36" t="s">
        <v>39</v>
      </c>
      <c r="G36" t="s">
        <v>40</v>
      </c>
      <c r="J36" t="s">
        <v>41</v>
      </c>
      <c r="K36" t="s">
        <v>81</v>
      </c>
      <c r="L36" t="s">
        <v>82</v>
      </c>
      <c r="M36" t="s">
        <v>83</v>
      </c>
      <c r="N36" t="s">
        <v>52</v>
      </c>
      <c r="O36">
        <v>1</v>
      </c>
      <c r="P36" t="s">
        <v>46</v>
      </c>
      <c r="Q36">
        <v>39.9</v>
      </c>
      <c r="R36">
        <v>6.65</v>
      </c>
      <c r="S36">
        <v>3.32</v>
      </c>
      <c r="X36">
        <v>3.32</v>
      </c>
      <c r="Y36" t="s">
        <v>214</v>
      </c>
      <c r="AA36">
        <v>6210</v>
      </c>
      <c r="AB36" t="s">
        <v>48</v>
      </c>
      <c r="AC36" t="s">
        <v>57</v>
      </c>
    </row>
    <row r="37" spans="1:29" x14ac:dyDescent="0.25">
      <c r="A37" t="s">
        <v>215</v>
      </c>
      <c r="B37" t="s">
        <v>215</v>
      </c>
      <c r="C37" t="s">
        <v>216</v>
      </c>
      <c r="D37" t="s">
        <v>217</v>
      </c>
      <c r="E37" t="s">
        <v>52</v>
      </c>
      <c r="F37" t="s">
        <v>39</v>
      </c>
      <c r="G37" t="s">
        <v>40</v>
      </c>
      <c r="J37" t="s">
        <v>88</v>
      </c>
      <c r="K37" t="s">
        <v>81</v>
      </c>
      <c r="L37" t="s">
        <v>82</v>
      </c>
      <c r="M37" t="s">
        <v>83</v>
      </c>
      <c r="N37" t="s">
        <v>52</v>
      </c>
      <c r="O37">
        <v>1</v>
      </c>
      <c r="P37" t="s">
        <v>46</v>
      </c>
      <c r="Q37">
        <v>39.9</v>
      </c>
      <c r="R37">
        <v>6.65</v>
      </c>
      <c r="Y37" t="s">
        <v>218</v>
      </c>
      <c r="AA37">
        <v>59810</v>
      </c>
      <c r="AB37" t="s">
        <v>48</v>
      </c>
    </row>
    <row r="38" spans="1:29" x14ac:dyDescent="0.25">
      <c r="A38" t="s">
        <v>219</v>
      </c>
      <c r="B38" t="s">
        <v>219</v>
      </c>
      <c r="C38" t="s">
        <v>220</v>
      </c>
      <c r="D38" t="s">
        <v>221</v>
      </c>
      <c r="E38" t="s">
        <v>52</v>
      </c>
      <c r="F38" t="s">
        <v>39</v>
      </c>
      <c r="G38" t="s">
        <v>40</v>
      </c>
      <c r="J38" t="s">
        <v>88</v>
      </c>
      <c r="K38" t="s">
        <v>42</v>
      </c>
      <c r="L38" t="s">
        <v>43</v>
      </c>
      <c r="M38" t="s">
        <v>44</v>
      </c>
      <c r="N38" t="s">
        <v>52</v>
      </c>
      <c r="O38">
        <v>1</v>
      </c>
      <c r="P38" t="s">
        <v>46</v>
      </c>
      <c r="Q38">
        <v>19.899999999999999</v>
      </c>
      <c r="R38">
        <v>3.32</v>
      </c>
      <c r="Y38" t="s">
        <v>222</v>
      </c>
      <c r="AA38">
        <v>73370</v>
      </c>
      <c r="AB38" t="s">
        <v>48</v>
      </c>
    </row>
    <row r="39" spans="1:29" x14ac:dyDescent="0.25">
      <c r="A39" t="s">
        <v>223</v>
      </c>
      <c r="B39" t="s">
        <v>223</v>
      </c>
      <c r="C39" t="s">
        <v>224</v>
      </c>
      <c r="D39" t="s">
        <v>225</v>
      </c>
      <c r="E39" t="s">
        <v>52</v>
      </c>
      <c r="F39" t="s">
        <v>39</v>
      </c>
      <c r="G39" t="s">
        <v>40</v>
      </c>
      <c r="J39" t="s">
        <v>41</v>
      </c>
      <c r="K39" t="s">
        <v>226</v>
      </c>
      <c r="L39" t="s">
        <v>227</v>
      </c>
      <c r="M39" t="s">
        <v>228</v>
      </c>
      <c r="N39" t="s">
        <v>52</v>
      </c>
      <c r="O39">
        <v>1</v>
      </c>
      <c r="P39" t="s">
        <v>46</v>
      </c>
      <c r="Q39">
        <v>35.19</v>
      </c>
      <c r="R39">
        <v>6.11</v>
      </c>
      <c r="Y39" t="s">
        <v>229</v>
      </c>
      <c r="AA39">
        <v>7080</v>
      </c>
      <c r="AB39" t="s">
        <v>77</v>
      </c>
      <c r="AC39" t="s">
        <v>57</v>
      </c>
    </row>
    <row r="40" spans="1:29" x14ac:dyDescent="0.25">
      <c r="A40" t="s">
        <v>223</v>
      </c>
      <c r="B40" t="s">
        <v>223</v>
      </c>
      <c r="C40" t="s">
        <v>224</v>
      </c>
      <c r="D40" t="s">
        <v>225</v>
      </c>
      <c r="E40" t="s">
        <v>52</v>
      </c>
      <c r="F40" t="s">
        <v>39</v>
      </c>
      <c r="G40" t="s">
        <v>40</v>
      </c>
      <c r="J40" t="s">
        <v>41</v>
      </c>
      <c r="K40" t="s">
        <v>81</v>
      </c>
      <c r="L40" t="s">
        <v>82</v>
      </c>
      <c r="M40" t="s">
        <v>83</v>
      </c>
      <c r="N40" t="s">
        <v>52</v>
      </c>
      <c r="O40">
        <v>1</v>
      </c>
      <c r="P40" t="s">
        <v>46</v>
      </c>
      <c r="Q40">
        <v>40.229999999999997</v>
      </c>
      <c r="R40">
        <v>6.98</v>
      </c>
      <c r="Y40" t="s">
        <v>229</v>
      </c>
      <c r="AA40">
        <v>7080</v>
      </c>
      <c r="AB40" t="s">
        <v>77</v>
      </c>
      <c r="AC40" t="s">
        <v>57</v>
      </c>
    </row>
    <row r="41" spans="1:29" x14ac:dyDescent="0.25">
      <c r="A41" t="s">
        <v>230</v>
      </c>
      <c r="B41" t="s">
        <v>230</v>
      </c>
      <c r="C41" t="s">
        <v>231</v>
      </c>
      <c r="D41" t="s">
        <v>232</v>
      </c>
      <c r="E41" t="s">
        <v>52</v>
      </c>
      <c r="F41" t="s">
        <v>39</v>
      </c>
      <c r="G41" t="s">
        <v>40</v>
      </c>
      <c r="J41" t="s">
        <v>41</v>
      </c>
      <c r="K41" t="s">
        <v>81</v>
      </c>
      <c r="L41" t="s">
        <v>82</v>
      </c>
      <c r="M41" t="s">
        <v>83</v>
      </c>
      <c r="N41" t="s">
        <v>52</v>
      </c>
      <c r="O41">
        <v>1</v>
      </c>
      <c r="P41" t="s">
        <v>46</v>
      </c>
      <c r="Q41">
        <v>39.9</v>
      </c>
      <c r="R41">
        <v>6.65</v>
      </c>
      <c r="S41">
        <v>3.32</v>
      </c>
      <c r="X41">
        <v>3.32</v>
      </c>
      <c r="Y41" t="s">
        <v>233</v>
      </c>
      <c r="AA41">
        <v>65140</v>
      </c>
      <c r="AB41" t="s">
        <v>48</v>
      </c>
      <c r="AC41" t="s">
        <v>57</v>
      </c>
    </row>
    <row r="42" spans="1:29" x14ac:dyDescent="0.25">
      <c r="A42" t="s">
        <v>234</v>
      </c>
      <c r="B42" t="s">
        <v>234</v>
      </c>
      <c r="C42" t="s">
        <v>235</v>
      </c>
      <c r="D42" t="s">
        <v>236</v>
      </c>
      <c r="E42" t="s">
        <v>52</v>
      </c>
      <c r="F42" t="s">
        <v>39</v>
      </c>
      <c r="G42" t="s">
        <v>40</v>
      </c>
      <c r="J42" t="s">
        <v>88</v>
      </c>
      <c r="K42" t="s">
        <v>72</v>
      </c>
      <c r="L42" t="s">
        <v>73</v>
      </c>
      <c r="M42" t="s">
        <v>74</v>
      </c>
      <c r="N42" t="s">
        <v>52</v>
      </c>
      <c r="O42">
        <v>1</v>
      </c>
      <c r="P42" t="s">
        <v>46</v>
      </c>
      <c r="Q42">
        <v>49.9</v>
      </c>
      <c r="R42">
        <v>8.32</v>
      </c>
      <c r="Y42" t="s">
        <v>237</v>
      </c>
      <c r="AA42">
        <v>6000</v>
      </c>
      <c r="AB42" t="s">
        <v>48</v>
      </c>
    </row>
    <row r="43" spans="1:29" x14ac:dyDescent="0.25">
      <c r="A43" t="s">
        <v>238</v>
      </c>
      <c r="B43" t="s">
        <v>238</v>
      </c>
      <c r="C43" t="s">
        <v>239</v>
      </c>
      <c r="D43" t="s">
        <v>240</v>
      </c>
      <c r="E43" t="s">
        <v>52</v>
      </c>
      <c r="F43" t="s">
        <v>39</v>
      </c>
      <c r="G43" t="s">
        <v>40</v>
      </c>
      <c r="J43" t="s">
        <v>88</v>
      </c>
      <c r="K43" t="s">
        <v>81</v>
      </c>
      <c r="L43" t="s">
        <v>82</v>
      </c>
      <c r="M43" t="s">
        <v>83</v>
      </c>
      <c r="N43" t="s">
        <v>52</v>
      </c>
      <c r="O43">
        <v>1</v>
      </c>
      <c r="P43" t="s">
        <v>46</v>
      </c>
      <c r="Q43">
        <v>39.9</v>
      </c>
      <c r="R43">
        <v>6.65</v>
      </c>
      <c r="Y43" t="s">
        <v>241</v>
      </c>
      <c r="AA43">
        <v>59254</v>
      </c>
      <c r="AB43" t="s">
        <v>48</v>
      </c>
    </row>
    <row r="44" spans="1:29" x14ac:dyDescent="0.25">
      <c r="A44" t="s">
        <v>242</v>
      </c>
      <c r="B44" t="s">
        <v>242</v>
      </c>
      <c r="C44" t="s">
        <v>243</v>
      </c>
      <c r="D44" t="s">
        <v>244</v>
      </c>
      <c r="E44" t="s">
        <v>52</v>
      </c>
      <c r="F44" t="s">
        <v>39</v>
      </c>
      <c r="G44" t="s">
        <v>40</v>
      </c>
      <c r="J44" t="s">
        <v>88</v>
      </c>
      <c r="K44" t="s">
        <v>61</v>
      </c>
      <c r="L44" t="s">
        <v>62</v>
      </c>
      <c r="M44" t="s">
        <v>63</v>
      </c>
      <c r="N44" t="s">
        <v>52</v>
      </c>
      <c r="O44">
        <v>1</v>
      </c>
      <c r="P44" t="s">
        <v>46</v>
      </c>
      <c r="Q44">
        <v>44.9</v>
      </c>
      <c r="R44">
        <v>7.48</v>
      </c>
      <c r="Y44" t="s">
        <v>245</v>
      </c>
      <c r="AA44">
        <v>31810</v>
      </c>
      <c r="AB44" t="s">
        <v>48</v>
      </c>
    </row>
    <row r="45" spans="1:29" x14ac:dyDescent="0.25">
      <c r="A45" t="s">
        <v>246</v>
      </c>
      <c r="B45" t="s">
        <v>246</v>
      </c>
      <c r="C45" t="s">
        <v>247</v>
      </c>
      <c r="D45" t="s">
        <v>240</v>
      </c>
      <c r="E45" t="s">
        <v>52</v>
      </c>
      <c r="F45" t="s">
        <v>39</v>
      </c>
      <c r="G45" t="s">
        <v>40</v>
      </c>
      <c r="J45" t="s">
        <v>88</v>
      </c>
      <c r="K45" t="s">
        <v>81</v>
      </c>
      <c r="L45" t="s">
        <v>82</v>
      </c>
      <c r="M45" t="s">
        <v>83</v>
      </c>
      <c r="N45" t="s">
        <v>52</v>
      </c>
      <c r="O45">
        <v>1</v>
      </c>
      <c r="P45" t="s">
        <v>46</v>
      </c>
      <c r="Q45">
        <v>39.9</v>
      </c>
      <c r="R45">
        <v>6.65</v>
      </c>
      <c r="Y45" t="s">
        <v>248</v>
      </c>
      <c r="AA45">
        <v>2100</v>
      </c>
      <c r="AB45" t="s">
        <v>48</v>
      </c>
    </row>
    <row r="46" spans="1:29" x14ac:dyDescent="0.25">
      <c r="A46" t="s">
        <v>249</v>
      </c>
      <c r="B46" t="s">
        <v>249</v>
      </c>
      <c r="C46" t="s">
        <v>250</v>
      </c>
      <c r="D46" t="s">
        <v>251</v>
      </c>
      <c r="E46" t="s">
        <v>252</v>
      </c>
      <c r="F46" t="s">
        <v>39</v>
      </c>
      <c r="G46" t="s">
        <v>40</v>
      </c>
      <c r="J46" t="s">
        <v>88</v>
      </c>
      <c r="K46" t="s">
        <v>53</v>
      </c>
      <c r="L46" t="s">
        <v>54</v>
      </c>
      <c r="M46" t="s">
        <v>55</v>
      </c>
      <c r="N46" t="s">
        <v>252</v>
      </c>
      <c r="O46">
        <v>0</v>
      </c>
      <c r="Y46" t="s">
        <v>89</v>
      </c>
      <c r="AA46">
        <v>75015</v>
      </c>
      <c r="AB46" t="s">
        <v>48</v>
      </c>
    </row>
    <row r="47" spans="1:29" x14ac:dyDescent="0.25">
      <c r="A47" t="s">
        <v>253</v>
      </c>
      <c r="B47" t="s">
        <v>253</v>
      </c>
      <c r="C47" t="s">
        <v>254</v>
      </c>
      <c r="D47" t="s">
        <v>255</v>
      </c>
      <c r="E47" t="s">
        <v>52</v>
      </c>
      <c r="F47" t="s">
        <v>39</v>
      </c>
      <c r="G47" t="s">
        <v>40</v>
      </c>
      <c r="J47" t="s">
        <v>88</v>
      </c>
      <c r="K47" t="s">
        <v>162</v>
      </c>
      <c r="L47" t="s">
        <v>163</v>
      </c>
      <c r="M47" t="s">
        <v>164</v>
      </c>
      <c r="N47" t="s">
        <v>52</v>
      </c>
      <c r="O47">
        <v>1</v>
      </c>
      <c r="P47" t="s">
        <v>46</v>
      </c>
      <c r="Q47">
        <v>39.9</v>
      </c>
      <c r="R47">
        <v>6.65</v>
      </c>
      <c r="Y47" t="s">
        <v>256</v>
      </c>
      <c r="AA47">
        <v>49070</v>
      </c>
      <c r="AB47" t="s">
        <v>48</v>
      </c>
    </row>
    <row r="48" spans="1:29" x14ac:dyDescent="0.25">
      <c r="A48" t="s">
        <v>257</v>
      </c>
      <c r="B48" t="s">
        <v>257</v>
      </c>
      <c r="C48" t="s">
        <v>258</v>
      </c>
      <c r="D48" t="s">
        <v>259</v>
      </c>
      <c r="E48" t="s">
        <v>52</v>
      </c>
      <c r="F48" t="s">
        <v>39</v>
      </c>
      <c r="G48" t="s">
        <v>40</v>
      </c>
      <c r="J48" t="s">
        <v>41</v>
      </c>
      <c r="K48" t="s">
        <v>81</v>
      </c>
      <c r="L48" t="s">
        <v>82</v>
      </c>
      <c r="M48" t="s">
        <v>83</v>
      </c>
      <c r="N48" t="s">
        <v>52</v>
      </c>
      <c r="O48">
        <v>1</v>
      </c>
      <c r="P48" t="s">
        <v>46</v>
      </c>
      <c r="Q48">
        <v>39.9</v>
      </c>
      <c r="R48">
        <v>6.65</v>
      </c>
      <c r="Y48" t="s">
        <v>260</v>
      </c>
      <c r="AA48">
        <v>95100</v>
      </c>
      <c r="AB48" t="s">
        <v>48</v>
      </c>
      <c r="AC48" t="s">
        <v>57</v>
      </c>
    </row>
    <row r="49" spans="1:35" x14ac:dyDescent="0.25">
      <c r="A49" t="s">
        <v>261</v>
      </c>
      <c r="B49" t="s">
        <v>261</v>
      </c>
      <c r="C49" t="s">
        <v>262</v>
      </c>
      <c r="D49" t="s">
        <v>259</v>
      </c>
      <c r="E49" t="s">
        <v>52</v>
      </c>
      <c r="F49" t="s">
        <v>39</v>
      </c>
      <c r="G49" t="s">
        <v>40</v>
      </c>
      <c r="J49" t="s">
        <v>41</v>
      </c>
      <c r="K49" t="s">
        <v>81</v>
      </c>
      <c r="L49" t="s">
        <v>82</v>
      </c>
      <c r="M49" t="s">
        <v>83</v>
      </c>
      <c r="N49" t="s">
        <v>52</v>
      </c>
      <c r="O49">
        <v>1</v>
      </c>
      <c r="P49" t="s">
        <v>46</v>
      </c>
      <c r="Q49">
        <v>39.9</v>
      </c>
      <c r="R49">
        <v>6.65</v>
      </c>
      <c r="Y49" t="s">
        <v>263</v>
      </c>
      <c r="AA49">
        <v>93200</v>
      </c>
      <c r="AB49" t="s">
        <v>48</v>
      </c>
      <c r="AC49" t="s">
        <v>57</v>
      </c>
    </row>
    <row r="50" spans="1:35" x14ac:dyDescent="0.25">
      <c r="A50" t="s">
        <v>264</v>
      </c>
      <c r="B50" t="s">
        <v>264</v>
      </c>
      <c r="C50" t="s">
        <v>265</v>
      </c>
      <c r="D50" t="s">
        <v>266</v>
      </c>
      <c r="E50" t="s">
        <v>52</v>
      </c>
      <c r="F50" t="s">
        <v>39</v>
      </c>
      <c r="G50" t="s">
        <v>40</v>
      </c>
      <c r="J50" t="s">
        <v>88</v>
      </c>
      <c r="K50" t="s">
        <v>61</v>
      </c>
      <c r="L50" t="s">
        <v>62</v>
      </c>
      <c r="M50" t="s">
        <v>63</v>
      </c>
      <c r="N50" t="s">
        <v>52</v>
      </c>
      <c r="O50">
        <v>1</v>
      </c>
      <c r="P50" t="s">
        <v>46</v>
      </c>
      <c r="Q50">
        <v>44.9</v>
      </c>
      <c r="R50">
        <v>7.48</v>
      </c>
      <c r="Y50" t="s">
        <v>267</v>
      </c>
      <c r="AA50">
        <v>70000</v>
      </c>
      <c r="AB50" t="s">
        <v>48</v>
      </c>
    </row>
    <row r="51" spans="1:35" x14ac:dyDescent="0.25">
      <c r="A51" t="s">
        <v>268</v>
      </c>
      <c r="B51" t="s">
        <v>268</v>
      </c>
      <c r="C51" t="s">
        <v>269</v>
      </c>
      <c r="D51" t="s">
        <v>270</v>
      </c>
      <c r="E51" t="s">
        <v>52</v>
      </c>
      <c r="F51" t="s">
        <v>39</v>
      </c>
      <c r="G51" t="s">
        <v>40</v>
      </c>
      <c r="J51" t="s">
        <v>41</v>
      </c>
      <c r="K51" t="s">
        <v>72</v>
      </c>
      <c r="L51" t="s">
        <v>73</v>
      </c>
      <c r="M51" t="s">
        <v>74</v>
      </c>
      <c r="N51" t="s">
        <v>52</v>
      </c>
      <c r="O51">
        <v>1</v>
      </c>
      <c r="P51" t="s">
        <v>46</v>
      </c>
      <c r="Q51">
        <v>41.58</v>
      </c>
      <c r="S51">
        <v>5.99</v>
      </c>
      <c r="X51">
        <v>5.99</v>
      </c>
      <c r="Y51" t="s">
        <v>271</v>
      </c>
      <c r="AA51">
        <v>9710</v>
      </c>
      <c r="AB51" t="s">
        <v>272</v>
      </c>
      <c r="AC51" t="s">
        <v>57</v>
      </c>
      <c r="AG51" t="s">
        <v>273</v>
      </c>
      <c r="AH51" t="s">
        <v>272</v>
      </c>
      <c r="AI51" t="s">
        <v>274</v>
      </c>
    </row>
    <row r="52" spans="1:35" x14ac:dyDescent="0.25">
      <c r="A52" t="s">
        <v>275</v>
      </c>
      <c r="B52" t="s">
        <v>275</v>
      </c>
      <c r="C52" t="s">
        <v>276</v>
      </c>
      <c r="D52" t="s">
        <v>277</v>
      </c>
      <c r="E52" t="s">
        <v>52</v>
      </c>
      <c r="F52" t="s">
        <v>39</v>
      </c>
      <c r="G52" t="s">
        <v>40</v>
      </c>
      <c r="J52" t="s">
        <v>88</v>
      </c>
      <c r="K52" t="s">
        <v>81</v>
      </c>
      <c r="L52" t="s">
        <v>82</v>
      </c>
      <c r="M52" t="s">
        <v>83</v>
      </c>
      <c r="N52" t="s">
        <v>52</v>
      </c>
      <c r="O52">
        <v>1</v>
      </c>
      <c r="P52" t="s">
        <v>46</v>
      </c>
      <c r="Q52">
        <v>39.9</v>
      </c>
      <c r="R52">
        <v>6.65</v>
      </c>
      <c r="Y52" t="s">
        <v>128</v>
      </c>
      <c r="AA52">
        <v>30129</v>
      </c>
      <c r="AB52" t="s">
        <v>48</v>
      </c>
    </row>
    <row r="53" spans="1:35" x14ac:dyDescent="0.25">
      <c r="A53" t="s">
        <v>278</v>
      </c>
      <c r="B53" t="s">
        <v>278</v>
      </c>
      <c r="C53" t="s">
        <v>279</v>
      </c>
      <c r="D53" t="s">
        <v>280</v>
      </c>
      <c r="E53" t="s">
        <v>52</v>
      </c>
      <c r="F53" t="s">
        <v>39</v>
      </c>
      <c r="G53" t="s">
        <v>40</v>
      </c>
      <c r="J53" t="s">
        <v>41</v>
      </c>
      <c r="K53" t="s">
        <v>61</v>
      </c>
      <c r="L53" t="s">
        <v>62</v>
      </c>
      <c r="M53" t="s">
        <v>63</v>
      </c>
      <c r="N53" t="s">
        <v>52</v>
      </c>
      <c r="O53">
        <v>1</v>
      </c>
      <c r="P53" t="s">
        <v>46</v>
      </c>
      <c r="Q53">
        <v>44.9</v>
      </c>
      <c r="R53">
        <v>7.48</v>
      </c>
      <c r="S53">
        <v>0.83</v>
      </c>
      <c r="X53">
        <v>0.83</v>
      </c>
      <c r="Y53" t="s">
        <v>281</v>
      </c>
      <c r="AA53">
        <v>11170</v>
      </c>
      <c r="AB53" t="s">
        <v>48</v>
      </c>
      <c r="AC53" t="s">
        <v>57</v>
      </c>
    </row>
    <row r="54" spans="1:35" x14ac:dyDescent="0.25">
      <c r="A54" t="s">
        <v>282</v>
      </c>
      <c r="B54" t="s">
        <v>282</v>
      </c>
      <c r="C54" t="s">
        <v>283</v>
      </c>
      <c r="D54" t="s">
        <v>284</v>
      </c>
      <c r="E54" t="s">
        <v>252</v>
      </c>
      <c r="F54" t="s">
        <v>39</v>
      </c>
      <c r="G54" t="s">
        <v>40</v>
      </c>
      <c r="J54" t="s">
        <v>41</v>
      </c>
      <c r="K54" t="s">
        <v>61</v>
      </c>
      <c r="L54" t="s">
        <v>62</v>
      </c>
      <c r="M54" t="s">
        <v>63</v>
      </c>
      <c r="N54" t="s">
        <v>252</v>
      </c>
      <c r="O54">
        <v>0</v>
      </c>
      <c r="Y54" t="s">
        <v>285</v>
      </c>
      <c r="AA54">
        <v>93310</v>
      </c>
      <c r="AB54" t="s">
        <v>48</v>
      </c>
    </row>
    <row r="55" spans="1:35" x14ac:dyDescent="0.25">
      <c r="A55" t="s">
        <v>286</v>
      </c>
      <c r="B55" t="s">
        <v>286</v>
      </c>
      <c r="C55" t="s">
        <v>287</v>
      </c>
      <c r="D55" t="s">
        <v>288</v>
      </c>
      <c r="E55" t="s">
        <v>52</v>
      </c>
      <c r="F55" t="s">
        <v>39</v>
      </c>
      <c r="G55" t="s">
        <v>40</v>
      </c>
      <c r="J55" t="s">
        <v>88</v>
      </c>
      <c r="K55" t="s">
        <v>97</v>
      </c>
      <c r="L55" t="s">
        <v>98</v>
      </c>
      <c r="M55" t="s">
        <v>99</v>
      </c>
      <c r="N55" t="s">
        <v>52</v>
      </c>
      <c r="O55">
        <v>1</v>
      </c>
      <c r="P55" t="s">
        <v>46</v>
      </c>
      <c r="Q55">
        <v>44.9</v>
      </c>
      <c r="R55">
        <v>7.48</v>
      </c>
      <c r="Y55" t="s">
        <v>289</v>
      </c>
      <c r="AA55">
        <v>64000</v>
      </c>
      <c r="AB55" t="s">
        <v>48</v>
      </c>
    </row>
    <row r="56" spans="1:35" x14ac:dyDescent="0.25">
      <c r="A56" t="s">
        <v>290</v>
      </c>
      <c r="B56" t="s">
        <v>290</v>
      </c>
      <c r="C56" t="s">
        <v>291</v>
      </c>
      <c r="D56" t="s">
        <v>292</v>
      </c>
      <c r="E56" t="s">
        <v>52</v>
      </c>
      <c r="F56" t="s">
        <v>39</v>
      </c>
      <c r="G56" t="s">
        <v>40</v>
      </c>
      <c r="J56" t="s">
        <v>41</v>
      </c>
      <c r="K56" t="s">
        <v>81</v>
      </c>
      <c r="L56" t="s">
        <v>82</v>
      </c>
      <c r="M56" t="s">
        <v>83</v>
      </c>
      <c r="N56" t="s">
        <v>52</v>
      </c>
      <c r="O56">
        <v>1</v>
      </c>
      <c r="P56" t="s">
        <v>46</v>
      </c>
      <c r="Q56">
        <v>39.9</v>
      </c>
      <c r="R56">
        <v>6.65</v>
      </c>
      <c r="Y56" t="s">
        <v>293</v>
      </c>
      <c r="AA56">
        <v>91210</v>
      </c>
      <c r="AB56" t="s">
        <v>48</v>
      </c>
      <c r="AC56" t="s">
        <v>57</v>
      </c>
    </row>
    <row r="57" spans="1:35" x14ac:dyDescent="0.25">
      <c r="A57" t="s">
        <v>294</v>
      </c>
      <c r="B57" t="s">
        <v>294</v>
      </c>
      <c r="C57" t="s">
        <v>295</v>
      </c>
      <c r="D57" t="s">
        <v>296</v>
      </c>
      <c r="E57" t="s">
        <v>52</v>
      </c>
      <c r="F57" t="s">
        <v>39</v>
      </c>
      <c r="G57" t="s">
        <v>40</v>
      </c>
      <c r="J57" t="s">
        <v>41</v>
      </c>
      <c r="K57" t="s">
        <v>81</v>
      </c>
      <c r="L57" t="s">
        <v>82</v>
      </c>
      <c r="M57" t="s">
        <v>83</v>
      </c>
      <c r="N57" t="s">
        <v>52</v>
      </c>
      <c r="O57">
        <v>1</v>
      </c>
      <c r="P57" t="s">
        <v>46</v>
      </c>
      <c r="Q57">
        <v>39.9</v>
      </c>
      <c r="R57">
        <v>6.65</v>
      </c>
      <c r="Y57" t="s">
        <v>297</v>
      </c>
      <c r="AA57">
        <v>13920</v>
      </c>
      <c r="AB57" t="s">
        <v>48</v>
      </c>
      <c r="AC57" t="s">
        <v>57</v>
      </c>
    </row>
    <row r="58" spans="1:35" x14ac:dyDescent="0.25">
      <c r="A58" t="s">
        <v>298</v>
      </c>
      <c r="B58" t="s">
        <v>298</v>
      </c>
      <c r="C58" t="s">
        <v>299</v>
      </c>
      <c r="D58" t="s">
        <v>300</v>
      </c>
      <c r="E58" t="s">
        <v>52</v>
      </c>
      <c r="F58" t="s">
        <v>39</v>
      </c>
      <c r="G58" t="s">
        <v>40</v>
      </c>
      <c r="J58" t="s">
        <v>41</v>
      </c>
      <c r="K58" t="s">
        <v>81</v>
      </c>
      <c r="L58" t="s">
        <v>82</v>
      </c>
      <c r="M58" t="s">
        <v>83</v>
      </c>
      <c r="N58" t="s">
        <v>52</v>
      </c>
      <c r="O58">
        <v>1</v>
      </c>
      <c r="P58" t="s">
        <v>46</v>
      </c>
      <c r="Q58">
        <v>39.9</v>
      </c>
      <c r="R58">
        <v>6.65</v>
      </c>
      <c r="S58">
        <v>1.1100000000000001</v>
      </c>
      <c r="X58">
        <v>1.1100000000000001</v>
      </c>
      <c r="Y58" t="s">
        <v>301</v>
      </c>
      <c r="AA58">
        <v>42300</v>
      </c>
      <c r="AB58" t="s">
        <v>48</v>
      </c>
      <c r="AC58" t="s">
        <v>57</v>
      </c>
    </row>
    <row r="59" spans="1:35" x14ac:dyDescent="0.25">
      <c r="A59" t="s">
        <v>302</v>
      </c>
      <c r="B59" t="s">
        <v>302</v>
      </c>
      <c r="C59" t="s">
        <v>303</v>
      </c>
      <c r="D59" t="s">
        <v>304</v>
      </c>
      <c r="E59" t="s">
        <v>52</v>
      </c>
      <c r="F59" t="s">
        <v>39</v>
      </c>
      <c r="G59" t="s">
        <v>40</v>
      </c>
      <c r="J59" t="s">
        <v>41</v>
      </c>
      <c r="K59" t="s">
        <v>305</v>
      </c>
      <c r="L59" t="s">
        <v>306</v>
      </c>
      <c r="M59" t="s">
        <v>307</v>
      </c>
      <c r="N59" t="s">
        <v>52</v>
      </c>
      <c r="O59">
        <v>1</v>
      </c>
      <c r="P59" t="s">
        <v>46</v>
      </c>
      <c r="Q59">
        <v>99</v>
      </c>
      <c r="R59">
        <v>16.5</v>
      </c>
      <c r="Y59" t="s">
        <v>308</v>
      </c>
      <c r="AA59">
        <v>75015</v>
      </c>
      <c r="AB59" t="s">
        <v>48</v>
      </c>
      <c r="AC59" t="s">
        <v>57</v>
      </c>
    </row>
    <row r="60" spans="1:35" x14ac:dyDescent="0.25">
      <c r="A60" t="s">
        <v>309</v>
      </c>
      <c r="B60" t="s">
        <v>309</v>
      </c>
      <c r="C60" t="s">
        <v>310</v>
      </c>
      <c r="D60" t="s">
        <v>311</v>
      </c>
      <c r="E60" t="s">
        <v>252</v>
      </c>
      <c r="F60" t="s">
        <v>39</v>
      </c>
      <c r="G60" t="s">
        <v>40</v>
      </c>
      <c r="J60" t="s">
        <v>41</v>
      </c>
      <c r="K60" t="s">
        <v>305</v>
      </c>
      <c r="L60" t="s">
        <v>306</v>
      </c>
      <c r="M60" t="s">
        <v>307</v>
      </c>
      <c r="N60" t="s">
        <v>252</v>
      </c>
      <c r="O60">
        <v>0</v>
      </c>
      <c r="Y60" t="s">
        <v>308</v>
      </c>
      <c r="AA60">
        <v>75015</v>
      </c>
      <c r="AB60" t="s">
        <v>48</v>
      </c>
    </row>
    <row r="61" spans="1:35" x14ac:dyDescent="0.25">
      <c r="A61" t="s">
        <v>312</v>
      </c>
      <c r="B61" t="s">
        <v>312</v>
      </c>
      <c r="C61" t="s">
        <v>313</v>
      </c>
      <c r="D61" t="s">
        <v>314</v>
      </c>
      <c r="E61" t="s">
        <v>52</v>
      </c>
      <c r="F61" t="s">
        <v>39</v>
      </c>
      <c r="G61" t="s">
        <v>40</v>
      </c>
      <c r="J61" t="s">
        <v>88</v>
      </c>
      <c r="K61" t="s">
        <v>97</v>
      </c>
      <c r="L61" t="s">
        <v>98</v>
      </c>
      <c r="M61" t="s">
        <v>99</v>
      </c>
      <c r="N61" t="s">
        <v>52</v>
      </c>
      <c r="O61">
        <v>1</v>
      </c>
      <c r="P61" t="s">
        <v>46</v>
      </c>
      <c r="Q61">
        <v>44.9</v>
      </c>
      <c r="R61">
        <v>7.48</v>
      </c>
      <c r="Y61" t="s">
        <v>315</v>
      </c>
      <c r="AA61">
        <v>56700</v>
      </c>
      <c r="AB61" t="s">
        <v>48</v>
      </c>
    </row>
    <row r="62" spans="1:35" x14ac:dyDescent="0.25">
      <c r="A62" t="s">
        <v>316</v>
      </c>
      <c r="B62" t="s">
        <v>316</v>
      </c>
      <c r="C62" t="s">
        <v>317</v>
      </c>
      <c r="D62" t="s">
        <v>318</v>
      </c>
      <c r="E62" t="s">
        <v>52</v>
      </c>
      <c r="F62" t="s">
        <v>39</v>
      </c>
      <c r="G62" t="s">
        <v>40</v>
      </c>
      <c r="J62" t="s">
        <v>88</v>
      </c>
      <c r="K62" t="s">
        <v>81</v>
      </c>
      <c r="L62" t="s">
        <v>82</v>
      </c>
      <c r="M62" t="s">
        <v>83</v>
      </c>
      <c r="N62" t="s">
        <v>52</v>
      </c>
      <c r="O62">
        <v>1</v>
      </c>
      <c r="P62" t="s">
        <v>46</v>
      </c>
      <c r="Q62">
        <v>39.9</v>
      </c>
      <c r="R62">
        <v>6.65</v>
      </c>
      <c r="Y62" t="s">
        <v>319</v>
      </c>
      <c r="AA62">
        <v>11160</v>
      </c>
      <c r="AB62" t="s">
        <v>48</v>
      </c>
    </row>
    <row r="63" spans="1:35" x14ac:dyDescent="0.25">
      <c r="A63" t="s">
        <v>320</v>
      </c>
      <c r="B63" t="s">
        <v>320</v>
      </c>
      <c r="C63" t="s">
        <v>321</v>
      </c>
      <c r="D63" t="s">
        <v>322</v>
      </c>
      <c r="E63" t="s">
        <v>52</v>
      </c>
      <c r="F63" t="s">
        <v>39</v>
      </c>
      <c r="G63" t="s">
        <v>40</v>
      </c>
      <c r="J63" t="s">
        <v>41</v>
      </c>
      <c r="K63" t="s">
        <v>61</v>
      </c>
      <c r="L63" t="s">
        <v>62</v>
      </c>
      <c r="M63" t="s">
        <v>63</v>
      </c>
      <c r="N63" t="s">
        <v>52</v>
      </c>
      <c r="O63">
        <v>1</v>
      </c>
      <c r="P63" t="s">
        <v>46</v>
      </c>
      <c r="Q63">
        <v>44.9</v>
      </c>
      <c r="R63">
        <v>7.48</v>
      </c>
      <c r="S63">
        <v>3.32</v>
      </c>
      <c r="X63">
        <v>3.32</v>
      </c>
      <c r="Y63" t="s">
        <v>323</v>
      </c>
      <c r="Z63" t="s">
        <v>324</v>
      </c>
      <c r="AA63">
        <v>44370</v>
      </c>
      <c r="AB63" t="s">
        <v>48</v>
      </c>
      <c r="AC63" t="s">
        <v>57</v>
      </c>
    </row>
    <row r="64" spans="1:35" x14ac:dyDescent="0.25">
      <c r="A64" t="s">
        <v>325</v>
      </c>
      <c r="B64" t="s">
        <v>325</v>
      </c>
      <c r="C64" t="s">
        <v>326</v>
      </c>
      <c r="D64" t="s">
        <v>327</v>
      </c>
      <c r="E64" t="s">
        <v>52</v>
      </c>
      <c r="F64" t="s">
        <v>39</v>
      </c>
      <c r="G64" t="s">
        <v>40</v>
      </c>
      <c r="J64" t="s">
        <v>41</v>
      </c>
      <c r="K64" t="s">
        <v>328</v>
      </c>
      <c r="L64" t="s">
        <v>329</v>
      </c>
      <c r="M64" t="s">
        <v>330</v>
      </c>
      <c r="N64" t="s">
        <v>52</v>
      </c>
      <c r="O64">
        <v>1</v>
      </c>
      <c r="P64" t="s">
        <v>46</v>
      </c>
      <c r="Q64">
        <v>109</v>
      </c>
      <c r="R64">
        <v>18.170000000000002</v>
      </c>
      <c r="S64">
        <v>3.32</v>
      </c>
      <c r="X64">
        <v>3.32</v>
      </c>
      <c r="Y64" t="s">
        <v>89</v>
      </c>
      <c r="AA64">
        <v>75016</v>
      </c>
      <c r="AB64" t="s">
        <v>48</v>
      </c>
      <c r="AC64" t="s">
        <v>57</v>
      </c>
    </row>
    <row r="65" spans="1:29" x14ac:dyDescent="0.25">
      <c r="A65" t="s">
        <v>331</v>
      </c>
      <c r="B65" t="s">
        <v>331</v>
      </c>
      <c r="C65" t="s">
        <v>332</v>
      </c>
      <c r="D65" t="s">
        <v>333</v>
      </c>
      <c r="E65" t="s">
        <v>52</v>
      </c>
      <c r="F65" t="s">
        <v>39</v>
      </c>
      <c r="G65" t="s">
        <v>40</v>
      </c>
      <c r="J65" t="s">
        <v>41</v>
      </c>
      <c r="K65" t="s">
        <v>305</v>
      </c>
      <c r="L65" t="s">
        <v>306</v>
      </c>
      <c r="M65" t="s">
        <v>307</v>
      </c>
      <c r="N65" t="s">
        <v>52</v>
      </c>
      <c r="O65">
        <v>1</v>
      </c>
      <c r="P65" t="s">
        <v>46</v>
      </c>
      <c r="Q65">
        <v>99</v>
      </c>
      <c r="R65">
        <v>16.5</v>
      </c>
      <c r="Y65" t="s">
        <v>334</v>
      </c>
      <c r="AA65">
        <v>64480</v>
      </c>
      <c r="AB65" t="s">
        <v>48</v>
      </c>
      <c r="AC65" t="s">
        <v>57</v>
      </c>
    </row>
    <row r="66" spans="1:29" x14ac:dyDescent="0.25">
      <c r="A66" t="s">
        <v>335</v>
      </c>
      <c r="B66" t="s">
        <v>335</v>
      </c>
      <c r="C66" t="s">
        <v>336</v>
      </c>
      <c r="D66" t="s">
        <v>318</v>
      </c>
      <c r="E66" t="s">
        <v>52</v>
      </c>
      <c r="F66" t="s">
        <v>39</v>
      </c>
      <c r="G66" t="s">
        <v>40</v>
      </c>
      <c r="J66" t="s">
        <v>88</v>
      </c>
      <c r="K66" t="s">
        <v>81</v>
      </c>
      <c r="L66" t="s">
        <v>82</v>
      </c>
      <c r="M66" t="s">
        <v>83</v>
      </c>
      <c r="N66" t="s">
        <v>52</v>
      </c>
      <c r="O66">
        <v>1</v>
      </c>
      <c r="P66" t="s">
        <v>46</v>
      </c>
      <c r="Q66">
        <v>39.9</v>
      </c>
      <c r="R66">
        <v>6.65</v>
      </c>
      <c r="Y66" t="s">
        <v>337</v>
      </c>
      <c r="AA66">
        <v>78711</v>
      </c>
      <c r="AB66" t="s">
        <v>48</v>
      </c>
    </row>
    <row r="67" spans="1:29" x14ac:dyDescent="0.25">
      <c r="A67" t="s">
        <v>338</v>
      </c>
      <c r="B67" t="s">
        <v>338</v>
      </c>
      <c r="C67" t="s">
        <v>339</v>
      </c>
      <c r="D67" t="s">
        <v>340</v>
      </c>
      <c r="E67" t="s">
        <v>52</v>
      </c>
      <c r="F67" t="s">
        <v>39</v>
      </c>
      <c r="G67" t="s">
        <v>40</v>
      </c>
      <c r="J67" t="s">
        <v>88</v>
      </c>
      <c r="K67" t="s">
        <v>97</v>
      </c>
      <c r="L67" t="s">
        <v>98</v>
      </c>
      <c r="M67" t="s">
        <v>99</v>
      </c>
      <c r="N67" t="s">
        <v>52</v>
      </c>
      <c r="O67">
        <v>1</v>
      </c>
      <c r="P67" t="s">
        <v>46</v>
      </c>
      <c r="Q67">
        <v>44.9</v>
      </c>
      <c r="R67">
        <v>7.48</v>
      </c>
      <c r="Y67" t="s">
        <v>341</v>
      </c>
      <c r="AA67">
        <v>13100</v>
      </c>
      <c r="AB67" t="s">
        <v>48</v>
      </c>
    </row>
    <row r="68" spans="1:29" x14ac:dyDescent="0.25">
      <c r="A68" t="s">
        <v>342</v>
      </c>
      <c r="B68" t="s">
        <v>342</v>
      </c>
      <c r="C68" t="s">
        <v>343</v>
      </c>
      <c r="D68" t="s">
        <v>344</v>
      </c>
      <c r="E68" t="s">
        <v>52</v>
      </c>
      <c r="F68" t="s">
        <v>39</v>
      </c>
      <c r="G68" t="s">
        <v>40</v>
      </c>
      <c r="J68" t="s">
        <v>41</v>
      </c>
      <c r="K68" t="s">
        <v>61</v>
      </c>
      <c r="L68" t="s">
        <v>62</v>
      </c>
      <c r="M68" t="s">
        <v>63</v>
      </c>
      <c r="N68" t="s">
        <v>52</v>
      </c>
      <c r="O68">
        <v>1</v>
      </c>
      <c r="P68" t="s">
        <v>46</v>
      </c>
      <c r="Q68">
        <v>44.9</v>
      </c>
      <c r="R68">
        <v>7.48</v>
      </c>
      <c r="Y68" t="s">
        <v>345</v>
      </c>
      <c r="AA68">
        <v>2400</v>
      </c>
      <c r="AB68" t="s">
        <v>48</v>
      </c>
      <c r="AC68" t="s">
        <v>57</v>
      </c>
    </row>
    <row r="69" spans="1:29" x14ac:dyDescent="0.25">
      <c r="A69" t="s">
        <v>346</v>
      </c>
      <c r="B69" t="s">
        <v>346</v>
      </c>
      <c r="C69" t="s">
        <v>347</v>
      </c>
      <c r="D69" t="s">
        <v>348</v>
      </c>
      <c r="E69" t="s">
        <v>52</v>
      </c>
      <c r="F69" t="s">
        <v>39</v>
      </c>
      <c r="G69" t="s">
        <v>40</v>
      </c>
      <c r="J69" t="s">
        <v>41</v>
      </c>
      <c r="K69" t="s">
        <v>349</v>
      </c>
      <c r="L69" t="s">
        <v>350</v>
      </c>
      <c r="M69" t="s">
        <v>351</v>
      </c>
      <c r="N69" t="s">
        <v>52</v>
      </c>
      <c r="O69">
        <v>1</v>
      </c>
      <c r="P69" t="s">
        <v>46</v>
      </c>
      <c r="Q69">
        <v>59.9</v>
      </c>
      <c r="R69">
        <v>9.98</v>
      </c>
      <c r="S69">
        <v>3.32</v>
      </c>
      <c r="X69">
        <v>3.32</v>
      </c>
      <c r="Y69" t="s">
        <v>352</v>
      </c>
      <c r="AA69">
        <v>78380</v>
      </c>
      <c r="AB69" t="s">
        <v>48</v>
      </c>
      <c r="AC69" t="s">
        <v>57</v>
      </c>
    </row>
    <row r="70" spans="1:29" x14ac:dyDescent="0.25">
      <c r="A70" t="s">
        <v>353</v>
      </c>
      <c r="B70" t="s">
        <v>353</v>
      </c>
      <c r="C70" t="s">
        <v>354</v>
      </c>
      <c r="D70" t="s">
        <v>355</v>
      </c>
      <c r="E70" t="s">
        <v>52</v>
      </c>
      <c r="F70" t="s">
        <v>39</v>
      </c>
      <c r="G70" t="s">
        <v>40</v>
      </c>
      <c r="J70" t="s">
        <v>88</v>
      </c>
      <c r="K70" t="s">
        <v>162</v>
      </c>
      <c r="L70" t="s">
        <v>163</v>
      </c>
      <c r="M70" t="s">
        <v>164</v>
      </c>
      <c r="N70" t="s">
        <v>52</v>
      </c>
      <c r="O70">
        <v>1</v>
      </c>
      <c r="P70" t="s">
        <v>46</v>
      </c>
      <c r="Q70">
        <v>39.9</v>
      </c>
      <c r="R70">
        <v>6.65</v>
      </c>
      <c r="Y70" t="s">
        <v>356</v>
      </c>
      <c r="AA70">
        <v>14390</v>
      </c>
      <c r="AB70" t="s">
        <v>48</v>
      </c>
    </row>
    <row r="71" spans="1:29" x14ac:dyDescent="0.25">
      <c r="A71" t="s">
        <v>357</v>
      </c>
      <c r="B71" t="s">
        <v>357</v>
      </c>
      <c r="C71" t="s">
        <v>358</v>
      </c>
      <c r="D71" t="s">
        <v>359</v>
      </c>
      <c r="E71" t="s">
        <v>52</v>
      </c>
      <c r="F71" t="s">
        <v>39</v>
      </c>
      <c r="G71" t="s">
        <v>40</v>
      </c>
      <c r="J71" t="s">
        <v>88</v>
      </c>
      <c r="K71" t="s">
        <v>42</v>
      </c>
      <c r="L71" t="s">
        <v>43</v>
      </c>
      <c r="M71" t="s">
        <v>44</v>
      </c>
      <c r="N71" t="s">
        <v>52</v>
      </c>
      <c r="O71">
        <v>1</v>
      </c>
      <c r="P71" t="s">
        <v>46</v>
      </c>
      <c r="Q71">
        <v>19.899999999999999</v>
      </c>
      <c r="R71">
        <v>3.32</v>
      </c>
      <c r="Y71" t="s">
        <v>360</v>
      </c>
      <c r="AA71">
        <v>84300</v>
      </c>
      <c r="AB71" t="s">
        <v>48</v>
      </c>
    </row>
    <row r="72" spans="1:29" x14ac:dyDescent="0.25">
      <c r="A72" t="s">
        <v>361</v>
      </c>
      <c r="B72" t="s">
        <v>361</v>
      </c>
      <c r="C72" t="s">
        <v>362</v>
      </c>
      <c r="D72" t="s">
        <v>363</v>
      </c>
      <c r="E72" t="s">
        <v>52</v>
      </c>
      <c r="F72" t="s">
        <v>39</v>
      </c>
      <c r="G72" t="s">
        <v>40</v>
      </c>
      <c r="J72" t="s">
        <v>41</v>
      </c>
      <c r="K72" t="s">
        <v>162</v>
      </c>
      <c r="L72" t="s">
        <v>163</v>
      </c>
      <c r="M72" t="s">
        <v>164</v>
      </c>
      <c r="N72" t="s">
        <v>52</v>
      </c>
      <c r="O72">
        <v>1</v>
      </c>
      <c r="P72" t="s">
        <v>46</v>
      </c>
      <c r="Q72">
        <v>39.9</v>
      </c>
      <c r="R72">
        <v>6.65</v>
      </c>
      <c r="S72">
        <v>3.32</v>
      </c>
      <c r="X72">
        <v>3.32</v>
      </c>
      <c r="Y72" t="s">
        <v>364</v>
      </c>
      <c r="AA72">
        <v>54425</v>
      </c>
      <c r="AB72" t="s">
        <v>48</v>
      </c>
      <c r="AC72" t="s">
        <v>57</v>
      </c>
    </row>
    <row r="73" spans="1:29" x14ac:dyDescent="0.25">
      <c r="A73" t="s">
        <v>365</v>
      </c>
      <c r="B73" t="s">
        <v>365</v>
      </c>
      <c r="C73" t="s">
        <v>366</v>
      </c>
      <c r="D73" t="s">
        <v>367</v>
      </c>
      <c r="E73" t="s">
        <v>52</v>
      </c>
      <c r="F73" t="s">
        <v>39</v>
      </c>
      <c r="G73" t="s">
        <v>40</v>
      </c>
      <c r="J73" t="s">
        <v>41</v>
      </c>
      <c r="K73" t="s">
        <v>144</v>
      </c>
      <c r="L73" t="s">
        <v>145</v>
      </c>
      <c r="M73" t="s">
        <v>146</v>
      </c>
      <c r="N73" t="s">
        <v>52</v>
      </c>
      <c r="O73">
        <v>1</v>
      </c>
      <c r="P73" t="s">
        <v>46</v>
      </c>
      <c r="Q73">
        <v>19.899999999999999</v>
      </c>
      <c r="R73">
        <v>3.32</v>
      </c>
      <c r="Y73" t="s">
        <v>368</v>
      </c>
      <c r="AA73">
        <v>28600</v>
      </c>
      <c r="AB73" t="s">
        <v>48</v>
      </c>
    </row>
    <row r="74" spans="1:29" x14ac:dyDescent="0.25">
      <c r="A74" t="s">
        <v>369</v>
      </c>
      <c r="B74" t="s">
        <v>369</v>
      </c>
      <c r="C74" t="s">
        <v>370</v>
      </c>
      <c r="D74" t="s">
        <v>371</v>
      </c>
      <c r="E74" t="s">
        <v>52</v>
      </c>
      <c r="F74" t="s">
        <v>39</v>
      </c>
      <c r="G74" t="s">
        <v>40</v>
      </c>
      <c r="J74" t="s">
        <v>41</v>
      </c>
      <c r="K74" t="s">
        <v>151</v>
      </c>
      <c r="L74" t="s">
        <v>152</v>
      </c>
      <c r="M74" t="s">
        <v>153</v>
      </c>
      <c r="N74" t="s">
        <v>52</v>
      </c>
      <c r="O74">
        <v>1</v>
      </c>
      <c r="P74" t="s">
        <v>46</v>
      </c>
      <c r="Q74">
        <v>49.9</v>
      </c>
      <c r="R74">
        <v>8.32</v>
      </c>
      <c r="S74">
        <v>3.32</v>
      </c>
      <c r="X74">
        <v>3.32</v>
      </c>
      <c r="Y74" t="s">
        <v>372</v>
      </c>
      <c r="AA74">
        <v>13010</v>
      </c>
      <c r="AB74" t="s">
        <v>48</v>
      </c>
      <c r="AC74" t="s">
        <v>57</v>
      </c>
    </row>
    <row r="75" spans="1:29" x14ac:dyDescent="0.25">
      <c r="A75" t="s">
        <v>373</v>
      </c>
      <c r="B75" t="s">
        <v>373</v>
      </c>
      <c r="C75" t="s">
        <v>374</v>
      </c>
      <c r="D75" t="s">
        <v>375</v>
      </c>
      <c r="E75" t="s">
        <v>52</v>
      </c>
      <c r="F75" t="s">
        <v>39</v>
      </c>
      <c r="G75" t="s">
        <v>40</v>
      </c>
      <c r="J75" t="s">
        <v>88</v>
      </c>
      <c r="K75" t="s">
        <v>144</v>
      </c>
      <c r="L75" t="s">
        <v>145</v>
      </c>
      <c r="M75" t="s">
        <v>146</v>
      </c>
      <c r="N75" t="s">
        <v>52</v>
      </c>
      <c r="O75">
        <v>1</v>
      </c>
      <c r="P75" t="s">
        <v>46</v>
      </c>
      <c r="Q75">
        <v>19.899999999999999</v>
      </c>
      <c r="R75">
        <v>3.32</v>
      </c>
      <c r="Y75" t="s">
        <v>376</v>
      </c>
      <c r="AA75">
        <v>93420</v>
      </c>
      <c r="AB75" t="s">
        <v>48</v>
      </c>
    </row>
    <row r="76" spans="1:29" x14ac:dyDescent="0.25">
      <c r="A76" t="s">
        <v>377</v>
      </c>
      <c r="B76" t="s">
        <v>377</v>
      </c>
      <c r="C76" t="s">
        <v>378</v>
      </c>
      <c r="D76" t="s">
        <v>379</v>
      </c>
      <c r="E76" t="s">
        <v>52</v>
      </c>
      <c r="F76" t="s">
        <v>39</v>
      </c>
      <c r="G76" t="s">
        <v>40</v>
      </c>
      <c r="J76" t="s">
        <v>88</v>
      </c>
      <c r="K76" t="s">
        <v>151</v>
      </c>
      <c r="L76" t="s">
        <v>152</v>
      </c>
      <c r="M76" t="s">
        <v>153</v>
      </c>
      <c r="N76" t="s">
        <v>52</v>
      </c>
      <c r="O76">
        <v>1</v>
      </c>
      <c r="P76" t="s">
        <v>46</v>
      </c>
      <c r="Q76">
        <v>49.9</v>
      </c>
      <c r="R76">
        <v>8.32</v>
      </c>
      <c r="Y76" t="s">
        <v>380</v>
      </c>
      <c r="Z76" t="s">
        <v>381</v>
      </c>
      <c r="AA76">
        <v>78000</v>
      </c>
      <c r="AB76" t="s">
        <v>48</v>
      </c>
    </row>
    <row r="77" spans="1:29" x14ac:dyDescent="0.25">
      <c r="A77" t="s">
        <v>382</v>
      </c>
      <c r="B77" t="s">
        <v>382</v>
      </c>
      <c r="C77" t="s">
        <v>383</v>
      </c>
      <c r="D77" t="s">
        <v>384</v>
      </c>
      <c r="E77" t="s">
        <v>52</v>
      </c>
      <c r="F77" t="s">
        <v>39</v>
      </c>
      <c r="G77" t="s">
        <v>40</v>
      </c>
      <c r="J77" t="s">
        <v>88</v>
      </c>
      <c r="K77" t="s">
        <v>61</v>
      </c>
      <c r="L77" t="s">
        <v>62</v>
      </c>
      <c r="M77" t="s">
        <v>63</v>
      </c>
      <c r="N77" t="s">
        <v>52</v>
      </c>
      <c r="O77">
        <v>1</v>
      </c>
      <c r="P77" t="s">
        <v>46</v>
      </c>
      <c r="Q77">
        <v>44.9</v>
      </c>
      <c r="R77">
        <v>7.48</v>
      </c>
      <c r="Y77" t="s">
        <v>308</v>
      </c>
      <c r="AA77">
        <v>75016</v>
      </c>
      <c r="AB77" t="s">
        <v>48</v>
      </c>
    </row>
    <row r="78" spans="1:29" x14ac:dyDescent="0.25">
      <c r="A78" t="s">
        <v>385</v>
      </c>
      <c r="B78" t="s">
        <v>385</v>
      </c>
      <c r="C78" t="s">
        <v>386</v>
      </c>
      <c r="D78" t="s">
        <v>387</v>
      </c>
      <c r="E78" t="s">
        <v>52</v>
      </c>
      <c r="F78" t="s">
        <v>39</v>
      </c>
      <c r="G78" t="s">
        <v>40</v>
      </c>
      <c r="J78" t="s">
        <v>88</v>
      </c>
      <c r="K78" t="s">
        <v>61</v>
      </c>
      <c r="L78" t="s">
        <v>62</v>
      </c>
      <c r="M78" t="s">
        <v>63</v>
      </c>
      <c r="N78" t="s">
        <v>52</v>
      </c>
      <c r="O78">
        <v>1</v>
      </c>
      <c r="P78" t="s">
        <v>46</v>
      </c>
      <c r="Q78">
        <v>44.9</v>
      </c>
      <c r="R78">
        <v>7.48</v>
      </c>
      <c r="Y78" t="s">
        <v>388</v>
      </c>
      <c r="AA78">
        <v>42350</v>
      </c>
      <c r="AB78" t="s">
        <v>48</v>
      </c>
    </row>
    <row r="79" spans="1:29" x14ac:dyDescent="0.25">
      <c r="A79" t="s">
        <v>389</v>
      </c>
      <c r="B79" t="s">
        <v>389</v>
      </c>
      <c r="C79" t="s">
        <v>390</v>
      </c>
      <c r="D79" t="s">
        <v>391</v>
      </c>
      <c r="E79" t="s">
        <v>52</v>
      </c>
      <c r="F79" t="s">
        <v>39</v>
      </c>
      <c r="G79" t="s">
        <v>40</v>
      </c>
      <c r="J79" t="s">
        <v>41</v>
      </c>
      <c r="K79" t="s">
        <v>61</v>
      </c>
      <c r="L79" t="s">
        <v>62</v>
      </c>
      <c r="M79" t="s">
        <v>63</v>
      </c>
      <c r="N79" t="s">
        <v>52</v>
      </c>
      <c r="O79">
        <v>1</v>
      </c>
      <c r="P79" t="s">
        <v>46</v>
      </c>
      <c r="Q79">
        <v>44.9</v>
      </c>
      <c r="R79">
        <v>7.48</v>
      </c>
      <c r="S79">
        <v>3.32</v>
      </c>
      <c r="X79">
        <v>3.32</v>
      </c>
      <c r="Y79" t="s">
        <v>392</v>
      </c>
      <c r="AA79">
        <v>33290</v>
      </c>
      <c r="AB79" t="s">
        <v>48</v>
      </c>
      <c r="AC79" t="s">
        <v>57</v>
      </c>
    </row>
    <row r="80" spans="1:29" x14ac:dyDescent="0.25">
      <c r="A80" t="s">
        <v>393</v>
      </c>
      <c r="B80" t="s">
        <v>393</v>
      </c>
      <c r="C80" t="s">
        <v>394</v>
      </c>
      <c r="D80" t="s">
        <v>395</v>
      </c>
      <c r="E80" t="s">
        <v>52</v>
      </c>
      <c r="F80" t="s">
        <v>39</v>
      </c>
      <c r="G80" t="s">
        <v>40</v>
      </c>
      <c r="J80" t="s">
        <v>88</v>
      </c>
      <c r="K80" t="s">
        <v>72</v>
      </c>
      <c r="L80" t="s">
        <v>73</v>
      </c>
      <c r="M80" t="s">
        <v>74</v>
      </c>
      <c r="N80" t="s">
        <v>52</v>
      </c>
      <c r="O80">
        <v>1</v>
      </c>
      <c r="P80" t="s">
        <v>46</v>
      </c>
      <c r="Q80">
        <v>49.9</v>
      </c>
      <c r="R80">
        <v>8.32</v>
      </c>
      <c r="Y80" t="s">
        <v>396</v>
      </c>
      <c r="AA80">
        <v>77200</v>
      </c>
      <c r="AB80" t="s">
        <v>48</v>
      </c>
    </row>
    <row r="81" spans="1:35" x14ac:dyDescent="0.25">
      <c r="A81" t="s">
        <v>397</v>
      </c>
      <c r="B81" t="s">
        <v>397</v>
      </c>
      <c r="C81" t="s">
        <v>398</v>
      </c>
      <c r="D81" t="s">
        <v>399</v>
      </c>
      <c r="E81" t="s">
        <v>52</v>
      </c>
      <c r="F81" t="s">
        <v>39</v>
      </c>
      <c r="G81" t="s">
        <v>40</v>
      </c>
      <c r="J81" t="s">
        <v>41</v>
      </c>
      <c r="K81" t="s">
        <v>144</v>
      </c>
      <c r="L81" t="s">
        <v>145</v>
      </c>
      <c r="M81" t="s">
        <v>146</v>
      </c>
      <c r="N81" t="s">
        <v>52</v>
      </c>
      <c r="O81">
        <v>1</v>
      </c>
      <c r="P81" t="s">
        <v>46</v>
      </c>
      <c r="Q81">
        <v>19.899999999999999</v>
      </c>
      <c r="R81">
        <v>3.32</v>
      </c>
      <c r="S81">
        <v>3.99</v>
      </c>
      <c r="T81">
        <v>0.67</v>
      </c>
      <c r="Y81" t="s">
        <v>400</v>
      </c>
      <c r="AA81">
        <v>6250</v>
      </c>
      <c r="AB81" t="s">
        <v>48</v>
      </c>
    </row>
    <row r="82" spans="1:35" x14ac:dyDescent="0.25">
      <c r="A82" t="s">
        <v>401</v>
      </c>
      <c r="B82" t="s">
        <v>401</v>
      </c>
      <c r="C82" t="s">
        <v>402</v>
      </c>
      <c r="D82" t="s">
        <v>403</v>
      </c>
      <c r="E82" t="s">
        <v>52</v>
      </c>
      <c r="F82" t="s">
        <v>39</v>
      </c>
      <c r="G82" t="s">
        <v>40</v>
      </c>
      <c r="J82" t="s">
        <v>88</v>
      </c>
      <c r="K82" t="s">
        <v>162</v>
      </c>
      <c r="L82" t="s">
        <v>163</v>
      </c>
      <c r="M82" t="s">
        <v>164</v>
      </c>
      <c r="N82" t="s">
        <v>52</v>
      </c>
      <c r="O82">
        <v>1</v>
      </c>
      <c r="P82" t="s">
        <v>46</v>
      </c>
      <c r="Q82">
        <v>39.9</v>
      </c>
      <c r="R82">
        <v>6.65</v>
      </c>
      <c r="Y82" t="s">
        <v>404</v>
      </c>
      <c r="AA82">
        <v>17113</v>
      </c>
      <c r="AB82" t="s">
        <v>48</v>
      </c>
    </row>
    <row r="83" spans="1:35" x14ac:dyDescent="0.25">
      <c r="A83" t="s">
        <v>405</v>
      </c>
      <c r="B83" t="s">
        <v>405</v>
      </c>
      <c r="C83" t="s">
        <v>406</v>
      </c>
      <c r="D83" t="s">
        <v>407</v>
      </c>
      <c r="E83" t="s">
        <v>52</v>
      </c>
      <c r="F83" t="s">
        <v>39</v>
      </c>
      <c r="G83" t="s">
        <v>40</v>
      </c>
      <c r="J83" t="s">
        <v>41</v>
      </c>
      <c r="K83" t="s">
        <v>151</v>
      </c>
      <c r="L83" t="s">
        <v>152</v>
      </c>
      <c r="M83" t="s">
        <v>153</v>
      </c>
      <c r="N83" t="s">
        <v>52</v>
      </c>
      <c r="O83">
        <v>1</v>
      </c>
      <c r="P83" t="s">
        <v>46</v>
      </c>
      <c r="Q83">
        <v>40.9</v>
      </c>
      <c r="S83">
        <v>3.99</v>
      </c>
      <c r="X83">
        <v>3.99</v>
      </c>
      <c r="Y83" t="s">
        <v>408</v>
      </c>
      <c r="AA83">
        <v>29200</v>
      </c>
      <c r="AB83" t="s">
        <v>48</v>
      </c>
      <c r="AC83" t="s">
        <v>57</v>
      </c>
      <c r="AG83" t="s">
        <v>409</v>
      </c>
      <c r="AH83" t="s">
        <v>48</v>
      </c>
      <c r="AI83" t="s">
        <v>274</v>
      </c>
    </row>
    <row r="84" spans="1:35" x14ac:dyDescent="0.25">
      <c r="A84" t="s">
        <v>410</v>
      </c>
      <c r="B84" t="s">
        <v>410</v>
      </c>
      <c r="C84" t="s">
        <v>411</v>
      </c>
      <c r="D84" t="s">
        <v>412</v>
      </c>
      <c r="E84" t="s">
        <v>52</v>
      </c>
      <c r="F84" t="s">
        <v>39</v>
      </c>
      <c r="G84" t="s">
        <v>40</v>
      </c>
      <c r="J84" t="s">
        <v>41</v>
      </c>
      <c r="K84" t="s">
        <v>413</v>
      </c>
      <c r="L84" t="s">
        <v>414</v>
      </c>
      <c r="M84" t="s">
        <v>415</v>
      </c>
      <c r="N84" t="s">
        <v>52</v>
      </c>
      <c r="O84">
        <v>1</v>
      </c>
      <c r="P84" t="s">
        <v>46</v>
      </c>
      <c r="Q84">
        <v>64.900000000000006</v>
      </c>
      <c r="R84">
        <v>10.82</v>
      </c>
      <c r="S84">
        <v>0.83</v>
      </c>
      <c r="X84">
        <v>0.83</v>
      </c>
      <c r="Y84" t="s">
        <v>416</v>
      </c>
      <c r="AA84">
        <v>94460</v>
      </c>
      <c r="AB84" t="s">
        <v>48</v>
      </c>
      <c r="AC84" t="s">
        <v>57</v>
      </c>
    </row>
    <row r="85" spans="1:35" x14ac:dyDescent="0.25">
      <c r="A85" t="s">
        <v>417</v>
      </c>
      <c r="B85" t="s">
        <v>417</v>
      </c>
      <c r="C85" t="s">
        <v>418</v>
      </c>
      <c r="D85" t="s">
        <v>419</v>
      </c>
      <c r="E85" t="s">
        <v>52</v>
      </c>
      <c r="F85" t="s">
        <v>39</v>
      </c>
      <c r="G85" t="s">
        <v>40</v>
      </c>
      <c r="J85" t="s">
        <v>88</v>
      </c>
      <c r="K85" t="s">
        <v>151</v>
      </c>
      <c r="L85" t="s">
        <v>152</v>
      </c>
      <c r="M85" t="s">
        <v>153</v>
      </c>
      <c r="N85" t="s">
        <v>52</v>
      </c>
      <c r="O85">
        <v>1</v>
      </c>
      <c r="P85" t="s">
        <v>46</v>
      </c>
      <c r="Q85">
        <v>49.9</v>
      </c>
      <c r="R85">
        <v>8.32</v>
      </c>
      <c r="Y85" t="s">
        <v>420</v>
      </c>
      <c r="AA85">
        <v>91100</v>
      </c>
      <c r="AB85" t="s">
        <v>48</v>
      </c>
    </row>
    <row r="86" spans="1:35" x14ac:dyDescent="0.25">
      <c r="A86" t="s">
        <v>421</v>
      </c>
      <c r="B86" t="s">
        <v>421</v>
      </c>
      <c r="C86" t="s">
        <v>422</v>
      </c>
      <c r="D86" t="s">
        <v>423</v>
      </c>
      <c r="E86" t="s">
        <v>52</v>
      </c>
      <c r="F86" t="s">
        <v>39</v>
      </c>
      <c r="G86" t="s">
        <v>40</v>
      </c>
      <c r="J86" t="s">
        <v>41</v>
      </c>
      <c r="K86" t="s">
        <v>72</v>
      </c>
      <c r="L86" t="s">
        <v>73</v>
      </c>
      <c r="M86" t="s">
        <v>74</v>
      </c>
      <c r="N86" t="s">
        <v>52</v>
      </c>
      <c r="O86">
        <v>1</v>
      </c>
      <c r="P86" t="s">
        <v>46</v>
      </c>
      <c r="Q86">
        <v>49.9</v>
      </c>
      <c r="R86">
        <v>8.32</v>
      </c>
      <c r="S86">
        <v>3.32</v>
      </c>
      <c r="X86">
        <v>3.32</v>
      </c>
      <c r="Y86" t="s">
        <v>424</v>
      </c>
      <c r="AA86">
        <v>68128</v>
      </c>
      <c r="AB86" t="s">
        <v>48</v>
      </c>
      <c r="AC86" t="s">
        <v>57</v>
      </c>
    </row>
    <row r="87" spans="1:35" x14ac:dyDescent="0.25">
      <c r="A87" t="s">
        <v>425</v>
      </c>
      <c r="B87" t="s">
        <v>425</v>
      </c>
      <c r="C87" t="s">
        <v>426</v>
      </c>
      <c r="D87" t="s">
        <v>427</v>
      </c>
      <c r="E87" t="s">
        <v>52</v>
      </c>
      <c r="F87" t="s">
        <v>39</v>
      </c>
      <c r="G87" t="s">
        <v>40</v>
      </c>
      <c r="J87" t="s">
        <v>41</v>
      </c>
      <c r="K87" t="s">
        <v>413</v>
      </c>
      <c r="L87" t="s">
        <v>414</v>
      </c>
      <c r="M87" t="s">
        <v>415</v>
      </c>
      <c r="N87" t="s">
        <v>52</v>
      </c>
      <c r="O87">
        <v>1</v>
      </c>
      <c r="P87" t="s">
        <v>46</v>
      </c>
      <c r="Q87">
        <v>64.900000000000006</v>
      </c>
      <c r="R87">
        <v>10.82</v>
      </c>
      <c r="S87">
        <v>3.32</v>
      </c>
      <c r="X87">
        <v>3.32</v>
      </c>
      <c r="Y87" t="s">
        <v>428</v>
      </c>
      <c r="AA87">
        <v>59139</v>
      </c>
      <c r="AB87" t="s">
        <v>48</v>
      </c>
      <c r="AC87" t="s">
        <v>57</v>
      </c>
    </row>
    <row r="88" spans="1:35" x14ac:dyDescent="0.25">
      <c r="A88" t="s">
        <v>429</v>
      </c>
      <c r="B88" t="s">
        <v>429</v>
      </c>
      <c r="C88" t="s">
        <v>430</v>
      </c>
      <c r="D88" t="s">
        <v>431</v>
      </c>
      <c r="E88" t="s">
        <v>52</v>
      </c>
      <c r="F88" t="s">
        <v>39</v>
      </c>
      <c r="G88" t="s">
        <v>40</v>
      </c>
      <c r="J88" t="s">
        <v>88</v>
      </c>
      <c r="K88" t="s">
        <v>42</v>
      </c>
      <c r="L88" t="s">
        <v>43</v>
      </c>
      <c r="M88" t="s">
        <v>44</v>
      </c>
      <c r="N88" t="s">
        <v>52</v>
      </c>
      <c r="O88">
        <v>1</v>
      </c>
      <c r="P88" t="s">
        <v>46</v>
      </c>
      <c r="Q88">
        <v>19.899999999999999</v>
      </c>
      <c r="R88">
        <v>3.32</v>
      </c>
      <c r="Y88" t="s">
        <v>432</v>
      </c>
      <c r="AA88">
        <v>30130</v>
      </c>
      <c r="AB88" t="s">
        <v>48</v>
      </c>
    </row>
    <row r="89" spans="1:35" x14ac:dyDescent="0.25">
      <c r="A89" t="s">
        <v>433</v>
      </c>
      <c r="B89" t="s">
        <v>433</v>
      </c>
      <c r="C89" t="s">
        <v>434</v>
      </c>
      <c r="D89" t="s">
        <v>435</v>
      </c>
      <c r="E89" t="s">
        <v>52</v>
      </c>
      <c r="F89" t="s">
        <v>39</v>
      </c>
      <c r="G89" t="s">
        <v>40</v>
      </c>
      <c r="J89" t="s">
        <v>88</v>
      </c>
      <c r="K89" t="s">
        <v>413</v>
      </c>
      <c r="L89" t="s">
        <v>414</v>
      </c>
      <c r="M89" t="s">
        <v>415</v>
      </c>
      <c r="N89" t="s">
        <v>52</v>
      </c>
      <c r="O89">
        <v>1</v>
      </c>
      <c r="P89" t="s">
        <v>46</v>
      </c>
      <c r="Q89">
        <v>64.900000000000006</v>
      </c>
      <c r="R89">
        <v>10.82</v>
      </c>
      <c r="Y89" t="s">
        <v>436</v>
      </c>
      <c r="AA89">
        <v>66270</v>
      </c>
      <c r="AB89" t="s">
        <v>48</v>
      </c>
    </row>
    <row r="90" spans="1:35" x14ac:dyDescent="0.25">
      <c r="A90" t="s">
        <v>437</v>
      </c>
      <c r="B90" t="s">
        <v>437</v>
      </c>
      <c r="C90" t="s">
        <v>438</v>
      </c>
      <c r="D90" t="s">
        <v>439</v>
      </c>
      <c r="E90" t="s">
        <v>52</v>
      </c>
      <c r="F90" t="s">
        <v>39</v>
      </c>
      <c r="G90" t="s">
        <v>40</v>
      </c>
      <c r="J90" t="s">
        <v>41</v>
      </c>
      <c r="K90" t="s">
        <v>151</v>
      </c>
      <c r="L90" t="s">
        <v>152</v>
      </c>
      <c r="M90" t="s">
        <v>153</v>
      </c>
      <c r="N90" t="s">
        <v>52</v>
      </c>
      <c r="O90">
        <v>1</v>
      </c>
      <c r="P90" t="s">
        <v>46</v>
      </c>
      <c r="Q90">
        <v>49.9</v>
      </c>
      <c r="R90">
        <v>8.32</v>
      </c>
      <c r="Y90" t="s">
        <v>440</v>
      </c>
      <c r="AA90">
        <v>89000</v>
      </c>
      <c r="AB90" t="s">
        <v>48</v>
      </c>
      <c r="AC90" t="s">
        <v>57</v>
      </c>
    </row>
    <row r="91" spans="1:35" x14ac:dyDescent="0.25">
      <c r="A91" t="s">
        <v>441</v>
      </c>
      <c r="B91" t="s">
        <v>441</v>
      </c>
      <c r="C91" t="s">
        <v>442</v>
      </c>
      <c r="D91" t="s">
        <v>443</v>
      </c>
      <c r="E91" t="s">
        <v>52</v>
      </c>
      <c r="F91" t="s">
        <v>39</v>
      </c>
      <c r="G91" t="s">
        <v>40</v>
      </c>
      <c r="J91" t="s">
        <v>41</v>
      </c>
      <c r="K91" t="s">
        <v>305</v>
      </c>
      <c r="L91" t="s">
        <v>306</v>
      </c>
      <c r="M91" t="s">
        <v>307</v>
      </c>
      <c r="N91" t="s">
        <v>52</v>
      </c>
      <c r="O91">
        <v>1</v>
      </c>
      <c r="P91" t="s">
        <v>46</v>
      </c>
      <c r="Q91">
        <v>99</v>
      </c>
      <c r="R91">
        <v>17.18</v>
      </c>
      <c r="Y91" t="s">
        <v>444</v>
      </c>
      <c r="Z91" t="s">
        <v>445</v>
      </c>
      <c r="AA91">
        <v>1150</v>
      </c>
      <c r="AB91" t="s">
        <v>77</v>
      </c>
      <c r="AC91" t="s">
        <v>57</v>
      </c>
    </row>
    <row r="92" spans="1:35" x14ac:dyDescent="0.25">
      <c r="A92" t="s">
        <v>446</v>
      </c>
      <c r="B92" t="s">
        <v>446</v>
      </c>
      <c r="C92" t="s">
        <v>447</v>
      </c>
      <c r="D92" t="s">
        <v>448</v>
      </c>
      <c r="E92" t="s">
        <v>52</v>
      </c>
      <c r="F92" t="s">
        <v>39</v>
      </c>
      <c r="G92" t="s">
        <v>40</v>
      </c>
      <c r="J92" t="s">
        <v>88</v>
      </c>
      <c r="K92" t="s">
        <v>81</v>
      </c>
      <c r="L92" t="s">
        <v>82</v>
      </c>
      <c r="M92" t="s">
        <v>83</v>
      </c>
      <c r="N92" t="s">
        <v>52</v>
      </c>
      <c r="O92">
        <v>1</v>
      </c>
      <c r="P92" t="s">
        <v>46</v>
      </c>
      <c r="Q92">
        <v>39.9</v>
      </c>
      <c r="R92">
        <v>6.65</v>
      </c>
      <c r="Y92" t="s">
        <v>449</v>
      </c>
      <c r="Z92" t="s">
        <v>166</v>
      </c>
      <c r="AA92">
        <v>87100</v>
      </c>
      <c r="AB92" t="s">
        <v>48</v>
      </c>
    </row>
    <row r="93" spans="1:35" x14ac:dyDescent="0.25">
      <c r="A93" t="s">
        <v>450</v>
      </c>
      <c r="B93" t="s">
        <v>450</v>
      </c>
      <c r="C93" t="s">
        <v>451</v>
      </c>
      <c r="D93" t="s">
        <v>452</v>
      </c>
      <c r="E93" t="s">
        <v>52</v>
      </c>
      <c r="F93" t="s">
        <v>39</v>
      </c>
      <c r="G93" t="s">
        <v>40</v>
      </c>
      <c r="J93" t="s">
        <v>41</v>
      </c>
      <c r="K93" t="s">
        <v>151</v>
      </c>
      <c r="L93" t="s">
        <v>152</v>
      </c>
      <c r="M93" t="s">
        <v>153</v>
      </c>
      <c r="N93" t="s">
        <v>52</v>
      </c>
      <c r="O93">
        <v>1</v>
      </c>
      <c r="P93" t="s">
        <v>46</v>
      </c>
      <c r="Q93">
        <v>49.9</v>
      </c>
      <c r="R93">
        <v>8.32</v>
      </c>
      <c r="S93">
        <v>1.1100000000000001</v>
      </c>
      <c r="X93">
        <v>1.1100000000000001</v>
      </c>
      <c r="Y93" t="s">
        <v>453</v>
      </c>
      <c r="AA93">
        <v>74140</v>
      </c>
      <c r="AB93" t="s">
        <v>48</v>
      </c>
      <c r="AC93" t="s">
        <v>57</v>
      </c>
    </row>
    <row r="94" spans="1:35" x14ac:dyDescent="0.25">
      <c r="A94" t="s">
        <v>454</v>
      </c>
      <c r="B94" t="s">
        <v>454</v>
      </c>
      <c r="C94" t="s">
        <v>455</v>
      </c>
      <c r="D94" t="s">
        <v>456</v>
      </c>
      <c r="E94" t="s">
        <v>52</v>
      </c>
      <c r="F94" t="s">
        <v>39</v>
      </c>
      <c r="G94" t="s">
        <v>40</v>
      </c>
      <c r="J94" t="s">
        <v>88</v>
      </c>
      <c r="K94" t="s">
        <v>349</v>
      </c>
      <c r="L94" t="s">
        <v>350</v>
      </c>
      <c r="M94" t="s">
        <v>351</v>
      </c>
      <c r="N94" t="s">
        <v>52</v>
      </c>
      <c r="O94">
        <v>1</v>
      </c>
      <c r="P94" t="s">
        <v>46</v>
      </c>
      <c r="Q94">
        <v>59.9</v>
      </c>
      <c r="R94">
        <v>9.98</v>
      </c>
      <c r="Y94" t="s">
        <v>457</v>
      </c>
      <c r="AA94">
        <v>50230</v>
      </c>
      <c r="AB94" t="s">
        <v>48</v>
      </c>
    </row>
    <row r="95" spans="1:35" x14ac:dyDescent="0.25">
      <c r="A95" t="s">
        <v>458</v>
      </c>
      <c r="B95" t="s">
        <v>458</v>
      </c>
      <c r="C95" t="s">
        <v>459</v>
      </c>
      <c r="D95" t="s">
        <v>460</v>
      </c>
      <c r="E95" t="s">
        <v>52</v>
      </c>
      <c r="F95" t="s">
        <v>39</v>
      </c>
      <c r="G95" t="s">
        <v>40</v>
      </c>
      <c r="J95" t="s">
        <v>88</v>
      </c>
      <c r="K95" t="s">
        <v>461</v>
      </c>
      <c r="L95" t="s">
        <v>462</v>
      </c>
      <c r="M95" t="s">
        <v>463</v>
      </c>
      <c r="N95" t="s">
        <v>52</v>
      </c>
      <c r="O95">
        <v>1</v>
      </c>
      <c r="P95" t="s">
        <v>46</v>
      </c>
      <c r="Q95">
        <v>49.9</v>
      </c>
      <c r="R95">
        <v>8.32</v>
      </c>
      <c r="Y95" t="s">
        <v>464</v>
      </c>
      <c r="AA95">
        <v>95270</v>
      </c>
      <c r="AB95" t="s">
        <v>48</v>
      </c>
    </row>
    <row r="96" spans="1:35" x14ac:dyDescent="0.25">
      <c r="A96" t="s">
        <v>465</v>
      </c>
      <c r="B96" t="s">
        <v>465</v>
      </c>
      <c r="C96" t="s">
        <v>466</v>
      </c>
      <c r="D96" t="s">
        <v>467</v>
      </c>
      <c r="E96" t="s">
        <v>52</v>
      </c>
      <c r="F96" t="s">
        <v>39</v>
      </c>
      <c r="G96" t="s">
        <v>40</v>
      </c>
      <c r="J96" t="s">
        <v>41</v>
      </c>
      <c r="K96" t="s">
        <v>461</v>
      </c>
      <c r="L96" t="s">
        <v>462</v>
      </c>
      <c r="M96" t="s">
        <v>463</v>
      </c>
      <c r="N96" t="s">
        <v>52</v>
      </c>
      <c r="O96">
        <v>1</v>
      </c>
      <c r="P96" t="s">
        <v>46</v>
      </c>
      <c r="Q96">
        <v>49.9</v>
      </c>
      <c r="R96">
        <v>8.32</v>
      </c>
      <c r="S96">
        <v>1.67</v>
      </c>
      <c r="X96">
        <v>1.67</v>
      </c>
      <c r="Y96" t="s">
        <v>468</v>
      </c>
      <c r="AA96">
        <v>78300</v>
      </c>
      <c r="AB96" t="s">
        <v>48</v>
      </c>
      <c r="AC96" t="s">
        <v>57</v>
      </c>
    </row>
    <row r="97" spans="1:29" x14ac:dyDescent="0.25">
      <c r="A97" t="s">
        <v>469</v>
      </c>
      <c r="B97" t="s">
        <v>469</v>
      </c>
      <c r="C97" t="s">
        <v>470</v>
      </c>
      <c r="D97" t="s">
        <v>471</v>
      </c>
      <c r="E97" t="s">
        <v>52</v>
      </c>
      <c r="F97" t="s">
        <v>39</v>
      </c>
      <c r="G97" t="s">
        <v>40</v>
      </c>
      <c r="J97" t="s">
        <v>41</v>
      </c>
      <c r="K97" t="s">
        <v>72</v>
      </c>
      <c r="L97" t="s">
        <v>73</v>
      </c>
      <c r="M97" t="s">
        <v>74</v>
      </c>
      <c r="N97" t="s">
        <v>52</v>
      </c>
      <c r="O97">
        <v>1</v>
      </c>
      <c r="P97" t="s">
        <v>46</v>
      </c>
      <c r="Q97">
        <v>49.9</v>
      </c>
      <c r="R97">
        <v>8.32</v>
      </c>
      <c r="S97">
        <v>3.32</v>
      </c>
      <c r="X97">
        <v>3.32</v>
      </c>
      <c r="Y97" t="s">
        <v>372</v>
      </c>
      <c r="AA97">
        <v>13007</v>
      </c>
      <c r="AB97" t="s">
        <v>48</v>
      </c>
      <c r="AC97" t="s">
        <v>57</v>
      </c>
    </row>
    <row r="98" spans="1:29" x14ac:dyDescent="0.25">
      <c r="A98" t="s">
        <v>472</v>
      </c>
      <c r="B98" t="s">
        <v>472</v>
      </c>
      <c r="C98" t="s">
        <v>473</v>
      </c>
      <c r="D98" t="s">
        <v>474</v>
      </c>
      <c r="E98" t="s">
        <v>52</v>
      </c>
      <c r="F98" t="s">
        <v>39</v>
      </c>
      <c r="G98" t="s">
        <v>40</v>
      </c>
      <c r="J98" t="s">
        <v>88</v>
      </c>
      <c r="K98" t="s">
        <v>81</v>
      </c>
      <c r="L98" t="s">
        <v>82</v>
      </c>
      <c r="M98" t="s">
        <v>83</v>
      </c>
      <c r="N98" t="s">
        <v>52</v>
      </c>
      <c r="O98">
        <v>1</v>
      </c>
      <c r="P98" t="s">
        <v>46</v>
      </c>
      <c r="Q98">
        <v>39.9</v>
      </c>
      <c r="R98">
        <v>6.65</v>
      </c>
      <c r="Y98" t="s">
        <v>475</v>
      </c>
      <c r="AA98">
        <v>1200</v>
      </c>
      <c r="AB98" t="s">
        <v>48</v>
      </c>
    </row>
    <row r="99" spans="1:29" x14ac:dyDescent="0.25">
      <c r="A99" t="s">
        <v>476</v>
      </c>
      <c r="B99" t="s">
        <v>476</v>
      </c>
      <c r="C99" t="s">
        <v>477</v>
      </c>
      <c r="D99" t="s">
        <v>478</v>
      </c>
      <c r="E99" t="s">
        <v>52</v>
      </c>
      <c r="F99" t="s">
        <v>39</v>
      </c>
      <c r="G99" t="s">
        <v>40</v>
      </c>
      <c r="J99" t="s">
        <v>88</v>
      </c>
      <c r="K99" t="s">
        <v>72</v>
      </c>
      <c r="L99" t="s">
        <v>73</v>
      </c>
      <c r="M99" t="s">
        <v>74</v>
      </c>
      <c r="N99" t="s">
        <v>52</v>
      </c>
      <c r="O99">
        <v>1</v>
      </c>
      <c r="P99" t="s">
        <v>46</v>
      </c>
      <c r="Q99">
        <v>49.9</v>
      </c>
      <c r="R99">
        <v>8.32</v>
      </c>
      <c r="Y99" t="s">
        <v>479</v>
      </c>
      <c r="AA99">
        <v>6000</v>
      </c>
      <c r="AB99" t="s">
        <v>48</v>
      </c>
    </row>
    <row r="100" spans="1:29" x14ac:dyDescent="0.25">
      <c r="A100" t="s">
        <v>480</v>
      </c>
      <c r="B100" t="s">
        <v>480</v>
      </c>
      <c r="C100" t="s">
        <v>481</v>
      </c>
      <c r="D100" t="s">
        <v>482</v>
      </c>
      <c r="E100" t="s">
        <v>52</v>
      </c>
      <c r="F100" t="s">
        <v>39</v>
      </c>
      <c r="G100" t="s">
        <v>40</v>
      </c>
      <c r="J100" t="s">
        <v>41</v>
      </c>
      <c r="K100" t="s">
        <v>72</v>
      </c>
      <c r="L100" t="s">
        <v>73</v>
      </c>
      <c r="M100" t="s">
        <v>74</v>
      </c>
      <c r="N100" t="s">
        <v>52</v>
      </c>
      <c r="O100">
        <v>1</v>
      </c>
      <c r="P100" t="s">
        <v>46</v>
      </c>
      <c r="Q100">
        <v>49.9</v>
      </c>
      <c r="R100">
        <v>8.32</v>
      </c>
      <c r="S100">
        <v>3.32</v>
      </c>
      <c r="X100">
        <v>3.32</v>
      </c>
      <c r="Y100" t="s">
        <v>483</v>
      </c>
      <c r="AA100">
        <v>17700</v>
      </c>
      <c r="AB100" t="s">
        <v>48</v>
      </c>
      <c r="AC100" t="s">
        <v>57</v>
      </c>
    </row>
    <row r="101" spans="1:29" x14ac:dyDescent="0.25">
      <c r="A101" t="s">
        <v>484</v>
      </c>
      <c r="B101" t="s">
        <v>484</v>
      </c>
      <c r="C101" t="s">
        <v>485</v>
      </c>
      <c r="D101" t="s">
        <v>486</v>
      </c>
      <c r="E101" t="s">
        <v>52</v>
      </c>
      <c r="F101" t="s">
        <v>39</v>
      </c>
      <c r="G101" t="s">
        <v>40</v>
      </c>
      <c r="J101" t="s">
        <v>88</v>
      </c>
      <c r="K101" t="s">
        <v>487</v>
      </c>
      <c r="L101" t="s">
        <v>488</v>
      </c>
      <c r="M101" t="s">
        <v>489</v>
      </c>
      <c r="N101" t="s">
        <v>52</v>
      </c>
      <c r="O101">
        <v>1</v>
      </c>
      <c r="P101" t="s">
        <v>46</v>
      </c>
      <c r="Q101">
        <v>54.9</v>
      </c>
      <c r="R101">
        <v>9.15</v>
      </c>
      <c r="Y101" t="s">
        <v>89</v>
      </c>
      <c r="AA101">
        <v>75018</v>
      </c>
      <c r="AB101" t="s">
        <v>48</v>
      </c>
    </row>
    <row r="102" spans="1:29" x14ac:dyDescent="0.25">
      <c r="A102" t="s">
        <v>490</v>
      </c>
      <c r="B102" t="s">
        <v>490</v>
      </c>
      <c r="C102" t="s">
        <v>491</v>
      </c>
      <c r="D102" t="s">
        <v>492</v>
      </c>
      <c r="E102" t="s">
        <v>52</v>
      </c>
      <c r="F102" t="s">
        <v>39</v>
      </c>
      <c r="G102" t="s">
        <v>40</v>
      </c>
      <c r="J102" t="s">
        <v>88</v>
      </c>
      <c r="K102" t="s">
        <v>42</v>
      </c>
      <c r="L102" t="s">
        <v>43</v>
      </c>
      <c r="M102" t="s">
        <v>44</v>
      </c>
      <c r="N102" t="s">
        <v>52</v>
      </c>
      <c r="O102">
        <v>1</v>
      </c>
      <c r="P102" t="s">
        <v>46</v>
      </c>
      <c r="Q102">
        <v>19.899999999999999</v>
      </c>
      <c r="R102">
        <v>3.32</v>
      </c>
      <c r="Y102" t="s">
        <v>493</v>
      </c>
      <c r="AA102">
        <v>14460</v>
      </c>
      <c r="AB102" t="s">
        <v>48</v>
      </c>
    </row>
    <row r="103" spans="1:29" x14ac:dyDescent="0.25">
      <c r="A103" t="s">
        <v>494</v>
      </c>
      <c r="B103" t="s">
        <v>494</v>
      </c>
      <c r="C103" t="s">
        <v>495</v>
      </c>
      <c r="D103" t="s">
        <v>496</v>
      </c>
      <c r="E103" t="s">
        <v>52</v>
      </c>
      <c r="F103" t="s">
        <v>39</v>
      </c>
      <c r="G103" t="s">
        <v>40</v>
      </c>
      <c r="J103" t="s">
        <v>41</v>
      </c>
      <c r="K103" t="s">
        <v>61</v>
      </c>
      <c r="L103" t="s">
        <v>62</v>
      </c>
      <c r="M103" t="s">
        <v>63</v>
      </c>
      <c r="N103" t="s">
        <v>52</v>
      </c>
      <c r="O103">
        <v>1</v>
      </c>
      <c r="P103" t="s">
        <v>46</v>
      </c>
      <c r="Q103">
        <v>44.9</v>
      </c>
      <c r="R103">
        <v>7.48</v>
      </c>
      <c r="S103">
        <v>0.67</v>
      </c>
      <c r="X103">
        <v>0.67</v>
      </c>
      <c r="Y103" t="s">
        <v>497</v>
      </c>
      <c r="AA103">
        <v>92390</v>
      </c>
      <c r="AB103" t="s">
        <v>48</v>
      </c>
      <c r="AC103" t="s">
        <v>57</v>
      </c>
    </row>
    <row r="104" spans="1:29" x14ac:dyDescent="0.25">
      <c r="A104" t="s">
        <v>498</v>
      </c>
      <c r="B104" t="s">
        <v>498</v>
      </c>
      <c r="C104" t="s">
        <v>499</v>
      </c>
      <c r="D104" t="s">
        <v>500</v>
      </c>
      <c r="E104" t="s">
        <v>52</v>
      </c>
      <c r="F104" t="s">
        <v>39</v>
      </c>
      <c r="G104" t="s">
        <v>40</v>
      </c>
      <c r="J104" t="s">
        <v>88</v>
      </c>
      <c r="K104" t="s">
        <v>162</v>
      </c>
      <c r="L104" t="s">
        <v>163</v>
      </c>
      <c r="M104" t="s">
        <v>164</v>
      </c>
      <c r="N104" t="s">
        <v>52</v>
      </c>
      <c r="O104">
        <v>1</v>
      </c>
      <c r="P104" t="s">
        <v>46</v>
      </c>
      <c r="Q104">
        <v>39.9</v>
      </c>
      <c r="R104">
        <v>6.65</v>
      </c>
      <c r="Y104" t="s">
        <v>501</v>
      </c>
      <c r="Z104" t="s">
        <v>502</v>
      </c>
      <c r="AA104">
        <v>38530</v>
      </c>
      <c r="AB104" t="s">
        <v>48</v>
      </c>
    </row>
    <row r="105" spans="1:29" x14ac:dyDescent="0.25">
      <c r="A105" t="s">
        <v>503</v>
      </c>
      <c r="B105" t="s">
        <v>503</v>
      </c>
      <c r="C105" t="s">
        <v>504</v>
      </c>
      <c r="D105" t="s">
        <v>505</v>
      </c>
      <c r="E105" t="s">
        <v>52</v>
      </c>
      <c r="F105" t="s">
        <v>39</v>
      </c>
      <c r="G105" t="s">
        <v>40</v>
      </c>
      <c r="J105" t="s">
        <v>88</v>
      </c>
      <c r="K105" t="s">
        <v>151</v>
      </c>
      <c r="L105" t="s">
        <v>152</v>
      </c>
      <c r="M105" t="s">
        <v>153</v>
      </c>
      <c r="N105" t="s">
        <v>52</v>
      </c>
      <c r="O105">
        <v>1</v>
      </c>
      <c r="P105" t="s">
        <v>46</v>
      </c>
      <c r="Q105">
        <v>49.9</v>
      </c>
      <c r="R105">
        <v>8.32</v>
      </c>
      <c r="Y105" t="s">
        <v>89</v>
      </c>
      <c r="AA105">
        <v>75116</v>
      </c>
      <c r="AB105" t="s">
        <v>48</v>
      </c>
    </row>
    <row r="106" spans="1:29" x14ac:dyDescent="0.25">
      <c r="A106" t="s">
        <v>506</v>
      </c>
      <c r="B106" t="s">
        <v>506</v>
      </c>
      <c r="C106" t="s">
        <v>507</v>
      </c>
      <c r="D106" t="s">
        <v>508</v>
      </c>
      <c r="E106" t="s">
        <v>52</v>
      </c>
      <c r="F106" t="s">
        <v>39</v>
      </c>
      <c r="G106" t="s">
        <v>40</v>
      </c>
      <c r="J106" t="s">
        <v>88</v>
      </c>
      <c r="K106" t="s">
        <v>61</v>
      </c>
      <c r="L106" t="s">
        <v>62</v>
      </c>
      <c r="M106" t="s">
        <v>63</v>
      </c>
      <c r="N106" t="s">
        <v>52</v>
      </c>
      <c r="O106">
        <v>1</v>
      </c>
      <c r="P106" t="s">
        <v>46</v>
      </c>
      <c r="Q106">
        <v>44.9</v>
      </c>
      <c r="R106">
        <v>7.48</v>
      </c>
      <c r="Y106" t="s">
        <v>509</v>
      </c>
      <c r="AA106">
        <v>92270</v>
      </c>
      <c r="AB106" t="s">
        <v>48</v>
      </c>
    </row>
    <row r="107" spans="1:29" x14ac:dyDescent="0.25">
      <c r="A107" t="s">
        <v>510</v>
      </c>
      <c r="B107" t="s">
        <v>510</v>
      </c>
      <c r="C107" t="s">
        <v>511</v>
      </c>
      <c r="D107" t="s">
        <v>512</v>
      </c>
      <c r="E107" t="s">
        <v>52</v>
      </c>
      <c r="F107" t="s">
        <v>39</v>
      </c>
      <c r="G107" t="s">
        <v>40</v>
      </c>
      <c r="J107" t="s">
        <v>88</v>
      </c>
      <c r="K107" t="s">
        <v>162</v>
      </c>
      <c r="L107" t="s">
        <v>163</v>
      </c>
      <c r="M107" t="s">
        <v>164</v>
      </c>
      <c r="N107" t="s">
        <v>52</v>
      </c>
      <c r="O107">
        <v>1</v>
      </c>
      <c r="P107" t="s">
        <v>46</v>
      </c>
      <c r="Q107">
        <v>39.9</v>
      </c>
      <c r="R107">
        <v>6.65</v>
      </c>
      <c r="Y107" t="s">
        <v>513</v>
      </c>
      <c r="AA107">
        <v>92420</v>
      </c>
      <c r="AB107" t="s">
        <v>48</v>
      </c>
    </row>
    <row r="108" spans="1:29" x14ac:dyDescent="0.25">
      <c r="A108" t="s">
        <v>514</v>
      </c>
      <c r="B108" t="s">
        <v>514</v>
      </c>
      <c r="C108" t="s">
        <v>515</v>
      </c>
      <c r="D108" t="s">
        <v>516</v>
      </c>
      <c r="E108" t="s">
        <v>52</v>
      </c>
      <c r="F108" t="s">
        <v>39</v>
      </c>
      <c r="G108" t="s">
        <v>40</v>
      </c>
      <c r="J108" t="s">
        <v>88</v>
      </c>
      <c r="K108" t="s">
        <v>81</v>
      </c>
      <c r="L108" t="s">
        <v>82</v>
      </c>
      <c r="M108" t="s">
        <v>83</v>
      </c>
      <c r="N108" t="s">
        <v>52</v>
      </c>
      <c r="O108">
        <v>1</v>
      </c>
      <c r="P108" t="s">
        <v>46</v>
      </c>
      <c r="Q108">
        <v>39.9</v>
      </c>
      <c r="R108">
        <v>6.65</v>
      </c>
      <c r="Y108" t="s">
        <v>517</v>
      </c>
      <c r="AA108">
        <v>84440</v>
      </c>
      <c r="AB108" t="s">
        <v>48</v>
      </c>
    </row>
    <row r="109" spans="1:29" x14ac:dyDescent="0.25">
      <c r="A109" t="s">
        <v>518</v>
      </c>
      <c r="B109" t="s">
        <v>518</v>
      </c>
      <c r="C109" t="s">
        <v>519</v>
      </c>
      <c r="D109" t="s">
        <v>520</v>
      </c>
      <c r="E109" t="s">
        <v>52</v>
      </c>
      <c r="F109" t="s">
        <v>39</v>
      </c>
      <c r="G109" t="s">
        <v>40</v>
      </c>
      <c r="J109" t="s">
        <v>41</v>
      </c>
      <c r="K109" t="s">
        <v>53</v>
      </c>
      <c r="L109" t="s">
        <v>54</v>
      </c>
      <c r="M109" t="s">
        <v>55</v>
      </c>
      <c r="N109" t="s">
        <v>52</v>
      </c>
      <c r="O109">
        <v>1</v>
      </c>
      <c r="P109" t="s">
        <v>46</v>
      </c>
      <c r="Q109">
        <v>39.9</v>
      </c>
      <c r="R109">
        <v>6.65</v>
      </c>
      <c r="Y109" t="s">
        <v>521</v>
      </c>
      <c r="AA109">
        <v>3100</v>
      </c>
      <c r="AB109" t="s">
        <v>48</v>
      </c>
      <c r="AC109" t="s">
        <v>57</v>
      </c>
    </row>
    <row r="110" spans="1:29" x14ac:dyDescent="0.25">
      <c r="A110" t="s">
        <v>522</v>
      </c>
      <c r="B110" t="s">
        <v>522</v>
      </c>
      <c r="C110" t="s">
        <v>523</v>
      </c>
      <c r="D110" t="s">
        <v>524</v>
      </c>
      <c r="E110" t="s">
        <v>52</v>
      </c>
      <c r="F110" t="s">
        <v>39</v>
      </c>
      <c r="G110" t="s">
        <v>40</v>
      </c>
      <c r="J110" t="s">
        <v>41</v>
      </c>
      <c r="K110" t="s">
        <v>81</v>
      </c>
      <c r="L110" t="s">
        <v>525</v>
      </c>
      <c r="M110" t="s">
        <v>83</v>
      </c>
      <c r="N110" t="s">
        <v>52</v>
      </c>
      <c r="O110">
        <v>1</v>
      </c>
      <c r="P110" t="s">
        <v>46</v>
      </c>
      <c r="Q110">
        <v>27.93</v>
      </c>
      <c r="R110">
        <v>4.66</v>
      </c>
      <c r="S110">
        <v>3.99</v>
      </c>
      <c r="T110">
        <v>0.67</v>
      </c>
      <c r="Y110" t="s">
        <v>526</v>
      </c>
      <c r="AA110">
        <v>81090</v>
      </c>
      <c r="AB110" t="s">
        <v>48</v>
      </c>
    </row>
    <row r="111" spans="1:29" x14ac:dyDescent="0.25">
      <c r="A111" t="s">
        <v>527</v>
      </c>
      <c r="B111" t="s">
        <v>527</v>
      </c>
      <c r="C111" t="s">
        <v>528</v>
      </c>
      <c r="D111" t="s">
        <v>529</v>
      </c>
      <c r="E111" t="s">
        <v>52</v>
      </c>
      <c r="F111" t="s">
        <v>39</v>
      </c>
      <c r="G111" t="s">
        <v>40</v>
      </c>
      <c r="J111" t="s">
        <v>88</v>
      </c>
      <c r="K111" t="s">
        <v>61</v>
      </c>
      <c r="L111" t="s">
        <v>62</v>
      </c>
      <c r="M111" t="s">
        <v>63</v>
      </c>
      <c r="N111" t="s">
        <v>52</v>
      </c>
      <c r="O111">
        <v>1</v>
      </c>
      <c r="P111" t="s">
        <v>46</v>
      </c>
      <c r="Q111">
        <v>44.9</v>
      </c>
      <c r="R111">
        <v>7.48</v>
      </c>
      <c r="S111">
        <v>1.99</v>
      </c>
      <c r="T111">
        <v>0.33</v>
      </c>
      <c r="Y111" t="s">
        <v>132</v>
      </c>
      <c r="Z111" t="s">
        <v>502</v>
      </c>
      <c r="AA111">
        <v>31200</v>
      </c>
      <c r="AB111" t="s">
        <v>48</v>
      </c>
    </row>
    <row r="112" spans="1:29" x14ac:dyDescent="0.25">
      <c r="A112" t="s">
        <v>530</v>
      </c>
      <c r="B112" t="s">
        <v>530</v>
      </c>
      <c r="C112" t="s">
        <v>531</v>
      </c>
      <c r="D112" t="s">
        <v>532</v>
      </c>
      <c r="E112" t="s">
        <v>52</v>
      </c>
      <c r="F112" t="s">
        <v>39</v>
      </c>
      <c r="G112" t="s">
        <v>40</v>
      </c>
      <c r="J112" t="s">
        <v>41</v>
      </c>
      <c r="K112" t="s">
        <v>162</v>
      </c>
      <c r="L112" t="s">
        <v>163</v>
      </c>
      <c r="M112" t="s">
        <v>164</v>
      </c>
      <c r="N112" t="s">
        <v>52</v>
      </c>
      <c r="O112">
        <v>1</v>
      </c>
      <c r="P112" t="s">
        <v>46</v>
      </c>
      <c r="Q112">
        <v>39.9</v>
      </c>
      <c r="R112">
        <v>6.65</v>
      </c>
      <c r="S112">
        <v>0.67</v>
      </c>
      <c r="X112">
        <v>0.67</v>
      </c>
      <c r="Y112" t="s">
        <v>89</v>
      </c>
      <c r="AA112">
        <v>75020</v>
      </c>
      <c r="AB112" t="s">
        <v>48</v>
      </c>
      <c r="AC112" t="s">
        <v>57</v>
      </c>
    </row>
    <row r="113" spans="1:29" x14ac:dyDescent="0.25">
      <c r="A113" t="s">
        <v>533</v>
      </c>
      <c r="B113" t="s">
        <v>533</v>
      </c>
      <c r="C113" t="s">
        <v>534</v>
      </c>
      <c r="D113" t="s">
        <v>535</v>
      </c>
      <c r="E113" t="s">
        <v>52</v>
      </c>
      <c r="F113" t="s">
        <v>39</v>
      </c>
      <c r="G113" t="s">
        <v>40</v>
      </c>
      <c r="J113" t="s">
        <v>88</v>
      </c>
      <c r="K113" t="s">
        <v>461</v>
      </c>
      <c r="L113" t="s">
        <v>462</v>
      </c>
      <c r="M113" t="s">
        <v>463</v>
      </c>
      <c r="N113" t="s">
        <v>52</v>
      </c>
      <c r="O113">
        <v>1</v>
      </c>
      <c r="P113" t="s">
        <v>46</v>
      </c>
      <c r="Q113">
        <v>49.9</v>
      </c>
      <c r="R113">
        <v>8.32</v>
      </c>
      <c r="Y113" t="s">
        <v>536</v>
      </c>
      <c r="Z113" t="s">
        <v>537</v>
      </c>
      <c r="AA113">
        <v>34140</v>
      </c>
      <c r="AB113" t="s">
        <v>48</v>
      </c>
    </row>
    <row r="114" spans="1:29" x14ac:dyDescent="0.25">
      <c r="A114" t="s">
        <v>538</v>
      </c>
      <c r="B114" t="s">
        <v>538</v>
      </c>
      <c r="C114" t="s">
        <v>539</v>
      </c>
      <c r="D114" t="s">
        <v>540</v>
      </c>
      <c r="E114" t="s">
        <v>52</v>
      </c>
      <c r="F114" t="s">
        <v>39</v>
      </c>
      <c r="G114" t="s">
        <v>40</v>
      </c>
      <c r="J114" t="s">
        <v>41</v>
      </c>
      <c r="K114" t="s">
        <v>81</v>
      </c>
      <c r="L114" t="s">
        <v>82</v>
      </c>
      <c r="M114" t="s">
        <v>83</v>
      </c>
      <c r="N114" t="s">
        <v>52</v>
      </c>
      <c r="O114">
        <v>1</v>
      </c>
      <c r="P114" t="s">
        <v>46</v>
      </c>
      <c r="Q114">
        <v>39.9</v>
      </c>
      <c r="R114">
        <v>6.65</v>
      </c>
      <c r="S114">
        <v>1.67</v>
      </c>
      <c r="X114">
        <v>1.67</v>
      </c>
      <c r="Y114" t="s">
        <v>541</v>
      </c>
      <c r="AA114">
        <v>33550</v>
      </c>
      <c r="AB114" t="s">
        <v>48</v>
      </c>
      <c r="AC114" t="s">
        <v>57</v>
      </c>
    </row>
    <row r="115" spans="1:29" x14ac:dyDescent="0.25">
      <c r="A115" t="s">
        <v>542</v>
      </c>
      <c r="B115" t="s">
        <v>542</v>
      </c>
      <c r="C115" t="s">
        <v>543</v>
      </c>
      <c r="D115" t="s">
        <v>544</v>
      </c>
      <c r="E115" t="s">
        <v>52</v>
      </c>
      <c r="F115" t="s">
        <v>39</v>
      </c>
      <c r="G115" t="s">
        <v>40</v>
      </c>
      <c r="J115" t="s">
        <v>88</v>
      </c>
      <c r="K115" t="s">
        <v>81</v>
      </c>
      <c r="L115" t="s">
        <v>82</v>
      </c>
      <c r="M115" t="s">
        <v>83</v>
      </c>
      <c r="N115" t="s">
        <v>52</v>
      </c>
      <c r="O115">
        <v>1</v>
      </c>
      <c r="P115" t="s">
        <v>46</v>
      </c>
      <c r="Q115">
        <v>39.9</v>
      </c>
      <c r="R115">
        <v>6.65</v>
      </c>
      <c r="Y115" t="s">
        <v>545</v>
      </c>
      <c r="AA115">
        <v>92000</v>
      </c>
      <c r="AB115" t="s">
        <v>48</v>
      </c>
    </row>
    <row r="116" spans="1:29" x14ac:dyDescent="0.25">
      <c r="A116" t="s">
        <v>546</v>
      </c>
      <c r="B116" t="s">
        <v>546</v>
      </c>
      <c r="C116" t="s">
        <v>547</v>
      </c>
      <c r="D116" t="s">
        <v>548</v>
      </c>
      <c r="E116" t="s">
        <v>52</v>
      </c>
      <c r="F116" t="s">
        <v>39</v>
      </c>
      <c r="G116" t="s">
        <v>40</v>
      </c>
      <c r="J116" t="s">
        <v>88</v>
      </c>
      <c r="K116" t="s">
        <v>81</v>
      </c>
      <c r="L116" t="s">
        <v>82</v>
      </c>
      <c r="M116" t="s">
        <v>83</v>
      </c>
      <c r="N116" t="s">
        <v>52</v>
      </c>
      <c r="O116">
        <v>1</v>
      </c>
      <c r="P116" t="s">
        <v>46</v>
      </c>
      <c r="Q116">
        <v>39.9</v>
      </c>
      <c r="R116">
        <v>6.65</v>
      </c>
      <c r="Y116" t="s">
        <v>549</v>
      </c>
      <c r="AA116">
        <v>57155</v>
      </c>
      <c r="AB116" t="s">
        <v>48</v>
      </c>
    </row>
    <row r="117" spans="1:29" x14ac:dyDescent="0.25">
      <c r="A117" t="s">
        <v>550</v>
      </c>
      <c r="B117" t="s">
        <v>550</v>
      </c>
      <c r="C117" t="s">
        <v>551</v>
      </c>
      <c r="D117" t="s">
        <v>552</v>
      </c>
      <c r="E117" t="s">
        <v>52</v>
      </c>
      <c r="F117" t="s">
        <v>39</v>
      </c>
      <c r="G117" t="s">
        <v>40</v>
      </c>
      <c r="J117" t="s">
        <v>41</v>
      </c>
      <c r="K117" t="s">
        <v>81</v>
      </c>
      <c r="L117" t="s">
        <v>82</v>
      </c>
      <c r="M117" t="s">
        <v>83</v>
      </c>
      <c r="N117" t="s">
        <v>52</v>
      </c>
      <c r="O117">
        <v>1</v>
      </c>
      <c r="P117" t="s">
        <v>46</v>
      </c>
      <c r="Q117">
        <v>39.9</v>
      </c>
      <c r="R117">
        <v>6.65</v>
      </c>
      <c r="S117">
        <v>1.66</v>
      </c>
      <c r="X117">
        <v>1.66</v>
      </c>
      <c r="Y117" t="s">
        <v>553</v>
      </c>
      <c r="AA117">
        <v>71110</v>
      </c>
      <c r="AB117" t="s">
        <v>48</v>
      </c>
      <c r="AC117" t="s">
        <v>57</v>
      </c>
    </row>
    <row r="118" spans="1:29" x14ac:dyDescent="0.25">
      <c r="A118" t="s">
        <v>554</v>
      </c>
      <c r="B118" t="s">
        <v>554</v>
      </c>
      <c r="C118" t="s">
        <v>555</v>
      </c>
      <c r="D118" t="s">
        <v>556</v>
      </c>
      <c r="E118" t="s">
        <v>52</v>
      </c>
      <c r="F118" t="s">
        <v>39</v>
      </c>
      <c r="G118" t="s">
        <v>40</v>
      </c>
      <c r="J118" t="s">
        <v>41</v>
      </c>
      <c r="K118" t="s">
        <v>81</v>
      </c>
      <c r="L118" t="s">
        <v>82</v>
      </c>
      <c r="M118" t="s">
        <v>83</v>
      </c>
      <c r="N118" t="s">
        <v>52</v>
      </c>
      <c r="O118">
        <v>1</v>
      </c>
      <c r="P118" t="s">
        <v>46</v>
      </c>
      <c r="Q118">
        <v>39.9</v>
      </c>
      <c r="R118">
        <v>6.65</v>
      </c>
      <c r="S118">
        <v>3.32</v>
      </c>
      <c r="X118">
        <v>3.32</v>
      </c>
      <c r="Y118" t="s">
        <v>557</v>
      </c>
      <c r="AA118">
        <v>93300</v>
      </c>
      <c r="AB118" t="s">
        <v>48</v>
      </c>
      <c r="AC118" t="s">
        <v>57</v>
      </c>
    </row>
    <row r="119" spans="1:29" x14ac:dyDescent="0.25">
      <c r="A119" t="s">
        <v>558</v>
      </c>
      <c r="B119" t="s">
        <v>558</v>
      </c>
      <c r="C119" t="s">
        <v>559</v>
      </c>
      <c r="D119" t="s">
        <v>560</v>
      </c>
      <c r="E119" t="s">
        <v>52</v>
      </c>
      <c r="F119" t="s">
        <v>39</v>
      </c>
      <c r="G119" t="s">
        <v>40</v>
      </c>
      <c r="J119" t="s">
        <v>41</v>
      </c>
      <c r="K119" t="s">
        <v>81</v>
      </c>
      <c r="L119" t="s">
        <v>82</v>
      </c>
      <c r="M119" t="s">
        <v>83</v>
      </c>
      <c r="N119" t="s">
        <v>52</v>
      </c>
      <c r="O119">
        <v>1</v>
      </c>
      <c r="P119" t="s">
        <v>46</v>
      </c>
      <c r="Q119">
        <v>39.9</v>
      </c>
      <c r="R119">
        <v>6.65</v>
      </c>
      <c r="S119">
        <v>0.3</v>
      </c>
      <c r="X119">
        <v>0.3</v>
      </c>
      <c r="Y119" t="s">
        <v>561</v>
      </c>
      <c r="AA119">
        <v>22560</v>
      </c>
      <c r="AB119" t="s">
        <v>48</v>
      </c>
      <c r="AC119" t="s">
        <v>57</v>
      </c>
    </row>
    <row r="120" spans="1:29" x14ac:dyDescent="0.25">
      <c r="A120" t="s">
        <v>562</v>
      </c>
      <c r="B120" t="s">
        <v>562</v>
      </c>
      <c r="C120" t="s">
        <v>563</v>
      </c>
      <c r="D120" t="s">
        <v>564</v>
      </c>
      <c r="E120" t="s">
        <v>52</v>
      </c>
      <c r="F120" t="s">
        <v>39</v>
      </c>
      <c r="G120" t="s">
        <v>40</v>
      </c>
      <c r="J120" t="s">
        <v>88</v>
      </c>
      <c r="K120" t="s">
        <v>81</v>
      </c>
      <c r="L120" t="s">
        <v>82</v>
      </c>
      <c r="M120" t="s">
        <v>83</v>
      </c>
      <c r="N120" t="s">
        <v>52</v>
      </c>
      <c r="O120">
        <v>1</v>
      </c>
      <c r="P120" t="s">
        <v>46</v>
      </c>
      <c r="Q120">
        <v>39.9</v>
      </c>
      <c r="R120">
        <v>6.65</v>
      </c>
      <c r="Y120" t="s">
        <v>565</v>
      </c>
      <c r="AA120">
        <v>13180</v>
      </c>
      <c r="AB120" t="s">
        <v>48</v>
      </c>
    </row>
    <row r="121" spans="1:29" x14ac:dyDescent="0.25">
      <c r="A121" t="s">
        <v>566</v>
      </c>
      <c r="B121" t="s">
        <v>566</v>
      </c>
      <c r="C121" t="s">
        <v>567</v>
      </c>
      <c r="D121" t="s">
        <v>568</v>
      </c>
      <c r="E121" t="s">
        <v>52</v>
      </c>
      <c r="F121" t="s">
        <v>39</v>
      </c>
      <c r="G121" t="s">
        <v>40</v>
      </c>
      <c r="J121" t="s">
        <v>41</v>
      </c>
      <c r="K121" t="s">
        <v>81</v>
      </c>
      <c r="L121" t="s">
        <v>82</v>
      </c>
      <c r="M121" t="s">
        <v>83</v>
      </c>
      <c r="N121" t="s">
        <v>52</v>
      </c>
      <c r="O121">
        <v>1</v>
      </c>
      <c r="P121" t="s">
        <v>46</v>
      </c>
      <c r="Q121">
        <v>39.9</v>
      </c>
      <c r="R121">
        <v>6.65</v>
      </c>
      <c r="S121">
        <v>0.82</v>
      </c>
      <c r="X121">
        <v>0.82</v>
      </c>
      <c r="Y121" t="s">
        <v>569</v>
      </c>
      <c r="AA121">
        <v>81490</v>
      </c>
      <c r="AB121" t="s">
        <v>48</v>
      </c>
      <c r="AC121" t="s">
        <v>57</v>
      </c>
    </row>
    <row r="122" spans="1:29" x14ac:dyDescent="0.25">
      <c r="A122" t="s">
        <v>570</v>
      </c>
      <c r="B122" t="s">
        <v>570</v>
      </c>
      <c r="C122" t="s">
        <v>571</v>
      </c>
      <c r="D122" t="s">
        <v>572</v>
      </c>
      <c r="E122" t="s">
        <v>52</v>
      </c>
      <c r="F122" t="s">
        <v>39</v>
      </c>
      <c r="G122" t="s">
        <v>40</v>
      </c>
      <c r="J122" t="s">
        <v>88</v>
      </c>
      <c r="K122" t="s">
        <v>61</v>
      </c>
      <c r="L122" t="s">
        <v>62</v>
      </c>
      <c r="M122" t="s">
        <v>63</v>
      </c>
      <c r="N122" t="s">
        <v>52</v>
      </c>
      <c r="O122">
        <v>1</v>
      </c>
      <c r="P122" t="s">
        <v>46</v>
      </c>
      <c r="Q122">
        <v>44.9</v>
      </c>
      <c r="R122">
        <v>7.48</v>
      </c>
      <c r="Y122" t="s">
        <v>573</v>
      </c>
      <c r="AA122">
        <v>74920</v>
      </c>
      <c r="AB122" t="s">
        <v>48</v>
      </c>
    </row>
    <row r="123" spans="1:29" x14ac:dyDescent="0.25">
      <c r="A123" t="s">
        <v>574</v>
      </c>
      <c r="B123" t="s">
        <v>574</v>
      </c>
      <c r="C123" t="s">
        <v>575</v>
      </c>
      <c r="D123" t="s">
        <v>576</v>
      </c>
      <c r="E123" t="s">
        <v>52</v>
      </c>
      <c r="F123" t="s">
        <v>39</v>
      </c>
      <c r="G123" t="s">
        <v>40</v>
      </c>
      <c r="J123" t="s">
        <v>88</v>
      </c>
      <c r="K123" t="s">
        <v>162</v>
      </c>
      <c r="L123" t="s">
        <v>163</v>
      </c>
      <c r="M123" t="s">
        <v>164</v>
      </c>
      <c r="N123" t="s">
        <v>52</v>
      </c>
      <c r="O123">
        <v>1</v>
      </c>
      <c r="P123" t="s">
        <v>46</v>
      </c>
      <c r="Q123">
        <v>39.9</v>
      </c>
      <c r="R123">
        <v>6.65</v>
      </c>
      <c r="Y123" t="s">
        <v>577</v>
      </c>
      <c r="AA123">
        <v>45140</v>
      </c>
      <c r="AB123" t="s">
        <v>48</v>
      </c>
    </row>
    <row r="124" spans="1:29" x14ac:dyDescent="0.25">
      <c r="A124" t="s">
        <v>578</v>
      </c>
      <c r="B124" t="s">
        <v>578</v>
      </c>
      <c r="C124" t="s">
        <v>579</v>
      </c>
      <c r="D124" t="s">
        <v>580</v>
      </c>
      <c r="E124" t="s">
        <v>252</v>
      </c>
      <c r="F124" t="s">
        <v>39</v>
      </c>
      <c r="G124" t="s">
        <v>40</v>
      </c>
      <c r="J124" t="s">
        <v>88</v>
      </c>
      <c r="K124" t="s">
        <v>81</v>
      </c>
      <c r="L124" t="s">
        <v>82</v>
      </c>
      <c r="M124" t="s">
        <v>83</v>
      </c>
      <c r="N124" t="s">
        <v>252</v>
      </c>
      <c r="O124">
        <v>0</v>
      </c>
      <c r="Y124" t="s">
        <v>581</v>
      </c>
      <c r="AA124">
        <v>77210</v>
      </c>
      <c r="AB124" t="s">
        <v>48</v>
      </c>
    </row>
    <row r="125" spans="1:29" x14ac:dyDescent="0.25">
      <c r="A125" t="s">
        <v>582</v>
      </c>
      <c r="B125" t="s">
        <v>582</v>
      </c>
      <c r="C125" t="s">
        <v>583</v>
      </c>
      <c r="D125" t="s">
        <v>584</v>
      </c>
      <c r="E125" t="s">
        <v>252</v>
      </c>
      <c r="F125" t="s">
        <v>39</v>
      </c>
      <c r="G125" t="s">
        <v>40</v>
      </c>
      <c r="J125" t="s">
        <v>41</v>
      </c>
      <c r="K125" t="s">
        <v>81</v>
      </c>
      <c r="L125" t="s">
        <v>82</v>
      </c>
      <c r="M125" t="s">
        <v>83</v>
      </c>
      <c r="N125" t="s">
        <v>252</v>
      </c>
      <c r="O125">
        <v>0</v>
      </c>
      <c r="Y125" t="s">
        <v>585</v>
      </c>
      <c r="AA125">
        <v>47400</v>
      </c>
      <c r="AB125" t="s">
        <v>48</v>
      </c>
      <c r="AC125" t="s">
        <v>57</v>
      </c>
    </row>
    <row r="126" spans="1:29" x14ac:dyDescent="0.25">
      <c r="A126" t="s">
        <v>586</v>
      </c>
      <c r="B126" t="s">
        <v>586</v>
      </c>
      <c r="C126" t="s">
        <v>587</v>
      </c>
      <c r="D126" t="s">
        <v>588</v>
      </c>
      <c r="E126" t="s">
        <v>52</v>
      </c>
      <c r="F126" t="s">
        <v>39</v>
      </c>
      <c r="G126" t="s">
        <v>40</v>
      </c>
      <c r="J126" t="s">
        <v>88</v>
      </c>
      <c r="K126" t="s">
        <v>53</v>
      </c>
      <c r="L126" t="s">
        <v>54</v>
      </c>
      <c r="M126" t="s">
        <v>55</v>
      </c>
      <c r="N126" t="s">
        <v>52</v>
      </c>
      <c r="O126">
        <v>1</v>
      </c>
      <c r="P126" t="s">
        <v>46</v>
      </c>
      <c r="Q126">
        <v>39.9</v>
      </c>
      <c r="R126">
        <v>6.65</v>
      </c>
      <c r="Y126" t="s">
        <v>589</v>
      </c>
      <c r="Z126" t="s">
        <v>502</v>
      </c>
      <c r="AA126">
        <v>83700</v>
      </c>
      <c r="AB126" t="s">
        <v>48</v>
      </c>
    </row>
    <row r="127" spans="1:29" x14ac:dyDescent="0.25">
      <c r="A127" t="s">
        <v>590</v>
      </c>
      <c r="B127" t="s">
        <v>590</v>
      </c>
      <c r="C127" t="s">
        <v>591</v>
      </c>
      <c r="D127" t="s">
        <v>592</v>
      </c>
      <c r="E127" t="s">
        <v>252</v>
      </c>
      <c r="F127" t="s">
        <v>39</v>
      </c>
      <c r="G127" t="s">
        <v>40</v>
      </c>
      <c r="J127" t="s">
        <v>88</v>
      </c>
      <c r="K127" t="s">
        <v>81</v>
      </c>
      <c r="L127" t="s">
        <v>82</v>
      </c>
      <c r="M127" t="s">
        <v>83</v>
      </c>
      <c r="N127" t="s">
        <v>252</v>
      </c>
      <c r="O127">
        <v>0</v>
      </c>
      <c r="Y127" t="s">
        <v>593</v>
      </c>
      <c r="AA127">
        <v>5500</v>
      </c>
      <c r="AB127" t="s">
        <v>48</v>
      </c>
    </row>
    <row r="128" spans="1:29" x14ac:dyDescent="0.25">
      <c r="A128" t="s">
        <v>594</v>
      </c>
      <c r="B128" t="s">
        <v>594</v>
      </c>
      <c r="C128" t="s">
        <v>595</v>
      </c>
      <c r="D128" t="s">
        <v>596</v>
      </c>
      <c r="E128" t="s">
        <v>252</v>
      </c>
      <c r="F128" t="s">
        <v>39</v>
      </c>
      <c r="G128" t="s">
        <v>40</v>
      </c>
      <c r="J128" t="s">
        <v>41</v>
      </c>
      <c r="K128" t="s">
        <v>81</v>
      </c>
      <c r="L128" t="s">
        <v>82</v>
      </c>
      <c r="M128" t="s">
        <v>83</v>
      </c>
      <c r="N128" t="s">
        <v>252</v>
      </c>
      <c r="O128">
        <v>0</v>
      </c>
      <c r="Y128" t="s">
        <v>597</v>
      </c>
      <c r="AA128">
        <v>41350</v>
      </c>
      <c r="AB128" t="s">
        <v>48</v>
      </c>
    </row>
    <row r="129" spans="1:29" x14ac:dyDescent="0.25">
      <c r="A129" t="s">
        <v>598</v>
      </c>
      <c r="B129" t="s">
        <v>598</v>
      </c>
      <c r="C129" t="s">
        <v>599</v>
      </c>
      <c r="D129" t="s">
        <v>600</v>
      </c>
      <c r="E129" t="s">
        <v>52</v>
      </c>
      <c r="F129" t="s">
        <v>39</v>
      </c>
      <c r="G129" t="s">
        <v>40</v>
      </c>
      <c r="J129" t="s">
        <v>88</v>
      </c>
      <c r="K129" t="s">
        <v>81</v>
      </c>
      <c r="L129" t="s">
        <v>82</v>
      </c>
      <c r="M129" t="s">
        <v>83</v>
      </c>
      <c r="N129" t="s">
        <v>52</v>
      </c>
      <c r="O129">
        <v>1</v>
      </c>
      <c r="P129" t="s">
        <v>46</v>
      </c>
      <c r="Q129">
        <v>39.9</v>
      </c>
      <c r="R129">
        <v>6.65</v>
      </c>
      <c r="Y129" t="s">
        <v>601</v>
      </c>
      <c r="AA129">
        <v>72100</v>
      </c>
      <c r="AB129" t="s">
        <v>48</v>
      </c>
    </row>
    <row r="130" spans="1:29" x14ac:dyDescent="0.25">
      <c r="A130" t="s">
        <v>602</v>
      </c>
      <c r="B130" t="s">
        <v>602</v>
      </c>
      <c r="C130" t="s">
        <v>603</v>
      </c>
      <c r="D130" t="s">
        <v>604</v>
      </c>
      <c r="E130" t="s">
        <v>52</v>
      </c>
      <c r="F130" t="s">
        <v>39</v>
      </c>
      <c r="G130" t="s">
        <v>40</v>
      </c>
      <c r="J130" t="s">
        <v>41</v>
      </c>
      <c r="K130" t="s">
        <v>81</v>
      </c>
      <c r="L130" t="s">
        <v>82</v>
      </c>
      <c r="M130" t="s">
        <v>83</v>
      </c>
      <c r="N130" t="s">
        <v>52</v>
      </c>
      <c r="O130">
        <v>1</v>
      </c>
      <c r="P130" t="s">
        <v>46</v>
      </c>
      <c r="Q130">
        <v>39.9</v>
      </c>
      <c r="R130">
        <v>6.65</v>
      </c>
      <c r="Y130" t="s">
        <v>605</v>
      </c>
      <c r="AA130">
        <v>50540</v>
      </c>
      <c r="AB130" t="s">
        <v>48</v>
      </c>
      <c r="AC130" t="s">
        <v>57</v>
      </c>
    </row>
    <row r="131" spans="1:29" x14ac:dyDescent="0.25">
      <c r="A131" t="s">
        <v>606</v>
      </c>
      <c r="B131" t="s">
        <v>606</v>
      </c>
      <c r="C131" t="s">
        <v>607</v>
      </c>
      <c r="D131" t="s">
        <v>608</v>
      </c>
      <c r="E131" t="s">
        <v>52</v>
      </c>
      <c r="F131" t="s">
        <v>39</v>
      </c>
      <c r="G131" t="s">
        <v>40</v>
      </c>
      <c r="J131" t="s">
        <v>88</v>
      </c>
      <c r="K131" t="s">
        <v>61</v>
      </c>
      <c r="L131" t="s">
        <v>62</v>
      </c>
      <c r="M131" t="s">
        <v>63</v>
      </c>
      <c r="N131" t="s">
        <v>52</v>
      </c>
      <c r="O131">
        <v>1</v>
      </c>
      <c r="P131" t="s">
        <v>46</v>
      </c>
      <c r="Q131">
        <v>44.9</v>
      </c>
      <c r="R131">
        <v>7.48</v>
      </c>
      <c r="Y131" t="s">
        <v>609</v>
      </c>
      <c r="AA131">
        <v>1170</v>
      </c>
      <c r="AB131" t="s">
        <v>48</v>
      </c>
    </row>
    <row r="132" spans="1:29" x14ac:dyDescent="0.25">
      <c r="A132" t="s">
        <v>610</v>
      </c>
      <c r="B132" t="s">
        <v>610</v>
      </c>
      <c r="C132" t="s">
        <v>611</v>
      </c>
      <c r="D132" t="s">
        <v>612</v>
      </c>
      <c r="E132" t="s">
        <v>52</v>
      </c>
      <c r="F132" t="s">
        <v>39</v>
      </c>
      <c r="G132" t="s">
        <v>40</v>
      </c>
      <c r="J132" t="s">
        <v>88</v>
      </c>
      <c r="K132" t="s">
        <v>81</v>
      </c>
      <c r="L132" t="s">
        <v>82</v>
      </c>
      <c r="M132" t="s">
        <v>83</v>
      </c>
      <c r="N132" t="s">
        <v>52</v>
      </c>
      <c r="O132">
        <v>1</v>
      </c>
      <c r="P132" t="s">
        <v>46</v>
      </c>
      <c r="Q132">
        <v>39.9</v>
      </c>
      <c r="R132">
        <v>6.65</v>
      </c>
      <c r="Y132" t="s">
        <v>613</v>
      </c>
      <c r="AA132">
        <v>81500</v>
      </c>
      <c r="AB132" t="s">
        <v>48</v>
      </c>
    </row>
    <row r="133" spans="1:29" x14ac:dyDescent="0.25">
      <c r="A133" t="s">
        <v>614</v>
      </c>
      <c r="B133" t="s">
        <v>614</v>
      </c>
      <c r="C133" t="s">
        <v>615</v>
      </c>
      <c r="D133" t="s">
        <v>616</v>
      </c>
      <c r="E133" t="s">
        <v>52</v>
      </c>
      <c r="F133" t="s">
        <v>39</v>
      </c>
      <c r="G133" t="s">
        <v>40</v>
      </c>
      <c r="J133" t="s">
        <v>88</v>
      </c>
      <c r="K133" t="s">
        <v>81</v>
      </c>
      <c r="L133" t="s">
        <v>82</v>
      </c>
      <c r="M133" t="s">
        <v>83</v>
      </c>
      <c r="N133" t="s">
        <v>52</v>
      </c>
      <c r="O133">
        <v>1</v>
      </c>
      <c r="P133" t="s">
        <v>46</v>
      </c>
      <c r="Q133">
        <v>39.9</v>
      </c>
      <c r="R133">
        <v>6.65</v>
      </c>
      <c r="Y133" t="s">
        <v>617</v>
      </c>
      <c r="AA133">
        <v>77420</v>
      </c>
      <c r="AB133" t="s">
        <v>48</v>
      </c>
    </row>
    <row r="134" spans="1:29" x14ac:dyDescent="0.25">
      <c r="A134" t="s">
        <v>618</v>
      </c>
      <c r="B134" t="s">
        <v>618</v>
      </c>
      <c r="C134" t="s">
        <v>619</v>
      </c>
      <c r="D134" t="s">
        <v>620</v>
      </c>
      <c r="E134" t="s">
        <v>52</v>
      </c>
      <c r="F134" t="s">
        <v>39</v>
      </c>
      <c r="G134" t="s">
        <v>40</v>
      </c>
      <c r="J134" t="s">
        <v>88</v>
      </c>
      <c r="K134" t="s">
        <v>81</v>
      </c>
      <c r="L134" t="s">
        <v>82</v>
      </c>
      <c r="M134" t="s">
        <v>83</v>
      </c>
      <c r="N134" t="s">
        <v>52</v>
      </c>
      <c r="O134">
        <v>1</v>
      </c>
      <c r="P134" t="s">
        <v>46</v>
      </c>
      <c r="Q134">
        <v>39.9</v>
      </c>
      <c r="R134">
        <v>6.65</v>
      </c>
      <c r="Y134" t="s">
        <v>108</v>
      </c>
      <c r="AA134">
        <v>69008</v>
      </c>
      <c r="AB134" t="s">
        <v>48</v>
      </c>
    </row>
    <row r="135" spans="1:29" x14ac:dyDescent="0.25">
      <c r="A135" t="s">
        <v>621</v>
      </c>
      <c r="B135" t="s">
        <v>621</v>
      </c>
      <c r="C135" t="s">
        <v>622</v>
      </c>
      <c r="D135" t="s">
        <v>623</v>
      </c>
      <c r="E135" t="s">
        <v>52</v>
      </c>
      <c r="F135" t="s">
        <v>39</v>
      </c>
      <c r="G135" t="s">
        <v>40</v>
      </c>
      <c r="J135" t="s">
        <v>41</v>
      </c>
      <c r="K135" t="s">
        <v>81</v>
      </c>
      <c r="L135" t="s">
        <v>82</v>
      </c>
      <c r="M135" t="s">
        <v>83</v>
      </c>
      <c r="N135" t="s">
        <v>52</v>
      </c>
      <c r="O135">
        <v>1</v>
      </c>
      <c r="P135" t="s">
        <v>46</v>
      </c>
      <c r="Q135">
        <v>39.9</v>
      </c>
      <c r="R135">
        <v>6.65</v>
      </c>
      <c r="S135">
        <v>3.32</v>
      </c>
      <c r="X135">
        <v>3.32</v>
      </c>
      <c r="Y135" t="s">
        <v>624</v>
      </c>
      <c r="Z135" t="s">
        <v>625</v>
      </c>
      <c r="AA135">
        <v>83240</v>
      </c>
      <c r="AB135" t="s">
        <v>48</v>
      </c>
      <c r="AC135" t="s">
        <v>57</v>
      </c>
    </row>
    <row r="136" spans="1:29" x14ac:dyDescent="0.25">
      <c r="A136" t="s">
        <v>626</v>
      </c>
      <c r="B136" t="s">
        <v>626</v>
      </c>
      <c r="C136" t="s">
        <v>627</v>
      </c>
      <c r="D136" t="s">
        <v>628</v>
      </c>
      <c r="E136" t="s">
        <v>52</v>
      </c>
      <c r="F136" t="s">
        <v>39</v>
      </c>
      <c r="G136" t="s">
        <v>40</v>
      </c>
      <c r="J136" t="s">
        <v>41</v>
      </c>
      <c r="K136" t="s">
        <v>81</v>
      </c>
      <c r="L136" t="s">
        <v>82</v>
      </c>
      <c r="M136" t="s">
        <v>83</v>
      </c>
      <c r="N136" t="s">
        <v>52</v>
      </c>
      <c r="O136">
        <v>1</v>
      </c>
      <c r="P136" t="s">
        <v>46</v>
      </c>
      <c r="Q136">
        <v>39.9</v>
      </c>
      <c r="R136">
        <v>6.65</v>
      </c>
      <c r="Y136" t="s">
        <v>629</v>
      </c>
      <c r="AA136">
        <v>44120</v>
      </c>
      <c r="AB136" t="s">
        <v>48</v>
      </c>
      <c r="AC136" t="s">
        <v>57</v>
      </c>
    </row>
    <row r="137" spans="1:29" x14ac:dyDescent="0.25">
      <c r="A137" t="s">
        <v>630</v>
      </c>
      <c r="B137" t="s">
        <v>630</v>
      </c>
      <c r="C137" t="s">
        <v>631</v>
      </c>
      <c r="D137" t="s">
        <v>632</v>
      </c>
      <c r="E137" t="s">
        <v>52</v>
      </c>
      <c r="F137" t="s">
        <v>39</v>
      </c>
      <c r="G137" t="s">
        <v>40</v>
      </c>
      <c r="J137" t="s">
        <v>88</v>
      </c>
      <c r="K137" t="s">
        <v>81</v>
      </c>
      <c r="L137" t="s">
        <v>82</v>
      </c>
      <c r="M137" t="s">
        <v>83</v>
      </c>
      <c r="N137" t="s">
        <v>52</v>
      </c>
      <c r="O137">
        <v>1</v>
      </c>
      <c r="P137" t="s">
        <v>46</v>
      </c>
      <c r="Q137">
        <v>39.9</v>
      </c>
      <c r="R137">
        <v>6.65</v>
      </c>
      <c r="Y137" t="s">
        <v>633</v>
      </c>
      <c r="Z137" t="s">
        <v>634</v>
      </c>
      <c r="AA137">
        <v>86550</v>
      </c>
      <c r="AB137" t="s">
        <v>48</v>
      </c>
    </row>
    <row r="138" spans="1:29" x14ac:dyDescent="0.25">
      <c r="A138" t="s">
        <v>635</v>
      </c>
      <c r="B138" t="s">
        <v>635</v>
      </c>
      <c r="C138" t="s">
        <v>636</v>
      </c>
      <c r="D138" t="s">
        <v>637</v>
      </c>
      <c r="E138" t="s">
        <v>52</v>
      </c>
      <c r="F138" t="s">
        <v>39</v>
      </c>
      <c r="G138" t="s">
        <v>40</v>
      </c>
      <c r="J138" t="s">
        <v>88</v>
      </c>
      <c r="K138" t="s">
        <v>162</v>
      </c>
      <c r="L138" t="s">
        <v>163</v>
      </c>
      <c r="M138" t="s">
        <v>164</v>
      </c>
      <c r="N138" t="s">
        <v>52</v>
      </c>
      <c r="O138">
        <v>1</v>
      </c>
      <c r="P138" t="s">
        <v>46</v>
      </c>
      <c r="Q138">
        <v>39.9</v>
      </c>
      <c r="R138">
        <v>6.65</v>
      </c>
      <c r="Y138" t="s">
        <v>638</v>
      </c>
      <c r="AA138">
        <v>77515</v>
      </c>
      <c r="AB138" t="s">
        <v>48</v>
      </c>
    </row>
    <row r="139" spans="1:29" x14ac:dyDescent="0.25">
      <c r="A139" t="s">
        <v>639</v>
      </c>
      <c r="B139" t="s">
        <v>639</v>
      </c>
      <c r="C139" t="s">
        <v>640</v>
      </c>
      <c r="D139" t="s">
        <v>641</v>
      </c>
      <c r="E139" t="s">
        <v>52</v>
      </c>
      <c r="F139" t="s">
        <v>39</v>
      </c>
      <c r="G139" t="s">
        <v>40</v>
      </c>
      <c r="J139" t="s">
        <v>88</v>
      </c>
      <c r="K139" t="s">
        <v>81</v>
      </c>
      <c r="L139" t="s">
        <v>82</v>
      </c>
      <c r="M139" t="s">
        <v>83</v>
      </c>
      <c r="N139" t="s">
        <v>52</v>
      </c>
      <c r="O139">
        <v>1</v>
      </c>
      <c r="P139" t="s">
        <v>46</v>
      </c>
      <c r="Q139">
        <v>39.9</v>
      </c>
      <c r="R139">
        <v>6.65</v>
      </c>
      <c r="Y139" t="s">
        <v>642</v>
      </c>
      <c r="Z139" t="s">
        <v>166</v>
      </c>
      <c r="AA139">
        <v>60660</v>
      </c>
      <c r="AB139" t="s">
        <v>48</v>
      </c>
    </row>
    <row r="140" spans="1:29" x14ac:dyDescent="0.25">
      <c r="A140" t="s">
        <v>643</v>
      </c>
      <c r="B140" t="s">
        <v>643</v>
      </c>
      <c r="C140" t="s">
        <v>644</v>
      </c>
      <c r="D140" t="s">
        <v>645</v>
      </c>
      <c r="E140" t="s">
        <v>52</v>
      </c>
      <c r="F140" t="s">
        <v>39</v>
      </c>
      <c r="G140" t="s">
        <v>40</v>
      </c>
      <c r="J140" t="s">
        <v>88</v>
      </c>
      <c r="K140" t="s">
        <v>81</v>
      </c>
      <c r="L140" t="s">
        <v>82</v>
      </c>
      <c r="M140" t="s">
        <v>83</v>
      </c>
      <c r="N140" t="s">
        <v>52</v>
      </c>
      <c r="O140">
        <v>1</v>
      </c>
      <c r="P140" t="s">
        <v>46</v>
      </c>
      <c r="Q140">
        <v>39.9</v>
      </c>
      <c r="R140">
        <v>6.65</v>
      </c>
      <c r="Y140" t="s">
        <v>646</v>
      </c>
      <c r="AA140">
        <v>60200</v>
      </c>
      <c r="AB140" t="s">
        <v>48</v>
      </c>
    </row>
    <row r="141" spans="1:29" x14ac:dyDescent="0.25">
      <c r="A141" t="s">
        <v>647</v>
      </c>
      <c r="B141" t="s">
        <v>647</v>
      </c>
      <c r="C141" t="s">
        <v>648</v>
      </c>
      <c r="D141" t="s">
        <v>649</v>
      </c>
      <c r="E141" t="s">
        <v>52</v>
      </c>
      <c r="F141" t="s">
        <v>39</v>
      </c>
      <c r="G141" t="s">
        <v>40</v>
      </c>
      <c r="J141" t="s">
        <v>88</v>
      </c>
      <c r="K141" t="s">
        <v>151</v>
      </c>
      <c r="L141" t="s">
        <v>152</v>
      </c>
      <c r="M141" t="s">
        <v>153</v>
      </c>
      <c r="N141" t="s">
        <v>52</v>
      </c>
      <c r="O141">
        <v>1</v>
      </c>
      <c r="P141" t="s">
        <v>46</v>
      </c>
      <c r="Q141">
        <v>49.9</v>
      </c>
      <c r="R141">
        <v>8.32</v>
      </c>
      <c r="Y141" t="s">
        <v>650</v>
      </c>
      <c r="AA141">
        <v>1170</v>
      </c>
      <c r="AB141" t="s">
        <v>48</v>
      </c>
    </row>
    <row r="142" spans="1:29" x14ac:dyDescent="0.25">
      <c r="A142" t="s">
        <v>651</v>
      </c>
      <c r="B142" t="s">
        <v>651</v>
      </c>
      <c r="C142" t="s">
        <v>652</v>
      </c>
      <c r="D142" t="s">
        <v>653</v>
      </c>
      <c r="E142" t="s">
        <v>52</v>
      </c>
      <c r="F142" t="s">
        <v>39</v>
      </c>
      <c r="G142" t="s">
        <v>40</v>
      </c>
      <c r="J142" t="s">
        <v>88</v>
      </c>
      <c r="K142" t="s">
        <v>81</v>
      </c>
      <c r="L142" t="s">
        <v>82</v>
      </c>
      <c r="M142" t="s">
        <v>83</v>
      </c>
      <c r="N142" t="s">
        <v>52</v>
      </c>
      <c r="O142">
        <v>1</v>
      </c>
      <c r="P142" t="s">
        <v>46</v>
      </c>
      <c r="Q142">
        <v>39.9</v>
      </c>
      <c r="R142">
        <v>6.65</v>
      </c>
      <c r="Y142" t="s">
        <v>654</v>
      </c>
      <c r="AA142">
        <v>7800</v>
      </c>
      <c r="AB142" t="s">
        <v>48</v>
      </c>
    </row>
    <row r="143" spans="1:29" x14ac:dyDescent="0.25">
      <c r="A143" t="s">
        <v>655</v>
      </c>
      <c r="B143" t="s">
        <v>655</v>
      </c>
      <c r="C143" t="s">
        <v>656</v>
      </c>
      <c r="D143" t="s">
        <v>657</v>
      </c>
      <c r="E143" t="s">
        <v>52</v>
      </c>
      <c r="F143" t="s">
        <v>39</v>
      </c>
      <c r="G143" t="s">
        <v>40</v>
      </c>
      <c r="J143" t="s">
        <v>88</v>
      </c>
      <c r="K143" t="s">
        <v>81</v>
      </c>
      <c r="L143" t="s">
        <v>82</v>
      </c>
      <c r="M143" t="s">
        <v>83</v>
      </c>
      <c r="N143" t="s">
        <v>52</v>
      </c>
      <c r="O143">
        <v>1</v>
      </c>
      <c r="P143" t="s">
        <v>46</v>
      </c>
      <c r="Q143">
        <v>39.9</v>
      </c>
      <c r="R143">
        <v>6.65</v>
      </c>
      <c r="Y143" t="s">
        <v>658</v>
      </c>
      <c r="AA143">
        <v>69006</v>
      </c>
      <c r="AB143" t="s">
        <v>48</v>
      </c>
    </row>
    <row r="144" spans="1:29" x14ac:dyDescent="0.25">
      <c r="A144" t="s">
        <v>659</v>
      </c>
      <c r="B144" t="s">
        <v>659</v>
      </c>
      <c r="C144" t="s">
        <v>660</v>
      </c>
      <c r="D144" t="s">
        <v>661</v>
      </c>
      <c r="E144" t="s">
        <v>52</v>
      </c>
      <c r="F144" t="s">
        <v>39</v>
      </c>
      <c r="G144" t="s">
        <v>40</v>
      </c>
      <c r="J144" t="s">
        <v>88</v>
      </c>
      <c r="K144" t="s">
        <v>81</v>
      </c>
      <c r="L144" t="s">
        <v>82</v>
      </c>
      <c r="M144" t="s">
        <v>83</v>
      </c>
      <c r="N144" t="s">
        <v>52</v>
      </c>
      <c r="O144">
        <v>1</v>
      </c>
      <c r="P144" t="s">
        <v>46</v>
      </c>
      <c r="Q144">
        <v>39.9</v>
      </c>
      <c r="R144">
        <v>6.65</v>
      </c>
      <c r="Y144" t="s">
        <v>662</v>
      </c>
      <c r="AA144">
        <v>77340</v>
      </c>
      <c r="AB144" t="s">
        <v>48</v>
      </c>
    </row>
    <row r="145" spans="1:35" x14ac:dyDescent="0.25">
      <c r="A145" t="s">
        <v>663</v>
      </c>
      <c r="B145" t="s">
        <v>663</v>
      </c>
      <c r="C145" t="s">
        <v>664</v>
      </c>
      <c r="D145" t="s">
        <v>665</v>
      </c>
      <c r="E145" t="s">
        <v>52</v>
      </c>
      <c r="F145" t="s">
        <v>39</v>
      </c>
      <c r="G145" t="s">
        <v>40</v>
      </c>
      <c r="J145" t="s">
        <v>41</v>
      </c>
      <c r="K145" t="s">
        <v>151</v>
      </c>
      <c r="L145" t="s">
        <v>152</v>
      </c>
      <c r="M145" t="s">
        <v>153</v>
      </c>
      <c r="N145" t="s">
        <v>52</v>
      </c>
      <c r="O145">
        <v>1</v>
      </c>
      <c r="P145" t="s">
        <v>46</v>
      </c>
      <c r="Q145">
        <v>49.9</v>
      </c>
      <c r="R145">
        <v>8.32</v>
      </c>
      <c r="S145">
        <v>0.83</v>
      </c>
      <c r="X145">
        <v>0.83</v>
      </c>
      <c r="Y145" t="s">
        <v>666</v>
      </c>
      <c r="AA145">
        <v>29640</v>
      </c>
      <c r="AB145" t="s">
        <v>48</v>
      </c>
      <c r="AC145" t="s">
        <v>57</v>
      </c>
    </row>
    <row r="146" spans="1:35" x14ac:dyDescent="0.25">
      <c r="A146" t="s">
        <v>667</v>
      </c>
      <c r="B146" t="s">
        <v>667</v>
      </c>
      <c r="C146" t="s">
        <v>668</v>
      </c>
      <c r="D146" t="s">
        <v>669</v>
      </c>
      <c r="E146" t="s">
        <v>52</v>
      </c>
      <c r="F146" t="s">
        <v>39</v>
      </c>
      <c r="G146" t="s">
        <v>40</v>
      </c>
      <c r="J146" t="s">
        <v>88</v>
      </c>
      <c r="K146" t="s">
        <v>61</v>
      </c>
      <c r="L146" t="s">
        <v>62</v>
      </c>
      <c r="M146" t="s">
        <v>63</v>
      </c>
      <c r="N146" t="s">
        <v>52</v>
      </c>
      <c r="O146">
        <v>1</v>
      </c>
      <c r="P146" t="s">
        <v>46</v>
      </c>
      <c r="Q146">
        <v>44.9</v>
      </c>
      <c r="R146">
        <v>7.48</v>
      </c>
      <c r="Y146" t="s">
        <v>670</v>
      </c>
      <c r="AA146">
        <v>33320</v>
      </c>
      <c r="AB146" t="s">
        <v>48</v>
      </c>
    </row>
    <row r="147" spans="1:35" x14ac:dyDescent="0.25">
      <c r="A147" t="s">
        <v>671</v>
      </c>
      <c r="B147" t="s">
        <v>671</v>
      </c>
      <c r="C147" t="s">
        <v>672</v>
      </c>
      <c r="D147" t="s">
        <v>673</v>
      </c>
      <c r="E147" t="s">
        <v>52</v>
      </c>
      <c r="F147" t="s">
        <v>39</v>
      </c>
      <c r="G147" t="s">
        <v>40</v>
      </c>
      <c r="J147" t="s">
        <v>41</v>
      </c>
      <c r="K147" t="s">
        <v>81</v>
      </c>
      <c r="L147" t="s">
        <v>82</v>
      </c>
      <c r="M147" t="s">
        <v>83</v>
      </c>
      <c r="N147" t="s">
        <v>52</v>
      </c>
      <c r="O147">
        <v>1</v>
      </c>
      <c r="P147" t="s">
        <v>46</v>
      </c>
      <c r="Q147">
        <v>39.9</v>
      </c>
      <c r="R147">
        <v>6.65</v>
      </c>
      <c r="S147">
        <v>1.67</v>
      </c>
      <c r="X147">
        <v>1.67</v>
      </c>
      <c r="Y147" t="s">
        <v>674</v>
      </c>
      <c r="AA147">
        <v>78300</v>
      </c>
      <c r="AB147" t="s">
        <v>48</v>
      </c>
      <c r="AC147" t="s">
        <v>57</v>
      </c>
    </row>
    <row r="148" spans="1:35" x14ac:dyDescent="0.25">
      <c r="A148" t="s">
        <v>675</v>
      </c>
      <c r="B148" t="s">
        <v>675</v>
      </c>
      <c r="C148" t="s">
        <v>676</v>
      </c>
      <c r="D148" t="s">
        <v>677</v>
      </c>
      <c r="E148" t="s">
        <v>52</v>
      </c>
      <c r="F148" t="s">
        <v>39</v>
      </c>
      <c r="G148" t="s">
        <v>40</v>
      </c>
      <c r="J148" t="s">
        <v>88</v>
      </c>
      <c r="K148" t="s">
        <v>61</v>
      </c>
      <c r="L148" t="s">
        <v>62</v>
      </c>
      <c r="M148" t="s">
        <v>63</v>
      </c>
      <c r="N148" t="s">
        <v>52</v>
      </c>
      <c r="O148">
        <v>1</v>
      </c>
      <c r="P148" t="s">
        <v>46</v>
      </c>
      <c r="Q148">
        <v>44.9</v>
      </c>
      <c r="R148">
        <v>7.48</v>
      </c>
      <c r="Y148" t="s">
        <v>678</v>
      </c>
      <c r="AA148">
        <v>78150</v>
      </c>
      <c r="AB148" t="s">
        <v>48</v>
      </c>
    </row>
    <row r="149" spans="1:35" x14ac:dyDescent="0.25">
      <c r="A149" t="s">
        <v>679</v>
      </c>
      <c r="B149" t="s">
        <v>679</v>
      </c>
      <c r="C149" t="s">
        <v>680</v>
      </c>
      <c r="D149" t="s">
        <v>681</v>
      </c>
      <c r="E149" t="s">
        <v>52</v>
      </c>
      <c r="F149" t="s">
        <v>39</v>
      </c>
      <c r="G149" t="s">
        <v>40</v>
      </c>
      <c r="J149" t="s">
        <v>41</v>
      </c>
      <c r="K149" t="s">
        <v>61</v>
      </c>
      <c r="L149" t="s">
        <v>62</v>
      </c>
      <c r="M149" t="s">
        <v>63</v>
      </c>
      <c r="N149" t="s">
        <v>52</v>
      </c>
      <c r="O149">
        <v>1</v>
      </c>
      <c r="P149" t="s">
        <v>46</v>
      </c>
      <c r="Q149">
        <v>44.9</v>
      </c>
      <c r="R149">
        <v>7.48</v>
      </c>
      <c r="S149">
        <v>1.1100000000000001</v>
      </c>
      <c r="X149">
        <v>1.1100000000000001</v>
      </c>
      <c r="Y149" t="s">
        <v>682</v>
      </c>
      <c r="AA149">
        <v>31150</v>
      </c>
      <c r="AB149" t="s">
        <v>48</v>
      </c>
      <c r="AC149" t="s">
        <v>57</v>
      </c>
    </row>
    <row r="150" spans="1:35" x14ac:dyDescent="0.25">
      <c r="A150" t="s">
        <v>683</v>
      </c>
      <c r="B150" t="s">
        <v>683</v>
      </c>
      <c r="C150" t="s">
        <v>684</v>
      </c>
      <c r="D150" t="s">
        <v>685</v>
      </c>
      <c r="E150" t="s">
        <v>52</v>
      </c>
      <c r="F150" t="s">
        <v>39</v>
      </c>
      <c r="G150" t="s">
        <v>40</v>
      </c>
      <c r="J150" t="s">
        <v>41</v>
      </c>
      <c r="K150" t="s">
        <v>151</v>
      </c>
      <c r="L150" t="s">
        <v>152</v>
      </c>
      <c r="M150" t="s">
        <v>153</v>
      </c>
      <c r="N150" t="s">
        <v>52</v>
      </c>
      <c r="O150">
        <v>1</v>
      </c>
      <c r="P150" t="s">
        <v>46</v>
      </c>
      <c r="Q150">
        <v>49.9</v>
      </c>
      <c r="R150">
        <v>8.32</v>
      </c>
      <c r="S150">
        <v>1.67</v>
      </c>
      <c r="X150">
        <v>1.67</v>
      </c>
      <c r="Y150" t="s">
        <v>686</v>
      </c>
      <c r="AA150">
        <v>17340</v>
      </c>
      <c r="AB150" t="s">
        <v>48</v>
      </c>
      <c r="AC150" t="s">
        <v>57</v>
      </c>
    </row>
    <row r="151" spans="1:35" x14ac:dyDescent="0.25">
      <c r="A151" t="s">
        <v>687</v>
      </c>
      <c r="B151" t="s">
        <v>687</v>
      </c>
      <c r="C151" t="s">
        <v>688</v>
      </c>
      <c r="D151" t="s">
        <v>689</v>
      </c>
      <c r="E151" t="s">
        <v>52</v>
      </c>
      <c r="F151" t="s">
        <v>39</v>
      </c>
      <c r="G151" t="s">
        <v>40</v>
      </c>
      <c r="J151" t="s">
        <v>88</v>
      </c>
      <c r="K151" t="s">
        <v>81</v>
      </c>
      <c r="L151" t="s">
        <v>82</v>
      </c>
      <c r="M151" t="s">
        <v>83</v>
      </c>
      <c r="N151" t="s">
        <v>52</v>
      </c>
      <c r="O151">
        <v>1</v>
      </c>
      <c r="P151" t="s">
        <v>46</v>
      </c>
      <c r="Q151">
        <v>39.9</v>
      </c>
      <c r="R151">
        <v>6.65</v>
      </c>
      <c r="Y151" t="s">
        <v>690</v>
      </c>
      <c r="AA151">
        <v>79000</v>
      </c>
      <c r="AB151" t="s">
        <v>48</v>
      </c>
    </row>
    <row r="152" spans="1:35" x14ac:dyDescent="0.25">
      <c r="A152" t="s">
        <v>691</v>
      </c>
      <c r="B152" t="s">
        <v>691</v>
      </c>
      <c r="C152" t="s">
        <v>692</v>
      </c>
      <c r="D152" t="s">
        <v>693</v>
      </c>
      <c r="E152" t="s">
        <v>52</v>
      </c>
      <c r="F152" t="s">
        <v>39</v>
      </c>
      <c r="G152" t="s">
        <v>40</v>
      </c>
      <c r="J152" t="s">
        <v>88</v>
      </c>
      <c r="K152" t="s">
        <v>81</v>
      </c>
      <c r="L152" t="s">
        <v>82</v>
      </c>
      <c r="M152" t="s">
        <v>83</v>
      </c>
      <c r="N152" t="s">
        <v>52</v>
      </c>
      <c r="O152">
        <v>1</v>
      </c>
      <c r="P152" t="s">
        <v>46</v>
      </c>
      <c r="Q152">
        <v>39.9</v>
      </c>
      <c r="R152">
        <v>6.65</v>
      </c>
      <c r="Y152" t="s">
        <v>694</v>
      </c>
      <c r="AA152">
        <v>40230</v>
      </c>
      <c r="AB152" t="s">
        <v>48</v>
      </c>
    </row>
    <row r="153" spans="1:35" x14ac:dyDescent="0.25">
      <c r="A153" t="s">
        <v>695</v>
      </c>
      <c r="B153" t="s">
        <v>695</v>
      </c>
      <c r="C153" t="s">
        <v>696</v>
      </c>
      <c r="D153" t="s">
        <v>697</v>
      </c>
      <c r="E153" t="s">
        <v>52</v>
      </c>
      <c r="F153" t="s">
        <v>39</v>
      </c>
      <c r="G153" t="s">
        <v>40</v>
      </c>
      <c r="J153" t="s">
        <v>41</v>
      </c>
      <c r="K153" t="s">
        <v>81</v>
      </c>
      <c r="L153" t="s">
        <v>82</v>
      </c>
      <c r="M153" t="s">
        <v>83</v>
      </c>
      <c r="N153" t="s">
        <v>52</v>
      </c>
      <c r="O153">
        <v>1</v>
      </c>
      <c r="P153" t="s">
        <v>46</v>
      </c>
      <c r="Q153">
        <v>39.9</v>
      </c>
      <c r="R153">
        <v>6.65</v>
      </c>
      <c r="S153">
        <v>1.1100000000000001</v>
      </c>
      <c r="X153">
        <v>1.1100000000000001</v>
      </c>
      <c r="Y153" t="s">
        <v>372</v>
      </c>
      <c r="AA153">
        <v>13006</v>
      </c>
      <c r="AB153" t="s">
        <v>48</v>
      </c>
      <c r="AC153" t="s">
        <v>57</v>
      </c>
    </row>
    <row r="154" spans="1:35" x14ac:dyDescent="0.25">
      <c r="A154" t="s">
        <v>698</v>
      </c>
      <c r="B154" t="s">
        <v>698</v>
      </c>
      <c r="C154" t="s">
        <v>699</v>
      </c>
      <c r="D154" t="s">
        <v>700</v>
      </c>
      <c r="E154" t="s">
        <v>52</v>
      </c>
      <c r="F154" t="s">
        <v>39</v>
      </c>
      <c r="G154" t="s">
        <v>40</v>
      </c>
      <c r="J154" t="s">
        <v>41</v>
      </c>
      <c r="K154" t="s">
        <v>162</v>
      </c>
      <c r="L154" t="s">
        <v>163</v>
      </c>
      <c r="M154" t="s">
        <v>164</v>
      </c>
      <c r="N154" t="s">
        <v>52</v>
      </c>
      <c r="O154">
        <v>1</v>
      </c>
      <c r="P154" t="s">
        <v>46</v>
      </c>
      <c r="Q154">
        <v>39.9</v>
      </c>
      <c r="R154">
        <v>6.92</v>
      </c>
      <c r="S154">
        <v>2.4700000000000002</v>
      </c>
      <c r="X154">
        <v>2.4700000000000002</v>
      </c>
      <c r="Y154" t="s">
        <v>701</v>
      </c>
      <c r="AA154">
        <v>1495</v>
      </c>
      <c r="AB154" t="s">
        <v>77</v>
      </c>
      <c r="AC154" t="s">
        <v>57</v>
      </c>
    </row>
    <row r="155" spans="1:35" x14ac:dyDescent="0.25">
      <c r="A155" t="s">
        <v>702</v>
      </c>
      <c r="B155" t="s">
        <v>702</v>
      </c>
      <c r="C155" t="s">
        <v>703</v>
      </c>
      <c r="D155" t="s">
        <v>704</v>
      </c>
      <c r="E155" t="s">
        <v>52</v>
      </c>
      <c r="F155" t="s">
        <v>39</v>
      </c>
      <c r="G155" t="s">
        <v>40</v>
      </c>
      <c r="J155" t="s">
        <v>88</v>
      </c>
      <c r="K155" t="s">
        <v>61</v>
      </c>
      <c r="L155" t="s">
        <v>62</v>
      </c>
      <c r="M155" t="s">
        <v>63</v>
      </c>
      <c r="N155" t="s">
        <v>52</v>
      </c>
      <c r="O155">
        <v>1</v>
      </c>
      <c r="P155" t="s">
        <v>46</v>
      </c>
      <c r="Q155">
        <v>44.9</v>
      </c>
      <c r="R155">
        <v>7.48</v>
      </c>
      <c r="Y155" t="s">
        <v>705</v>
      </c>
      <c r="AA155">
        <v>67700</v>
      </c>
      <c r="AB155" t="s">
        <v>48</v>
      </c>
    </row>
    <row r="156" spans="1:35" x14ac:dyDescent="0.25">
      <c r="A156" t="s">
        <v>706</v>
      </c>
      <c r="B156" t="s">
        <v>706</v>
      </c>
      <c r="C156" t="s">
        <v>707</v>
      </c>
      <c r="D156" t="s">
        <v>708</v>
      </c>
      <c r="E156" t="s">
        <v>52</v>
      </c>
      <c r="F156" t="s">
        <v>39</v>
      </c>
      <c r="G156" t="s">
        <v>40</v>
      </c>
      <c r="J156" t="s">
        <v>88</v>
      </c>
      <c r="K156" t="s">
        <v>61</v>
      </c>
      <c r="L156" t="s">
        <v>62</v>
      </c>
      <c r="M156" t="s">
        <v>63</v>
      </c>
      <c r="N156" t="s">
        <v>52</v>
      </c>
      <c r="O156">
        <v>1</v>
      </c>
      <c r="P156" t="s">
        <v>46</v>
      </c>
      <c r="Q156">
        <v>44.9</v>
      </c>
      <c r="R156">
        <v>7.48</v>
      </c>
      <c r="Y156" t="s">
        <v>709</v>
      </c>
      <c r="AA156">
        <v>45650</v>
      </c>
      <c r="AB156" t="s">
        <v>48</v>
      </c>
    </row>
    <row r="157" spans="1:35" x14ac:dyDescent="0.25">
      <c r="A157" t="s">
        <v>710</v>
      </c>
      <c r="B157" t="s">
        <v>710</v>
      </c>
      <c r="C157" t="s">
        <v>711</v>
      </c>
      <c r="D157" t="s">
        <v>712</v>
      </c>
      <c r="E157" t="s">
        <v>52</v>
      </c>
      <c r="F157" t="s">
        <v>39</v>
      </c>
      <c r="G157" t="s">
        <v>40</v>
      </c>
      <c r="J157" t="s">
        <v>88</v>
      </c>
      <c r="K157" t="s">
        <v>81</v>
      </c>
      <c r="L157" t="s">
        <v>82</v>
      </c>
      <c r="M157" t="s">
        <v>83</v>
      </c>
      <c r="N157" t="s">
        <v>52</v>
      </c>
      <c r="O157">
        <v>1</v>
      </c>
      <c r="P157" t="s">
        <v>46</v>
      </c>
      <c r="Q157">
        <v>39.9</v>
      </c>
      <c r="R157">
        <v>6.65</v>
      </c>
      <c r="Y157" t="s">
        <v>713</v>
      </c>
      <c r="AA157">
        <v>6340</v>
      </c>
      <c r="AB157" t="s">
        <v>48</v>
      </c>
    </row>
    <row r="158" spans="1:35" x14ac:dyDescent="0.25">
      <c r="A158" t="s">
        <v>714</v>
      </c>
      <c r="B158" t="s">
        <v>714</v>
      </c>
      <c r="C158" t="s">
        <v>715</v>
      </c>
      <c r="D158" t="s">
        <v>716</v>
      </c>
      <c r="E158" t="s">
        <v>52</v>
      </c>
      <c r="F158" t="s">
        <v>39</v>
      </c>
      <c r="G158" t="s">
        <v>40</v>
      </c>
      <c r="J158" t="s">
        <v>88</v>
      </c>
      <c r="K158" t="s">
        <v>81</v>
      </c>
      <c r="L158" t="s">
        <v>82</v>
      </c>
      <c r="M158" t="s">
        <v>83</v>
      </c>
      <c r="N158" t="s">
        <v>52</v>
      </c>
      <c r="O158">
        <v>1</v>
      </c>
      <c r="P158" t="s">
        <v>46</v>
      </c>
      <c r="Q158">
        <v>39.9</v>
      </c>
      <c r="R158">
        <v>6.65</v>
      </c>
      <c r="Y158" t="s">
        <v>717</v>
      </c>
      <c r="Z158" t="s">
        <v>718</v>
      </c>
      <c r="AA158">
        <v>49110</v>
      </c>
      <c r="AB158" t="s">
        <v>48</v>
      </c>
    </row>
    <row r="159" spans="1:35" x14ac:dyDescent="0.25">
      <c r="A159" t="s">
        <v>719</v>
      </c>
      <c r="B159" t="s">
        <v>719</v>
      </c>
      <c r="C159" t="s">
        <v>720</v>
      </c>
      <c r="D159" t="s">
        <v>721</v>
      </c>
      <c r="E159" t="s">
        <v>38</v>
      </c>
      <c r="F159" t="s">
        <v>39</v>
      </c>
      <c r="G159" t="s">
        <v>722</v>
      </c>
      <c r="J159" t="s">
        <v>88</v>
      </c>
      <c r="K159" t="s">
        <v>723</v>
      </c>
      <c r="L159" t="s">
        <v>145</v>
      </c>
      <c r="M159" t="s">
        <v>146</v>
      </c>
      <c r="N159" t="s">
        <v>45</v>
      </c>
      <c r="O159">
        <v>1</v>
      </c>
      <c r="P159" t="s">
        <v>46</v>
      </c>
      <c r="Q159">
        <v>19.899999999999999</v>
      </c>
      <c r="Y159" t="s">
        <v>724</v>
      </c>
      <c r="Z159" t="s">
        <v>724</v>
      </c>
      <c r="AA159">
        <v>50001</v>
      </c>
      <c r="AB159" t="s">
        <v>725</v>
      </c>
    </row>
    <row r="160" spans="1:35" x14ac:dyDescent="0.25">
      <c r="A160" t="s">
        <v>726</v>
      </c>
      <c r="B160" t="s">
        <v>726</v>
      </c>
      <c r="C160" t="s">
        <v>727</v>
      </c>
      <c r="D160" t="s">
        <v>728</v>
      </c>
      <c r="E160" t="s">
        <v>52</v>
      </c>
      <c r="F160" t="s">
        <v>39</v>
      </c>
      <c r="G160" t="s">
        <v>722</v>
      </c>
      <c r="J160" t="s">
        <v>88</v>
      </c>
      <c r="K160" t="s">
        <v>729</v>
      </c>
      <c r="L160" t="s">
        <v>462</v>
      </c>
      <c r="M160" t="s">
        <v>463</v>
      </c>
      <c r="N160" t="s">
        <v>52</v>
      </c>
      <c r="O160">
        <v>1</v>
      </c>
      <c r="P160" t="s">
        <v>46</v>
      </c>
      <c r="Q160">
        <v>49.9</v>
      </c>
      <c r="R160">
        <v>9</v>
      </c>
      <c r="Y160" t="s">
        <v>730</v>
      </c>
      <c r="Z160" t="s">
        <v>730</v>
      </c>
      <c r="AA160">
        <v>8024</v>
      </c>
      <c r="AB160" t="s">
        <v>725</v>
      </c>
      <c r="AG160" t="s">
        <v>731</v>
      </c>
      <c r="AH160" t="s">
        <v>725</v>
      </c>
      <c r="AI160" t="s">
        <v>274</v>
      </c>
    </row>
    <row r="161" spans="1:35" x14ac:dyDescent="0.25">
      <c r="A161" t="s">
        <v>726</v>
      </c>
      <c r="B161" t="s">
        <v>726</v>
      </c>
      <c r="C161" t="s">
        <v>727</v>
      </c>
      <c r="D161" t="s">
        <v>728</v>
      </c>
      <c r="E161" t="s">
        <v>52</v>
      </c>
      <c r="F161" t="s">
        <v>39</v>
      </c>
      <c r="G161" t="s">
        <v>722</v>
      </c>
      <c r="J161" t="s">
        <v>88</v>
      </c>
      <c r="K161" t="s">
        <v>732</v>
      </c>
      <c r="L161" t="s">
        <v>733</v>
      </c>
      <c r="M161" t="s">
        <v>734</v>
      </c>
      <c r="N161" t="s">
        <v>52</v>
      </c>
      <c r="O161">
        <v>1</v>
      </c>
      <c r="P161" t="s">
        <v>46</v>
      </c>
      <c r="Q161">
        <v>19.899999999999999</v>
      </c>
      <c r="R161">
        <v>3.59</v>
      </c>
      <c r="Y161" t="s">
        <v>730</v>
      </c>
      <c r="Z161" t="s">
        <v>730</v>
      </c>
      <c r="AA161">
        <v>8024</v>
      </c>
      <c r="AB161" t="s">
        <v>725</v>
      </c>
      <c r="AG161" t="s">
        <v>731</v>
      </c>
      <c r="AH161" t="s">
        <v>725</v>
      </c>
      <c r="AI161" t="s">
        <v>274</v>
      </c>
    </row>
    <row r="162" spans="1:35" x14ac:dyDescent="0.25">
      <c r="A162" t="s">
        <v>735</v>
      </c>
      <c r="B162" t="s">
        <v>735</v>
      </c>
      <c r="C162" t="s">
        <v>736</v>
      </c>
      <c r="D162" t="s">
        <v>737</v>
      </c>
      <c r="E162" t="s">
        <v>52</v>
      </c>
      <c r="F162" t="s">
        <v>39</v>
      </c>
      <c r="G162" t="s">
        <v>722</v>
      </c>
      <c r="J162" t="s">
        <v>88</v>
      </c>
      <c r="K162" t="s">
        <v>738</v>
      </c>
      <c r="L162" t="s">
        <v>414</v>
      </c>
      <c r="M162" t="s">
        <v>415</v>
      </c>
      <c r="N162" t="s">
        <v>52</v>
      </c>
      <c r="O162">
        <v>1</v>
      </c>
      <c r="P162" t="s">
        <v>46</v>
      </c>
      <c r="Q162">
        <v>64.900000000000006</v>
      </c>
      <c r="R162">
        <v>11.26</v>
      </c>
      <c r="Y162" t="s">
        <v>739</v>
      </c>
      <c r="Z162" t="s">
        <v>739</v>
      </c>
      <c r="AA162">
        <v>28012</v>
      </c>
      <c r="AB162" t="s">
        <v>725</v>
      </c>
    </row>
    <row r="163" spans="1:35" x14ac:dyDescent="0.25">
      <c r="A163" t="s">
        <v>740</v>
      </c>
      <c r="B163" t="s">
        <v>740</v>
      </c>
      <c r="C163" t="s">
        <v>741</v>
      </c>
      <c r="D163" t="s">
        <v>742</v>
      </c>
      <c r="E163" t="s">
        <v>38</v>
      </c>
      <c r="F163" t="s">
        <v>39</v>
      </c>
      <c r="G163" t="s">
        <v>722</v>
      </c>
      <c r="J163" t="s">
        <v>88</v>
      </c>
      <c r="K163" t="s">
        <v>723</v>
      </c>
      <c r="L163" t="s">
        <v>145</v>
      </c>
      <c r="M163" t="s">
        <v>146</v>
      </c>
      <c r="N163" t="s">
        <v>45</v>
      </c>
      <c r="O163">
        <v>1</v>
      </c>
      <c r="P163" t="s">
        <v>46</v>
      </c>
      <c r="Q163">
        <v>19.899999999999999</v>
      </c>
      <c r="Y163" t="s">
        <v>743</v>
      </c>
      <c r="Z163" t="s">
        <v>744</v>
      </c>
      <c r="AA163">
        <v>24700</v>
      </c>
      <c r="AB163" t="s">
        <v>725</v>
      </c>
    </row>
    <row r="164" spans="1:35" x14ac:dyDescent="0.25">
      <c r="A164" t="s">
        <v>745</v>
      </c>
      <c r="B164" t="s">
        <v>745</v>
      </c>
      <c r="C164" t="s">
        <v>746</v>
      </c>
      <c r="D164" t="s">
        <v>747</v>
      </c>
      <c r="E164" t="s">
        <v>52</v>
      </c>
      <c r="F164" t="s">
        <v>39</v>
      </c>
      <c r="G164" t="s">
        <v>722</v>
      </c>
      <c r="J164" t="s">
        <v>88</v>
      </c>
      <c r="K164" t="s">
        <v>748</v>
      </c>
      <c r="L164" t="s">
        <v>163</v>
      </c>
      <c r="M164" t="s">
        <v>164</v>
      </c>
      <c r="N164" t="s">
        <v>52</v>
      </c>
      <c r="O164">
        <v>1</v>
      </c>
      <c r="P164" t="s">
        <v>46</v>
      </c>
      <c r="Q164">
        <v>39.9</v>
      </c>
      <c r="R164">
        <v>6.92</v>
      </c>
      <c r="Y164" t="s">
        <v>749</v>
      </c>
      <c r="Z164" t="s">
        <v>750</v>
      </c>
      <c r="AA164">
        <v>49600</v>
      </c>
      <c r="AB164" t="s">
        <v>725</v>
      </c>
    </row>
    <row r="165" spans="1:35" x14ac:dyDescent="0.25">
      <c r="A165" t="s">
        <v>751</v>
      </c>
      <c r="B165" t="s">
        <v>751</v>
      </c>
      <c r="C165" t="s">
        <v>752</v>
      </c>
      <c r="D165" t="s">
        <v>753</v>
      </c>
      <c r="E165" t="s">
        <v>52</v>
      </c>
      <c r="F165" t="s">
        <v>39</v>
      </c>
      <c r="G165" t="s">
        <v>722</v>
      </c>
      <c r="J165" t="s">
        <v>88</v>
      </c>
      <c r="K165" t="s">
        <v>748</v>
      </c>
      <c r="L165" t="s">
        <v>163</v>
      </c>
      <c r="M165" t="s">
        <v>164</v>
      </c>
      <c r="N165" t="s">
        <v>52</v>
      </c>
      <c r="O165">
        <v>1</v>
      </c>
      <c r="P165" t="s">
        <v>46</v>
      </c>
      <c r="Q165">
        <v>39.9</v>
      </c>
      <c r="R165">
        <v>6.92</v>
      </c>
      <c r="Y165" t="s">
        <v>754</v>
      </c>
      <c r="AA165">
        <v>46018</v>
      </c>
      <c r="AB165" t="s">
        <v>725</v>
      </c>
    </row>
    <row r="166" spans="1:35" x14ac:dyDescent="0.25">
      <c r="A166" t="s">
        <v>755</v>
      </c>
      <c r="B166" t="s">
        <v>755</v>
      </c>
      <c r="C166" t="s">
        <v>756</v>
      </c>
      <c r="D166" t="s">
        <v>757</v>
      </c>
      <c r="E166" t="s">
        <v>52</v>
      </c>
      <c r="F166" t="s">
        <v>39</v>
      </c>
      <c r="G166" t="s">
        <v>722</v>
      </c>
      <c r="J166" t="s">
        <v>88</v>
      </c>
      <c r="K166" t="s">
        <v>758</v>
      </c>
      <c r="L166" t="s">
        <v>43</v>
      </c>
      <c r="M166" t="s">
        <v>44</v>
      </c>
      <c r="N166" t="s">
        <v>52</v>
      </c>
      <c r="O166">
        <v>1</v>
      </c>
      <c r="P166" t="s">
        <v>46</v>
      </c>
      <c r="Q166">
        <v>19.899999999999999</v>
      </c>
      <c r="R166">
        <v>3.45</v>
      </c>
      <c r="S166">
        <v>1.33</v>
      </c>
      <c r="T166">
        <v>0.23</v>
      </c>
      <c r="Y166" t="s">
        <v>730</v>
      </c>
      <c r="Z166" t="s">
        <v>730</v>
      </c>
      <c r="AA166">
        <v>8013</v>
      </c>
      <c r="AB166" t="s">
        <v>725</v>
      </c>
    </row>
    <row r="167" spans="1:35" x14ac:dyDescent="0.25">
      <c r="A167" t="s">
        <v>759</v>
      </c>
      <c r="B167" t="s">
        <v>759</v>
      </c>
      <c r="C167" t="s">
        <v>760</v>
      </c>
      <c r="D167" t="s">
        <v>761</v>
      </c>
      <c r="E167" t="s">
        <v>52</v>
      </c>
      <c r="F167" t="s">
        <v>39</v>
      </c>
      <c r="G167" t="s">
        <v>722</v>
      </c>
      <c r="J167" t="s">
        <v>88</v>
      </c>
      <c r="K167" t="s">
        <v>723</v>
      </c>
      <c r="L167" t="s">
        <v>145</v>
      </c>
      <c r="M167" t="s">
        <v>146</v>
      </c>
      <c r="N167" t="s">
        <v>52</v>
      </c>
      <c r="O167">
        <v>1</v>
      </c>
      <c r="P167" t="s">
        <v>46</v>
      </c>
      <c r="Q167">
        <v>19.899999999999999</v>
      </c>
      <c r="R167">
        <v>3.45</v>
      </c>
      <c r="Y167" t="s">
        <v>762</v>
      </c>
      <c r="AA167">
        <v>14007</v>
      </c>
      <c r="AB167" t="s">
        <v>725</v>
      </c>
    </row>
    <row r="168" spans="1:35" x14ac:dyDescent="0.25">
      <c r="A168" t="s">
        <v>763</v>
      </c>
      <c r="B168" t="s">
        <v>763</v>
      </c>
      <c r="C168" t="s">
        <v>764</v>
      </c>
      <c r="D168" t="s">
        <v>765</v>
      </c>
      <c r="E168" t="s">
        <v>52</v>
      </c>
      <c r="F168" t="s">
        <v>39</v>
      </c>
      <c r="G168" t="s">
        <v>722</v>
      </c>
      <c r="J168" t="s">
        <v>88</v>
      </c>
      <c r="K168" t="s">
        <v>729</v>
      </c>
      <c r="L168" t="s">
        <v>462</v>
      </c>
      <c r="M168" t="s">
        <v>463</v>
      </c>
      <c r="N168" t="s">
        <v>52</v>
      </c>
      <c r="O168">
        <v>4</v>
      </c>
      <c r="P168" t="s">
        <v>46</v>
      </c>
      <c r="Q168">
        <v>163.6</v>
      </c>
      <c r="Y168" t="s">
        <v>766</v>
      </c>
      <c r="Z168" t="s">
        <v>767</v>
      </c>
      <c r="AA168">
        <v>48170</v>
      </c>
      <c r="AB168" t="s">
        <v>725</v>
      </c>
      <c r="AG168" t="s">
        <v>768</v>
      </c>
      <c r="AH168" t="s">
        <v>725</v>
      </c>
      <c r="AI168" t="s">
        <v>274</v>
      </c>
    </row>
    <row r="169" spans="1:35" x14ac:dyDescent="0.25">
      <c r="A169" t="s">
        <v>769</v>
      </c>
      <c r="B169" t="s">
        <v>769</v>
      </c>
      <c r="C169" t="s">
        <v>770</v>
      </c>
      <c r="D169" t="s">
        <v>771</v>
      </c>
      <c r="E169" t="s">
        <v>52</v>
      </c>
      <c r="F169" t="s">
        <v>39</v>
      </c>
      <c r="G169" t="s">
        <v>722</v>
      </c>
      <c r="J169" t="s">
        <v>88</v>
      </c>
      <c r="K169" t="s">
        <v>772</v>
      </c>
      <c r="L169" t="s">
        <v>73</v>
      </c>
      <c r="M169" t="s">
        <v>74</v>
      </c>
      <c r="N169" t="s">
        <v>52</v>
      </c>
      <c r="O169">
        <v>1</v>
      </c>
      <c r="P169" t="s">
        <v>46</v>
      </c>
      <c r="Q169">
        <v>49.9</v>
      </c>
      <c r="R169">
        <v>8.66</v>
      </c>
      <c r="S169">
        <v>3.3</v>
      </c>
      <c r="X169">
        <v>3.3</v>
      </c>
      <c r="Y169" t="s">
        <v>773</v>
      </c>
      <c r="Z169" t="s">
        <v>774</v>
      </c>
      <c r="AA169">
        <v>7812</v>
      </c>
      <c r="AB169" t="s">
        <v>725</v>
      </c>
    </row>
    <row r="170" spans="1:35" x14ac:dyDescent="0.25">
      <c r="A170" t="s">
        <v>775</v>
      </c>
      <c r="B170" t="s">
        <v>775</v>
      </c>
      <c r="C170" t="s">
        <v>776</v>
      </c>
      <c r="D170" t="s">
        <v>777</v>
      </c>
      <c r="E170" t="s">
        <v>52</v>
      </c>
      <c r="F170" t="s">
        <v>39</v>
      </c>
      <c r="G170" t="s">
        <v>722</v>
      </c>
      <c r="J170" t="s">
        <v>88</v>
      </c>
      <c r="K170" t="s">
        <v>758</v>
      </c>
      <c r="L170" t="s">
        <v>43</v>
      </c>
      <c r="M170" t="s">
        <v>44</v>
      </c>
      <c r="N170" t="s">
        <v>52</v>
      </c>
      <c r="O170">
        <v>1</v>
      </c>
      <c r="P170" t="s">
        <v>46</v>
      </c>
      <c r="Q170">
        <v>19.899999999999999</v>
      </c>
      <c r="R170">
        <v>3.45</v>
      </c>
      <c r="Y170" t="s">
        <v>778</v>
      </c>
      <c r="Z170" t="s">
        <v>779</v>
      </c>
      <c r="AA170">
        <v>7150</v>
      </c>
      <c r="AB170" t="s">
        <v>725</v>
      </c>
    </row>
    <row r="171" spans="1:35" x14ac:dyDescent="0.25">
      <c r="A171" t="s">
        <v>780</v>
      </c>
      <c r="B171" t="s">
        <v>780</v>
      </c>
      <c r="C171" t="s">
        <v>781</v>
      </c>
      <c r="D171" t="s">
        <v>782</v>
      </c>
      <c r="E171" t="s">
        <v>52</v>
      </c>
      <c r="F171" t="s">
        <v>39</v>
      </c>
      <c r="G171" t="s">
        <v>722</v>
      </c>
      <c r="J171" t="s">
        <v>88</v>
      </c>
      <c r="K171" t="s">
        <v>783</v>
      </c>
      <c r="L171" t="s">
        <v>784</v>
      </c>
      <c r="M171" t="s">
        <v>785</v>
      </c>
      <c r="N171" t="s">
        <v>52</v>
      </c>
      <c r="O171">
        <v>1</v>
      </c>
      <c r="P171" t="s">
        <v>46</v>
      </c>
      <c r="Q171">
        <v>49.9</v>
      </c>
      <c r="R171">
        <v>9</v>
      </c>
      <c r="Y171" t="s">
        <v>786</v>
      </c>
      <c r="Z171" t="s">
        <v>787</v>
      </c>
      <c r="AA171">
        <v>17538</v>
      </c>
      <c r="AB171" t="s">
        <v>725</v>
      </c>
      <c r="AG171" t="s">
        <v>788</v>
      </c>
      <c r="AH171" t="s">
        <v>725</v>
      </c>
      <c r="AI171" t="s">
        <v>274</v>
      </c>
    </row>
    <row r="172" spans="1:35" x14ac:dyDescent="0.25">
      <c r="A172" t="s">
        <v>789</v>
      </c>
      <c r="B172" t="s">
        <v>789</v>
      </c>
      <c r="C172" t="s">
        <v>790</v>
      </c>
      <c r="D172" t="s">
        <v>791</v>
      </c>
      <c r="E172" t="s">
        <v>52</v>
      </c>
      <c r="F172" t="s">
        <v>39</v>
      </c>
      <c r="G172" t="s">
        <v>722</v>
      </c>
      <c r="J172" t="s">
        <v>88</v>
      </c>
      <c r="K172" t="s">
        <v>748</v>
      </c>
      <c r="L172" t="s">
        <v>163</v>
      </c>
      <c r="M172" t="s">
        <v>164</v>
      </c>
      <c r="N172" t="s">
        <v>52</v>
      </c>
      <c r="O172">
        <v>1</v>
      </c>
      <c r="P172" t="s">
        <v>46</v>
      </c>
      <c r="Q172">
        <v>39.9</v>
      </c>
      <c r="R172">
        <v>6.92</v>
      </c>
      <c r="Y172" t="s">
        <v>792</v>
      </c>
      <c r="Z172" t="s">
        <v>793</v>
      </c>
      <c r="AA172">
        <v>29604</v>
      </c>
      <c r="AB172" t="s">
        <v>725</v>
      </c>
    </row>
    <row r="173" spans="1:35" x14ac:dyDescent="0.25">
      <c r="A173" t="s">
        <v>794</v>
      </c>
      <c r="B173" t="s">
        <v>794</v>
      </c>
      <c r="C173" t="s">
        <v>795</v>
      </c>
      <c r="D173" t="s">
        <v>796</v>
      </c>
      <c r="E173" t="s">
        <v>52</v>
      </c>
      <c r="F173" t="s">
        <v>39</v>
      </c>
      <c r="G173" t="s">
        <v>722</v>
      </c>
      <c r="J173" t="s">
        <v>88</v>
      </c>
      <c r="K173" t="s">
        <v>732</v>
      </c>
      <c r="L173" t="s">
        <v>733</v>
      </c>
      <c r="M173" t="s">
        <v>734</v>
      </c>
      <c r="N173" t="s">
        <v>52</v>
      </c>
      <c r="O173">
        <v>2</v>
      </c>
      <c r="P173" t="s">
        <v>46</v>
      </c>
      <c r="Q173">
        <v>32.619999999999997</v>
      </c>
      <c r="Y173" t="s">
        <v>797</v>
      </c>
      <c r="Z173" t="s">
        <v>798</v>
      </c>
      <c r="AA173">
        <v>48170</v>
      </c>
      <c r="AB173" t="s">
        <v>725</v>
      </c>
      <c r="AG173" t="s">
        <v>768</v>
      </c>
      <c r="AH173" t="s">
        <v>725</v>
      </c>
      <c r="AI173" t="s">
        <v>274</v>
      </c>
    </row>
    <row r="174" spans="1:35" x14ac:dyDescent="0.25">
      <c r="A174" t="s">
        <v>799</v>
      </c>
      <c r="B174" t="s">
        <v>799</v>
      </c>
      <c r="C174" t="s">
        <v>800</v>
      </c>
      <c r="D174" t="s">
        <v>801</v>
      </c>
      <c r="E174" t="s">
        <v>252</v>
      </c>
      <c r="F174" t="s">
        <v>39</v>
      </c>
      <c r="G174" t="s">
        <v>722</v>
      </c>
      <c r="J174" t="s">
        <v>88</v>
      </c>
      <c r="K174" t="s">
        <v>723</v>
      </c>
      <c r="L174" t="s">
        <v>145</v>
      </c>
      <c r="M174" t="s">
        <v>146</v>
      </c>
      <c r="N174" t="s">
        <v>252</v>
      </c>
      <c r="O174">
        <v>0</v>
      </c>
      <c r="Y174" t="s">
        <v>762</v>
      </c>
      <c r="Z174" t="s">
        <v>762</v>
      </c>
      <c r="AA174">
        <v>14007</v>
      </c>
      <c r="AB174" t="s">
        <v>725</v>
      </c>
    </row>
    <row r="175" spans="1:35" x14ac:dyDescent="0.25">
      <c r="A175" t="s">
        <v>802</v>
      </c>
      <c r="B175" t="s">
        <v>802</v>
      </c>
      <c r="C175" t="s">
        <v>803</v>
      </c>
      <c r="D175" t="s">
        <v>804</v>
      </c>
      <c r="E175" t="s">
        <v>52</v>
      </c>
      <c r="F175" t="s">
        <v>39</v>
      </c>
      <c r="G175" t="s">
        <v>722</v>
      </c>
      <c r="J175" t="s">
        <v>88</v>
      </c>
      <c r="K175" t="s">
        <v>738</v>
      </c>
      <c r="L175" t="s">
        <v>414</v>
      </c>
      <c r="M175" t="s">
        <v>415</v>
      </c>
      <c r="N175" t="s">
        <v>52</v>
      </c>
      <c r="O175">
        <v>1</v>
      </c>
      <c r="P175" t="s">
        <v>46</v>
      </c>
      <c r="Q175">
        <v>64.900000000000006</v>
      </c>
      <c r="R175">
        <v>11.26</v>
      </c>
      <c r="Y175" t="s">
        <v>805</v>
      </c>
      <c r="Z175" t="s">
        <v>787</v>
      </c>
      <c r="AA175">
        <v>17490</v>
      </c>
      <c r="AB175" t="s">
        <v>725</v>
      </c>
    </row>
    <row r="176" spans="1:35" x14ac:dyDescent="0.25">
      <c r="A176" t="s">
        <v>806</v>
      </c>
      <c r="B176" t="s">
        <v>806</v>
      </c>
      <c r="C176" t="s">
        <v>807</v>
      </c>
      <c r="D176" t="s">
        <v>808</v>
      </c>
      <c r="E176" t="s">
        <v>52</v>
      </c>
      <c r="F176" t="s">
        <v>39</v>
      </c>
      <c r="G176" t="s">
        <v>722</v>
      </c>
      <c r="J176" t="s">
        <v>88</v>
      </c>
      <c r="K176" t="s">
        <v>748</v>
      </c>
      <c r="L176" t="s">
        <v>163</v>
      </c>
      <c r="M176" t="s">
        <v>164</v>
      </c>
      <c r="N176" t="s">
        <v>52</v>
      </c>
      <c r="O176">
        <v>1</v>
      </c>
      <c r="P176" t="s">
        <v>46</v>
      </c>
      <c r="Q176">
        <v>39.9</v>
      </c>
      <c r="R176">
        <v>6.92</v>
      </c>
      <c r="Y176" t="s">
        <v>809</v>
      </c>
      <c r="Z176" t="s">
        <v>809</v>
      </c>
      <c r="AA176">
        <v>12006</v>
      </c>
      <c r="AB176" t="s">
        <v>725</v>
      </c>
    </row>
    <row r="177" spans="1:29" x14ac:dyDescent="0.25">
      <c r="A177" t="s">
        <v>810</v>
      </c>
      <c r="B177" t="s">
        <v>810</v>
      </c>
      <c r="C177" t="s">
        <v>811</v>
      </c>
      <c r="D177" t="s">
        <v>812</v>
      </c>
      <c r="E177" t="s">
        <v>52</v>
      </c>
      <c r="F177" t="s">
        <v>39</v>
      </c>
      <c r="G177" t="s">
        <v>722</v>
      </c>
      <c r="J177" t="s">
        <v>88</v>
      </c>
      <c r="K177" t="s">
        <v>729</v>
      </c>
      <c r="L177" t="s">
        <v>462</v>
      </c>
      <c r="M177" t="s">
        <v>463</v>
      </c>
      <c r="N177" t="s">
        <v>52</v>
      </c>
      <c r="O177">
        <v>1</v>
      </c>
      <c r="P177" t="s">
        <v>46</v>
      </c>
      <c r="Q177">
        <v>49.9</v>
      </c>
      <c r="R177">
        <v>8.66</v>
      </c>
      <c r="Y177" t="s">
        <v>813</v>
      </c>
      <c r="Z177" t="s">
        <v>814</v>
      </c>
      <c r="AA177">
        <v>48170</v>
      </c>
      <c r="AB177" t="s">
        <v>725</v>
      </c>
    </row>
    <row r="178" spans="1:29" x14ac:dyDescent="0.25">
      <c r="A178" t="s">
        <v>815</v>
      </c>
      <c r="B178" t="s">
        <v>815</v>
      </c>
      <c r="C178" t="s">
        <v>816</v>
      </c>
      <c r="D178" t="s">
        <v>817</v>
      </c>
      <c r="E178" t="s">
        <v>52</v>
      </c>
      <c r="F178" t="s">
        <v>39</v>
      </c>
      <c r="G178" t="s">
        <v>722</v>
      </c>
      <c r="J178" t="s">
        <v>88</v>
      </c>
      <c r="K178" t="s">
        <v>723</v>
      </c>
      <c r="L178" t="s">
        <v>145</v>
      </c>
      <c r="M178" t="s">
        <v>146</v>
      </c>
      <c r="N178" t="s">
        <v>52</v>
      </c>
      <c r="O178">
        <v>1</v>
      </c>
      <c r="P178" t="s">
        <v>46</v>
      </c>
      <c r="Q178">
        <v>19.899999999999999</v>
      </c>
      <c r="R178">
        <v>3.45</v>
      </c>
      <c r="Y178" t="s">
        <v>739</v>
      </c>
      <c r="Z178" t="s">
        <v>739</v>
      </c>
      <c r="AA178">
        <v>28011</v>
      </c>
      <c r="AB178" t="s">
        <v>725</v>
      </c>
    </row>
    <row r="179" spans="1:29" x14ac:dyDescent="0.25">
      <c r="A179" t="s">
        <v>818</v>
      </c>
      <c r="B179" t="s">
        <v>818</v>
      </c>
      <c r="C179" t="s">
        <v>819</v>
      </c>
      <c r="D179" t="s">
        <v>820</v>
      </c>
      <c r="E179" t="s">
        <v>252</v>
      </c>
      <c r="F179" t="s">
        <v>39</v>
      </c>
      <c r="G179" t="s">
        <v>722</v>
      </c>
      <c r="J179" t="s">
        <v>88</v>
      </c>
      <c r="K179" t="s">
        <v>821</v>
      </c>
      <c r="L179" t="s">
        <v>98</v>
      </c>
      <c r="M179" t="s">
        <v>99</v>
      </c>
      <c r="N179" t="s">
        <v>252</v>
      </c>
      <c r="O179">
        <v>0</v>
      </c>
      <c r="Y179" t="s">
        <v>822</v>
      </c>
      <c r="Z179" t="s">
        <v>822</v>
      </c>
      <c r="AA179">
        <v>28037</v>
      </c>
      <c r="AB179" t="s">
        <v>725</v>
      </c>
    </row>
    <row r="180" spans="1:29" x14ac:dyDescent="0.25">
      <c r="A180" t="s">
        <v>823</v>
      </c>
      <c r="B180" t="s">
        <v>823</v>
      </c>
      <c r="C180" t="s">
        <v>824</v>
      </c>
      <c r="D180" t="s">
        <v>825</v>
      </c>
      <c r="E180" t="s">
        <v>52</v>
      </c>
      <c r="F180" t="s">
        <v>39</v>
      </c>
      <c r="G180" t="s">
        <v>722</v>
      </c>
      <c r="J180" t="s">
        <v>88</v>
      </c>
      <c r="K180" t="s">
        <v>729</v>
      </c>
      <c r="L180" t="s">
        <v>462</v>
      </c>
      <c r="M180" t="s">
        <v>463</v>
      </c>
      <c r="N180" t="s">
        <v>52</v>
      </c>
      <c r="O180">
        <v>1</v>
      </c>
      <c r="P180" t="s">
        <v>46</v>
      </c>
      <c r="Q180">
        <v>49.9</v>
      </c>
      <c r="R180">
        <v>8.66</v>
      </c>
      <c r="Y180" t="s">
        <v>826</v>
      </c>
      <c r="Z180" t="s">
        <v>827</v>
      </c>
      <c r="AA180">
        <v>43540</v>
      </c>
      <c r="AB180" t="s">
        <v>725</v>
      </c>
    </row>
    <row r="181" spans="1:29" x14ac:dyDescent="0.25">
      <c r="A181" t="s">
        <v>823</v>
      </c>
      <c r="B181" t="s">
        <v>823</v>
      </c>
      <c r="C181" t="s">
        <v>824</v>
      </c>
      <c r="D181" t="s">
        <v>825</v>
      </c>
      <c r="E181" t="s">
        <v>52</v>
      </c>
      <c r="F181" t="s">
        <v>39</v>
      </c>
      <c r="G181" t="s">
        <v>722</v>
      </c>
      <c r="J181" t="s">
        <v>88</v>
      </c>
      <c r="K181" t="s">
        <v>732</v>
      </c>
      <c r="L181" t="s">
        <v>733</v>
      </c>
      <c r="M181" t="s">
        <v>734</v>
      </c>
      <c r="N181" t="s">
        <v>52</v>
      </c>
      <c r="O181">
        <v>1</v>
      </c>
      <c r="P181" t="s">
        <v>46</v>
      </c>
      <c r="Q181">
        <v>19.899999999999999</v>
      </c>
      <c r="R181">
        <v>3.45</v>
      </c>
      <c r="Y181" t="s">
        <v>826</v>
      </c>
      <c r="Z181" t="s">
        <v>827</v>
      </c>
      <c r="AA181">
        <v>43540</v>
      </c>
      <c r="AB181" t="s">
        <v>725</v>
      </c>
    </row>
    <row r="182" spans="1:29" x14ac:dyDescent="0.25">
      <c r="A182" t="s">
        <v>828</v>
      </c>
      <c r="B182" t="s">
        <v>828</v>
      </c>
      <c r="C182" t="s">
        <v>829</v>
      </c>
      <c r="D182" t="s">
        <v>830</v>
      </c>
      <c r="E182" t="s">
        <v>52</v>
      </c>
      <c r="F182" t="s">
        <v>39</v>
      </c>
      <c r="G182" t="s">
        <v>722</v>
      </c>
      <c r="I182" t="s">
        <v>831</v>
      </c>
      <c r="J182" t="s">
        <v>88</v>
      </c>
      <c r="K182" t="s">
        <v>821</v>
      </c>
      <c r="L182" t="s">
        <v>98</v>
      </c>
      <c r="M182" t="s">
        <v>99</v>
      </c>
      <c r="N182" t="s">
        <v>52</v>
      </c>
      <c r="O182">
        <v>1</v>
      </c>
      <c r="P182" t="s">
        <v>46</v>
      </c>
      <c r="Q182">
        <v>44.9</v>
      </c>
      <c r="R182">
        <v>8.1</v>
      </c>
      <c r="Y182" t="s">
        <v>832</v>
      </c>
      <c r="Z182" t="s">
        <v>833</v>
      </c>
      <c r="AA182">
        <v>2032</v>
      </c>
      <c r="AB182" t="s">
        <v>834</v>
      </c>
    </row>
    <row r="183" spans="1:29" x14ac:dyDescent="0.25">
      <c r="A183" t="s">
        <v>835</v>
      </c>
      <c r="B183" t="s">
        <v>835</v>
      </c>
      <c r="C183" t="s">
        <v>836</v>
      </c>
      <c r="D183" t="s">
        <v>837</v>
      </c>
      <c r="E183" t="s">
        <v>52</v>
      </c>
      <c r="F183" t="s">
        <v>39</v>
      </c>
      <c r="G183" t="s">
        <v>722</v>
      </c>
      <c r="J183" t="s">
        <v>88</v>
      </c>
      <c r="K183" t="s">
        <v>838</v>
      </c>
      <c r="L183" t="s">
        <v>62</v>
      </c>
      <c r="M183" t="s">
        <v>63</v>
      </c>
      <c r="N183" t="s">
        <v>52</v>
      </c>
      <c r="O183">
        <v>1</v>
      </c>
      <c r="P183" t="s">
        <v>46</v>
      </c>
      <c r="Q183">
        <v>44.9</v>
      </c>
      <c r="R183">
        <v>7.79</v>
      </c>
      <c r="Y183" t="s">
        <v>839</v>
      </c>
      <c r="Z183" t="s">
        <v>730</v>
      </c>
      <c r="AA183">
        <v>8940</v>
      </c>
      <c r="AB183" t="s">
        <v>725</v>
      </c>
    </row>
    <row r="184" spans="1:29" x14ac:dyDescent="0.25">
      <c r="A184" t="s">
        <v>840</v>
      </c>
      <c r="B184" t="s">
        <v>840</v>
      </c>
      <c r="C184" t="s">
        <v>841</v>
      </c>
      <c r="D184" t="s">
        <v>842</v>
      </c>
      <c r="E184" t="s">
        <v>52</v>
      </c>
      <c r="F184" t="s">
        <v>39</v>
      </c>
      <c r="G184" t="s">
        <v>722</v>
      </c>
      <c r="I184" t="s">
        <v>831</v>
      </c>
      <c r="J184" t="s">
        <v>88</v>
      </c>
      <c r="K184" t="s">
        <v>821</v>
      </c>
      <c r="L184" t="s">
        <v>98</v>
      </c>
      <c r="M184" t="s">
        <v>99</v>
      </c>
      <c r="N184" t="s">
        <v>52</v>
      </c>
      <c r="O184">
        <v>1</v>
      </c>
      <c r="P184" t="s">
        <v>46</v>
      </c>
      <c r="Q184">
        <v>44.9</v>
      </c>
      <c r="R184">
        <v>8.1</v>
      </c>
      <c r="Y184" t="s">
        <v>832</v>
      </c>
      <c r="Z184" t="s">
        <v>833</v>
      </c>
      <c r="AA184">
        <v>2032</v>
      </c>
      <c r="AB184" t="s">
        <v>834</v>
      </c>
    </row>
    <row r="185" spans="1:29" x14ac:dyDescent="0.25">
      <c r="A185" t="s">
        <v>843</v>
      </c>
      <c r="B185" t="s">
        <v>843</v>
      </c>
      <c r="C185" t="s">
        <v>844</v>
      </c>
      <c r="D185" t="s">
        <v>845</v>
      </c>
      <c r="E185" t="s">
        <v>52</v>
      </c>
      <c r="F185" t="s">
        <v>39</v>
      </c>
      <c r="G185" t="s">
        <v>722</v>
      </c>
      <c r="I185" t="s">
        <v>831</v>
      </c>
      <c r="J185" t="s">
        <v>41</v>
      </c>
      <c r="K185" t="s">
        <v>821</v>
      </c>
      <c r="L185" t="s">
        <v>98</v>
      </c>
      <c r="M185" t="s">
        <v>99</v>
      </c>
      <c r="N185" t="s">
        <v>52</v>
      </c>
      <c r="O185">
        <v>1</v>
      </c>
      <c r="P185" t="s">
        <v>46</v>
      </c>
      <c r="Q185">
        <v>44.9</v>
      </c>
      <c r="R185">
        <v>8.1</v>
      </c>
      <c r="Y185" t="s">
        <v>846</v>
      </c>
      <c r="Z185" t="s">
        <v>847</v>
      </c>
      <c r="AA185">
        <v>28100</v>
      </c>
      <c r="AB185" t="s">
        <v>834</v>
      </c>
      <c r="AC185" t="s">
        <v>848</v>
      </c>
    </row>
    <row r="186" spans="1:29" x14ac:dyDescent="0.25">
      <c r="A186" t="s">
        <v>849</v>
      </c>
      <c r="B186" t="s">
        <v>849</v>
      </c>
      <c r="C186" t="s">
        <v>850</v>
      </c>
      <c r="D186" t="s">
        <v>851</v>
      </c>
      <c r="E186" t="s">
        <v>52</v>
      </c>
      <c r="F186" t="s">
        <v>39</v>
      </c>
      <c r="G186" t="s">
        <v>722</v>
      </c>
      <c r="J186" t="s">
        <v>88</v>
      </c>
      <c r="K186" t="s">
        <v>748</v>
      </c>
      <c r="L186" t="s">
        <v>163</v>
      </c>
      <c r="M186" t="s">
        <v>164</v>
      </c>
      <c r="N186" t="s">
        <v>52</v>
      </c>
      <c r="O186">
        <v>1</v>
      </c>
      <c r="P186" t="s">
        <v>46</v>
      </c>
      <c r="Q186">
        <v>39.9</v>
      </c>
      <c r="R186">
        <v>6.92</v>
      </c>
      <c r="Y186" t="s">
        <v>852</v>
      </c>
      <c r="Z186" t="s">
        <v>853</v>
      </c>
      <c r="AA186">
        <v>14940</v>
      </c>
      <c r="AB186" t="s">
        <v>725</v>
      </c>
    </row>
    <row r="187" spans="1:29" x14ac:dyDescent="0.25">
      <c r="A187" t="s">
        <v>854</v>
      </c>
      <c r="B187" t="s">
        <v>854</v>
      </c>
      <c r="C187" t="s">
        <v>855</v>
      </c>
      <c r="D187" t="s">
        <v>856</v>
      </c>
      <c r="E187" t="s">
        <v>52</v>
      </c>
      <c r="F187" t="s">
        <v>39</v>
      </c>
      <c r="G187" t="s">
        <v>722</v>
      </c>
      <c r="I187" t="s">
        <v>831</v>
      </c>
      <c r="J187" t="s">
        <v>41</v>
      </c>
      <c r="K187" t="s">
        <v>821</v>
      </c>
      <c r="L187" t="s">
        <v>98</v>
      </c>
      <c r="M187" t="s">
        <v>99</v>
      </c>
      <c r="N187" t="s">
        <v>52</v>
      </c>
      <c r="O187">
        <v>1</v>
      </c>
      <c r="P187" t="s">
        <v>46</v>
      </c>
      <c r="Q187">
        <v>44.9</v>
      </c>
      <c r="R187">
        <v>8.1</v>
      </c>
      <c r="Y187" t="s">
        <v>857</v>
      </c>
      <c r="AA187">
        <v>24050</v>
      </c>
      <c r="AB187" t="s">
        <v>834</v>
      </c>
      <c r="AC187" t="s">
        <v>848</v>
      </c>
    </row>
    <row r="188" spans="1:29" x14ac:dyDescent="0.25">
      <c r="A188" t="s">
        <v>858</v>
      </c>
      <c r="B188" t="s">
        <v>858</v>
      </c>
      <c r="C188" t="s">
        <v>859</v>
      </c>
      <c r="D188" t="s">
        <v>860</v>
      </c>
      <c r="E188" t="s">
        <v>52</v>
      </c>
      <c r="F188" t="s">
        <v>39</v>
      </c>
      <c r="G188" t="s">
        <v>722</v>
      </c>
      <c r="I188" t="s">
        <v>831</v>
      </c>
      <c r="J188" t="s">
        <v>88</v>
      </c>
      <c r="K188" t="s">
        <v>821</v>
      </c>
      <c r="L188" t="s">
        <v>98</v>
      </c>
      <c r="M188" t="s">
        <v>99</v>
      </c>
      <c r="N188" t="s">
        <v>52</v>
      </c>
      <c r="O188">
        <v>1</v>
      </c>
      <c r="P188" t="s">
        <v>46</v>
      </c>
      <c r="Q188">
        <v>44.9</v>
      </c>
      <c r="R188">
        <v>8.1</v>
      </c>
      <c r="Y188" t="s">
        <v>832</v>
      </c>
      <c r="Z188" t="s">
        <v>833</v>
      </c>
      <c r="AA188">
        <v>2032</v>
      </c>
      <c r="AB188" t="s">
        <v>834</v>
      </c>
    </row>
    <row r="189" spans="1:29" x14ac:dyDescent="0.25">
      <c r="A189" t="s">
        <v>861</v>
      </c>
      <c r="B189" t="s">
        <v>861</v>
      </c>
      <c r="C189" t="s">
        <v>862</v>
      </c>
      <c r="D189" t="s">
        <v>863</v>
      </c>
      <c r="E189" t="s">
        <v>52</v>
      </c>
      <c r="F189" t="s">
        <v>39</v>
      </c>
      <c r="G189" t="s">
        <v>722</v>
      </c>
      <c r="J189" t="s">
        <v>41</v>
      </c>
      <c r="K189" t="s">
        <v>738</v>
      </c>
      <c r="L189" t="s">
        <v>414</v>
      </c>
      <c r="M189" t="s">
        <v>415</v>
      </c>
      <c r="N189" t="s">
        <v>52</v>
      </c>
      <c r="O189">
        <v>1</v>
      </c>
      <c r="P189" t="s">
        <v>46</v>
      </c>
      <c r="Q189">
        <v>64.900000000000006</v>
      </c>
      <c r="R189">
        <v>12.14</v>
      </c>
      <c r="S189">
        <v>0.8</v>
      </c>
      <c r="X189">
        <v>0.8</v>
      </c>
      <c r="Y189" t="s">
        <v>864</v>
      </c>
      <c r="Z189" t="s">
        <v>865</v>
      </c>
      <c r="AA189" t="s">
        <v>866</v>
      </c>
      <c r="AB189" t="s">
        <v>867</v>
      </c>
      <c r="AC189" t="s">
        <v>848</v>
      </c>
    </row>
    <row r="190" spans="1:29" x14ac:dyDescent="0.25">
      <c r="A190" t="s">
        <v>868</v>
      </c>
      <c r="B190" t="s">
        <v>868</v>
      </c>
      <c r="C190" t="s">
        <v>869</v>
      </c>
      <c r="D190" t="s">
        <v>870</v>
      </c>
      <c r="E190" t="s">
        <v>252</v>
      </c>
      <c r="F190" t="s">
        <v>39</v>
      </c>
      <c r="G190" t="s">
        <v>722</v>
      </c>
      <c r="J190" t="s">
        <v>41</v>
      </c>
      <c r="K190" t="s">
        <v>738</v>
      </c>
      <c r="L190" t="s">
        <v>414</v>
      </c>
      <c r="M190" t="s">
        <v>415</v>
      </c>
      <c r="N190" t="s">
        <v>252</v>
      </c>
      <c r="O190">
        <v>0</v>
      </c>
      <c r="Y190" t="s">
        <v>864</v>
      </c>
      <c r="Z190" t="s">
        <v>865</v>
      </c>
      <c r="AA190" t="s">
        <v>866</v>
      </c>
      <c r="AB190" t="s">
        <v>867</v>
      </c>
      <c r="AC190" t="s">
        <v>848</v>
      </c>
    </row>
    <row r="191" spans="1:29" x14ac:dyDescent="0.25">
      <c r="A191" t="s">
        <v>871</v>
      </c>
      <c r="B191" t="s">
        <v>871</v>
      </c>
      <c r="C191" t="s">
        <v>872</v>
      </c>
      <c r="D191" t="s">
        <v>873</v>
      </c>
      <c r="E191" t="s">
        <v>252</v>
      </c>
      <c r="F191" t="s">
        <v>39</v>
      </c>
      <c r="G191" t="s">
        <v>722</v>
      </c>
      <c r="J191" t="s">
        <v>41</v>
      </c>
      <c r="K191" t="s">
        <v>738</v>
      </c>
      <c r="L191" t="s">
        <v>414</v>
      </c>
      <c r="M191" t="s">
        <v>415</v>
      </c>
      <c r="N191" t="s">
        <v>252</v>
      </c>
      <c r="O191">
        <v>0</v>
      </c>
      <c r="Y191" t="s">
        <v>864</v>
      </c>
      <c r="Z191" t="s">
        <v>865</v>
      </c>
      <c r="AA191" t="s">
        <v>866</v>
      </c>
      <c r="AB191" t="s">
        <v>867</v>
      </c>
    </row>
    <row r="192" spans="1:29" x14ac:dyDescent="0.25">
      <c r="A192" t="s">
        <v>874</v>
      </c>
      <c r="B192" t="s">
        <v>874</v>
      </c>
      <c r="C192" t="s">
        <v>875</v>
      </c>
      <c r="D192" t="s">
        <v>876</v>
      </c>
      <c r="E192" t="s">
        <v>52</v>
      </c>
      <c r="F192" t="s">
        <v>39</v>
      </c>
      <c r="G192" t="s">
        <v>722</v>
      </c>
      <c r="I192" t="s">
        <v>831</v>
      </c>
      <c r="J192" t="s">
        <v>88</v>
      </c>
      <c r="K192" t="s">
        <v>821</v>
      </c>
      <c r="L192" t="s">
        <v>98</v>
      </c>
      <c r="M192" t="s">
        <v>99</v>
      </c>
      <c r="N192" t="s">
        <v>52</v>
      </c>
      <c r="O192">
        <v>1</v>
      </c>
      <c r="P192" t="s">
        <v>46</v>
      </c>
      <c r="Q192">
        <v>44.9</v>
      </c>
      <c r="R192">
        <v>8.1</v>
      </c>
      <c r="Y192" t="s">
        <v>832</v>
      </c>
      <c r="Z192" t="s">
        <v>833</v>
      </c>
      <c r="AA192">
        <v>2032</v>
      </c>
      <c r="AB192" t="s">
        <v>834</v>
      </c>
    </row>
    <row r="193" spans="1:35" x14ac:dyDescent="0.25">
      <c r="A193" t="s">
        <v>877</v>
      </c>
      <c r="B193" t="s">
        <v>877</v>
      </c>
      <c r="C193" t="s">
        <v>878</v>
      </c>
      <c r="D193" t="s">
        <v>879</v>
      </c>
      <c r="E193" t="s">
        <v>52</v>
      </c>
      <c r="F193" t="s">
        <v>39</v>
      </c>
      <c r="G193" t="s">
        <v>722</v>
      </c>
      <c r="J193" t="s">
        <v>88</v>
      </c>
      <c r="K193" t="s">
        <v>748</v>
      </c>
      <c r="L193" t="s">
        <v>163</v>
      </c>
      <c r="M193" t="s">
        <v>164</v>
      </c>
      <c r="N193" t="s">
        <v>52</v>
      </c>
      <c r="O193">
        <v>1</v>
      </c>
      <c r="P193" t="s">
        <v>46</v>
      </c>
      <c r="Q193">
        <v>39.9</v>
      </c>
      <c r="R193">
        <v>6.92</v>
      </c>
      <c r="Y193" t="s">
        <v>880</v>
      </c>
      <c r="Z193" t="s">
        <v>754</v>
      </c>
      <c r="AA193">
        <v>46400</v>
      </c>
      <c r="AB193" t="s">
        <v>725</v>
      </c>
    </row>
    <row r="194" spans="1:35" x14ac:dyDescent="0.25">
      <c r="A194" t="s">
        <v>881</v>
      </c>
      <c r="B194" t="s">
        <v>881</v>
      </c>
      <c r="C194" t="s">
        <v>882</v>
      </c>
      <c r="D194" t="s">
        <v>883</v>
      </c>
      <c r="E194" t="s">
        <v>52</v>
      </c>
      <c r="F194" t="s">
        <v>39</v>
      </c>
      <c r="G194" t="s">
        <v>722</v>
      </c>
      <c r="I194" t="s">
        <v>831</v>
      </c>
      <c r="J194" t="s">
        <v>41</v>
      </c>
      <c r="K194" t="s">
        <v>821</v>
      </c>
      <c r="L194" t="s">
        <v>98</v>
      </c>
      <c r="M194" t="s">
        <v>99</v>
      </c>
      <c r="N194" t="s">
        <v>52</v>
      </c>
      <c r="O194">
        <v>1</v>
      </c>
      <c r="P194" t="s">
        <v>46</v>
      </c>
      <c r="Q194">
        <v>44.9</v>
      </c>
      <c r="R194">
        <v>8.1</v>
      </c>
      <c r="Y194" t="s">
        <v>832</v>
      </c>
      <c r="Z194" t="s">
        <v>833</v>
      </c>
      <c r="AA194">
        <v>2032</v>
      </c>
      <c r="AB194" t="s">
        <v>834</v>
      </c>
      <c r="AC194" t="s">
        <v>848</v>
      </c>
    </row>
    <row r="195" spans="1:35" x14ac:dyDescent="0.25">
      <c r="A195" t="s">
        <v>884</v>
      </c>
      <c r="B195" t="s">
        <v>884</v>
      </c>
      <c r="C195" t="s">
        <v>885</v>
      </c>
      <c r="D195" t="s">
        <v>886</v>
      </c>
      <c r="E195" t="s">
        <v>52</v>
      </c>
      <c r="F195" t="s">
        <v>39</v>
      </c>
      <c r="G195" t="s">
        <v>722</v>
      </c>
      <c r="J195" t="s">
        <v>88</v>
      </c>
      <c r="K195" t="s">
        <v>821</v>
      </c>
      <c r="L195" t="s">
        <v>98</v>
      </c>
      <c r="M195" t="s">
        <v>99</v>
      </c>
      <c r="N195" t="s">
        <v>52</v>
      </c>
      <c r="O195">
        <v>1</v>
      </c>
      <c r="P195" t="s">
        <v>46</v>
      </c>
      <c r="Q195">
        <v>44.9</v>
      </c>
      <c r="R195">
        <v>7.79</v>
      </c>
      <c r="Y195" t="s">
        <v>887</v>
      </c>
      <c r="Z195" t="s">
        <v>888</v>
      </c>
      <c r="AA195">
        <v>11540</v>
      </c>
      <c r="AB195" t="s">
        <v>725</v>
      </c>
    </row>
    <row r="196" spans="1:35" x14ac:dyDescent="0.25">
      <c r="A196" t="s">
        <v>889</v>
      </c>
      <c r="B196" t="s">
        <v>889</v>
      </c>
      <c r="C196" t="s">
        <v>890</v>
      </c>
      <c r="D196" t="s">
        <v>891</v>
      </c>
      <c r="E196" t="s">
        <v>52</v>
      </c>
      <c r="F196" t="s">
        <v>39</v>
      </c>
      <c r="G196" t="s">
        <v>722</v>
      </c>
      <c r="I196" t="s">
        <v>831</v>
      </c>
      <c r="J196" t="s">
        <v>88</v>
      </c>
      <c r="K196" t="s">
        <v>821</v>
      </c>
      <c r="L196" t="s">
        <v>98</v>
      </c>
      <c r="M196" t="s">
        <v>99</v>
      </c>
      <c r="N196" t="s">
        <v>52</v>
      </c>
      <c r="O196">
        <v>1</v>
      </c>
      <c r="P196" t="s">
        <v>46</v>
      </c>
      <c r="Q196">
        <v>44.9</v>
      </c>
      <c r="R196">
        <v>8.1</v>
      </c>
      <c r="Y196" t="s">
        <v>832</v>
      </c>
      <c r="Z196" t="s">
        <v>833</v>
      </c>
      <c r="AA196">
        <v>2032</v>
      </c>
      <c r="AB196" t="s">
        <v>834</v>
      </c>
    </row>
    <row r="197" spans="1:35" x14ac:dyDescent="0.25">
      <c r="A197" t="s">
        <v>892</v>
      </c>
      <c r="B197" t="s">
        <v>892</v>
      </c>
      <c r="C197" t="s">
        <v>893</v>
      </c>
      <c r="D197" t="s">
        <v>894</v>
      </c>
      <c r="E197" t="s">
        <v>252</v>
      </c>
      <c r="F197" t="s">
        <v>39</v>
      </c>
      <c r="G197" t="s">
        <v>722</v>
      </c>
      <c r="J197" t="s">
        <v>88</v>
      </c>
      <c r="K197" t="s">
        <v>821</v>
      </c>
      <c r="L197" t="s">
        <v>98</v>
      </c>
      <c r="M197" t="s">
        <v>99</v>
      </c>
      <c r="N197" t="s">
        <v>252</v>
      </c>
      <c r="O197">
        <v>0</v>
      </c>
      <c r="Y197" t="s">
        <v>895</v>
      </c>
      <c r="Z197" t="s">
        <v>896</v>
      </c>
      <c r="AA197">
        <v>45223</v>
      </c>
      <c r="AB197" t="s">
        <v>725</v>
      </c>
    </row>
    <row r="198" spans="1:35" x14ac:dyDescent="0.25">
      <c r="A198" t="s">
        <v>897</v>
      </c>
      <c r="B198" t="s">
        <v>897</v>
      </c>
      <c r="C198" t="s">
        <v>898</v>
      </c>
      <c r="D198" t="s">
        <v>899</v>
      </c>
      <c r="E198" t="s">
        <v>52</v>
      </c>
      <c r="F198" t="s">
        <v>39</v>
      </c>
      <c r="G198" t="s">
        <v>722</v>
      </c>
      <c r="J198" t="s">
        <v>41</v>
      </c>
      <c r="K198" t="s">
        <v>900</v>
      </c>
      <c r="L198" t="s">
        <v>306</v>
      </c>
      <c r="M198" t="s">
        <v>307</v>
      </c>
      <c r="N198" t="s">
        <v>52</v>
      </c>
      <c r="O198">
        <v>1</v>
      </c>
      <c r="P198" t="s">
        <v>46</v>
      </c>
      <c r="Q198">
        <v>99</v>
      </c>
      <c r="R198">
        <v>18.510000000000002</v>
      </c>
      <c r="S198">
        <v>0.17</v>
      </c>
      <c r="X198">
        <v>0.17</v>
      </c>
      <c r="Y198" t="s">
        <v>901</v>
      </c>
      <c r="Z198" t="s">
        <v>902</v>
      </c>
      <c r="AA198" t="s">
        <v>903</v>
      </c>
      <c r="AB198" t="s">
        <v>867</v>
      </c>
      <c r="AC198" t="s">
        <v>848</v>
      </c>
    </row>
    <row r="199" spans="1:35" x14ac:dyDescent="0.25">
      <c r="A199" t="s">
        <v>904</v>
      </c>
      <c r="B199" t="s">
        <v>904</v>
      </c>
      <c r="C199" t="s">
        <v>905</v>
      </c>
      <c r="D199" t="s">
        <v>906</v>
      </c>
      <c r="E199" t="s">
        <v>52</v>
      </c>
      <c r="F199" t="s">
        <v>39</v>
      </c>
      <c r="G199" t="s">
        <v>722</v>
      </c>
      <c r="J199" t="s">
        <v>88</v>
      </c>
      <c r="K199" t="s">
        <v>738</v>
      </c>
      <c r="L199" t="s">
        <v>414</v>
      </c>
      <c r="M199" t="s">
        <v>415</v>
      </c>
      <c r="N199" t="s">
        <v>52</v>
      </c>
      <c r="O199">
        <v>2</v>
      </c>
      <c r="P199" t="s">
        <v>46</v>
      </c>
      <c r="Q199">
        <v>129.80000000000001</v>
      </c>
      <c r="R199">
        <v>22.52</v>
      </c>
      <c r="Y199" t="s">
        <v>907</v>
      </c>
      <c r="Z199" t="s">
        <v>908</v>
      </c>
      <c r="AA199">
        <v>29640</v>
      </c>
      <c r="AB199" t="s">
        <v>725</v>
      </c>
    </row>
    <row r="200" spans="1:35" x14ac:dyDescent="0.25">
      <c r="A200" t="s">
        <v>909</v>
      </c>
      <c r="B200" t="s">
        <v>909</v>
      </c>
      <c r="C200" t="s">
        <v>910</v>
      </c>
      <c r="D200" t="s">
        <v>911</v>
      </c>
      <c r="E200" t="s">
        <v>52</v>
      </c>
      <c r="F200" t="s">
        <v>39</v>
      </c>
      <c r="G200" t="s">
        <v>722</v>
      </c>
      <c r="J200" t="s">
        <v>88</v>
      </c>
      <c r="K200" t="s">
        <v>738</v>
      </c>
      <c r="L200" t="s">
        <v>414</v>
      </c>
      <c r="M200" t="s">
        <v>415</v>
      </c>
      <c r="N200" t="s">
        <v>52</v>
      </c>
      <c r="O200">
        <v>1</v>
      </c>
      <c r="P200" t="s">
        <v>46</v>
      </c>
      <c r="Q200">
        <v>64.900000000000006</v>
      </c>
      <c r="R200">
        <v>11.7</v>
      </c>
      <c r="S200">
        <v>1.64</v>
      </c>
      <c r="X200">
        <v>1.64</v>
      </c>
      <c r="Y200" t="s">
        <v>908</v>
      </c>
      <c r="Z200" t="s">
        <v>912</v>
      </c>
      <c r="AA200">
        <v>29012</v>
      </c>
      <c r="AB200" t="s">
        <v>725</v>
      </c>
      <c r="AG200" t="s">
        <v>913</v>
      </c>
      <c r="AH200" t="s">
        <v>725</v>
      </c>
      <c r="AI200" t="s">
        <v>274</v>
      </c>
    </row>
    <row r="201" spans="1:35" x14ac:dyDescent="0.25">
      <c r="A201" t="s">
        <v>914</v>
      </c>
      <c r="B201" t="s">
        <v>914</v>
      </c>
      <c r="C201" t="s">
        <v>915</v>
      </c>
      <c r="D201" t="s">
        <v>916</v>
      </c>
      <c r="E201" t="s">
        <v>252</v>
      </c>
      <c r="F201" t="s">
        <v>39</v>
      </c>
      <c r="G201" t="s">
        <v>722</v>
      </c>
      <c r="J201" t="s">
        <v>41</v>
      </c>
      <c r="K201" t="s">
        <v>900</v>
      </c>
      <c r="L201" t="s">
        <v>306</v>
      </c>
      <c r="M201" t="s">
        <v>307</v>
      </c>
      <c r="N201" t="s">
        <v>252</v>
      </c>
      <c r="O201">
        <v>0</v>
      </c>
      <c r="Y201" t="s">
        <v>901</v>
      </c>
      <c r="Z201" t="s">
        <v>902</v>
      </c>
      <c r="AA201" t="s">
        <v>903</v>
      </c>
      <c r="AB201" t="s">
        <v>867</v>
      </c>
    </row>
    <row r="202" spans="1:35" x14ac:dyDescent="0.25">
      <c r="A202" t="s">
        <v>917</v>
      </c>
      <c r="B202" t="s">
        <v>917</v>
      </c>
      <c r="C202" t="s">
        <v>918</v>
      </c>
      <c r="D202" t="s">
        <v>919</v>
      </c>
      <c r="E202" t="s">
        <v>52</v>
      </c>
      <c r="F202" t="s">
        <v>39</v>
      </c>
      <c r="G202" t="s">
        <v>722</v>
      </c>
      <c r="J202" t="s">
        <v>88</v>
      </c>
      <c r="K202" t="s">
        <v>838</v>
      </c>
      <c r="L202" t="s">
        <v>62</v>
      </c>
      <c r="M202" t="s">
        <v>63</v>
      </c>
      <c r="N202" t="s">
        <v>52</v>
      </c>
      <c r="O202">
        <v>1</v>
      </c>
      <c r="P202" t="s">
        <v>46</v>
      </c>
      <c r="Q202">
        <v>44.9</v>
      </c>
      <c r="R202">
        <v>7.79</v>
      </c>
      <c r="Y202" t="s">
        <v>730</v>
      </c>
      <c r="Z202" t="s">
        <v>730</v>
      </c>
      <c r="AA202">
        <v>8017</v>
      </c>
      <c r="AB202" t="s">
        <v>725</v>
      </c>
    </row>
    <row r="203" spans="1:35" x14ac:dyDescent="0.25">
      <c r="A203" t="s">
        <v>920</v>
      </c>
      <c r="B203" t="s">
        <v>921</v>
      </c>
      <c r="C203" t="s">
        <v>922</v>
      </c>
      <c r="D203" t="s">
        <v>923</v>
      </c>
      <c r="E203" t="s">
        <v>252</v>
      </c>
      <c r="F203" t="s">
        <v>39</v>
      </c>
      <c r="G203" t="s">
        <v>924</v>
      </c>
      <c r="J203" t="s">
        <v>41</v>
      </c>
      <c r="K203" t="s">
        <v>166</v>
      </c>
      <c r="L203" t="s">
        <v>62</v>
      </c>
      <c r="M203" t="s">
        <v>63</v>
      </c>
      <c r="N203" t="s">
        <v>45</v>
      </c>
      <c r="O203">
        <v>1</v>
      </c>
    </row>
    <row r="204" spans="1:35" x14ac:dyDescent="0.25">
      <c r="A204" t="s">
        <v>925</v>
      </c>
      <c r="B204" t="s">
        <v>926</v>
      </c>
      <c r="C204" t="s">
        <v>927</v>
      </c>
      <c r="D204" t="s">
        <v>928</v>
      </c>
      <c r="E204" t="s">
        <v>52</v>
      </c>
      <c r="F204" t="s">
        <v>39</v>
      </c>
      <c r="G204" t="s">
        <v>924</v>
      </c>
      <c r="J204" t="s">
        <v>41</v>
      </c>
      <c r="K204" t="s">
        <v>166</v>
      </c>
      <c r="L204" t="s">
        <v>62</v>
      </c>
      <c r="M204" t="s">
        <v>63</v>
      </c>
      <c r="N204" t="s">
        <v>45</v>
      </c>
      <c r="O204">
        <v>1</v>
      </c>
    </row>
    <row r="205" spans="1:35" x14ac:dyDescent="0.25">
      <c r="A205" t="s">
        <v>929</v>
      </c>
      <c r="B205" t="s">
        <v>929</v>
      </c>
      <c r="C205" t="s">
        <v>930</v>
      </c>
      <c r="D205" t="s">
        <v>931</v>
      </c>
      <c r="E205" t="s">
        <v>52</v>
      </c>
      <c r="F205" t="s">
        <v>39</v>
      </c>
      <c r="G205" t="s">
        <v>932</v>
      </c>
      <c r="J205" t="s">
        <v>88</v>
      </c>
      <c r="K205" t="s">
        <v>933</v>
      </c>
      <c r="L205" t="s">
        <v>82</v>
      </c>
      <c r="M205" t="s">
        <v>83</v>
      </c>
      <c r="N205" t="s">
        <v>52</v>
      </c>
      <c r="O205">
        <v>1</v>
      </c>
      <c r="P205" t="s">
        <v>46</v>
      </c>
      <c r="Q205">
        <v>29.9</v>
      </c>
      <c r="R205">
        <v>5.39</v>
      </c>
      <c r="Y205" t="s">
        <v>934</v>
      </c>
      <c r="Z205" t="s">
        <v>935</v>
      </c>
      <c r="AA205">
        <v>57036</v>
      </c>
      <c r="AB205" t="s">
        <v>834</v>
      </c>
    </row>
    <row r="206" spans="1:35" x14ac:dyDescent="0.25">
      <c r="A206" t="s">
        <v>936</v>
      </c>
      <c r="B206" t="s">
        <v>936</v>
      </c>
      <c r="C206" t="s">
        <v>937</v>
      </c>
      <c r="D206" t="s">
        <v>938</v>
      </c>
      <c r="E206" t="s">
        <v>52</v>
      </c>
      <c r="F206" t="s">
        <v>39</v>
      </c>
      <c r="G206" t="s">
        <v>932</v>
      </c>
      <c r="J206" t="s">
        <v>88</v>
      </c>
      <c r="K206" t="s">
        <v>939</v>
      </c>
      <c r="L206" t="s">
        <v>98</v>
      </c>
      <c r="M206" t="s">
        <v>99</v>
      </c>
      <c r="N206" t="s">
        <v>52</v>
      </c>
      <c r="O206">
        <v>1</v>
      </c>
      <c r="P206" t="s">
        <v>46</v>
      </c>
      <c r="Q206">
        <v>32.9</v>
      </c>
      <c r="R206">
        <v>5.93</v>
      </c>
      <c r="S206">
        <v>0.33</v>
      </c>
      <c r="X206">
        <v>0.33</v>
      </c>
      <c r="Y206" t="s">
        <v>940</v>
      </c>
      <c r="Z206" t="s">
        <v>941</v>
      </c>
      <c r="AA206">
        <v>42030</v>
      </c>
      <c r="AB206" t="s">
        <v>834</v>
      </c>
    </row>
    <row r="207" spans="1:35" x14ac:dyDescent="0.25">
      <c r="A207" t="s">
        <v>942</v>
      </c>
      <c r="B207" t="s">
        <v>942</v>
      </c>
      <c r="C207" t="s">
        <v>943</v>
      </c>
      <c r="D207" t="s">
        <v>944</v>
      </c>
      <c r="E207" t="s">
        <v>52</v>
      </c>
      <c r="F207" t="s">
        <v>39</v>
      </c>
      <c r="G207" t="s">
        <v>932</v>
      </c>
      <c r="J207" t="s">
        <v>88</v>
      </c>
      <c r="K207" t="s">
        <v>945</v>
      </c>
      <c r="L207" t="s">
        <v>163</v>
      </c>
      <c r="M207" t="s">
        <v>164</v>
      </c>
      <c r="N207" t="s">
        <v>52</v>
      </c>
      <c r="O207">
        <v>1</v>
      </c>
      <c r="P207" t="s">
        <v>46</v>
      </c>
      <c r="Q207">
        <v>29.9</v>
      </c>
      <c r="R207">
        <v>5.39</v>
      </c>
      <c r="Y207" t="s">
        <v>946</v>
      </c>
      <c r="Z207" t="s">
        <v>947</v>
      </c>
      <c r="AA207">
        <v>46100</v>
      </c>
      <c r="AB207" t="s">
        <v>834</v>
      </c>
    </row>
    <row r="208" spans="1:35" x14ac:dyDescent="0.25">
      <c r="A208" t="s">
        <v>948</v>
      </c>
      <c r="B208" t="s">
        <v>948</v>
      </c>
      <c r="C208" t="s">
        <v>949</v>
      </c>
      <c r="D208" t="s">
        <v>950</v>
      </c>
      <c r="E208" t="s">
        <v>38</v>
      </c>
      <c r="F208" t="s">
        <v>39</v>
      </c>
      <c r="G208" t="s">
        <v>932</v>
      </c>
      <c r="I208" t="s">
        <v>951</v>
      </c>
      <c r="J208" t="s">
        <v>88</v>
      </c>
      <c r="K208" t="s">
        <v>933</v>
      </c>
      <c r="L208" t="s">
        <v>82</v>
      </c>
      <c r="M208" t="s">
        <v>83</v>
      </c>
      <c r="N208" t="s">
        <v>45</v>
      </c>
      <c r="O208">
        <v>1</v>
      </c>
      <c r="P208" t="s">
        <v>46</v>
      </c>
      <c r="Q208">
        <v>29.9</v>
      </c>
      <c r="Y208" t="s">
        <v>952</v>
      </c>
      <c r="AA208">
        <v>20124</v>
      </c>
      <c r="AB208" t="s">
        <v>834</v>
      </c>
    </row>
    <row r="209" spans="1:28" x14ac:dyDescent="0.25">
      <c r="A209" t="s">
        <v>953</v>
      </c>
      <c r="B209" t="s">
        <v>953</v>
      </c>
      <c r="C209" t="s">
        <v>954</v>
      </c>
      <c r="D209" t="s">
        <v>955</v>
      </c>
      <c r="E209" t="s">
        <v>52</v>
      </c>
      <c r="F209" t="s">
        <v>39</v>
      </c>
      <c r="G209" t="s">
        <v>932</v>
      </c>
      <c r="J209" t="s">
        <v>88</v>
      </c>
      <c r="K209" t="s">
        <v>956</v>
      </c>
      <c r="L209" t="s">
        <v>145</v>
      </c>
      <c r="M209" t="s">
        <v>146</v>
      </c>
      <c r="N209" t="s">
        <v>52</v>
      </c>
      <c r="O209">
        <v>1</v>
      </c>
      <c r="P209" t="s">
        <v>46</v>
      </c>
      <c r="Q209">
        <v>14.9</v>
      </c>
      <c r="R209">
        <v>2.69</v>
      </c>
      <c r="Y209" t="s">
        <v>957</v>
      </c>
      <c r="Z209" t="s">
        <v>958</v>
      </c>
      <c r="AA209">
        <v>24060</v>
      </c>
      <c r="AB209" t="s">
        <v>834</v>
      </c>
    </row>
    <row r="210" spans="1:28" x14ac:dyDescent="0.25">
      <c r="A210" t="s">
        <v>959</v>
      </c>
      <c r="B210" t="s">
        <v>959</v>
      </c>
      <c r="C210" t="s">
        <v>960</v>
      </c>
      <c r="D210" t="s">
        <v>961</v>
      </c>
      <c r="E210" t="s">
        <v>52</v>
      </c>
      <c r="F210" t="s">
        <v>39</v>
      </c>
      <c r="G210" t="s">
        <v>932</v>
      </c>
      <c r="J210" t="s">
        <v>88</v>
      </c>
      <c r="K210" t="s">
        <v>933</v>
      </c>
      <c r="L210" t="s">
        <v>82</v>
      </c>
      <c r="M210" t="s">
        <v>83</v>
      </c>
      <c r="N210" t="s">
        <v>52</v>
      </c>
      <c r="O210">
        <v>1</v>
      </c>
      <c r="P210" t="s">
        <v>46</v>
      </c>
      <c r="Q210">
        <v>29.9</v>
      </c>
      <c r="R210">
        <v>5.39</v>
      </c>
      <c r="Y210" t="s">
        <v>962</v>
      </c>
      <c r="Z210" t="s">
        <v>963</v>
      </c>
      <c r="AA210">
        <v>11020</v>
      </c>
      <c r="AB210" t="s">
        <v>834</v>
      </c>
    </row>
    <row r="211" spans="1:28" x14ac:dyDescent="0.25">
      <c r="A211" t="s">
        <v>964</v>
      </c>
      <c r="B211" t="s">
        <v>964</v>
      </c>
      <c r="C211" t="s">
        <v>965</v>
      </c>
      <c r="D211" t="s">
        <v>966</v>
      </c>
      <c r="E211" t="s">
        <v>52</v>
      </c>
      <c r="F211" t="s">
        <v>39</v>
      </c>
      <c r="G211" t="s">
        <v>932</v>
      </c>
      <c r="J211" t="s">
        <v>88</v>
      </c>
      <c r="K211" t="s">
        <v>939</v>
      </c>
      <c r="L211" t="s">
        <v>98</v>
      </c>
      <c r="M211" t="s">
        <v>99</v>
      </c>
      <c r="N211" t="s">
        <v>52</v>
      </c>
      <c r="O211">
        <v>1</v>
      </c>
      <c r="P211" t="s">
        <v>46</v>
      </c>
      <c r="Q211">
        <v>32.9</v>
      </c>
      <c r="R211">
        <v>5.93</v>
      </c>
      <c r="Y211" t="s">
        <v>967</v>
      </c>
      <c r="Z211" t="s">
        <v>968</v>
      </c>
      <c r="AA211">
        <v>33059</v>
      </c>
      <c r="AB211" t="s">
        <v>834</v>
      </c>
    </row>
    <row r="212" spans="1:28" x14ac:dyDescent="0.25">
      <c r="A212" t="s">
        <v>969</v>
      </c>
      <c r="B212" t="s">
        <v>969</v>
      </c>
      <c r="C212" t="s">
        <v>970</v>
      </c>
      <c r="D212" t="s">
        <v>971</v>
      </c>
      <c r="E212" t="s">
        <v>52</v>
      </c>
      <c r="F212" t="s">
        <v>39</v>
      </c>
      <c r="G212" t="s">
        <v>932</v>
      </c>
      <c r="J212" t="s">
        <v>88</v>
      </c>
      <c r="K212" t="s">
        <v>972</v>
      </c>
      <c r="L212" t="s">
        <v>973</v>
      </c>
      <c r="M212" t="s">
        <v>974</v>
      </c>
      <c r="N212" t="s">
        <v>52</v>
      </c>
      <c r="O212">
        <v>1</v>
      </c>
      <c r="P212" t="s">
        <v>46</v>
      </c>
      <c r="Q212">
        <v>24.9</v>
      </c>
      <c r="R212">
        <v>4.49</v>
      </c>
      <c r="Y212" t="s">
        <v>975</v>
      </c>
      <c r="Z212" t="s">
        <v>976</v>
      </c>
      <c r="AA212">
        <v>44122</v>
      </c>
      <c r="AB212" t="s">
        <v>834</v>
      </c>
    </row>
    <row r="213" spans="1:28" x14ac:dyDescent="0.25">
      <c r="A213" t="s">
        <v>977</v>
      </c>
      <c r="B213" t="s">
        <v>977</v>
      </c>
      <c r="C213" t="s">
        <v>978</v>
      </c>
      <c r="D213" t="s">
        <v>979</v>
      </c>
      <c r="E213" t="s">
        <v>52</v>
      </c>
      <c r="F213" t="s">
        <v>39</v>
      </c>
      <c r="G213" t="s">
        <v>932</v>
      </c>
      <c r="J213" t="s">
        <v>88</v>
      </c>
      <c r="K213" t="s">
        <v>980</v>
      </c>
      <c r="L213" t="s">
        <v>981</v>
      </c>
      <c r="M213" t="s">
        <v>982</v>
      </c>
      <c r="N213" t="s">
        <v>52</v>
      </c>
      <c r="O213">
        <v>1</v>
      </c>
      <c r="P213" t="s">
        <v>46</v>
      </c>
      <c r="Q213">
        <v>19.899999999999999</v>
      </c>
      <c r="R213">
        <v>3.59</v>
      </c>
      <c r="Y213" t="s">
        <v>983</v>
      </c>
      <c r="Z213" t="s">
        <v>968</v>
      </c>
      <c r="AA213">
        <v>33057</v>
      </c>
      <c r="AB213" t="s">
        <v>834</v>
      </c>
    </row>
    <row r="214" spans="1:28" x14ac:dyDescent="0.25">
      <c r="A214" t="s">
        <v>984</v>
      </c>
      <c r="B214" t="s">
        <v>984</v>
      </c>
      <c r="C214" t="s">
        <v>985</v>
      </c>
      <c r="D214" t="s">
        <v>986</v>
      </c>
      <c r="E214" t="s">
        <v>38</v>
      </c>
      <c r="F214" t="s">
        <v>39</v>
      </c>
      <c r="G214" t="s">
        <v>932</v>
      </c>
      <c r="I214" t="s">
        <v>951</v>
      </c>
      <c r="J214" t="s">
        <v>88</v>
      </c>
      <c r="K214" t="s">
        <v>933</v>
      </c>
      <c r="L214" t="s">
        <v>82</v>
      </c>
      <c r="M214" t="s">
        <v>83</v>
      </c>
      <c r="N214" t="s">
        <v>45</v>
      </c>
      <c r="O214">
        <v>1</v>
      </c>
      <c r="P214" t="s">
        <v>46</v>
      </c>
      <c r="Q214">
        <v>29.9</v>
      </c>
      <c r="Y214" t="s">
        <v>952</v>
      </c>
      <c r="AA214">
        <v>20124</v>
      </c>
      <c r="AB214" t="s">
        <v>834</v>
      </c>
    </row>
    <row r="215" spans="1:28" x14ac:dyDescent="0.25">
      <c r="A215" t="s">
        <v>987</v>
      </c>
      <c r="B215" t="s">
        <v>987</v>
      </c>
      <c r="C215" t="s">
        <v>988</v>
      </c>
      <c r="D215" t="s">
        <v>989</v>
      </c>
      <c r="E215" t="s">
        <v>52</v>
      </c>
      <c r="F215" t="s">
        <v>39</v>
      </c>
      <c r="G215" t="s">
        <v>932</v>
      </c>
      <c r="J215" t="s">
        <v>88</v>
      </c>
      <c r="K215" t="s">
        <v>990</v>
      </c>
      <c r="L215" t="s">
        <v>414</v>
      </c>
      <c r="M215" t="s">
        <v>415</v>
      </c>
      <c r="N215" t="s">
        <v>52</v>
      </c>
      <c r="O215">
        <v>1</v>
      </c>
      <c r="P215" t="s">
        <v>46</v>
      </c>
      <c r="Q215">
        <v>69.900000000000006</v>
      </c>
      <c r="R215">
        <v>12.6</v>
      </c>
      <c r="Y215" t="s">
        <v>991</v>
      </c>
      <c r="AA215">
        <v>57128</v>
      </c>
      <c r="AB215" t="s">
        <v>834</v>
      </c>
    </row>
    <row r="216" spans="1:28" x14ac:dyDescent="0.25">
      <c r="A216" t="s">
        <v>992</v>
      </c>
      <c r="B216" t="s">
        <v>992</v>
      </c>
      <c r="C216" t="s">
        <v>993</v>
      </c>
      <c r="D216" t="s">
        <v>994</v>
      </c>
      <c r="E216" t="s">
        <v>52</v>
      </c>
      <c r="F216" t="s">
        <v>39</v>
      </c>
      <c r="G216" t="s">
        <v>932</v>
      </c>
      <c r="J216" t="s">
        <v>88</v>
      </c>
      <c r="K216" t="s">
        <v>939</v>
      </c>
      <c r="L216" t="s">
        <v>98</v>
      </c>
      <c r="M216" t="s">
        <v>99</v>
      </c>
      <c r="N216" t="s">
        <v>52</v>
      </c>
      <c r="O216">
        <v>1</v>
      </c>
      <c r="P216" t="s">
        <v>46</v>
      </c>
      <c r="Q216">
        <v>32.9</v>
      </c>
      <c r="R216">
        <v>5.93</v>
      </c>
      <c r="Y216" t="s">
        <v>995</v>
      </c>
      <c r="Z216" t="s">
        <v>996</v>
      </c>
      <c r="AA216">
        <v>10134</v>
      </c>
      <c r="AB216" t="s">
        <v>834</v>
      </c>
    </row>
    <row r="217" spans="1:28" x14ac:dyDescent="0.25">
      <c r="A217" t="s">
        <v>997</v>
      </c>
      <c r="B217" t="s">
        <v>997</v>
      </c>
      <c r="C217" t="s">
        <v>998</v>
      </c>
      <c r="D217" t="s">
        <v>999</v>
      </c>
      <c r="E217" t="s">
        <v>252</v>
      </c>
      <c r="F217" t="s">
        <v>39</v>
      </c>
      <c r="G217" t="s">
        <v>932</v>
      </c>
      <c r="J217" t="s">
        <v>88</v>
      </c>
      <c r="K217" t="s">
        <v>990</v>
      </c>
      <c r="L217" t="s">
        <v>414</v>
      </c>
      <c r="M217" t="s">
        <v>415</v>
      </c>
      <c r="N217" t="s">
        <v>252</v>
      </c>
      <c r="O217">
        <v>0</v>
      </c>
      <c r="Y217" t="s">
        <v>1000</v>
      </c>
      <c r="Z217" t="s">
        <v>1001</v>
      </c>
      <c r="AA217">
        <v>20147</v>
      </c>
      <c r="AB217" t="s">
        <v>834</v>
      </c>
    </row>
    <row r="218" spans="1:28" x14ac:dyDescent="0.25">
      <c r="A218" t="s">
        <v>1002</v>
      </c>
      <c r="B218" t="s">
        <v>1002</v>
      </c>
      <c r="C218" t="s">
        <v>1003</v>
      </c>
      <c r="D218" t="s">
        <v>1004</v>
      </c>
      <c r="E218" t="s">
        <v>38</v>
      </c>
      <c r="F218" t="s">
        <v>39</v>
      </c>
      <c r="G218" t="s">
        <v>932</v>
      </c>
      <c r="J218" t="s">
        <v>88</v>
      </c>
      <c r="K218" t="s">
        <v>956</v>
      </c>
      <c r="L218" t="s">
        <v>145</v>
      </c>
      <c r="M218" t="s">
        <v>146</v>
      </c>
      <c r="N218" t="s">
        <v>45</v>
      </c>
      <c r="O218">
        <v>1</v>
      </c>
      <c r="P218" t="s">
        <v>46</v>
      </c>
      <c r="Q218">
        <v>14.9</v>
      </c>
      <c r="R218">
        <v>2.69</v>
      </c>
      <c r="Y218" t="s">
        <v>1005</v>
      </c>
      <c r="Z218" t="s">
        <v>1006</v>
      </c>
      <c r="AA218">
        <v>35010</v>
      </c>
      <c r="AB218" t="s">
        <v>834</v>
      </c>
    </row>
    <row r="219" spans="1:28" x14ac:dyDescent="0.25">
      <c r="A219" t="s">
        <v>1007</v>
      </c>
      <c r="B219" t="s">
        <v>1007</v>
      </c>
      <c r="C219" t="s">
        <v>1008</v>
      </c>
      <c r="D219" t="s">
        <v>1009</v>
      </c>
      <c r="E219" t="s">
        <v>38</v>
      </c>
      <c r="F219" t="s">
        <v>39</v>
      </c>
      <c r="G219" t="s">
        <v>932</v>
      </c>
      <c r="J219" t="s">
        <v>88</v>
      </c>
      <c r="K219" t="s">
        <v>939</v>
      </c>
      <c r="L219" t="s">
        <v>98</v>
      </c>
      <c r="M219" t="s">
        <v>99</v>
      </c>
      <c r="N219" t="s">
        <v>45</v>
      </c>
      <c r="O219">
        <v>1</v>
      </c>
      <c r="P219" t="s">
        <v>46</v>
      </c>
      <c r="Q219">
        <v>32.9</v>
      </c>
      <c r="Y219" t="s">
        <v>1010</v>
      </c>
      <c r="Z219" t="s">
        <v>1001</v>
      </c>
      <c r="AA219">
        <v>20037</v>
      </c>
      <c r="AB219" t="s">
        <v>834</v>
      </c>
    </row>
    <row r="220" spans="1:28" x14ac:dyDescent="0.25">
      <c r="A220" t="s">
        <v>1011</v>
      </c>
      <c r="B220" t="s">
        <v>1011</v>
      </c>
      <c r="C220" t="s">
        <v>1012</v>
      </c>
      <c r="D220" t="s">
        <v>1013</v>
      </c>
      <c r="E220" t="s">
        <v>52</v>
      </c>
      <c r="F220" t="s">
        <v>39</v>
      </c>
      <c r="G220" t="s">
        <v>932</v>
      </c>
      <c r="J220" t="s">
        <v>88</v>
      </c>
      <c r="K220" t="s">
        <v>972</v>
      </c>
      <c r="L220" t="s">
        <v>973</v>
      </c>
      <c r="M220" t="s">
        <v>974</v>
      </c>
      <c r="N220" t="s">
        <v>52</v>
      </c>
      <c r="O220">
        <v>1</v>
      </c>
      <c r="P220" t="s">
        <v>46</v>
      </c>
      <c r="Q220">
        <v>24.9</v>
      </c>
      <c r="R220">
        <v>4.49</v>
      </c>
      <c r="Y220" t="s">
        <v>1014</v>
      </c>
      <c r="Z220" t="s">
        <v>1015</v>
      </c>
      <c r="AA220">
        <v>165</v>
      </c>
      <c r="AB220" t="s">
        <v>834</v>
      </c>
    </row>
    <row r="221" spans="1:28" x14ac:dyDescent="0.25">
      <c r="A221" t="s">
        <v>1016</v>
      </c>
      <c r="B221" t="s">
        <v>1016</v>
      </c>
      <c r="C221" t="s">
        <v>1017</v>
      </c>
      <c r="D221" t="s">
        <v>1018</v>
      </c>
      <c r="E221" t="s">
        <v>52</v>
      </c>
      <c r="F221" t="s">
        <v>39</v>
      </c>
      <c r="G221" t="s">
        <v>932</v>
      </c>
      <c r="J221" t="s">
        <v>88</v>
      </c>
      <c r="K221" t="s">
        <v>1019</v>
      </c>
      <c r="L221" t="s">
        <v>62</v>
      </c>
      <c r="M221" t="s">
        <v>63</v>
      </c>
      <c r="N221" t="s">
        <v>52</v>
      </c>
      <c r="O221">
        <v>1</v>
      </c>
      <c r="P221" t="s">
        <v>46</v>
      </c>
      <c r="Q221">
        <v>34.9</v>
      </c>
      <c r="R221">
        <v>6.29</v>
      </c>
      <c r="Y221" t="s">
        <v>1020</v>
      </c>
      <c r="Z221" t="s">
        <v>1021</v>
      </c>
      <c r="AA221">
        <v>36075</v>
      </c>
      <c r="AB221" t="s">
        <v>834</v>
      </c>
    </row>
    <row r="222" spans="1:28" x14ac:dyDescent="0.25">
      <c r="A222" t="s">
        <v>1022</v>
      </c>
      <c r="B222" t="s">
        <v>1022</v>
      </c>
      <c r="C222" t="s">
        <v>1023</v>
      </c>
      <c r="D222" t="s">
        <v>1024</v>
      </c>
      <c r="E222" t="s">
        <v>52</v>
      </c>
      <c r="F222" t="s">
        <v>39</v>
      </c>
      <c r="G222" t="s">
        <v>932</v>
      </c>
      <c r="J222" t="s">
        <v>88</v>
      </c>
      <c r="K222" t="s">
        <v>956</v>
      </c>
      <c r="L222" t="s">
        <v>145</v>
      </c>
      <c r="M222" t="s">
        <v>146</v>
      </c>
      <c r="N222" t="s">
        <v>52</v>
      </c>
      <c r="O222">
        <v>1</v>
      </c>
      <c r="P222" t="s">
        <v>46</v>
      </c>
      <c r="Q222">
        <v>14.9</v>
      </c>
      <c r="R222">
        <v>2.69</v>
      </c>
      <c r="Y222" t="s">
        <v>1025</v>
      </c>
      <c r="Z222" t="s">
        <v>952</v>
      </c>
      <c r="AA222">
        <v>20014</v>
      </c>
      <c r="AB222" t="s">
        <v>834</v>
      </c>
    </row>
    <row r="223" spans="1:28" x14ac:dyDescent="0.25">
      <c r="A223" t="s">
        <v>1026</v>
      </c>
      <c r="B223" t="s">
        <v>1026</v>
      </c>
      <c r="C223" t="s">
        <v>1027</v>
      </c>
      <c r="D223" t="s">
        <v>1028</v>
      </c>
      <c r="E223" t="s">
        <v>52</v>
      </c>
      <c r="F223" t="s">
        <v>39</v>
      </c>
      <c r="G223" t="s">
        <v>932</v>
      </c>
      <c r="J223" t="s">
        <v>88</v>
      </c>
      <c r="K223" t="s">
        <v>972</v>
      </c>
      <c r="L223" t="s">
        <v>973</v>
      </c>
      <c r="M223" t="s">
        <v>974</v>
      </c>
      <c r="N223" t="s">
        <v>52</v>
      </c>
      <c r="O223">
        <v>1</v>
      </c>
      <c r="P223" t="s">
        <v>46</v>
      </c>
      <c r="Q223">
        <v>24.9</v>
      </c>
      <c r="R223">
        <v>4.49</v>
      </c>
      <c r="Y223" t="s">
        <v>1029</v>
      </c>
      <c r="Z223" t="s">
        <v>995</v>
      </c>
      <c r="AA223">
        <v>10044</v>
      </c>
      <c r="AB223" t="s">
        <v>834</v>
      </c>
    </row>
    <row r="224" spans="1:28" x14ac:dyDescent="0.25">
      <c r="A224" t="s">
        <v>1030</v>
      </c>
      <c r="B224" t="s">
        <v>1030</v>
      </c>
      <c r="C224" t="s">
        <v>1031</v>
      </c>
      <c r="D224" t="s">
        <v>1032</v>
      </c>
      <c r="E224" t="s">
        <v>52</v>
      </c>
      <c r="F224" t="s">
        <v>39</v>
      </c>
      <c r="G224" t="s">
        <v>932</v>
      </c>
      <c r="J224" t="s">
        <v>88</v>
      </c>
      <c r="K224" t="s">
        <v>1033</v>
      </c>
      <c r="L224" t="s">
        <v>462</v>
      </c>
      <c r="M224" t="s">
        <v>463</v>
      </c>
      <c r="N224" t="s">
        <v>52</v>
      </c>
      <c r="O224">
        <v>1</v>
      </c>
      <c r="P224" t="s">
        <v>46</v>
      </c>
      <c r="Q224">
        <v>39.9</v>
      </c>
      <c r="R224">
        <v>7.2</v>
      </c>
      <c r="Y224" t="s">
        <v>1034</v>
      </c>
      <c r="AA224">
        <v>70024</v>
      </c>
      <c r="AB224" t="s">
        <v>834</v>
      </c>
    </row>
    <row r="225" spans="1:35" x14ac:dyDescent="0.25">
      <c r="A225" t="s">
        <v>1035</v>
      </c>
      <c r="B225" t="s">
        <v>1035</v>
      </c>
      <c r="C225" t="s">
        <v>1036</v>
      </c>
      <c r="D225" t="s">
        <v>1037</v>
      </c>
      <c r="E225" t="s">
        <v>38</v>
      </c>
      <c r="F225" t="s">
        <v>39</v>
      </c>
      <c r="G225" t="s">
        <v>932</v>
      </c>
      <c r="I225" t="s">
        <v>951</v>
      </c>
      <c r="J225" t="s">
        <v>88</v>
      </c>
      <c r="K225" t="s">
        <v>939</v>
      </c>
      <c r="L225" t="s">
        <v>98</v>
      </c>
      <c r="M225" t="s">
        <v>99</v>
      </c>
      <c r="N225" t="s">
        <v>45</v>
      </c>
      <c r="O225">
        <v>1</v>
      </c>
      <c r="P225" t="s">
        <v>46</v>
      </c>
      <c r="Q225">
        <v>32.9</v>
      </c>
      <c r="Y225" t="s">
        <v>952</v>
      </c>
      <c r="AA225">
        <v>20124</v>
      </c>
      <c r="AB225" t="s">
        <v>834</v>
      </c>
    </row>
    <row r="226" spans="1:35" x14ac:dyDescent="0.25">
      <c r="A226" t="s">
        <v>1038</v>
      </c>
      <c r="B226" t="s">
        <v>1038</v>
      </c>
      <c r="C226" t="s">
        <v>1039</v>
      </c>
      <c r="D226" t="s">
        <v>1040</v>
      </c>
      <c r="E226" t="s">
        <v>52</v>
      </c>
      <c r="F226" t="s">
        <v>39</v>
      </c>
      <c r="G226" t="s">
        <v>932</v>
      </c>
      <c r="I226" t="s">
        <v>951</v>
      </c>
      <c r="J226" t="s">
        <v>88</v>
      </c>
      <c r="K226" t="s">
        <v>933</v>
      </c>
      <c r="L226" t="s">
        <v>82</v>
      </c>
      <c r="M226" t="s">
        <v>83</v>
      </c>
      <c r="N226" t="s">
        <v>52</v>
      </c>
      <c r="O226">
        <v>1</v>
      </c>
      <c r="P226" t="s">
        <v>46</v>
      </c>
      <c r="Q226">
        <v>29.9</v>
      </c>
      <c r="R226">
        <v>5.39</v>
      </c>
      <c r="Y226" t="s">
        <v>1041</v>
      </c>
      <c r="Z226" t="s">
        <v>1042</v>
      </c>
      <c r="AA226">
        <v>66050</v>
      </c>
      <c r="AB226" t="s">
        <v>834</v>
      </c>
    </row>
    <row r="227" spans="1:35" x14ac:dyDescent="0.25">
      <c r="A227" t="s">
        <v>1043</v>
      </c>
      <c r="B227" t="s">
        <v>1043</v>
      </c>
      <c r="C227" t="s">
        <v>1044</v>
      </c>
      <c r="D227" t="s">
        <v>1045</v>
      </c>
      <c r="E227" t="s">
        <v>52</v>
      </c>
      <c r="F227" t="s">
        <v>39</v>
      </c>
      <c r="G227" t="s">
        <v>932</v>
      </c>
      <c r="J227" t="s">
        <v>88</v>
      </c>
      <c r="K227" t="s">
        <v>972</v>
      </c>
      <c r="L227" t="s">
        <v>973</v>
      </c>
      <c r="M227" t="s">
        <v>974</v>
      </c>
      <c r="N227" t="s">
        <v>52</v>
      </c>
      <c r="O227">
        <v>1</v>
      </c>
      <c r="P227" t="s">
        <v>46</v>
      </c>
      <c r="Q227">
        <v>24.9</v>
      </c>
      <c r="R227">
        <v>4.49</v>
      </c>
      <c r="Y227" t="s">
        <v>1046</v>
      </c>
      <c r="Z227" t="s">
        <v>1001</v>
      </c>
      <c r="AA227">
        <v>20821</v>
      </c>
      <c r="AB227" t="s">
        <v>834</v>
      </c>
    </row>
    <row r="228" spans="1:35" x14ac:dyDescent="0.25">
      <c r="A228" t="s">
        <v>1047</v>
      </c>
      <c r="C228" t="s">
        <v>1048</v>
      </c>
      <c r="D228" t="s">
        <v>1049</v>
      </c>
      <c r="E228" t="s">
        <v>52</v>
      </c>
      <c r="F228" t="s">
        <v>1050</v>
      </c>
      <c r="G228" t="s">
        <v>932</v>
      </c>
      <c r="H228" t="s">
        <v>1051</v>
      </c>
      <c r="J228" t="s">
        <v>41</v>
      </c>
      <c r="K228" t="s">
        <v>1052</v>
      </c>
      <c r="L228" t="s">
        <v>1053</v>
      </c>
      <c r="M228" t="s">
        <v>307</v>
      </c>
      <c r="N228" t="s">
        <v>52</v>
      </c>
      <c r="O228">
        <v>1</v>
      </c>
      <c r="P228" t="s">
        <v>46</v>
      </c>
      <c r="Q228">
        <v>79.900000000000006</v>
      </c>
      <c r="R228">
        <v>14.41</v>
      </c>
      <c r="S228">
        <v>3</v>
      </c>
      <c r="T228">
        <v>0.54</v>
      </c>
      <c r="Y228" t="s">
        <v>1054</v>
      </c>
      <c r="Z228" t="s">
        <v>1055</v>
      </c>
      <c r="AA228">
        <v>12020</v>
      </c>
      <c r="AB228" t="s">
        <v>834</v>
      </c>
      <c r="AG228">
        <v>2802770046</v>
      </c>
      <c r="AH228" t="s">
        <v>834</v>
      </c>
      <c r="AI228" t="s">
        <v>274</v>
      </c>
    </row>
    <row r="229" spans="1:35" x14ac:dyDescent="0.25">
      <c r="A229" t="s">
        <v>1056</v>
      </c>
      <c r="C229" t="s">
        <v>1057</v>
      </c>
      <c r="D229" t="s">
        <v>1058</v>
      </c>
      <c r="E229" t="s">
        <v>52</v>
      </c>
      <c r="F229" t="s">
        <v>1050</v>
      </c>
      <c r="G229" t="s">
        <v>932</v>
      </c>
      <c r="H229" t="s">
        <v>1051</v>
      </c>
      <c r="J229" t="s">
        <v>41</v>
      </c>
      <c r="K229" t="s">
        <v>1059</v>
      </c>
      <c r="L229" s="1">
        <v>90883</v>
      </c>
      <c r="M229" t="s">
        <v>1060</v>
      </c>
      <c r="N229" t="s">
        <v>52</v>
      </c>
      <c r="O229">
        <v>1</v>
      </c>
      <c r="P229" t="s">
        <v>46</v>
      </c>
      <c r="Q229">
        <v>79.900000000000006</v>
      </c>
      <c r="R229">
        <v>14.41</v>
      </c>
      <c r="S229">
        <v>3</v>
      </c>
      <c r="T229">
        <v>0.54</v>
      </c>
      <c r="Y229" t="s">
        <v>1061</v>
      </c>
      <c r="Z229" t="s">
        <v>1062</v>
      </c>
      <c r="AA229">
        <v>95123</v>
      </c>
      <c r="AB229" t="s">
        <v>834</v>
      </c>
    </row>
    <row r="230" spans="1:35" x14ac:dyDescent="0.25">
      <c r="A230" t="s">
        <v>1063</v>
      </c>
      <c r="B230" t="s">
        <v>1063</v>
      </c>
      <c r="C230" t="s">
        <v>1064</v>
      </c>
      <c r="D230" t="s">
        <v>1065</v>
      </c>
      <c r="E230" t="s">
        <v>52</v>
      </c>
      <c r="F230" t="s">
        <v>39</v>
      </c>
      <c r="G230" t="s">
        <v>932</v>
      </c>
      <c r="I230" t="s">
        <v>951</v>
      </c>
      <c r="J230" t="s">
        <v>88</v>
      </c>
      <c r="K230" t="s">
        <v>1033</v>
      </c>
      <c r="L230" t="s">
        <v>462</v>
      </c>
      <c r="M230" t="s">
        <v>463</v>
      </c>
      <c r="N230" t="s">
        <v>52</v>
      </c>
      <c r="O230">
        <v>1</v>
      </c>
      <c r="P230" t="s">
        <v>46</v>
      </c>
      <c r="Q230">
        <v>39.9</v>
      </c>
      <c r="R230">
        <v>7.2</v>
      </c>
      <c r="Y230" t="s">
        <v>857</v>
      </c>
      <c r="AA230">
        <v>24050</v>
      </c>
      <c r="AB230" t="s">
        <v>834</v>
      </c>
    </row>
    <row r="231" spans="1:35" x14ac:dyDescent="0.25">
      <c r="A231" t="s">
        <v>1066</v>
      </c>
      <c r="C231" t="s">
        <v>1067</v>
      </c>
      <c r="D231" t="s">
        <v>1068</v>
      </c>
      <c r="E231" t="s">
        <v>38</v>
      </c>
      <c r="F231" t="s">
        <v>1050</v>
      </c>
      <c r="G231" t="s">
        <v>932</v>
      </c>
      <c r="H231" t="s">
        <v>1051</v>
      </c>
      <c r="J231" t="s">
        <v>41</v>
      </c>
      <c r="K231" t="s">
        <v>1059</v>
      </c>
      <c r="L231" s="1">
        <v>90883</v>
      </c>
      <c r="M231" t="s">
        <v>1060</v>
      </c>
      <c r="N231" t="s">
        <v>45</v>
      </c>
      <c r="O231">
        <v>1</v>
      </c>
      <c r="P231" t="s">
        <v>46</v>
      </c>
      <c r="Q231">
        <v>79.900000000000006</v>
      </c>
      <c r="S231">
        <v>3</v>
      </c>
      <c r="Y231" t="s">
        <v>1061</v>
      </c>
      <c r="Z231" t="s">
        <v>1062</v>
      </c>
      <c r="AA231">
        <v>95123</v>
      </c>
      <c r="AB231" t="s">
        <v>834</v>
      </c>
    </row>
    <row r="232" spans="1:35" x14ac:dyDescent="0.25">
      <c r="A232" t="s">
        <v>1069</v>
      </c>
      <c r="B232" t="s">
        <v>1069</v>
      </c>
      <c r="C232" t="s">
        <v>1070</v>
      </c>
      <c r="D232" t="s">
        <v>1071</v>
      </c>
      <c r="E232" t="s">
        <v>52</v>
      </c>
      <c r="F232" t="s">
        <v>39</v>
      </c>
      <c r="G232" t="s">
        <v>932</v>
      </c>
      <c r="J232" t="s">
        <v>88</v>
      </c>
      <c r="K232" t="s">
        <v>956</v>
      </c>
      <c r="L232" t="s">
        <v>145</v>
      </c>
      <c r="M232" t="s">
        <v>146</v>
      </c>
      <c r="N232" t="s">
        <v>52</v>
      </c>
      <c r="O232">
        <v>1</v>
      </c>
      <c r="P232" t="s">
        <v>46</v>
      </c>
      <c r="Q232">
        <v>14.9</v>
      </c>
      <c r="R232">
        <v>2.69</v>
      </c>
      <c r="Y232" t="s">
        <v>1072</v>
      </c>
      <c r="Z232" t="s">
        <v>1073</v>
      </c>
      <c r="AA232">
        <v>25065</v>
      </c>
      <c r="AB232" t="s">
        <v>834</v>
      </c>
    </row>
    <row r="233" spans="1:35" x14ac:dyDescent="0.25">
      <c r="A233" t="s">
        <v>1074</v>
      </c>
      <c r="B233" t="s">
        <v>1074</v>
      </c>
      <c r="C233" t="s">
        <v>1075</v>
      </c>
      <c r="D233" t="s">
        <v>1076</v>
      </c>
      <c r="E233" t="s">
        <v>52</v>
      </c>
      <c r="F233" t="s">
        <v>39</v>
      </c>
      <c r="G233" t="s">
        <v>932</v>
      </c>
      <c r="J233" t="s">
        <v>88</v>
      </c>
      <c r="K233" t="s">
        <v>956</v>
      </c>
      <c r="L233" t="s">
        <v>145</v>
      </c>
      <c r="M233" t="s">
        <v>146</v>
      </c>
      <c r="N233" t="s">
        <v>52</v>
      </c>
      <c r="O233">
        <v>1</v>
      </c>
      <c r="P233" t="s">
        <v>46</v>
      </c>
      <c r="Q233">
        <v>14.9</v>
      </c>
      <c r="R233">
        <v>2.69</v>
      </c>
      <c r="Y233" t="s">
        <v>952</v>
      </c>
      <c r="Z233" t="s">
        <v>1001</v>
      </c>
      <c r="AA233">
        <v>20141</v>
      </c>
      <c r="AB233" t="s">
        <v>834</v>
      </c>
    </row>
    <row r="234" spans="1:35" x14ac:dyDescent="0.25">
      <c r="A234" t="s">
        <v>1077</v>
      </c>
      <c r="B234" t="s">
        <v>1077</v>
      </c>
      <c r="C234" t="s">
        <v>1078</v>
      </c>
      <c r="D234" t="s">
        <v>1079</v>
      </c>
      <c r="E234" t="s">
        <v>52</v>
      </c>
      <c r="F234" t="s">
        <v>39</v>
      </c>
      <c r="G234" t="s">
        <v>932</v>
      </c>
      <c r="J234" t="s">
        <v>88</v>
      </c>
      <c r="K234" t="s">
        <v>956</v>
      </c>
      <c r="L234" t="s">
        <v>145</v>
      </c>
      <c r="M234" t="s">
        <v>146</v>
      </c>
      <c r="N234" t="s">
        <v>52</v>
      </c>
      <c r="O234">
        <v>1</v>
      </c>
      <c r="P234" t="s">
        <v>46</v>
      </c>
      <c r="Q234">
        <v>14.9</v>
      </c>
      <c r="R234">
        <v>2.69</v>
      </c>
      <c r="Y234" t="s">
        <v>1080</v>
      </c>
      <c r="Z234" t="s">
        <v>1080</v>
      </c>
      <c r="AA234">
        <v>27100</v>
      </c>
      <c r="AB234" t="s">
        <v>834</v>
      </c>
    </row>
    <row r="235" spans="1:35" x14ac:dyDescent="0.25">
      <c r="A235" t="s">
        <v>1081</v>
      </c>
      <c r="B235" t="s">
        <v>1081</v>
      </c>
      <c r="C235" t="s">
        <v>1082</v>
      </c>
      <c r="D235" t="s">
        <v>1083</v>
      </c>
      <c r="E235" t="s">
        <v>52</v>
      </c>
      <c r="F235" t="s">
        <v>39</v>
      </c>
      <c r="G235" t="s">
        <v>932</v>
      </c>
      <c r="J235" t="s">
        <v>88</v>
      </c>
      <c r="K235" t="s">
        <v>939</v>
      </c>
      <c r="L235" t="s">
        <v>98</v>
      </c>
      <c r="M235" t="s">
        <v>99</v>
      </c>
      <c r="N235" t="s">
        <v>52</v>
      </c>
      <c r="O235">
        <v>1</v>
      </c>
      <c r="P235" t="s">
        <v>46</v>
      </c>
      <c r="Q235">
        <v>32.9</v>
      </c>
      <c r="R235">
        <v>5.93</v>
      </c>
      <c r="Y235" t="s">
        <v>1084</v>
      </c>
      <c r="Z235" t="s">
        <v>1085</v>
      </c>
      <c r="AA235">
        <v>21050</v>
      </c>
      <c r="AB235" t="s">
        <v>834</v>
      </c>
    </row>
    <row r="236" spans="1:35" x14ac:dyDescent="0.25">
      <c r="A236" t="s">
        <v>1086</v>
      </c>
      <c r="B236" t="s">
        <v>1086</v>
      </c>
      <c r="C236" t="s">
        <v>1087</v>
      </c>
      <c r="D236" t="s">
        <v>1088</v>
      </c>
      <c r="E236" t="s">
        <v>52</v>
      </c>
      <c r="F236" t="s">
        <v>39</v>
      </c>
      <c r="G236" t="s">
        <v>932</v>
      </c>
      <c r="J236" t="s">
        <v>88</v>
      </c>
      <c r="K236" t="s">
        <v>945</v>
      </c>
      <c r="L236" t="s">
        <v>163</v>
      </c>
      <c r="M236" t="s">
        <v>164</v>
      </c>
      <c r="N236" t="s">
        <v>52</v>
      </c>
      <c r="O236">
        <v>1</v>
      </c>
      <c r="P236" t="s">
        <v>46</v>
      </c>
      <c r="Q236">
        <v>29.9</v>
      </c>
      <c r="R236">
        <v>5.39</v>
      </c>
      <c r="Y236" t="s">
        <v>1089</v>
      </c>
      <c r="Z236" t="s">
        <v>1090</v>
      </c>
      <c r="AA236">
        <v>14100</v>
      </c>
      <c r="AB236" t="s">
        <v>834</v>
      </c>
    </row>
    <row r="237" spans="1:35" x14ac:dyDescent="0.25">
      <c r="A237" t="s">
        <v>1091</v>
      </c>
      <c r="B237" t="s">
        <v>1091</v>
      </c>
      <c r="C237" t="s">
        <v>1092</v>
      </c>
      <c r="D237" t="s">
        <v>1093</v>
      </c>
      <c r="E237" t="s">
        <v>52</v>
      </c>
      <c r="F237" t="s">
        <v>39</v>
      </c>
      <c r="G237" t="s">
        <v>932</v>
      </c>
      <c r="J237" t="s">
        <v>88</v>
      </c>
      <c r="K237" t="s">
        <v>980</v>
      </c>
      <c r="L237" t="s">
        <v>981</v>
      </c>
      <c r="M237" t="s">
        <v>982</v>
      </c>
      <c r="N237" t="s">
        <v>52</v>
      </c>
      <c r="O237">
        <v>1</v>
      </c>
      <c r="P237" t="s">
        <v>46</v>
      </c>
      <c r="Q237">
        <v>19.899999999999999</v>
      </c>
      <c r="R237">
        <v>3.59</v>
      </c>
      <c r="Y237" t="s">
        <v>1014</v>
      </c>
      <c r="Z237" t="s">
        <v>1094</v>
      </c>
      <c r="AA237">
        <v>156</v>
      </c>
      <c r="AB237" t="s">
        <v>834</v>
      </c>
    </row>
    <row r="238" spans="1:35" x14ac:dyDescent="0.25">
      <c r="A238" t="s">
        <v>1095</v>
      </c>
      <c r="C238" t="s">
        <v>1096</v>
      </c>
      <c r="D238" t="s">
        <v>1097</v>
      </c>
      <c r="E238" t="s">
        <v>52</v>
      </c>
      <c r="F238" t="s">
        <v>1050</v>
      </c>
      <c r="G238" t="s">
        <v>932</v>
      </c>
      <c r="H238" t="s">
        <v>1051</v>
      </c>
      <c r="J238" t="s">
        <v>41</v>
      </c>
      <c r="K238" t="s">
        <v>1098</v>
      </c>
      <c r="L238" t="s">
        <v>1099</v>
      </c>
      <c r="M238" t="s">
        <v>1100</v>
      </c>
      <c r="N238" t="s">
        <v>52</v>
      </c>
      <c r="O238">
        <v>1</v>
      </c>
      <c r="P238" t="s">
        <v>46</v>
      </c>
      <c r="Q238">
        <v>24.9</v>
      </c>
      <c r="R238">
        <v>4.49</v>
      </c>
      <c r="S238">
        <v>3</v>
      </c>
      <c r="T238">
        <v>0.54</v>
      </c>
      <c r="Y238" t="s">
        <v>1101</v>
      </c>
      <c r="Z238" t="s">
        <v>1085</v>
      </c>
      <c r="AA238">
        <v>21050</v>
      </c>
      <c r="AB238" t="s">
        <v>834</v>
      </c>
    </row>
    <row r="239" spans="1:35" x14ac:dyDescent="0.25">
      <c r="A239" t="s">
        <v>1102</v>
      </c>
      <c r="B239" t="s">
        <v>1102</v>
      </c>
      <c r="C239" t="s">
        <v>1103</v>
      </c>
      <c r="D239" t="s">
        <v>1104</v>
      </c>
      <c r="E239" t="s">
        <v>52</v>
      </c>
      <c r="F239" t="s">
        <v>39</v>
      </c>
      <c r="G239" t="s">
        <v>932</v>
      </c>
      <c r="J239" t="s">
        <v>88</v>
      </c>
      <c r="K239" t="s">
        <v>939</v>
      </c>
      <c r="L239" t="s">
        <v>98</v>
      </c>
      <c r="M239" t="s">
        <v>99</v>
      </c>
      <c r="N239" t="s">
        <v>52</v>
      </c>
      <c r="O239">
        <v>1</v>
      </c>
      <c r="P239" t="s">
        <v>46</v>
      </c>
      <c r="Q239">
        <v>32.9</v>
      </c>
      <c r="R239">
        <v>5.93</v>
      </c>
      <c r="Y239" t="s">
        <v>1105</v>
      </c>
      <c r="Z239" t="s">
        <v>1106</v>
      </c>
      <c r="AA239">
        <v>86039</v>
      </c>
      <c r="AB239" t="s">
        <v>834</v>
      </c>
    </row>
    <row r="240" spans="1:35" x14ac:dyDescent="0.25">
      <c r="A240" t="s">
        <v>1107</v>
      </c>
      <c r="C240" t="s">
        <v>1108</v>
      </c>
      <c r="D240" t="s">
        <v>87</v>
      </c>
      <c r="E240" t="s">
        <v>52</v>
      </c>
      <c r="F240" t="s">
        <v>1050</v>
      </c>
      <c r="G240" t="s">
        <v>932</v>
      </c>
      <c r="H240" t="s">
        <v>1051</v>
      </c>
      <c r="J240" t="s">
        <v>41</v>
      </c>
      <c r="K240" t="s">
        <v>1052</v>
      </c>
      <c r="L240" t="s">
        <v>1053</v>
      </c>
      <c r="M240" t="s">
        <v>307</v>
      </c>
      <c r="N240" t="s">
        <v>52</v>
      </c>
      <c r="O240">
        <v>1</v>
      </c>
      <c r="P240" t="s">
        <v>46</v>
      </c>
      <c r="Q240">
        <v>79.900000000000006</v>
      </c>
      <c r="R240">
        <v>14.41</v>
      </c>
      <c r="S240">
        <v>3</v>
      </c>
      <c r="T240">
        <v>0.54</v>
      </c>
      <c r="Y240" t="s">
        <v>952</v>
      </c>
      <c r="Z240" t="s">
        <v>952</v>
      </c>
      <c r="AA240">
        <v>20157</v>
      </c>
      <c r="AB240" t="s">
        <v>834</v>
      </c>
    </row>
    <row r="241" spans="1:28" x14ac:dyDescent="0.25">
      <c r="A241" t="s">
        <v>1109</v>
      </c>
      <c r="B241" t="s">
        <v>1109</v>
      </c>
      <c r="C241" t="s">
        <v>1110</v>
      </c>
      <c r="D241" t="s">
        <v>1111</v>
      </c>
      <c r="E241" t="s">
        <v>52</v>
      </c>
      <c r="F241" t="s">
        <v>39</v>
      </c>
      <c r="G241" t="s">
        <v>932</v>
      </c>
      <c r="J241" t="s">
        <v>88</v>
      </c>
      <c r="K241" t="s">
        <v>933</v>
      </c>
      <c r="L241" t="s">
        <v>82</v>
      </c>
      <c r="M241" t="s">
        <v>83</v>
      </c>
      <c r="N241" t="s">
        <v>52</v>
      </c>
      <c r="O241">
        <v>1</v>
      </c>
      <c r="P241" t="s">
        <v>46</v>
      </c>
      <c r="Q241">
        <v>29.9</v>
      </c>
      <c r="R241">
        <v>5.39</v>
      </c>
      <c r="Y241" t="s">
        <v>1112</v>
      </c>
      <c r="Z241" t="s">
        <v>1014</v>
      </c>
      <c r="AA241">
        <v>42</v>
      </c>
      <c r="AB241" t="s">
        <v>834</v>
      </c>
    </row>
    <row r="242" spans="1:28" x14ac:dyDescent="0.25">
      <c r="A242" t="s">
        <v>1113</v>
      </c>
      <c r="B242" t="s">
        <v>1113</v>
      </c>
      <c r="C242" t="s">
        <v>1114</v>
      </c>
      <c r="D242" t="s">
        <v>1115</v>
      </c>
      <c r="E242" t="s">
        <v>52</v>
      </c>
      <c r="F242" t="s">
        <v>39</v>
      </c>
      <c r="G242" t="s">
        <v>932</v>
      </c>
      <c r="J242" t="s">
        <v>88</v>
      </c>
      <c r="K242" t="s">
        <v>1116</v>
      </c>
      <c r="L242" t="s">
        <v>43</v>
      </c>
      <c r="M242" t="s">
        <v>44</v>
      </c>
      <c r="N242" t="s">
        <v>52</v>
      </c>
      <c r="O242">
        <v>1</v>
      </c>
      <c r="P242" t="s">
        <v>46</v>
      </c>
      <c r="Q242">
        <v>14.9</v>
      </c>
      <c r="R242">
        <v>2.69</v>
      </c>
      <c r="S242">
        <v>1.0900000000000001</v>
      </c>
      <c r="X242">
        <v>1.0900000000000001</v>
      </c>
      <c r="Y242" t="s">
        <v>1117</v>
      </c>
      <c r="Z242" t="s">
        <v>1055</v>
      </c>
      <c r="AA242">
        <v>12038</v>
      </c>
      <c r="AB242" t="s">
        <v>834</v>
      </c>
    </row>
    <row r="243" spans="1:28" x14ac:dyDescent="0.25">
      <c r="A243" t="s">
        <v>1118</v>
      </c>
      <c r="B243" t="s">
        <v>1118</v>
      </c>
      <c r="C243" t="s">
        <v>1119</v>
      </c>
      <c r="D243" t="s">
        <v>1120</v>
      </c>
      <c r="E243" t="s">
        <v>52</v>
      </c>
      <c r="F243" t="s">
        <v>39</v>
      </c>
      <c r="G243" t="s">
        <v>932</v>
      </c>
      <c r="I243" t="s">
        <v>951</v>
      </c>
      <c r="J243" t="s">
        <v>88</v>
      </c>
      <c r="K243" t="s">
        <v>933</v>
      </c>
      <c r="L243" t="s">
        <v>82</v>
      </c>
      <c r="M243" t="s">
        <v>83</v>
      </c>
      <c r="N243" t="s">
        <v>52</v>
      </c>
      <c r="O243">
        <v>1</v>
      </c>
      <c r="P243" t="s">
        <v>46</v>
      </c>
      <c r="Q243">
        <v>29.9</v>
      </c>
      <c r="R243">
        <v>5.39</v>
      </c>
      <c r="Y243" t="s">
        <v>1041</v>
      </c>
      <c r="Z243" t="s">
        <v>1042</v>
      </c>
      <c r="AA243">
        <v>66050</v>
      </c>
      <c r="AB243" t="s">
        <v>834</v>
      </c>
    </row>
    <row r="244" spans="1:28" x14ac:dyDescent="0.25">
      <c r="A244" t="s">
        <v>1121</v>
      </c>
      <c r="B244" t="s">
        <v>1121</v>
      </c>
      <c r="C244" t="s">
        <v>1122</v>
      </c>
      <c r="D244" t="s">
        <v>1123</v>
      </c>
      <c r="E244" t="s">
        <v>52</v>
      </c>
      <c r="F244" t="s">
        <v>39</v>
      </c>
      <c r="G244" t="s">
        <v>932</v>
      </c>
      <c r="J244" t="s">
        <v>88</v>
      </c>
      <c r="K244" t="s">
        <v>956</v>
      </c>
      <c r="L244" t="s">
        <v>145</v>
      </c>
      <c r="M244" t="s">
        <v>146</v>
      </c>
      <c r="N244" t="s">
        <v>52</v>
      </c>
      <c r="O244">
        <v>2</v>
      </c>
      <c r="P244" t="s">
        <v>46</v>
      </c>
      <c r="Q244">
        <v>29.8</v>
      </c>
      <c r="R244">
        <v>5.38</v>
      </c>
      <c r="Y244" t="s">
        <v>1124</v>
      </c>
      <c r="Z244" t="s">
        <v>952</v>
      </c>
      <c r="AA244">
        <v>20020</v>
      </c>
      <c r="AB244" t="s">
        <v>834</v>
      </c>
    </row>
    <row r="245" spans="1:28" x14ac:dyDescent="0.25">
      <c r="A245" t="s">
        <v>1125</v>
      </c>
      <c r="B245" t="s">
        <v>1125</v>
      </c>
      <c r="C245" t="s">
        <v>1126</v>
      </c>
      <c r="D245" t="s">
        <v>1127</v>
      </c>
      <c r="E245" t="s">
        <v>52</v>
      </c>
      <c r="F245" t="s">
        <v>39</v>
      </c>
      <c r="G245" t="s">
        <v>932</v>
      </c>
      <c r="I245" t="s">
        <v>951</v>
      </c>
      <c r="J245" t="s">
        <v>88</v>
      </c>
      <c r="K245" t="s">
        <v>933</v>
      </c>
      <c r="L245" t="s">
        <v>82</v>
      </c>
      <c r="M245" t="s">
        <v>83</v>
      </c>
      <c r="N245" t="s">
        <v>52</v>
      </c>
      <c r="O245">
        <v>1</v>
      </c>
      <c r="P245" t="s">
        <v>46</v>
      </c>
      <c r="Q245">
        <v>29.9</v>
      </c>
      <c r="R245">
        <v>5.39</v>
      </c>
      <c r="Y245" t="s">
        <v>1041</v>
      </c>
      <c r="Z245" t="s">
        <v>1042</v>
      </c>
      <c r="AA245">
        <v>66050</v>
      </c>
      <c r="AB245" t="s">
        <v>834</v>
      </c>
    </row>
    <row r="246" spans="1:28" x14ac:dyDescent="0.25">
      <c r="A246" t="s">
        <v>1128</v>
      </c>
      <c r="B246" t="s">
        <v>1128</v>
      </c>
      <c r="C246" t="s">
        <v>1129</v>
      </c>
      <c r="D246" t="s">
        <v>1130</v>
      </c>
      <c r="E246" t="s">
        <v>52</v>
      </c>
      <c r="F246" t="s">
        <v>39</v>
      </c>
      <c r="G246" t="s">
        <v>932</v>
      </c>
      <c r="J246" t="s">
        <v>88</v>
      </c>
      <c r="K246" t="s">
        <v>956</v>
      </c>
      <c r="L246" t="s">
        <v>145</v>
      </c>
      <c r="M246" t="s">
        <v>146</v>
      </c>
      <c r="N246" t="s">
        <v>52</v>
      </c>
      <c r="O246">
        <v>1</v>
      </c>
      <c r="P246" t="s">
        <v>46</v>
      </c>
      <c r="Q246">
        <v>14.9</v>
      </c>
      <c r="R246">
        <v>2.69</v>
      </c>
      <c r="Y246" t="s">
        <v>1131</v>
      </c>
      <c r="Z246" t="s">
        <v>1132</v>
      </c>
      <c r="AA246">
        <v>21018</v>
      </c>
      <c r="AB246" t="s">
        <v>834</v>
      </c>
    </row>
    <row r="247" spans="1:28" x14ac:dyDescent="0.25">
      <c r="A247" t="s">
        <v>1133</v>
      </c>
      <c r="B247" t="s">
        <v>1133</v>
      </c>
      <c r="C247" t="s">
        <v>1134</v>
      </c>
      <c r="D247" t="s">
        <v>1135</v>
      </c>
      <c r="E247" t="s">
        <v>52</v>
      </c>
      <c r="F247" t="s">
        <v>39</v>
      </c>
      <c r="G247" t="s">
        <v>932</v>
      </c>
      <c r="J247" t="s">
        <v>88</v>
      </c>
      <c r="K247" t="s">
        <v>939</v>
      </c>
      <c r="L247" t="s">
        <v>98</v>
      </c>
      <c r="M247" t="s">
        <v>99</v>
      </c>
      <c r="N247" t="s">
        <v>52</v>
      </c>
      <c r="O247">
        <v>1</v>
      </c>
      <c r="P247" t="s">
        <v>46</v>
      </c>
      <c r="Q247">
        <v>32.9</v>
      </c>
      <c r="R247">
        <v>5.93</v>
      </c>
      <c r="Y247" t="s">
        <v>1136</v>
      </c>
      <c r="Z247" t="s">
        <v>1137</v>
      </c>
      <c r="AA247">
        <v>20832</v>
      </c>
      <c r="AB247" t="s">
        <v>834</v>
      </c>
    </row>
    <row r="248" spans="1:28" x14ac:dyDescent="0.25">
      <c r="A248" t="s">
        <v>1138</v>
      </c>
      <c r="B248" t="s">
        <v>1138</v>
      </c>
      <c r="C248" t="s">
        <v>1139</v>
      </c>
      <c r="D248" t="s">
        <v>1140</v>
      </c>
      <c r="E248" t="s">
        <v>52</v>
      </c>
      <c r="F248" t="s">
        <v>39</v>
      </c>
      <c r="G248" t="s">
        <v>932</v>
      </c>
      <c r="I248" t="s">
        <v>951</v>
      </c>
      <c r="J248" t="s">
        <v>88</v>
      </c>
      <c r="K248" t="s">
        <v>933</v>
      </c>
      <c r="L248" t="s">
        <v>82</v>
      </c>
      <c r="M248" t="s">
        <v>83</v>
      </c>
      <c r="N248" t="s">
        <v>52</v>
      </c>
      <c r="O248">
        <v>1</v>
      </c>
      <c r="P248" t="s">
        <v>46</v>
      </c>
      <c r="Q248">
        <v>29.9</v>
      </c>
      <c r="R248">
        <v>5.39</v>
      </c>
      <c r="Y248" t="s">
        <v>1041</v>
      </c>
      <c r="Z248" t="s">
        <v>1042</v>
      </c>
      <c r="AA248">
        <v>66050</v>
      </c>
      <c r="AB248" t="s">
        <v>834</v>
      </c>
    </row>
    <row r="249" spans="1:28" x14ac:dyDescent="0.25">
      <c r="A249" t="s">
        <v>1141</v>
      </c>
      <c r="B249" t="s">
        <v>1141</v>
      </c>
      <c r="C249" t="s">
        <v>1142</v>
      </c>
      <c r="D249" t="s">
        <v>1143</v>
      </c>
      <c r="E249" t="s">
        <v>52</v>
      </c>
      <c r="F249" t="s">
        <v>39</v>
      </c>
      <c r="G249" t="s">
        <v>932</v>
      </c>
      <c r="J249" t="s">
        <v>88</v>
      </c>
      <c r="K249" t="s">
        <v>1144</v>
      </c>
      <c r="L249" t="s">
        <v>152</v>
      </c>
      <c r="M249" t="s">
        <v>153</v>
      </c>
      <c r="N249" t="s">
        <v>52</v>
      </c>
      <c r="O249">
        <v>1</v>
      </c>
      <c r="P249" t="s">
        <v>46</v>
      </c>
      <c r="Q249">
        <v>44.9</v>
      </c>
      <c r="R249">
        <v>8.1</v>
      </c>
      <c r="Y249" t="s">
        <v>1145</v>
      </c>
      <c r="Z249" t="s">
        <v>1146</v>
      </c>
      <c r="AA249">
        <v>23875</v>
      </c>
      <c r="AB249" t="s">
        <v>834</v>
      </c>
    </row>
    <row r="250" spans="1:28" x14ac:dyDescent="0.25">
      <c r="A250" t="s">
        <v>1147</v>
      </c>
      <c r="B250" t="s">
        <v>1147</v>
      </c>
      <c r="C250" t="s">
        <v>1148</v>
      </c>
      <c r="D250" t="s">
        <v>1149</v>
      </c>
      <c r="E250" t="s">
        <v>52</v>
      </c>
      <c r="F250" t="s">
        <v>39</v>
      </c>
      <c r="G250" t="s">
        <v>932</v>
      </c>
      <c r="I250" t="s">
        <v>951</v>
      </c>
      <c r="J250" t="s">
        <v>88</v>
      </c>
      <c r="K250" t="s">
        <v>933</v>
      </c>
      <c r="L250" t="s">
        <v>82</v>
      </c>
      <c r="M250" t="s">
        <v>83</v>
      </c>
      <c r="N250" t="s">
        <v>52</v>
      </c>
      <c r="O250">
        <v>1</v>
      </c>
      <c r="P250" t="s">
        <v>46</v>
      </c>
      <c r="Q250">
        <v>29.9</v>
      </c>
      <c r="R250">
        <v>5.39</v>
      </c>
      <c r="Y250" t="s">
        <v>1041</v>
      </c>
      <c r="Z250" t="s">
        <v>1042</v>
      </c>
      <c r="AA250">
        <v>66050</v>
      </c>
      <c r="AB250" t="s">
        <v>834</v>
      </c>
    </row>
    <row r="251" spans="1:28" x14ac:dyDescent="0.25">
      <c r="A251" t="s">
        <v>1150</v>
      </c>
      <c r="B251" t="s">
        <v>1150</v>
      </c>
      <c r="C251" t="s">
        <v>1151</v>
      </c>
      <c r="D251" t="s">
        <v>1152</v>
      </c>
      <c r="E251" t="s">
        <v>52</v>
      </c>
      <c r="F251" t="s">
        <v>39</v>
      </c>
      <c r="G251" t="s">
        <v>932</v>
      </c>
      <c r="I251" t="s">
        <v>951</v>
      </c>
      <c r="J251" t="s">
        <v>88</v>
      </c>
      <c r="K251" t="s">
        <v>933</v>
      </c>
      <c r="L251" t="s">
        <v>82</v>
      </c>
      <c r="M251" t="s">
        <v>83</v>
      </c>
      <c r="N251" t="s">
        <v>52</v>
      </c>
      <c r="O251">
        <v>1</v>
      </c>
      <c r="P251" t="s">
        <v>46</v>
      </c>
      <c r="Q251">
        <v>29.9</v>
      </c>
      <c r="R251">
        <v>5.39</v>
      </c>
      <c r="Y251" t="s">
        <v>1041</v>
      </c>
      <c r="Z251" t="s">
        <v>1042</v>
      </c>
      <c r="AA251">
        <v>66050</v>
      </c>
      <c r="AB251" t="s">
        <v>834</v>
      </c>
    </row>
    <row r="252" spans="1:28" x14ac:dyDescent="0.25">
      <c r="A252" t="s">
        <v>1153</v>
      </c>
      <c r="B252" t="s">
        <v>1153</v>
      </c>
      <c r="C252" t="s">
        <v>1154</v>
      </c>
      <c r="D252" t="s">
        <v>1155</v>
      </c>
      <c r="E252" t="s">
        <v>252</v>
      </c>
      <c r="F252" t="s">
        <v>39</v>
      </c>
      <c r="G252" t="s">
        <v>932</v>
      </c>
      <c r="J252" t="s">
        <v>88</v>
      </c>
      <c r="K252" t="s">
        <v>1156</v>
      </c>
      <c r="L252" t="s">
        <v>784</v>
      </c>
      <c r="M252" t="s">
        <v>785</v>
      </c>
      <c r="N252" t="s">
        <v>252</v>
      </c>
      <c r="O252">
        <v>0</v>
      </c>
      <c r="Y252" t="s">
        <v>1157</v>
      </c>
      <c r="AA252">
        <v>46019</v>
      </c>
      <c r="AB252" t="s">
        <v>834</v>
      </c>
    </row>
    <row r="253" spans="1:28" x14ac:dyDescent="0.25">
      <c r="A253" t="s">
        <v>1158</v>
      </c>
      <c r="B253" t="s">
        <v>1158</v>
      </c>
      <c r="C253" t="s">
        <v>1159</v>
      </c>
      <c r="D253" t="s">
        <v>1160</v>
      </c>
      <c r="E253" t="s">
        <v>38</v>
      </c>
      <c r="F253" t="s">
        <v>39</v>
      </c>
      <c r="G253" t="s">
        <v>932</v>
      </c>
      <c r="I253" t="s">
        <v>951</v>
      </c>
      <c r="J253" t="s">
        <v>88</v>
      </c>
      <c r="K253" t="s">
        <v>933</v>
      </c>
      <c r="L253" t="s">
        <v>82</v>
      </c>
      <c r="M253" t="s">
        <v>83</v>
      </c>
      <c r="N253" t="s">
        <v>45</v>
      </c>
      <c r="O253">
        <v>1</v>
      </c>
      <c r="P253" t="s">
        <v>46</v>
      </c>
      <c r="Q253">
        <v>29.9</v>
      </c>
      <c r="Y253" t="s">
        <v>952</v>
      </c>
      <c r="AA253">
        <v>20124</v>
      </c>
      <c r="AB253" t="s">
        <v>834</v>
      </c>
    </row>
    <row r="254" spans="1:28" x14ac:dyDescent="0.25">
      <c r="A254" t="s">
        <v>1161</v>
      </c>
      <c r="B254" t="s">
        <v>1161</v>
      </c>
      <c r="C254" t="s">
        <v>1162</v>
      </c>
      <c r="D254" t="s">
        <v>1163</v>
      </c>
      <c r="E254" t="s">
        <v>52</v>
      </c>
      <c r="F254" t="s">
        <v>39</v>
      </c>
      <c r="G254" t="s">
        <v>932</v>
      </c>
      <c r="J254" t="s">
        <v>88</v>
      </c>
      <c r="K254" t="s">
        <v>939</v>
      </c>
      <c r="L254" t="s">
        <v>98</v>
      </c>
      <c r="M254" t="s">
        <v>99</v>
      </c>
      <c r="N254" t="s">
        <v>52</v>
      </c>
      <c r="O254">
        <v>1</v>
      </c>
      <c r="P254" t="s">
        <v>46</v>
      </c>
      <c r="Q254">
        <v>32.9</v>
      </c>
      <c r="R254">
        <v>5.93</v>
      </c>
      <c r="Y254" t="s">
        <v>1164</v>
      </c>
      <c r="Z254" t="s">
        <v>1165</v>
      </c>
      <c r="AA254">
        <v>22079</v>
      </c>
      <c r="AB254" t="s">
        <v>834</v>
      </c>
    </row>
    <row r="255" spans="1:28" x14ac:dyDescent="0.25">
      <c r="A255" t="s">
        <v>1166</v>
      </c>
      <c r="B255" t="s">
        <v>1166</v>
      </c>
      <c r="C255" t="s">
        <v>1167</v>
      </c>
      <c r="D255" t="s">
        <v>1168</v>
      </c>
      <c r="E255" t="s">
        <v>52</v>
      </c>
      <c r="F255" t="s">
        <v>39</v>
      </c>
      <c r="G255" t="s">
        <v>932</v>
      </c>
      <c r="J255" t="s">
        <v>88</v>
      </c>
      <c r="K255" t="s">
        <v>933</v>
      </c>
      <c r="L255" t="s">
        <v>82</v>
      </c>
      <c r="M255" t="s">
        <v>83</v>
      </c>
      <c r="N255" t="s">
        <v>52</v>
      </c>
      <c r="O255">
        <v>1</v>
      </c>
      <c r="P255" t="s">
        <v>46</v>
      </c>
      <c r="Q255">
        <v>29.9</v>
      </c>
      <c r="R255">
        <v>5.39</v>
      </c>
      <c r="Y255" t="s">
        <v>952</v>
      </c>
      <c r="Z255" t="s">
        <v>952</v>
      </c>
      <c r="AA255">
        <v>20144</v>
      </c>
      <c r="AB255" t="s">
        <v>834</v>
      </c>
    </row>
    <row r="256" spans="1:28" x14ac:dyDescent="0.25">
      <c r="A256" t="s">
        <v>1169</v>
      </c>
      <c r="B256" t="s">
        <v>1169</v>
      </c>
      <c r="C256" t="s">
        <v>1170</v>
      </c>
      <c r="D256" t="s">
        <v>1171</v>
      </c>
      <c r="E256" t="s">
        <v>52</v>
      </c>
      <c r="F256" t="s">
        <v>39</v>
      </c>
      <c r="G256" t="s">
        <v>932</v>
      </c>
      <c r="J256" t="s">
        <v>88</v>
      </c>
      <c r="K256" t="s">
        <v>933</v>
      </c>
      <c r="L256" t="s">
        <v>82</v>
      </c>
      <c r="M256" t="s">
        <v>83</v>
      </c>
      <c r="N256" t="s">
        <v>52</v>
      </c>
      <c r="O256">
        <v>1</v>
      </c>
      <c r="P256" t="s">
        <v>46</v>
      </c>
      <c r="Q256">
        <v>29.9</v>
      </c>
      <c r="R256">
        <v>5.39</v>
      </c>
      <c r="Y256" t="s">
        <v>1172</v>
      </c>
      <c r="Z256" t="s">
        <v>1173</v>
      </c>
      <c r="AA256">
        <v>27029</v>
      </c>
      <c r="AB256" t="s">
        <v>834</v>
      </c>
    </row>
    <row r="257" spans="1:35" x14ac:dyDescent="0.25">
      <c r="A257" t="s">
        <v>1174</v>
      </c>
      <c r="B257" t="s">
        <v>1174</v>
      </c>
      <c r="C257" t="s">
        <v>1175</v>
      </c>
      <c r="D257" t="s">
        <v>1176</v>
      </c>
      <c r="E257" t="s">
        <v>52</v>
      </c>
      <c r="F257" t="s">
        <v>39</v>
      </c>
      <c r="G257" t="s">
        <v>932</v>
      </c>
      <c r="J257" t="s">
        <v>88</v>
      </c>
      <c r="K257" t="s">
        <v>1177</v>
      </c>
      <c r="L257" t="s">
        <v>350</v>
      </c>
      <c r="M257" t="s">
        <v>351</v>
      </c>
      <c r="N257" t="s">
        <v>52</v>
      </c>
      <c r="O257">
        <v>1</v>
      </c>
      <c r="P257" t="s">
        <v>46</v>
      </c>
      <c r="Q257">
        <v>49.9</v>
      </c>
      <c r="R257">
        <v>9</v>
      </c>
      <c r="Y257" t="s">
        <v>1178</v>
      </c>
      <c r="Z257" t="s">
        <v>1179</v>
      </c>
      <c r="AA257">
        <v>88841</v>
      </c>
      <c r="AB257" t="s">
        <v>834</v>
      </c>
    </row>
    <row r="258" spans="1:35" x14ac:dyDescent="0.25">
      <c r="A258" t="s">
        <v>1180</v>
      </c>
      <c r="B258" t="s">
        <v>1180</v>
      </c>
      <c r="C258" t="s">
        <v>1181</v>
      </c>
      <c r="D258" t="s">
        <v>1182</v>
      </c>
      <c r="E258" t="s">
        <v>52</v>
      </c>
      <c r="F258" t="s">
        <v>39</v>
      </c>
      <c r="G258" t="s">
        <v>932</v>
      </c>
      <c r="J258" t="s">
        <v>88</v>
      </c>
      <c r="K258" t="s">
        <v>939</v>
      </c>
      <c r="L258" t="s">
        <v>98</v>
      </c>
      <c r="M258" t="s">
        <v>99</v>
      </c>
      <c r="N258" t="s">
        <v>52</v>
      </c>
      <c r="O258">
        <v>1</v>
      </c>
      <c r="P258" t="s">
        <v>46</v>
      </c>
      <c r="Q258">
        <v>32.9</v>
      </c>
      <c r="R258">
        <v>5.93</v>
      </c>
      <c r="Y258" t="s">
        <v>995</v>
      </c>
      <c r="Z258" t="s">
        <v>996</v>
      </c>
      <c r="AA258">
        <v>10135</v>
      </c>
      <c r="AB258" t="s">
        <v>834</v>
      </c>
    </row>
    <row r="259" spans="1:35" x14ac:dyDescent="0.25">
      <c r="A259" t="s">
        <v>1183</v>
      </c>
      <c r="C259" t="s">
        <v>1184</v>
      </c>
      <c r="D259" t="s">
        <v>1185</v>
      </c>
      <c r="E259" t="s">
        <v>52</v>
      </c>
      <c r="F259" t="s">
        <v>1050</v>
      </c>
      <c r="G259" t="s">
        <v>932</v>
      </c>
      <c r="H259" t="s">
        <v>1051</v>
      </c>
      <c r="J259" t="s">
        <v>41</v>
      </c>
      <c r="K259" t="s">
        <v>933</v>
      </c>
      <c r="L259" t="s">
        <v>1186</v>
      </c>
      <c r="M259" t="s">
        <v>83</v>
      </c>
      <c r="N259" t="s">
        <v>52</v>
      </c>
      <c r="O259">
        <v>1</v>
      </c>
      <c r="P259" t="s">
        <v>46</v>
      </c>
      <c r="Q259">
        <v>29.9</v>
      </c>
      <c r="R259">
        <v>5.39</v>
      </c>
      <c r="S259">
        <v>3</v>
      </c>
      <c r="T259">
        <v>0.54</v>
      </c>
      <c r="Y259" t="s">
        <v>1187</v>
      </c>
      <c r="Z259" t="s">
        <v>958</v>
      </c>
      <c r="AA259">
        <v>24033</v>
      </c>
      <c r="AB259" t="s">
        <v>834</v>
      </c>
      <c r="AG259">
        <v>4015870167</v>
      </c>
      <c r="AH259" t="s">
        <v>834</v>
      </c>
      <c r="AI259" t="s">
        <v>274</v>
      </c>
    </row>
    <row r="260" spans="1:35" x14ac:dyDescent="0.25">
      <c r="A260" t="s">
        <v>1188</v>
      </c>
      <c r="B260" t="s">
        <v>1188</v>
      </c>
      <c r="C260" t="s">
        <v>1189</v>
      </c>
      <c r="D260" t="s">
        <v>1190</v>
      </c>
      <c r="E260" t="s">
        <v>52</v>
      </c>
      <c r="F260" t="s">
        <v>39</v>
      </c>
      <c r="G260" t="s">
        <v>932</v>
      </c>
      <c r="J260" t="s">
        <v>88</v>
      </c>
      <c r="K260" t="s">
        <v>1116</v>
      </c>
      <c r="L260" t="s">
        <v>43</v>
      </c>
      <c r="M260" t="s">
        <v>44</v>
      </c>
      <c r="N260" t="s">
        <v>52</v>
      </c>
      <c r="O260">
        <v>1</v>
      </c>
      <c r="P260" t="s">
        <v>46</v>
      </c>
      <c r="Q260">
        <v>14.9</v>
      </c>
      <c r="R260">
        <v>2.69</v>
      </c>
      <c r="Y260" t="s">
        <v>1191</v>
      </c>
      <c r="Z260" t="s">
        <v>963</v>
      </c>
      <c r="AA260">
        <v>11020</v>
      </c>
      <c r="AB260" t="s">
        <v>834</v>
      </c>
    </row>
    <row r="261" spans="1:35" x14ac:dyDescent="0.25">
      <c r="A261" t="s">
        <v>1192</v>
      </c>
      <c r="C261" t="s">
        <v>1193</v>
      </c>
      <c r="D261" t="s">
        <v>1194</v>
      </c>
      <c r="E261" t="s">
        <v>52</v>
      </c>
      <c r="F261" t="s">
        <v>1050</v>
      </c>
      <c r="G261" t="s">
        <v>932</v>
      </c>
      <c r="H261" t="s">
        <v>1051</v>
      </c>
      <c r="J261" t="s">
        <v>41</v>
      </c>
      <c r="K261" t="s">
        <v>1195</v>
      </c>
      <c r="L261" t="s">
        <v>1196</v>
      </c>
      <c r="M261" t="s">
        <v>1197</v>
      </c>
      <c r="N261" t="s">
        <v>52</v>
      </c>
      <c r="O261">
        <v>1</v>
      </c>
      <c r="P261" t="s">
        <v>46</v>
      </c>
      <c r="Q261">
        <v>21.9</v>
      </c>
      <c r="R261">
        <v>3.95</v>
      </c>
      <c r="S261">
        <v>3</v>
      </c>
      <c r="T261">
        <v>0.54</v>
      </c>
      <c r="Y261" t="s">
        <v>1198</v>
      </c>
      <c r="Z261" t="s">
        <v>1199</v>
      </c>
      <c r="AA261">
        <v>80040</v>
      </c>
      <c r="AB261" t="s">
        <v>834</v>
      </c>
    </row>
    <row r="262" spans="1:35" x14ac:dyDescent="0.25">
      <c r="A262" t="s">
        <v>1200</v>
      </c>
      <c r="B262" t="s">
        <v>1200</v>
      </c>
      <c r="C262" t="s">
        <v>1201</v>
      </c>
      <c r="D262" t="s">
        <v>1202</v>
      </c>
      <c r="E262" t="s">
        <v>52</v>
      </c>
      <c r="F262" t="s">
        <v>39</v>
      </c>
      <c r="G262" t="s">
        <v>932</v>
      </c>
      <c r="J262" t="s">
        <v>88</v>
      </c>
      <c r="K262" t="s">
        <v>956</v>
      </c>
      <c r="L262" t="s">
        <v>145</v>
      </c>
      <c r="M262" t="s">
        <v>146</v>
      </c>
      <c r="N262" t="s">
        <v>52</v>
      </c>
      <c r="O262">
        <v>1</v>
      </c>
      <c r="P262" t="s">
        <v>46</v>
      </c>
      <c r="Q262">
        <v>14.9</v>
      </c>
      <c r="R262">
        <v>2.69</v>
      </c>
      <c r="Y262" t="s">
        <v>1203</v>
      </c>
      <c r="Z262" t="s">
        <v>1204</v>
      </c>
      <c r="AA262">
        <v>50019</v>
      </c>
      <c r="AB262" t="s">
        <v>834</v>
      </c>
    </row>
    <row r="263" spans="1:35" x14ac:dyDescent="0.25">
      <c r="A263" t="s">
        <v>1205</v>
      </c>
      <c r="B263" t="s">
        <v>1205</v>
      </c>
      <c r="C263" t="s">
        <v>1206</v>
      </c>
      <c r="D263" t="s">
        <v>1207</v>
      </c>
      <c r="E263" t="s">
        <v>52</v>
      </c>
      <c r="F263" t="s">
        <v>39</v>
      </c>
      <c r="G263" t="s">
        <v>932</v>
      </c>
      <c r="I263" t="s">
        <v>951</v>
      </c>
      <c r="J263" t="s">
        <v>41</v>
      </c>
      <c r="K263" t="s">
        <v>933</v>
      </c>
      <c r="L263" t="s">
        <v>82</v>
      </c>
      <c r="M263" t="s">
        <v>83</v>
      </c>
      <c r="N263" t="s">
        <v>52</v>
      </c>
      <c r="O263">
        <v>1</v>
      </c>
      <c r="P263" t="s">
        <v>46</v>
      </c>
      <c r="Q263">
        <v>29.9</v>
      </c>
      <c r="R263">
        <v>5.39</v>
      </c>
      <c r="Y263" t="s">
        <v>1041</v>
      </c>
      <c r="Z263" t="s">
        <v>1042</v>
      </c>
      <c r="AA263">
        <v>66050</v>
      </c>
      <c r="AB263" t="s">
        <v>834</v>
      </c>
    </row>
    <row r="264" spans="1:35" x14ac:dyDescent="0.25">
      <c r="A264" t="s">
        <v>1208</v>
      </c>
      <c r="B264" t="s">
        <v>1208</v>
      </c>
      <c r="C264" t="s">
        <v>1209</v>
      </c>
      <c r="D264" t="s">
        <v>1210</v>
      </c>
      <c r="E264" t="s">
        <v>52</v>
      </c>
      <c r="F264" t="s">
        <v>39</v>
      </c>
      <c r="G264" t="s">
        <v>932</v>
      </c>
      <c r="J264" t="s">
        <v>88</v>
      </c>
      <c r="K264" t="s">
        <v>972</v>
      </c>
      <c r="L264" t="s">
        <v>973</v>
      </c>
      <c r="M264" t="s">
        <v>974</v>
      </c>
      <c r="N264" t="s">
        <v>52</v>
      </c>
      <c r="O264">
        <v>1</v>
      </c>
      <c r="P264" t="s">
        <v>46</v>
      </c>
      <c r="Q264">
        <v>24.9</v>
      </c>
      <c r="R264">
        <v>4.49</v>
      </c>
      <c r="Y264" t="s">
        <v>1211</v>
      </c>
      <c r="Z264" t="s">
        <v>1212</v>
      </c>
      <c r="AA264">
        <v>41014</v>
      </c>
      <c r="AB264" t="s">
        <v>834</v>
      </c>
    </row>
    <row r="265" spans="1:35" x14ac:dyDescent="0.25">
      <c r="A265" t="s">
        <v>1213</v>
      </c>
      <c r="B265" t="s">
        <v>1213</v>
      </c>
      <c r="C265" t="s">
        <v>1214</v>
      </c>
      <c r="D265" t="s">
        <v>1215</v>
      </c>
      <c r="E265" t="s">
        <v>52</v>
      </c>
      <c r="F265" t="s">
        <v>39</v>
      </c>
      <c r="G265" t="s">
        <v>932</v>
      </c>
      <c r="J265" t="s">
        <v>88</v>
      </c>
      <c r="K265" t="s">
        <v>1216</v>
      </c>
      <c r="L265" t="s">
        <v>1217</v>
      </c>
      <c r="M265" t="s">
        <v>1218</v>
      </c>
      <c r="N265" t="s">
        <v>52</v>
      </c>
      <c r="O265">
        <v>1</v>
      </c>
      <c r="P265" t="s">
        <v>46</v>
      </c>
      <c r="Q265">
        <v>19.899999999999999</v>
      </c>
      <c r="R265">
        <v>3.59</v>
      </c>
      <c r="Y265" t="s">
        <v>1219</v>
      </c>
      <c r="Z265" t="s">
        <v>867</v>
      </c>
      <c r="AA265">
        <v>51016</v>
      </c>
      <c r="AB265" t="s">
        <v>834</v>
      </c>
    </row>
    <row r="266" spans="1:35" x14ac:dyDescent="0.25">
      <c r="A266" t="s">
        <v>1220</v>
      </c>
      <c r="B266" t="s">
        <v>1220</v>
      </c>
      <c r="C266" t="s">
        <v>1221</v>
      </c>
      <c r="D266" t="s">
        <v>1222</v>
      </c>
      <c r="E266" t="s">
        <v>52</v>
      </c>
      <c r="F266" t="s">
        <v>39</v>
      </c>
      <c r="G266" t="s">
        <v>932</v>
      </c>
      <c r="J266" t="s">
        <v>88</v>
      </c>
      <c r="K266" t="s">
        <v>956</v>
      </c>
      <c r="L266" t="s">
        <v>145</v>
      </c>
      <c r="M266" t="s">
        <v>146</v>
      </c>
      <c r="N266" t="s">
        <v>52</v>
      </c>
      <c r="O266">
        <v>1</v>
      </c>
      <c r="P266" t="s">
        <v>46</v>
      </c>
      <c r="Q266">
        <v>14.9</v>
      </c>
      <c r="R266">
        <v>2.69</v>
      </c>
      <c r="Y266" t="s">
        <v>1014</v>
      </c>
      <c r="Z266" t="s">
        <v>1094</v>
      </c>
      <c r="AA266">
        <v>133</v>
      </c>
      <c r="AB266" t="s">
        <v>834</v>
      </c>
    </row>
    <row r="267" spans="1:35" x14ac:dyDescent="0.25">
      <c r="A267" t="s">
        <v>1223</v>
      </c>
      <c r="B267" t="s">
        <v>1223</v>
      </c>
      <c r="C267" t="s">
        <v>1224</v>
      </c>
      <c r="D267" t="s">
        <v>1225</v>
      </c>
      <c r="E267" t="s">
        <v>52</v>
      </c>
      <c r="F267" t="s">
        <v>39</v>
      </c>
      <c r="G267" t="s">
        <v>932</v>
      </c>
      <c r="J267" t="s">
        <v>88</v>
      </c>
      <c r="K267" t="s">
        <v>972</v>
      </c>
      <c r="L267" t="s">
        <v>973</v>
      </c>
      <c r="M267" t="s">
        <v>974</v>
      </c>
      <c r="N267" t="s">
        <v>52</v>
      </c>
      <c r="O267">
        <v>1</v>
      </c>
      <c r="P267" t="s">
        <v>46</v>
      </c>
      <c r="Q267">
        <v>24.9</v>
      </c>
      <c r="R267">
        <v>4.49</v>
      </c>
      <c r="Y267" t="s">
        <v>958</v>
      </c>
      <c r="Z267" t="s">
        <v>1226</v>
      </c>
      <c r="AA267">
        <v>24126</v>
      </c>
      <c r="AB267" t="s">
        <v>834</v>
      </c>
      <c r="AG267" t="s">
        <v>1227</v>
      </c>
      <c r="AH267" t="s">
        <v>834</v>
      </c>
      <c r="AI267" t="s">
        <v>274</v>
      </c>
    </row>
    <row r="268" spans="1:35" x14ac:dyDescent="0.25">
      <c r="A268" t="s">
        <v>1228</v>
      </c>
      <c r="B268" t="s">
        <v>1228</v>
      </c>
      <c r="C268" t="s">
        <v>1229</v>
      </c>
      <c r="D268" t="s">
        <v>1152</v>
      </c>
      <c r="E268" t="s">
        <v>52</v>
      </c>
      <c r="F268" t="s">
        <v>39</v>
      </c>
      <c r="G268" t="s">
        <v>932</v>
      </c>
      <c r="I268" t="s">
        <v>951</v>
      </c>
      <c r="J268" t="s">
        <v>88</v>
      </c>
      <c r="K268" t="s">
        <v>933</v>
      </c>
      <c r="L268" t="s">
        <v>82</v>
      </c>
      <c r="M268" t="s">
        <v>83</v>
      </c>
      <c r="N268" t="s">
        <v>52</v>
      </c>
      <c r="O268">
        <v>1</v>
      </c>
      <c r="P268" t="s">
        <v>46</v>
      </c>
      <c r="Q268">
        <v>29.9</v>
      </c>
      <c r="R268">
        <v>5.39</v>
      </c>
      <c r="Y268" t="s">
        <v>1041</v>
      </c>
      <c r="Z268" t="s">
        <v>1042</v>
      </c>
      <c r="AA268">
        <v>66050</v>
      </c>
      <c r="AB268" t="s">
        <v>834</v>
      </c>
    </row>
    <row r="269" spans="1:35" x14ac:dyDescent="0.25">
      <c r="A269" t="s">
        <v>1230</v>
      </c>
      <c r="B269" t="s">
        <v>1230</v>
      </c>
      <c r="C269" t="s">
        <v>1231</v>
      </c>
      <c r="D269" t="s">
        <v>1232</v>
      </c>
      <c r="E269" t="s">
        <v>52</v>
      </c>
      <c r="F269" t="s">
        <v>39</v>
      </c>
      <c r="G269" t="s">
        <v>932</v>
      </c>
      <c r="J269" t="s">
        <v>88</v>
      </c>
      <c r="K269" t="s">
        <v>1216</v>
      </c>
      <c r="L269" t="s">
        <v>1217</v>
      </c>
      <c r="M269" t="s">
        <v>1218</v>
      </c>
      <c r="N269" t="s">
        <v>52</v>
      </c>
      <c r="O269">
        <v>1</v>
      </c>
      <c r="P269" t="s">
        <v>46</v>
      </c>
      <c r="Q269">
        <v>19.899999999999999</v>
      </c>
      <c r="R269">
        <v>3.59</v>
      </c>
      <c r="Y269" t="s">
        <v>1199</v>
      </c>
      <c r="Z269" t="s">
        <v>1226</v>
      </c>
      <c r="AA269">
        <v>80126</v>
      </c>
      <c r="AB269" t="s">
        <v>834</v>
      </c>
    </row>
    <row r="270" spans="1:35" x14ac:dyDescent="0.25">
      <c r="A270" t="s">
        <v>1233</v>
      </c>
      <c r="B270" t="s">
        <v>1233</v>
      </c>
      <c r="C270" t="s">
        <v>1234</v>
      </c>
      <c r="D270" t="s">
        <v>1235</v>
      </c>
      <c r="E270" t="s">
        <v>52</v>
      </c>
      <c r="F270" t="s">
        <v>39</v>
      </c>
      <c r="G270" t="s">
        <v>932</v>
      </c>
      <c r="J270" t="s">
        <v>88</v>
      </c>
      <c r="K270" t="s">
        <v>980</v>
      </c>
      <c r="L270" t="s">
        <v>981</v>
      </c>
      <c r="M270" t="s">
        <v>982</v>
      </c>
      <c r="N270" t="s">
        <v>52</v>
      </c>
      <c r="O270">
        <v>1</v>
      </c>
      <c r="P270" t="s">
        <v>46</v>
      </c>
      <c r="Q270">
        <v>19.899999999999999</v>
      </c>
      <c r="R270">
        <v>3.59</v>
      </c>
      <c r="Y270" t="s">
        <v>1236</v>
      </c>
      <c r="Z270" t="s">
        <v>952</v>
      </c>
      <c r="AA270">
        <v>20028</v>
      </c>
      <c r="AB270" t="s">
        <v>834</v>
      </c>
    </row>
    <row r="271" spans="1:35" x14ac:dyDescent="0.25">
      <c r="A271" t="s">
        <v>1237</v>
      </c>
      <c r="C271" t="s">
        <v>1238</v>
      </c>
      <c r="D271" t="s">
        <v>1239</v>
      </c>
      <c r="E271" t="s">
        <v>52</v>
      </c>
      <c r="F271" t="s">
        <v>1050</v>
      </c>
      <c r="G271" t="s">
        <v>932</v>
      </c>
      <c r="H271" t="s">
        <v>1051</v>
      </c>
      <c r="J271" t="s">
        <v>41</v>
      </c>
      <c r="K271" t="s">
        <v>1240</v>
      </c>
      <c r="L271" t="s">
        <v>1241</v>
      </c>
      <c r="M271" t="s">
        <v>1242</v>
      </c>
      <c r="N271" t="s">
        <v>52</v>
      </c>
      <c r="O271">
        <v>1</v>
      </c>
      <c r="P271" t="s">
        <v>46</v>
      </c>
      <c r="Q271">
        <v>59.9</v>
      </c>
      <c r="R271">
        <v>10.8</v>
      </c>
      <c r="S271">
        <v>3</v>
      </c>
      <c r="T271">
        <v>0.54</v>
      </c>
      <c r="Y271" t="s">
        <v>1243</v>
      </c>
      <c r="Z271" t="s">
        <v>1244</v>
      </c>
      <c r="AA271">
        <v>20095</v>
      </c>
      <c r="AB271" t="s">
        <v>834</v>
      </c>
    </row>
    <row r="272" spans="1:35" x14ac:dyDescent="0.25">
      <c r="A272" t="s">
        <v>1245</v>
      </c>
      <c r="B272" t="s">
        <v>1245</v>
      </c>
      <c r="C272" t="s">
        <v>1246</v>
      </c>
      <c r="D272" t="s">
        <v>1247</v>
      </c>
      <c r="E272" t="s">
        <v>52</v>
      </c>
      <c r="F272" t="s">
        <v>39</v>
      </c>
      <c r="G272" t="s">
        <v>932</v>
      </c>
      <c r="J272" t="s">
        <v>88</v>
      </c>
      <c r="K272" t="s">
        <v>939</v>
      </c>
      <c r="L272" t="s">
        <v>98</v>
      </c>
      <c r="M272" t="s">
        <v>99</v>
      </c>
      <c r="N272" t="s">
        <v>52</v>
      </c>
      <c r="O272">
        <v>1</v>
      </c>
      <c r="P272" t="s">
        <v>46</v>
      </c>
      <c r="Q272">
        <v>32.9</v>
      </c>
      <c r="R272">
        <v>5.93</v>
      </c>
      <c r="Y272" t="s">
        <v>1248</v>
      </c>
      <c r="Z272" t="s">
        <v>1249</v>
      </c>
      <c r="AA272">
        <v>42122</v>
      </c>
      <c r="AB272" t="s">
        <v>834</v>
      </c>
    </row>
    <row r="273" spans="1:35" x14ac:dyDescent="0.25">
      <c r="A273" t="s">
        <v>1250</v>
      </c>
      <c r="B273" t="s">
        <v>1250</v>
      </c>
      <c r="C273" t="s">
        <v>1251</v>
      </c>
      <c r="D273" t="s">
        <v>1252</v>
      </c>
      <c r="E273" t="s">
        <v>52</v>
      </c>
      <c r="F273" t="s">
        <v>39</v>
      </c>
      <c r="G273" t="s">
        <v>932</v>
      </c>
      <c r="J273" t="s">
        <v>88</v>
      </c>
      <c r="K273" t="s">
        <v>956</v>
      </c>
      <c r="L273" t="s">
        <v>145</v>
      </c>
      <c r="M273" t="s">
        <v>146</v>
      </c>
      <c r="N273" t="s">
        <v>52</v>
      </c>
      <c r="O273">
        <v>1</v>
      </c>
      <c r="P273" t="s">
        <v>46</v>
      </c>
      <c r="Q273">
        <v>14.9</v>
      </c>
      <c r="R273">
        <v>2.69</v>
      </c>
      <c r="Y273" t="s">
        <v>1253</v>
      </c>
      <c r="AA273">
        <v>59100</v>
      </c>
      <c r="AB273" t="s">
        <v>834</v>
      </c>
    </row>
    <row r="274" spans="1:35" x14ac:dyDescent="0.25">
      <c r="A274" t="s">
        <v>1254</v>
      </c>
      <c r="B274" t="s">
        <v>1254</v>
      </c>
      <c r="C274" t="s">
        <v>1255</v>
      </c>
      <c r="D274" t="s">
        <v>1256</v>
      </c>
      <c r="E274" t="s">
        <v>52</v>
      </c>
      <c r="F274" t="s">
        <v>39</v>
      </c>
      <c r="G274" t="s">
        <v>932</v>
      </c>
      <c r="J274" t="s">
        <v>88</v>
      </c>
      <c r="K274" t="s">
        <v>939</v>
      </c>
      <c r="L274" t="s">
        <v>98</v>
      </c>
      <c r="M274" t="s">
        <v>99</v>
      </c>
      <c r="N274" t="s">
        <v>52</v>
      </c>
      <c r="O274">
        <v>1</v>
      </c>
      <c r="P274" t="s">
        <v>46</v>
      </c>
      <c r="Q274">
        <v>32.9</v>
      </c>
      <c r="R274">
        <v>5.93</v>
      </c>
      <c r="S274">
        <v>1.08</v>
      </c>
      <c r="X274">
        <v>1.08</v>
      </c>
      <c r="Y274" t="s">
        <v>1257</v>
      </c>
      <c r="Z274" t="s">
        <v>1258</v>
      </c>
      <c r="AA274">
        <v>13012</v>
      </c>
      <c r="AB274" t="s">
        <v>834</v>
      </c>
    </row>
    <row r="275" spans="1:35" x14ac:dyDescent="0.25">
      <c r="A275" t="s">
        <v>1259</v>
      </c>
      <c r="B275" t="s">
        <v>1259</v>
      </c>
      <c r="C275" t="s">
        <v>1260</v>
      </c>
      <c r="D275" t="s">
        <v>1261</v>
      </c>
      <c r="E275" t="s">
        <v>52</v>
      </c>
      <c r="F275" t="s">
        <v>39</v>
      </c>
      <c r="G275" t="s">
        <v>932</v>
      </c>
      <c r="J275" t="s">
        <v>88</v>
      </c>
      <c r="K275" t="s">
        <v>939</v>
      </c>
      <c r="L275" t="s">
        <v>98</v>
      </c>
      <c r="M275" t="s">
        <v>99</v>
      </c>
      <c r="N275" t="s">
        <v>52</v>
      </c>
      <c r="O275">
        <v>1</v>
      </c>
      <c r="P275" t="s">
        <v>46</v>
      </c>
      <c r="Q275">
        <v>32.9</v>
      </c>
      <c r="R275">
        <v>5.93</v>
      </c>
      <c r="Y275" t="s">
        <v>1262</v>
      </c>
      <c r="Z275" t="s">
        <v>1199</v>
      </c>
      <c r="AA275">
        <v>80040</v>
      </c>
      <c r="AB275" t="s">
        <v>834</v>
      </c>
    </row>
    <row r="276" spans="1:35" x14ac:dyDescent="0.25">
      <c r="A276" t="s">
        <v>1263</v>
      </c>
      <c r="B276" t="s">
        <v>1263</v>
      </c>
      <c r="C276" t="s">
        <v>1264</v>
      </c>
      <c r="D276" t="s">
        <v>1265</v>
      </c>
      <c r="E276" t="s">
        <v>52</v>
      </c>
      <c r="F276" t="s">
        <v>39</v>
      </c>
      <c r="G276" t="s">
        <v>932</v>
      </c>
      <c r="J276" t="s">
        <v>88</v>
      </c>
      <c r="K276" t="s">
        <v>1033</v>
      </c>
      <c r="L276" t="s">
        <v>462</v>
      </c>
      <c r="M276" t="s">
        <v>463</v>
      </c>
      <c r="N276" t="s">
        <v>52</v>
      </c>
      <c r="O276">
        <v>1</v>
      </c>
      <c r="P276" t="s">
        <v>46</v>
      </c>
      <c r="Q276">
        <v>39.9</v>
      </c>
      <c r="R276">
        <v>7.2</v>
      </c>
      <c r="Y276" t="s">
        <v>1266</v>
      </c>
      <c r="Z276" t="s">
        <v>1267</v>
      </c>
      <c r="AA276">
        <v>70124</v>
      </c>
      <c r="AB276" t="s">
        <v>834</v>
      </c>
    </row>
    <row r="277" spans="1:35" x14ac:dyDescent="0.25">
      <c r="A277" t="s">
        <v>1268</v>
      </c>
      <c r="B277" t="s">
        <v>1268</v>
      </c>
      <c r="C277" t="s">
        <v>1269</v>
      </c>
      <c r="D277" t="s">
        <v>1270</v>
      </c>
      <c r="E277" t="s">
        <v>52</v>
      </c>
      <c r="F277" t="s">
        <v>39</v>
      </c>
      <c r="G277" t="s">
        <v>932</v>
      </c>
      <c r="J277" t="s">
        <v>88</v>
      </c>
      <c r="K277" t="s">
        <v>939</v>
      </c>
      <c r="L277" t="s">
        <v>98</v>
      </c>
      <c r="M277" t="s">
        <v>99</v>
      </c>
      <c r="N277" t="s">
        <v>52</v>
      </c>
      <c r="O277">
        <v>1</v>
      </c>
      <c r="P277" t="s">
        <v>46</v>
      </c>
      <c r="Q277">
        <v>32.9</v>
      </c>
      <c r="R277">
        <v>5.93</v>
      </c>
      <c r="Y277" t="s">
        <v>1271</v>
      </c>
      <c r="Z277" t="s">
        <v>1272</v>
      </c>
      <c r="AA277">
        <v>31021</v>
      </c>
      <c r="AB277" t="s">
        <v>834</v>
      </c>
    </row>
    <row r="278" spans="1:35" x14ac:dyDescent="0.25">
      <c r="A278" t="s">
        <v>1273</v>
      </c>
      <c r="B278" t="s">
        <v>1273</v>
      </c>
      <c r="C278" t="s">
        <v>1274</v>
      </c>
      <c r="D278" t="s">
        <v>1275</v>
      </c>
      <c r="E278" t="s">
        <v>52</v>
      </c>
      <c r="F278" t="s">
        <v>39</v>
      </c>
      <c r="G278" t="s">
        <v>932</v>
      </c>
      <c r="J278" t="s">
        <v>88</v>
      </c>
      <c r="K278" t="s">
        <v>1156</v>
      </c>
      <c r="L278" t="s">
        <v>784</v>
      </c>
      <c r="M278" t="s">
        <v>785</v>
      </c>
      <c r="N278" t="s">
        <v>52</v>
      </c>
      <c r="O278">
        <v>1</v>
      </c>
      <c r="P278" t="s">
        <v>46</v>
      </c>
      <c r="Q278">
        <v>39.9</v>
      </c>
      <c r="R278">
        <v>7.2</v>
      </c>
      <c r="Y278" t="s">
        <v>1276</v>
      </c>
      <c r="Z278" t="s">
        <v>1277</v>
      </c>
      <c r="AA278">
        <v>41043</v>
      </c>
      <c r="AB278" t="s">
        <v>834</v>
      </c>
    </row>
    <row r="279" spans="1:35" x14ac:dyDescent="0.25">
      <c r="A279" t="s">
        <v>1278</v>
      </c>
      <c r="B279" t="s">
        <v>1278</v>
      </c>
      <c r="C279" t="s">
        <v>1279</v>
      </c>
      <c r="D279" t="s">
        <v>1280</v>
      </c>
      <c r="E279" t="s">
        <v>52</v>
      </c>
      <c r="F279" t="s">
        <v>39</v>
      </c>
      <c r="G279" t="s">
        <v>932</v>
      </c>
      <c r="J279" t="s">
        <v>88</v>
      </c>
      <c r="K279" t="s">
        <v>1281</v>
      </c>
      <c r="L279" t="s">
        <v>227</v>
      </c>
      <c r="M279" t="s">
        <v>228</v>
      </c>
      <c r="N279" t="s">
        <v>52</v>
      </c>
      <c r="O279">
        <v>1</v>
      </c>
      <c r="P279" t="s">
        <v>46</v>
      </c>
      <c r="Q279">
        <v>26.9</v>
      </c>
      <c r="R279">
        <v>4.8499999999999996</v>
      </c>
      <c r="S279">
        <v>1.64</v>
      </c>
      <c r="X279">
        <v>1.64</v>
      </c>
      <c r="Y279" t="s">
        <v>1282</v>
      </c>
      <c r="Z279" t="s">
        <v>1283</v>
      </c>
      <c r="AA279">
        <v>16035</v>
      </c>
      <c r="AB279" t="s">
        <v>834</v>
      </c>
    </row>
    <row r="280" spans="1:35" x14ac:dyDescent="0.25">
      <c r="A280" t="s">
        <v>1284</v>
      </c>
      <c r="B280" t="s">
        <v>1284</v>
      </c>
      <c r="C280" t="s">
        <v>1285</v>
      </c>
      <c r="D280" t="s">
        <v>1286</v>
      </c>
      <c r="E280" t="s">
        <v>52</v>
      </c>
      <c r="F280" t="s">
        <v>39</v>
      </c>
      <c r="G280" t="s">
        <v>932</v>
      </c>
      <c r="J280" t="s">
        <v>88</v>
      </c>
      <c r="K280" t="s">
        <v>1281</v>
      </c>
      <c r="L280" t="s">
        <v>227</v>
      </c>
      <c r="M280" t="s">
        <v>228</v>
      </c>
      <c r="N280" t="s">
        <v>52</v>
      </c>
      <c r="O280">
        <v>1</v>
      </c>
      <c r="P280" t="s">
        <v>46</v>
      </c>
      <c r="Q280">
        <v>26.9</v>
      </c>
      <c r="R280">
        <v>4.8499999999999996</v>
      </c>
      <c r="Y280" t="s">
        <v>1287</v>
      </c>
      <c r="Z280" t="s">
        <v>1288</v>
      </c>
      <c r="AA280">
        <v>62017</v>
      </c>
      <c r="AB280" t="s">
        <v>834</v>
      </c>
    </row>
    <row r="281" spans="1:35" x14ac:dyDescent="0.25">
      <c r="A281" t="s">
        <v>1289</v>
      </c>
      <c r="C281" t="s">
        <v>1290</v>
      </c>
      <c r="D281" t="s">
        <v>1291</v>
      </c>
      <c r="E281" t="s">
        <v>52</v>
      </c>
      <c r="F281" t="s">
        <v>1050</v>
      </c>
      <c r="G281" t="s">
        <v>932</v>
      </c>
      <c r="H281" t="s">
        <v>1051</v>
      </c>
      <c r="J281" t="s">
        <v>41</v>
      </c>
      <c r="K281" t="s">
        <v>1292</v>
      </c>
      <c r="L281" t="s">
        <v>1293</v>
      </c>
      <c r="M281" t="s">
        <v>1294</v>
      </c>
      <c r="N281" t="s">
        <v>52</v>
      </c>
      <c r="O281">
        <v>2</v>
      </c>
      <c r="P281" t="s">
        <v>46</v>
      </c>
      <c r="Q281">
        <v>75.8</v>
      </c>
      <c r="R281">
        <v>13.66</v>
      </c>
      <c r="S281">
        <v>6</v>
      </c>
      <c r="T281">
        <v>1.08</v>
      </c>
      <c r="Y281" t="s">
        <v>1295</v>
      </c>
      <c r="AA281">
        <v>91017</v>
      </c>
      <c r="AB281" t="s">
        <v>834</v>
      </c>
    </row>
    <row r="282" spans="1:35" x14ac:dyDescent="0.25">
      <c r="A282" t="s">
        <v>1296</v>
      </c>
      <c r="B282" t="s">
        <v>1296</v>
      </c>
      <c r="C282" t="s">
        <v>1297</v>
      </c>
      <c r="D282" t="s">
        <v>1298</v>
      </c>
      <c r="E282" t="s">
        <v>52</v>
      </c>
      <c r="F282" t="s">
        <v>39</v>
      </c>
      <c r="G282" t="s">
        <v>932</v>
      </c>
      <c r="I282" t="s">
        <v>951</v>
      </c>
      <c r="J282" t="s">
        <v>88</v>
      </c>
      <c r="K282" t="s">
        <v>933</v>
      </c>
      <c r="L282" t="s">
        <v>82</v>
      </c>
      <c r="M282" t="s">
        <v>83</v>
      </c>
      <c r="N282" t="s">
        <v>52</v>
      </c>
      <c r="O282">
        <v>1</v>
      </c>
      <c r="P282" t="s">
        <v>46</v>
      </c>
      <c r="Q282">
        <v>29.9</v>
      </c>
      <c r="R282">
        <v>5.39</v>
      </c>
      <c r="Y282" t="s">
        <v>1041</v>
      </c>
      <c r="Z282" t="s">
        <v>1042</v>
      </c>
      <c r="AA282">
        <v>66050</v>
      </c>
      <c r="AB282" t="s">
        <v>834</v>
      </c>
    </row>
    <row r="283" spans="1:35" x14ac:dyDescent="0.25">
      <c r="A283" t="s">
        <v>1299</v>
      </c>
      <c r="B283" t="s">
        <v>1299</v>
      </c>
      <c r="C283" t="s">
        <v>1300</v>
      </c>
      <c r="D283" t="s">
        <v>1301</v>
      </c>
      <c r="E283" t="s">
        <v>52</v>
      </c>
      <c r="F283" t="s">
        <v>39</v>
      </c>
      <c r="G283" t="s">
        <v>932</v>
      </c>
      <c r="J283" t="s">
        <v>88</v>
      </c>
      <c r="K283" t="s">
        <v>1116</v>
      </c>
      <c r="L283" t="s">
        <v>43</v>
      </c>
      <c r="M283" t="s">
        <v>44</v>
      </c>
      <c r="N283" t="s">
        <v>52</v>
      </c>
      <c r="O283">
        <v>1</v>
      </c>
      <c r="P283" t="s">
        <v>46</v>
      </c>
      <c r="Q283">
        <v>14.9</v>
      </c>
      <c r="R283">
        <v>2.69</v>
      </c>
      <c r="Y283" t="s">
        <v>1302</v>
      </c>
      <c r="Z283" t="s">
        <v>1006</v>
      </c>
      <c r="AA283">
        <v>35030</v>
      </c>
      <c r="AB283" t="s">
        <v>834</v>
      </c>
    </row>
    <row r="284" spans="1:35" x14ac:dyDescent="0.25">
      <c r="A284" t="s">
        <v>1303</v>
      </c>
      <c r="B284" t="s">
        <v>1303</v>
      </c>
      <c r="C284" t="s">
        <v>1304</v>
      </c>
      <c r="D284" t="s">
        <v>1305</v>
      </c>
      <c r="E284" t="s">
        <v>52</v>
      </c>
      <c r="F284" t="s">
        <v>39</v>
      </c>
      <c r="G284" t="s">
        <v>932</v>
      </c>
      <c r="J284" t="s">
        <v>88</v>
      </c>
      <c r="K284" t="s">
        <v>939</v>
      </c>
      <c r="L284" t="s">
        <v>98</v>
      </c>
      <c r="M284" t="s">
        <v>99</v>
      </c>
      <c r="N284" t="s">
        <v>52</v>
      </c>
      <c r="O284">
        <v>1</v>
      </c>
      <c r="P284" t="s">
        <v>46</v>
      </c>
      <c r="Q284">
        <v>32.9</v>
      </c>
      <c r="R284">
        <v>5.93</v>
      </c>
      <c r="Y284" t="s">
        <v>1306</v>
      </c>
      <c r="Z284" t="s">
        <v>1306</v>
      </c>
      <c r="AA284">
        <v>59100</v>
      </c>
      <c r="AB284" t="s">
        <v>834</v>
      </c>
    </row>
    <row r="285" spans="1:35" x14ac:dyDescent="0.25">
      <c r="A285" t="s">
        <v>1307</v>
      </c>
      <c r="B285" t="s">
        <v>1307</v>
      </c>
      <c r="C285" t="s">
        <v>1308</v>
      </c>
      <c r="D285" t="s">
        <v>1309</v>
      </c>
      <c r="E285" t="s">
        <v>52</v>
      </c>
      <c r="F285" t="s">
        <v>39</v>
      </c>
      <c r="G285" t="s">
        <v>932</v>
      </c>
      <c r="I285" t="s">
        <v>951</v>
      </c>
      <c r="J285" t="s">
        <v>88</v>
      </c>
      <c r="K285" t="s">
        <v>933</v>
      </c>
      <c r="L285" t="s">
        <v>82</v>
      </c>
      <c r="M285" t="s">
        <v>83</v>
      </c>
      <c r="N285" t="s">
        <v>52</v>
      </c>
      <c r="O285">
        <v>1</v>
      </c>
      <c r="P285" t="s">
        <v>46</v>
      </c>
      <c r="Q285">
        <v>29.9</v>
      </c>
      <c r="R285">
        <v>5.39</v>
      </c>
      <c r="Y285" t="s">
        <v>1041</v>
      </c>
      <c r="Z285" t="s">
        <v>1042</v>
      </c>
      <c r="AA285">
        <v>66050</v>
      </c>
      <c r="AB285" t="s">
        <v>834</v>
      </c>
    </row>
    <row r="286" spans="1:35" x14ac:dyDescent="0.25">
      <c r="A286" t="s">
        <v>1310</v>
      </c>
      <c r="B286" t="s">
        <v>1310</v>
      </c>
      <c r="C286" t="s">
        <v>1311</v>
      </c>
      <c r="D286" t="s">
        <v>1312</v>
      </c>
      <c r="E286" t="s">
        <v>52</v>
      </c>
      <c r="F286" t="s">
        <v>39</v>
      </c>
      <c r="G286" t="s">
        <v>932</v>
      </c>
      <c r="J286" t="s">
        <v>88</v>
      </c>
      <c r="K286" t="s">
        <v>1019</v>
      </c>
      <c r="L286" t="s">
        <v>62</v>
      </c>
      <c r="M286" t="s">
        <v>63</v>
      </c>
      <c r="N286" t="s">
        <v>52</v>
      </c>
      <c r="O286">
        <v>1</v>
      </c>
      <c r="P286" t="s">
        <v>46</v>
      </c>
      <c r="Q286">
        <v>34.9</v>
      </c>
      <c r="R286">
        <v>6.29</v>
      </c>
      <c r="Y286" t="s">
        <v>1313</v>
      </c>
      <c r="Z286" t="s">
        <v>1314</v>
      </c>
      <c r="AA286">
        <v>54027</v>
      </c>
      <c r="AB286" t="s">
        <v>834</v>
      </c>
    </row>
    <row r="287" spans="1:35" x14ac:dyDescent="0.25">
      <c r="A287" t="s">
        <v>1315</v>
      </c>
      <c r="B287" t="s">
        <v>1315</v>
      </c>
      <c r="C287" t="s">
        <v>1316</v>
      </c>
      <c r="D287" t="s">
        <v>1317</v>
      </c>
      <c r="E287" t="s">
        <v>52</v>
      </c>
      <c r="F287" t="s">
        <v>39</v>
      </c>
      <c r="G287" t="s">
        <v>932</v>
      </c>
      <c r="J287" t="s">
        <v>88</v>
      </c>
      <c r="K287" t="s">
        <v>945</v>
      </c>
      <c r="L287" t="s">
        <v>163</v>
      </c>
      <c r="M287" t="s">
        <v>164</v>
      </c>
      <c r="N287" t="s">
        <v>52</v>
      </c>
      <c r="O287">
        <v>1</v>
      </c>
      <c r="P287" t="s">
        <v>46</v>
      </c>
      <c r="Q287">
        <v>29.9</v>
      </c>
      <c r="R287">
        <v>5.39</v>
      </c>
      <c r="Y287" t="s">
        <v>1318</v>
      </c>
      <c r="Z287" t="s">
        <v>958</v>
      </c>
      <c r="AA287">
        <v>24030</v>
      </c>
      <c r="AB287" t="s">
        <v>834</v>
      </c>
    </row>
    <row r="288" spans="1:35" x14ac:dyDescent="0.25">
      <c r="A288" t="s">
        <v>1319</v>
      </c>
      <c r="B288" t="s">
        <v>1319</v>
      </c>
      <c r="C288" t="s">
        <v>1320</v>
      </c>
      <c r="D288" t="s">
        <v>1321</v>
      </c>
      <c r="E288" t="s">
        <v>52</v>
      </c>
      <c r="F288" t="s">
        <v>39</v>
      </c>
      <c r="G288" t="s">
        <v>932</v>
      </c>
      <c r="J288" t="s">
        <v>88</v>
      </c>
      <c r="K288" t="s">
        <v>1322</v>
      </c>
      <c r="L288" t="s">
        <v>733</v>
      </c>
      <c r="M288" t="s">
        <v>734</v>
      </c>
      <c r="N288" t="s">
        <v>52</v>
      </c>
      <c r="O288">
        <v>5</v>
      </c>
      <c r="P288" t="s">
        <v>46</v>
      </c>
      <c r="Q288">
        <v>84.5</v>
      </c>
      <c r="R288">
        <v>15.25</v>
      </c>
      <c r="S288">
        <v>3.29</v>
      </c>
      <c r="X288">
        <v>3.29</v>
      </c>
      <c r="Y288" t="s">
        <v>1323</v>
      </c>
      <c r="Z288" t="s">
        <v>1324</v>
      </c>
      <c r="AA288">
        <v>84046</v>
      </c>
      <c r="AB288" t="s">
        <v>834</v>
      </c>
      <c r="AG288">
        <v>4105930657</v>
      </c>
      <c r="AH288" t="s">
        <v>834</v>
      </c>
      <c r="AI288" t="s">
        <v>274</v>
      </c>
    </row>
    <row r="289" spans="1:35" x14ac:dyDescent="0.25">
      <c r="A289" t="s">
        <v>1325</v>
      </c>
      <c r="B289" t="s">
        <v>1325</v>
      </c>
      <c r="C289" t="s">
        <v>1326</v>
      </c>
      <c r="D289" t="s">
        <v>1327</v>
      </c>
      <c r="E289" t="s">
        <v>52</v>
      </c>
      <c r="F289" t="s">
        <v>39</v>
      </c>
      <c r="G289" t="s">
        <v>932</v>
      </c>
      <c r="J289" t="s">
        <v>88</v>
      </c>
      <c r="K289" t="s">
        <v>939</v>
      </c>
      <c r="L289" t="s">
        <v>98</v>
      </c>
      <c r="M289" t="s">
        <v>99</v>
      </c>
      <c r="N289" t="s">
        <v>52</v>
      </c>
      <c r="O289">
        <v>1</v>
      </c>
      <c r="P289" t="s">
        <v>46</v>
      </c>
      <c r="Q289">
        <v>32.9</v>
      </c>
      <c r="R289">
        <v>5.93</v>
      </c>
      <c r="Y289" t="s">
        <v>1328</v>
      </c>
      <c r="Z289" t="s">
        <v>1329</v>
      </c>
      <c r="AA289">
        <v>37047</v>
      </c>
      <c r="AB289" t="s">
        <v>834</v>
      </c>
    </row>
    <row r="290" spans="1:35" x14ac:dyDescent="0.25">
      <c r="A290" t="s">
        <v>1330</v>
      </c>
      <c r="C290" t="s">
        <v>1331</v>
      </c>
      <c r="D290" t="s">
        <v>1332</v>
      </c>
      <c r="E290" t="s">
        <v>252</v>
      </c>
      <c r="F290" t="s">
        <v>1050</v>
      </c>
      <c r="G290" t="s">
        <v>932</v>
      </c>
      <c r="H290" t="s">
        <v>1051</v>
      </c>
      <c r="J290" t="s">
        <v>41</v>
      </c>
      <c r="K290" t="s">
        <v>990</v>
      </c>
      <c r="L290" t="s">
        <v>1333</v>
      </c>
      <c r="M290" t="s">
        <v>415</v>
      </c>
      <c r="O290">
        <v>0</v>
      </c>
      <c r="Y290" t="s">
        <v>1334</v>
      </c>
      <c r="Z290" t="s">
        <v>1306</v>
      </c>
      <c r="AA290">
        <v>59016</v>
      </c>
      <c r="AB290" t="s">
        <v>834</v>
      </c>
      <c r="AG290" t="s">
        <v>1335</v>
      </c>
      <c r="AH290" t="s">
        <v>834</v>
      </c>
      <c r="AI290" t="s">
        <v>274</v>
      </c>
    </row>
    <row r="291" spans="1:35" x14ac:dyDescent="0.25">
      <c r="A291" t="s">
        <v>1336</v>
      </c>
      <c r="C291" t="s">
        <v>1337</v>
      </c>
      <c r="D291" t="s">
        <v>87</v>
      </c>
      <c r="E291" t="s">
        <v>52</v>
      </c>
      <c r="F291" t="s">
        <v>1050</v>
      </c>
      <c r="G291" t="s">
        <v>932</v>
      </c>
      <c r="H291" t="s">
        <v>1051</v>
      </c>
      <c r="J291" t="s">
        <v>41</v>
      </c>
      <c r="K291" t="s">
        <v>1338</v>
      </c>
      <c r="L291" s="1">
        <v>40490</v>
      </c>
      <c r="M291" t="s">
        <v>1339</v>
      </c>
      <c r="N291" t="s">
        <v>52</v>
      </c>
      <c r="O291">
        <v>5</v>
      </c>
      <c r="P291" t="s">
        <v>46</v>
      </c>
      <c r="Q291">
        <v>149.5</v>
      </c>
      <c r="R291">
        <v>26.95</v>
      </c>
      <c r="S291">
        <v>15</v>
      </c>
      <c r="T291">
        <v>2.7</v>
      </c>
      <c r="Y291" t="s">
        <v>1204</v>
      </c>
      <c r="Z291" t="s">
        <v>1204</v>
      </c>
      <c r="AA291">
        <v>50122</v>
      </c>
      <c r="AB291" t="s">
        <v>834</v>
      </c>
    </row>
    <row r="292" spans="1:35" x14ac:dyDescent="0.25">
      <c r="A292" t="s">
        <v>1340</v>
      </c>
      <c r="B292" t="s">
        <v>1340</v>
      </c>
      <c r="C292" t="s">
        <v>1341</v>
      </c>
      <c r="D292" t="s">
        <v>1342</v>
      </c>
      <c r="E292" t="s">
        <v>52</v>
      </c>
      <c r="F292" t="s">
        <v>39</v>
      </c>
      <c r="G292" t="s">
        <v>932</v>
      </c>
      <c r="J292" t="s">
        <v>88</v>
      </c>
      <c r="K292" t="s">
        <v>939</v>
      </c>
      <c r="L292" t="s">
        <v>98</v>
      </c>
      <c r="M292" t="s">
        <v>99</v>
      </c>
      <c r="N292" t="s">
        <v>52</v>
      </c>
      <c r="O292">
        <v>1</v>
      </c>
      <c r="P292" t="s">
        <v>46</v>
      </c>
      <c r="Q292">
        <v>32.9</v>
      </c>
      <c r="R292">
        <v>5.93</v>
      </c>
      <c r="S292">
        <v>3.99</v>
      </c>
      <c r="T292">
        <v>0.72</v>
      </c>
      <c r="Y292" t="s">
        <v>1343</v>
      </c>
      <c r="Z292" t="s">
        <v>1344</v>
      </c>
      <c r="AA292">
        <v>55049</v>
      </c>
      <c r="AB292" t="s">
        <v>834</v>
      </c>
    </row>
    <row r="293" spans="1:35" x14ac:dyDescent="0.25">
      <c r="A293" t="s">
        <v>1345</v>
      </c>
      <c r="B293" t="s">
        <v>1345</v>
      </c>
      <c r="C293" t="s">
        <v>1346</v>
      </c>
      <c r="D293" t="s">
        <v>1347</v>
      </c>
      <c r="E293" t="s">
        <v>52</v>
      </c>
      <c r="F293" t="s">
        <v>39</v>
      </c>
      <c r="G293" t="s">
        <v>932</v>
      </c>
      <c r="J293" t="s">
        <v>88</v>
      </c>
      <c r="K293" t="s">
        <v>972</v>
      </c>
      <c r="L293" t="s">
        <v>973</v>
      </c>
      <c r="M293" t="s">
        <v>974</v>
      </c>
      <c r="N293" t="s">
        <v>52</v>
      </c>
      <c r="O293">
        <v>2</v>
      </c>
      <c r="P293" t="s">
        <v>46</v>
      </c>
      <c r="Q293">
        <v>49.8</v>
      </c>
      <c r="R293">
        <v>8.98</v>
      </c>
      <c r="Y293" t="s">
        <v>1348</v>
      </c>
      <c r="Z293" t="s">
        <v>1349</v>
      </c>
      <c r="AA293">
        <v>25011</v>
      </c>
      <c r="AB293" t="s">
        <v>834</v>
      </c>
    </row>
    <row r="294" spans="1:35" x14ac:dyDescent="0.25">
      <c r="A294" t="s">
        <v>1350</v>
      </c>
      <c r="C294" t="s">
        <v>1351</v>
      </c>
      <c r="D294" t="s">
        <v>1352</v>
      </c>
      <c r="E294" t="s">
        <v>52</v>
      </c>
      <c r="F294" t="s">
        <v>1050</v>
      </c>
      <c r="G294" t="s">
        <v>932</v>
      </c>
      <c r="H294" t="s">
        <v>1051</v>
      </c>
      <c r="J294" t="s">
        <v>41</v>
      </c>
      <c r="K294" t="s">
        <v>1195</v>
      </c>
      <c r="L294" t="s">
        <v>1196</v>
      </c>
      <c r="M294" t="s">
        <v>1197</v>
      </c>
      <c r="N294" t="s">
        <v>52</v>
      </c>
      <c r="O294">
        <v>1</v>
      </c>
      <c r="P294" t="s">
        <v>46</v>
      </c>
      <c r="Q294">
        <v>21.9</v>
      </c>
      <c r="R294">
        <v>3.95</v>
      </c>
      <c r="S294">
        <v>3</v>
      </c>
      <c r="T294">
        <v>0.54</v>
      </c>
      <c r="Y294" t="s">
        <v>1353</v>
      </c>
      <c r="Z294" t="s">
        <v>1354</v>
      </c>
      <c r="AA294">
        <v>12043</v>
      </c>
      <c r="AB294" t="s">
        <v>834</v>
      </c>
    </row>
    <row r="295" spans="1:35" x14ac:dyDescent="0.25">
      <c r="A295" t="s">
        <v>1355</v>
      </c>
      <c r="B295" t="s">
        <v>1355</v>
      </c>
      <c r="C295" t="s">
        <v>1356</v>
      </c>
      <c r="D295" t="s">
        <v>1357</v>
      </c>
      <c r="E295" t="s">
        <v>52</v>
      </c>
      <c r="F295" t="s">
        <v>39</v>
      </c>
      <c r="G295" t="s">
        <v>932</v>
      </c>
      <c r="J295" t="s">
        <v>88</v>
      </c>
      <c r="K295" t="s">
        <v>939</v>
      </c>
      <c r="L295" t="s">
        <v>98</v>
      </c>
      <c r="M295" t="s">
        <v>99</v>
      </c>
      <c r="N295" t="s">
        <v>52</v>
      </c>
      <c r="O295">
        <v>1</v>
      </c>
      <c r="P295" t="s">
        <v>46</v>
      </c>
      <c r="Q295">
        <v>32.9</v>
      </c>
      <c r="R295">
        <v>5.93</v>
      </c>
      <c r="S295">
        <v>1.63</v>
      </c>
      <c r="X295">
        <v>1.63</v>
      </c>
      <c r="Y295" t="s">
        <v>952</v>
      </c>
      <c r="Z295" t="s">
        <v>952</v>
      </c>
      <c r="AA295">
        <v>20161</v>
      </c>
      <c r="AB295" t="s">
        <v>834</v>
      </c>
    </row>
    <row r="296" spans="1:35" x14ac:dyDescent="0.25">
      <c r="A296" t="s">
        <v>1358</v>
      </c>
      <c r="B296" t="s">
        <v>1358</v>
      </c>
      <c r="C296" t="s">
        <v>1359</v>
      </c>
      <c r="D296" t="s">
        <v>1360</v>
      </c>
      <c r="E296" t="s">
        <v>52</v>
      </c>
      <c r="F296" t="s">
        <v>39</v>
      </c>
      <c r="G296" t="s">
        <v>932</v>
      </c>
      <c r="J296" t="s">
        <v>88</v>
      </c>
      <c r="K296" t="s">
        <v>939</v>
      </c>
      <c r="L296" t="s">
        <v>98</v>
      </c>
      <c r="M296" t="s">
        <v>99</v>
      </c>
      <c r="N296" t="s">
        <v>52</v>
      </c>
      <c r="O296">
        <v>1</v>
      </c>
      <c r="P296" t="s">
        <v>46</v>
      </c>
      <c r="Q296">
        <v>32.9</v>
      </c>
      <c r="R296">
        <v>5.93</v>
      </c>
      <c r="Y296" t="s">
        <v>1361</v>
      </c>
      <c r="Z296" t="s">
        <v>1361</v>
      </c>
      <c r="AA296">
        <v>56127</v>
      </c>
      <c r="AB296" t="s">
        <v>834</v>
      </c>
    </row>
    <row r="297" spans="1:35" x14ac:dyDescent="0.25">
      <c r="A297" t="s">
        <v>1362</v>
      </c>
      <c r="C297" t="s">
        <v>1363</v>
      </c>
      <c r="D297" t="s">
        <v>1364</v>
      </c>
      <c r="E297" t="s">
        <v>252</v>
      </c>
      <c r="F297" t="s">
        <v>1050</v>
      </c>
      <c r="G297" t="s">
        <v>932</v>
      </c>
      <c r="H297" t="s">
        <v>1051</v>
      </c>
      <c r="J297" t="s">
        <v>41</v>
      </c>
      <c r="K297" t="s">
        <v>1195</v>
      </c>
      <c r="L297" t="s">
        <v>1196</v>
      </c>
      <c r="M297" t="s">
        <v>1197</v>
      </c>
      <c r="O297">
        <v>0</v>
      </c>
      <c r="Y297" t="s">
        <v>1353</v>
      </c>
      <c r="Z297" t="s">
        <v>1354</v>
      </c>
      <c r="AA297">
        <v>12043</v>
      </c>
      <c r="AB297" t="s">
        <v>834</v>
      </c>
    </row>
    <row r="298" spans="1:35" x14ac:dyDescent="0.25">
      <c r="A298" t="s">
        <v>1365</v>
      </c>
      <c r="B298" t="s">
        <v>1365</v>
      </c>
      <c r="C298" t="s">
        <v>1366</v>
      </c>
      <c r="D298" t="s">
        <v>1367</v>
      </c>
      <c r="E298" t="s">
        <v>52</v>
      </c>
      <c r="F298" t="s">
        <v>39</v>
      </c>
      <c r="G298" t="s">
        <v>932</v>
      </c>
      <c r="J298" t="s">
        <v>88</v>
      </c>
      <c r="K298" t="s">
        <v>939</v>
      </c>
      <c r="L298" t="s">
        <v>98</v>
      </c>
      <c r="M298" t="s">
        <v>99</v>
      </c>
      <c r="N298" t="s">
        <v>52</v>
      </c>
      <c r="O298">
        <v>1</v>
      </c>
      <c r="P298" t="s">
        <v>46</v>
      </c>
      <c r="Q298">
        <v>32.9</v>
      </c>
      <c r="R298">
        <v>5.93</v>
      </c>
      <c r="Y298" t="s">
        <v>1368</v>
      </c>
      <c r="Z298" t="s">
        <v>1006</v>
      </c>
      <c r="AA298">
        <v>35020</v>
      </c>
      <c r="AB298" t="s">
        <v>834</v>
      </c>
    </row>
    <row r="299" spans="1:35" x14ac:dyDescent="0.25">
      <c r="A299" t="s">
        <v>1369</v>
      </c>
      <c r="B299" t="s">
        <v>1369</v>
      </c>
      <c r="C299" t="s">
        <v>1370</v>
      </c>
      <c r="D299" t="s">
        <v>1371</v>
      </c>
      <c r="E299" t="s">
        <v>52</v>
      </c>
      <c r="F299" t="s">
        <v>39</v>
      </c>
      <c r="G299" t="s">
        <v>932</v>
      </c>
      <c r="J299" t="s">
        <v>88</v>
      </c>
      <c r="K299" t="s">
        <v>956</v>
      </c>
      <c r="L299" t="s">
        <v>145</v>
      </c>
      <c r="M299" t="s">
        <v>146</v>
      </c>
      <c r="N299" t="s">
        <v>52</v>
      </c>
      <c r="O299">
        <v>1</v>
      </c>
      <c r="P299" t="s">
        <v>46</v>
      </c>
      <c r="Q299">
        <v>14.9</v>
      </c>
      <c r="R299">
        <v>2.69</v>
      </c>
      <c r="Y299" t="s">
        <v>1372</v>
      </c>
      <c r="Z299" t="s">
        <v>1373</v>
      </c>
      <c r="AA299">
        <v>52031</v>
      </c>
      <c r="AB299" t="s">
        <v>834</v>
      </c>
    </row>
    <row r="300" spans="1:35" x14ac:dyDescent="0.25">
      <c r="A300" t="s">
        <v>1374</v>
      </c>
      <c r="B300" t="s">
        <v>1374</v>
      </c>
      <c r="C300" t="s">
        <v>1375</v>
      </c>
      <c r="D300" t="s">
        <v>1376</v>
      </c>
      <c r="E300" t="s">
        <v>52</v>
      </c>
      <c r="F300" t="s">
        <v>39</v>
      </c>
      <c r="G300" t="s">
        <v>932</v>
      </c>
      <c r="J300" t="s">
        <v>88</v>
      </c>
      <c r="K300" t="s">
        <v>939</v>
      </c>
      <c r="L300" t="s">
        <v>98</v>
      </c>
      <c r="M300" t="s">
        <v>99</v>
      </c>
      <c r="N300" t="s">
        <v>52</v>
      </c>
      <c r="O300">
        <v>1</v>
      </c>
      <c r="P300" t="s">
        <v>46</v>
      </c>
      <c r="Q300">
        <v>32.9</v>
      </c>
      <c r="R300">
        <v>5.93</v>
      </c>
      <c r="Y300" t="s">
        <v>1377</v>
      </c>
      <c r="Z300" t="s">
        <v>1378</v>
      </c>
      <c r="AA300">
        <v>13043</v>
      </c>
      <c r="AB300" t="s">
        <v>834</v>
      </c>
    </row>
    <row r="301" spans="1:35" x14ac:dyDescent="0.25">
      <c r="A301" t="s">
        <v>1379</v>
      </c>
      <c r="B301" t="s">
        <v>1379</v>
      </c>
      <c r="C301" t="s">
        <v>1380</v>
      </c>
      <c r="D301" t="s">
        <v>1381</v>
      </c>
      <c r="E301" t="s">
        <v>52</v>
      </c>
      <c r="F301" t="s">
        <v>39</v>
      </c>
      <c r="G301" t="s">
        <v>932</v>
      </c>
      <c r="J301" t="s">
        <v>88</v>
      </c>
      <c r="K301" t="s">
        <v>939</v>
      </c>
      <c r="L301" t="s">
        <v>98</v>
      </c>
      <c r="M301" t="s">
        <v>99</v>
      </c>
      <c r="N301" t="s">
        <v>52</v>
      </c>
      <c r="O301">
        <v>1</v>
      </c>
      <c r="P301" t="s">
        <v>46</v>
      </c>
      <c r="Q301">
        <v>32.9</v>
      </c>
      <c r="R301">
        <v>5.93</v>
      </c>
      <c r="Y301" t="s">
        <v>1382</v>
      </c>
      <c r="AA301">
        <v>63074</v>
      </c>
      <c r="AB301" t="s">
        <v>834</v>
      </c>
    </row>
    <row r="302" spans="1:35" x14ac:dyDescent="0.25">
      <c r="A302" t="s">
        <v>1383</v>
      </c>
      <c r="B302" t="s">
        <v>1383</v>
      </c>
      <c r="C302" t="s">
        <v>1384</v>
      </c>
      <c r="D302" t="s">
        <v>1385</v>
      </c>
      <c r="E302" t="s">
        <v>52</v>
      </c>
      <c r="F302" t="s">
        <v>39</v>
      </c>
      <c r="G302" t="s">
        <v>932</v>
      </c>
      <c r="J302" t="s">
        <v>88</v>
      </c>
      <c r="K302" t="s">
        <v>980</v>
      </c>
      <c r="L302" t="s">
        <v>981</v>
      </c>
      <c r="M302" t="s">
        <v>982</v>
      </c>
      <c r="N302" t="s">
        <v>52</v>
      </c>
      <c r="O302">
        <v>1</v>
      </c>
      <c r="P302" t="s">
        <v>46</v>
      </c>
      <c r="Q302">
        <v>19.899999999999999</v>
      </c>
      <c r="R302">
        <v>3.59</v>
      </c>
      <c r="Y302" t="s">
        <v>1386</v>
      </c>
      <c r="AA302">
        <v>30030</v>
      </c>
      <c r="AB302" t="s">
        <v>834</v>
      </c>
    </row>
    <row r="303" spans="1:35" x14ac:dyDescent="0.25">
      <c r="A303" t="s">
        <v>1387</v>
      </c>
      <c r="B303" t="s">
        <v>1387</v>
      </c>
      <c r="C303" t="s">
        <v>1388</v>
      </c>
      <c r="D303" t="s">
        <v>1389</v>
      </c>
      <c r="E303" t="s">
        <v>52</v>
      </c>
      <c r="F303" t="s">
        <v>39</v>
      </c>
      <c r="G303" t="s">
        <v>932</v>
      </c>
      <c r="I303" t="s">
        <v>951</v>
      </c>
      <c r="J303" t="s">
        <v>88</v>
      </c>
      <c r="K303" t="s">
        <v>933</v>
      </c>
      <c r="L303" t="s">
        <v>82</v>
      </c>
      <c r="M303" t="s">
        <v>83</v>
      </c>
      <c r="N303" t="s">
        <v>52</v>
      </c>
      <c r="O303">
        <v>1</v>
      </c>
      <c r="P303" t="s">
        <v>46</v>
      </c>
      <c r="Q303">
        <v>29.9</v>
      </c>
      <c r="R303">
        <v>5.39</v>
      </c>
      <c r="Y303" t="s">
        <v>1041</v>
      </c>
      <c r="Z303" t="s">
        <v>1042</v>
      </c>
      <c r="AA303">
        <v>66050</v>
      </c>
      <c r="AB303" t="s">
        <v>834</v>
      </c>
    </row>
    <row r="304" spans="1:35" x14ac:dyDescent="0.25">
      <c r="A304" t="s">
        <v>1390</v>
      </c>
      <c r="B304" t="s">
        <v>1390</v>
      </c>
      <c r="C304" t="s">
        <v>1391</v>
      </c>
      <c r="D304" t="s">
        <v>1392</v>
      </c>
      <c r="E304" t="s">
        <v>52</v>
      </c>
      <c r="F304" t="s">
        <v>39</v>
      </c>
      <c r="G304" t="s">
        <v>932</v>
      </c>
      <c r="J304" t="s">
        <v>88</v>
      </c>
      <c r="K304" t="s">
        <v>972</v>
      </c>
      <c r="L304" t="s">
        <v>973</v>
      </c>
      <c r="M304" t="s">
        <v>974</v>
      </c>
      <c r="N304" t="s">
        <v>52</v>
      </c>
      <c r="O304">
        <v>1</v>
      </c>
      <c r="P304" t="s">
        <v>46</v>
      </c>
      <c r="Q304">
        <v>24.9</v>
      </c>
      <c r="R304">
        <v>4.49</v>
      </c>
      <c r="Y304" t="s">
        <v>1393</v>
      </c>
      <c r="AA304">
        <v>50136</v>
      </c>
      <c r="AB304" t="s">
        <v>834</v>
      </c>
    </row>
    <row r="305" spans="1:35" x14ac:dyDescent="0.25">
      <c r="A305" t="s">
        <v>1394</v>
      </c>
      <c r="B305" t="s">
        <v>1394</v>
      </c>
      <c r="C305" t="s">
        <v>1395</v>
      </c>
      <c r="D305" t="s">
        <v>1396</v>
      </c>
      <c r="E305" t="s">
        <v>52</v>
      </c>
      <c r="F305" t="s">
        <v>39</v>
      </c>
      <c r="G305" t="s">
        <v>932</v>
      </c>
      <c r="J305" t="s">
        <v>88</v>
      </c>
      <c r="K305" t="s">
        <v>933</v>
      </c>
      <c r="L305" t="s">
        <v>82</v>
      </c>
      <c r="M305" t="s">
        <v>83</v>
      </c>
      <c r="N305" t="s">
        <v>52</v>
      </c>
      <c r="O305">
        <v>1</v>
      </c>
      <c r="P305" t="s">
        <v>46</v>
      </c>
      <c r="Q305">
        <v>29.9</v>
      </c>
      <c r="R305">
        <v>5.39</v>
      </c>
      <c r="Y305" t="s">
        <v>1397</v>
      </c>
      <c r="Z305" t="s">
        <v>1397</v>
      </c>
      <c r="AA305">
        <v>90134</v>
      </c>
      <c r="AB305" t="s">
        <v>834</v>
      </c>
    </row>
    <row r="306" spans="1:35" x14ac:dyDescent="0.25">
      <c r="A306" t="s">
        <v>1398</v>
      </c>
      <c r="B306" t="s">
        <v>1398</v>
      </c>
      <c r="C306" t="s">
        <v>1399</v>
      </c>
      <c r="D306" t="s">
        <v>1400</v>
      </c>
      <c r="E306" t="s">
        <v>52</v>
      </c>
      <c r="F306" t="s">
        <v>39</v>
      </c>
      <c r="G306" t="s">
        <v>932</v>
      </c>
      <c r="J306" t="s">
        <v>88</v>
      </c>
      <c r="K306" t="s">
        <v>1216</v>
      </c>
      <c r="L306" t="s">
        <v>1217</v>
      </c>
      <c r="M306" t="s">
        <v>1218</v>
      </c>
      <c r="N306" t="s">
        <v>52</v>
      </c>
      <c r="O306">
        <v>1</v>
      </c>
      <c r="P306" t="s">
        <v>46</v>
      </c>
      <c r="Q306">
        <v>19.899999999999999</v>
      </c>
      <c r="R306">
        <v>3.59</v>
      </c>
      <c r="Y306" t="s">
        <v>1401</v>
      </c>
      <c r="Z306" t="s">
        <v>1402</v>
      </c>
      <c r="AA306">
        <v>89038</v>
      </c>
      <c r="AB306" t="s">
        <v>834</v>
      </c>
    </row>
    <row r="307" spans="1:35" x14ac:dyDescent="0.25">
      <c r="A307" t="s">
        <v>1403</v>
      </c>
      <c r="B307" t="s">
        <v>1403</v>
      </c>
      <c r="C307" t="s">
        <v>1404</v>
      </c>
      <c r="D307" t="s">
        <v>1405</v>
      </c>
      <c r="E307" t="s">
        <v>52</v>
      </c>
      <c r="F307" t="s">
        <v>39</v>
      </c>
      <c r="G307" t="s">
        <v>932</v>
      </c>
      <c r="J307" t="s">
        <v>88</v>
      </c>
      <c r="K307" t="s">
        <v>1216</v>
      </c>
      <c r="L307" t="s">
        <v>1217</v>
      </c>
      <c r="M307" t="s">
        <v>1218</v>
      </c>
      <c r="N307" t="s">
        <v>52</v>
      </c>
      <c r="O307">
        <v>1</v>
      </c>
      <c r="P307" t="s">
        <v>46</v>
      </c>
      <c r="Q307">
        <v>19.899999999999999</v>
      </c>
      <c r="R307">
        <v>3.59</v>
      </c>
      <c r="Y307" t="s">
        <v>1406</v>
      </c>
      <c r="Z307" t="s">
        <v>1407</v>
      </c>
      <c r="AA307">
        <v>75100</v>
      </c>
      <c r="AB307" t="s">
        <v>834</v>
      </c>
    </row>
    <row r="308" spans="1:35" x14ac:dyDescent="0.25">
      <c r="A308" t="s">
        <v>1408</v>
      </c>
      <c r="B308" t="s">
        <v>1408</v>
      </c>
      <c r="C308" t="s">
        <v>1409</v>
      </c>
      <c r="D308" t="s">
        <v>1410</v>
      </c>
      <c r="E308" t="s">
        <v>52</v>
      </c>
      <c r="F308" t="s">
        <v>39</v>
      </c>
      <c r="G308" t="s">
        <v>932</v>
      </c>
      <c r="J308" t="s">
        <v>88</v>
      </c>
      <c r="K308" t="s">
        <v>956</v>
      </c>
      <c r="L308" t="s">
        <v>145</v>
      </c>
      <c r="M308" t="s">
        <v>146</v>
      </c>
      <c r="N308" t="s">
        <v>52</v>
      </c>
      <c r="O308">
        <v>1</v>
      </c>
      <c r="P308" t="s">
        <v>46</v>
      </c>
      <c r="Q308">
        <v>14.9</v>
      </c>
      <c r="R308">
        <v>2.69</v>
      </c>
      <c r="Y308" t="s">
        <v>1411</v>
      </c>
      <c r="Z308" t="s">
        <v>1085</v>
      </c>
      <c r="AA308">
        <v>21052</v>
      </c>
      <c r="AB308" t="s">
        <v>834</v>
      </c>
    </row>
    <row r="309" spans="1:35" x14ac:dyDescent="0.25">
      <c r="A309" t="s">
        <v>1412</v>
      </c>
      <c r="B309" t="s">
        <v>1412</v>
      </c>
      <c r="C309" t="s">
        <v>1413</v>
      </c>
      <c r="D309" t="s">
        <v>1414</v>
      </c>
      <c r="E309" t="s">
        <v>52</v>
      </c>
      <c r="F309" t="s">
        <v>39</v>
      </c>
      <c r="G309" t="s">
        <v>932</v>
      </c>
      <c r="J309" t="s">
        <v>88</v>
      </c>
      <c r="K309" t="s">
        <v>933</v>
      </c>
      <c r="L309" t="s">
        <v>82</v>
      </c>
      <c r="M309" t="s">
        <v>83</v>
      </c>
      <c r="N309" t="s">
        <v>52</v>
      </c>
      <c r="O309">
        <v>1</v>
      </c>
      <c r="P309" t="s">
        <v>46</v>
      </c>
      <c r="Q309">
        <v>29.9</v>
      </c>
      <c r="R309">
        <v>5.39</v>
      </c>
      <c r="Y309" t="s">
        <v>1415</v>
      </c>
      <c r="AA309">
        <v>15</v>
      </c>
      <c r="AB309" t="s">
        <v>834</v>
      </c>
    </row>
    <row r="310" spans="1:35" x14ac:dyDescent="0.25">
      <c r="A310" t="s">
        <v>1416</v>
      </c>
      <c r="B310" t="s">
        <v>1416</v>
      </c>
      <c r="C310" t="s">
        <v>1417</v>
      </c>
      <c r="D310" t="s">
        <v>1418</v>
      </c>
      <c r="E310" t="s">
        <v>52</v>
      </c>
      <c r="F310" t="s">
        <v>39</v>
      </c>
      <c r="G310" t="s">
        <v>932</v>
      </c>
      <c r="J310" t="s">
        <v>88</v>
      </c>
      <c r="K310" t="s">
        <v>956</v>
      </c>
      <c r="L310" t="s">
        <v>145</v>
      </c>
      <c r="M310" t="s">
        <v>146</v>
      </c>
      <c r="N310" t="s">
        <v>52</v>
      </c>
      <c r="O310">
        <v>1</v>
      </c>
      <c r="P310" t="s">
        <v>46</v>
      </c>
      <c r="Q310">
        <v>14.9</v>
      </c>
      <c r="R310">
        <v>2.69</v>
      </c>
      <c r="Y310" t="s">
        <v>1288</v>
      </c>
      <c r="Z310" t="s">
        <v>1419</v>
      </c>
      <c r="AA310">
        <v>62100</v>
      </c>
      <c r="AB310" t="s">
        <v>834</v>
      </c>
    </row>
    <row r="311" spans="1:35" x14ac:dyDescent="0.25">
      <c r="A311" t="s">
        <v>1420</v>
      </c>
      <c r="B311" t="s">
        <v>1420</v>
      </c>
      <c r="C311" t="s">
        <v>1421</v>
      </c>
      <c r="D311" t="s">
        <v>1422</v>
      </c>
      <c r="E311" t="s">
        <v>52</v>
      </c>
      <c r="F311" t="s">
        <v>39</v>
      </c>
      <c r="G311" t="s">
        <v>932</v>
      </c>
      <c r="J311" t="s">
        <v>88</v>
      </c>
      <c r="K311" t="s">
        <v>1033</v>
      </c>
      <c r="L311" t="s">
        <v>462</v>
      </c>
      <c r="M311" t="s">
        <v>463</v>
      </c>
      <c r="N311" t="s">
        <v>52</v>
      </c>
      <c r="O311">
        <v>1</v>
      </c>
      <c r="P311" t="s">
        <v>46</v>
      </c>
      <c r="Q311">
        <v>39.9</v>
      </c>
      <c r="R311">
        <v>7.2</v>
      </c>
      <c r="Y311" t="s">
        <v>1423</v>
      </c>
      <c r="Z311" t="s">
        <v>1199</v>
      </c>
      <c r="AA311">
        <v>80070</v>
      </c>
      <c r="AB311" t="s">
        <v>834</v>
      </c>
    </row>
    <row r="312" spans="1:35" x14ac:dyDescent="0.25">
      <c r="A312" t="s">
        <v>1424</v>
      </c>
      <c r="B312" t="s">
        <v>1424</v>
      </c>
      <c r="C312" t="s">
        <v>1425</v>
      </c>
      <c r="D312" t="s">
        <v>1426</v>
      </c>
      <c r="E312" t="s">
        <v>52</v>
      </c>
      <c r="F312" t="s">
        <v>39</v>
      </c>
      <c r="G312" t="s">
        <v>932</v>
      </c>
      <c r="J312" t="s">
        <v>88</v>
      </c>
      <c r="K312" t="s">
        <v>939</v>
      </c>
      <c r="L312" t="s">
        <v>98</v>
      </c>
      <c r="M312" t="s">
        <v>99</v>
      </c>
      <c r="N312" t="s">
        <v>52</v>
      </c>
      <c r="O312">
        <v>1</v>
      </c>
      <c r="P312" t="s">
        <v>46</v>
      </c>
      <c r="Q312">
        <v>32.9</v>
      </c>
      <c r="R312">
        <v>5.93</v>
      </c>
      <c r="Y312" t="s">
        <v>1427</v>
      </c>
      <c r="Z312" t="s">
        <v>1094</v>
      </c>
      <c r="AA312">
        <v>156</v>
      </c>
      <c r="AB312" t="s">
        <v>834</v>
      </c>
    </row>
    <row r="313" spans="1:35" x14ac:dyDescent="0.25">
      <c r="A313" t="s">
        <v>1428</v>
      </c>
      <c r="B313" t="s">
        <v>1428</v>
      </c>
      <c r="C313" t="s">
        <v>1429</v>
      </c>
      <c r="D313" t="s">
        <v>1430</v>
      </c>
      <c r="E313" t="s">
        <v>52</v>
      </c>
      <c r="F313" t="s">
        <v>39</v>
      </c>
      <c r="G313" t="s">
        <v>932</v>
      </c>
      <c r="J313" t="s">
        <v>88</v>
      </c>
      <c r="K313" t="s">
        <v>972</v>
      </c>
      <c r="L313" t="s">
        <v>973</v>
      </c>
      <c r="M313" t="s">
        <v>974</v>
      </c>
      <c r="N313" t="s">
        <v>52</v>
      </c>
      <c r="O313">
        <v>2</v>
      </c>
      <c r="P313" t="s">
        <v>46</v>
      </c>
      <c r="Q313">
        <v>49.8</v>
      </c>
      <c r="R313">
        <v>8.98</v>
      </c>
      <c r="Y313" t="s">
        <v>1431</v>
      </c>
      <c r="Z313" t="s">
        <v>1432</v>
      </c>
      <c r="AA313">
        <v>50121</v>
      </c>
      <c r="AB313" t="s">
        <v>834</v>
      </c>
      <c r="AG313" t="s">
        <v>1433</v>
      </c>
      <c r="AH313" t="s">
        <v>834</v>
      </c>
      <c r="AI313" t="s">
        <v>274</v>
      </c>
    </row>
    <row r="314" spans="1:35" x14ac:dyDescent="0.25">
      <c r="A314" t="s">
        <v>1434</v>
      </c>
      <c r="B314" t="s">
        <v>1434</v>
      </c>
      <c r="C314" t="s">
        <v>1435</v>
      </c>
      <c r="D314" t="s">
        <v>1436</v>
      </c>
      <c r="E314" t="s">
        <v>52</v>
      </c>
      <c r="F314" t="s">
        <v>39</v>
      </c>
      <c r="G314" t="s">
        <v>932</v>
      </c>
      <c r="J314" t="s">
        <v>88</v>
      </c>
      <c r="K314" t="s">
        <v>1019</v>
      </c>
      <c r="L314" t="s">
        <v>62</v>
      </c>
      <c r="M314" t="s">
        <v>63</v>
      </c>
      <c r="N314" t="s">
        <v>52</v>
      </c>
      <c r="O314">
        <v>1</v>
      </c>
      <c r="P314" t="s">
        <v>46</v>
      </c>
      <c r="Q314">
        <v>34.9</v>
      </c>
      <c r="R314">
        <v>6.29</v>
      </c>
      <c r="Y314" t="s">
        <v>1437</v>
      </c>
      <c r="Z314" t="s">
        <v>1438</v>
      </c>
      <c r="AA314">
        <v>39040</v>
      </c>
      <c r="AB314" t="s">
        <v>834</v>
      </c>
    </row>
    <row r="315" spans="1:35" x14ac:dyDescent="0.25">
      <c r="A315" t="s">
        <v>1439</v>
      </c>
      <c r="B315" t="s">
        <v>1439</v>
      </c>
      <c r="C315" t="s">
        <v>1440</v>
      </c>
      <c r="D315" t="s">
        <v>1441</v>
      </c>
      <c r="E315" t="s">
        <v>52</v>
      </c>
      <c r="F315" t="s">
        <v>39</v>
      </c>
      <c r="G315" t="s">
        <v>932</v>
      </c>
      <c r="J315" t="s">
        <v>88</v>
      </c>
      <c r="K315" t="s">
        <v>1442</v>
      </c>
      <c r="L315" t="s">
        <v>54</v>
      </c>
      <c r="M315" t="s">
        <v>55</v>
      </c>
      <c r="N315" t="s">
        <v>52</v>
      </c>
      <c r="O315">
        <v>1</v>
      </c>
      <c r="P315" t="s">
        <v>46</v>
      </c>
      <c r="Q315">
        <v>29.9</v>
      </c>
      <c r="R315">
        <v>5.39</v>
      </c>
      <c r="Y315" t="s">
        <v>1443</v>
      </c>
      <c r="Z315" t="s">
        <v>1443</v>
      </c>
      <c r="AA315">
        <v>9127</v>
      </c>
      <c r="AB315" t="s">
        <v>834</v>
      </c>
    </row>
    <row r="316" spans="1:35" x14ac:dyDescent="0.25">
      <c r="A316" t="s">
        <v>1444</v>
      </c>
      <c r="B316" t="s">
        <v>1444</v>
      </c>
      <c r="C316" t="s">
        <v>1445</v>
      </c>
      <c r="D316" t="s">
        <v>1446</v>
      </c>
      <c r="E316" t="s">
        <v>52</v>
      </c>
      <c r="F316" t="s">
        <v>39</v>
      </c>
      <c r="G316" t="s">
        <v>932</v>
      </c>
      <c r="J316" t="s">
        <v>88</v>
      </c>
      <c r="K316" t="s">
        <v>939</v>
      </c>
      <c r="L316" t="s">
        <v>98</v>
      </c>
      <c r="M316" t="s">
        <v>99</v>
      </c>
      <c r="N316" t="s">
        <v>52</v>
      </c>
      <c r="O316">
        <v>1</v>
      </c>
      <c r="P316" t="s">
        <v>46</v>
      </c>
      <c r="Q316">
        <v>32.9</v>
      </c>
      <c r="R316">
        <v>5.93</v>
      </c>
      <c r="Y316" t="s">
        <v>1447</v>
      </c>
      <c r="Z316" t="s">
        <v>1448</v>
      </c>
      <c r="AA316">
        <v>36023</v>
      </c>
      <c r="AB316" t="s">
        <v>834</v>
      </c>
    </row>
    <row r="317" spans="1:35" x14ac:dyDescent="0.25">
      <c r="A317" t="s">
        <v>1449</v>
      </c>
      <c r="B317" t="s">
        <v>1449</v>
      </c>
      <c r="C317" t="s">
        <v>1450</v>
      </c>
      <c r="D317" t="s">
        <v>1451</v>
      </c>
      <c r="E317" t="s">
        <v>52</v>
      </c>
      <c r="F317" t="s">
        <v>39</v>
      </c>
      <c r="G317" t="s">
        <v>932</v>
      </c>
      <c r="J317" t="s">
        <v>88</v>
      </c>
      <c r="K317" t="s">
        <v>933</v>
      </c>
      <c r="L317" t="s">
        <v>82</v>
      </c>
      <c r="M317" t="s">
        <v>83</v>
      </c>
      <c r="N317" t="s">
        <v>52</v>
      </c>
      <c r="O317">
        <v>1</v>
      </c>
      <c r="P317" t="s">
        <v>46</v>
      </c>
      <c r="Q317">
        <v>29.9</v>
      </c>
      <c r="R317">
        <v>5.39</v>
      </c>
      <c r="Y317" t="s">
        <v>1452</v>
      </c>
      <c r="Z317" t="s">
        <v>996</v>
      </c>
      <c r="AA317">
        <v>10139</v>
      </c>
      <c r="AB317" t="s">
        <v>834</v>
      </c>
    </row>
    <row r="318" spans="1:35" x14ac:dyDescent="0.25">
      <c r="A318" t="s">
        <v>1453</v>
      </c>
      <c r="B318" t="s">
        <v>1453</v>
      </c>
      <c r="C318" t="s">
        <v>1454</v>
      </c>
      <c r="D318" t="s">
        <v>1455</v>
      </c>
      <c r="E318" t="s">
        <v>52</v>
      </c>
      <c r="F318" t="s">
        <v>39</v>
      </c>
      <c r="G318" t="s">
        <v>932</v>
      </c>
      <c r="J318" t="s">
        <v>88</v>
      </c>
      <c r="K318" t="s">
        <v>1216</v>
      </c>
      <c r="L318" t="s">
        <v>1217</v>
      </c>
      <c r="M318" t="s">
        <v>1218</v>
      </c>
      <c r="N318" t="s">
        <v>52</v>
      </c>
      <c r="O318">
        <v>2</v>
      </c>
      <c r="P318" t="s">
        <v>46</v>
      </c>
      <c r="Q318">
        <v>39.799999999999997</v>
      </c>
      <c r="R318">
        <v>7.18</v>
      </c>
      <c r="Y318" t="s">
        <v>1456</v>
      </c>
      <c r="Z318" t="s">
        <v>1457</v>
      </c>
      <c r="AA318">
        <v>40050</v>
      </c>
      <c r="AB318" t="s">
        <v>834</v>
      </c>
    </row>
    <row r="319" spans="1:35" x14ac:dyDescent="0.25">
      <c r="A319" t="s">
        <v>1458</v>
      </c>
      <c r="B319" t="s">
        <v>1458</v>
      </c>
      <c r="C319" t="s">
        <v>1459</v>
      </c>
      <c r="D319" t="s">
        <v>1460</v>
      </c>
      <c r="E319" t="s">
        <v>38</v>
      </c>
      <c r="F319" t="s">
        <v>39</v>
      </c>
      <c r="G319" t="s">
        <v>932</v>
      </c>
      <c r="J319" t="s">
        <v>88</v>
      </c>
      <c r="K319" t="s">
        <v>933</v>
      </c>
      <c r="L319" t="s">
        <v>82</v>
      </c>
      <c r="M319" t="s">
        <v>83</v>
      </c>
      <c r="N319" t="s">
        <v>45</v>
      </c>
      <c r="O319">
        <v>1</v>
      </c>
      <c r="P319" t="s">
        <v>46</v>
      </c>
      <c r="Q319">
        <v>29.9</v>
      </c>
      <c r="Y319" t="s">
        <v>952</v>
      </c>
      <c r="Z319" t="s">
        <v>1001</v>
      </c>
      <c r="AA319">
        <v>20146</v>
      </c>
      <c r="AB319" t="s">
        <v>834</v>
      </c>
    </row>
    <row r="320" spans="1:35" x14ac:dyDescent="0.25">
      <c r="A320" t="s">
        <v>1461</v>
      </c>
      <c r="B320" t="s">
        <v>1461</v>
      </c>
      <c r="C320" t="s">
        <v>1462</v>
      </c>
      <c r="D320" t="s">
        <v>1463</v>
      </c>
      <c r="E320" t="s">
        <v>252</v>
      </c>
      <c r="F320" t="s">
        <v>39</v>
      </c>
      <c r="G320" t="s">
        <v>932</v>
      </c>
      <c r="J320" t="s">
        <v>88</v>
      </c>
      <c r="K320" t="s">
        <v>1216</v>
      </c>
      <c r="L320" t="s">
        <v>1217</v>
      </c>
      <c r="M320" t="s">
        <v>1218</v>
      </c>
      <c r="N320" t="s">
        <v>252</v>
      </c>
      <c r="O320">
        <v>0</v>
      </c>
      <c r="Y320" t="s">
        <v>1464</v>
      </c>
      <c r="Z320" t="s">
        <v>975</v>
      </c>
      <c r="AA320">
        <v>44049</v>
      </c>
      <c r="AB320" t="s">
        <v>834</v>
      </c>
    </row>
    <row r="321" spans="1:35" x14ac:dyDescent="0.25">
      <c r="A321" t="s">
        <v>1465</v>
      </c>
      <c r="B321" t="s">
        <v>1465</v>
      </c>
      <c r="C321" t="s">
        <v>1466</v>
      </c>
      <c r="D321" t="s">
        <v>1467</v>
      </c>
      <c r="E321" t="s">
        <v>52</v>
      </c>
      <c r="F321" t="s">
        <v>39</v>
      </c>
      <c r="G321" t="s">
        <v>932</v>
      </c>
      <c r="J321" t="s">
        <v>88</v>
      </c>
      <c r="K321" t="s">
        <v>945</v>
      </c>
      <c r="L321" t="s">
        <v>163</v>
      </c>
      <c r="M321" t="s">
        <v>164</v>
      </c>
      <c r="N321" t="s">
        <v>52</v>
      </c>
      <c r="O321">
        <v>1</v>
      </c>
      <c r="P321" t="s">
        <v>46</v>
      </c>
      <c r="Q321">
        <v>29.9</v>
      </c>
      <c r="R321">
        <v>5.39</v>
      </c>
      <c r="S321">
        <v>1.0900000000000001</v>
      </c>
      <c r="X321">
        <v>1.0900000000000001</v>
      </c>
      <c r="Y321" t="s">
        <v>952</v>
      </c>
      <c r="Z321" t="s">
        <v>952</v>
      </c>
      <c r="AA321">
        <v>20136</v>
      </c>
      <c r="AB321" t="s">
        <v>834</v>
      </c>
    </row>
    <row r="322" spans="1:35" x14ac:dyDescent="0.25">
      <c r="A322" t="s">
        <v>1468</v>
      </c>
      <c r="B322" t="s">
        <v>1468</v>
      </c>
      <c r="C322" t="s">
        <v>1469</v>
      </c>
      <c r="D322" t="s">
        <v>1470</v>
      </c>
      <c r="E322" t="s">
        <v>52</v>
      </c>
      <c r="F322" t="s">
        <v>39</v>
      </c>
      <c r="G322" t="s">
        <v>932</v>
      </c>
      <c r="J322" t="s">
        <v>88</v>
      </c>
      <c r="K322" t="s">
        <v>956</v>
      </c>
      <c r="L322" t="s">
        <v>145</v>
      </c>
      <c r="M322" t="s">
        <v>146</v>
      </c>
      <c r="N322" t="s">
        <v>52</v>
      </c>
      <c r="O322">
        <v>2</v>
      </c>
      <c r="P322" t="s">
        <v>46</v>
      </c>
      <c r="Q322">
        <v>29.8</v>
      </c>
      <c r="R322">
        <v>5.38</v>
      </c>
      <c r="Y322" t="s">
        <v>1471</v>
      </c>
      <c r="Z322" t="s">
        <v>1288</v>
      </c>
      <c r="AA322">
        <v>62029</v>
      </c>
      <c r="AB322" t="s">
        <v>834</v>
      </c>
    </row>
    <row r="323" spans="1:35" x14ac:dyDescent="0.25">
      <c r="A323" t="s">
        <v>1472</v>
      </c>
      <c r="B323" t="s">
        <v>1472</v>
      </c>
      <c r="C323" t="s">
        <v>1473</v>
      </c>
      <c r="D323" t="s">
        <v>1474</v>
      </c>
      <c r="E323" t="s">
        <v>52</v>
      </c>
      <c r="F323" t="s">
        <v>39</v>
      </c>
      <c r="G323" t="s">
        <v>932</v>
      </c>
      <c r="I323" t="s">
        <v>951</v>
      </c>
      <c r="J323" t="s">
        <v>88</v>
      </c>
      <c r="K323" t="s">
        <v>933</v>
      </c>
      <c r="L323" t="s">
        <v>82</v>
      </c>
      <c r="M323" t="s">
        <v>83</v>
      </c>
      <c r="N323" t="s">
        <v>52</v>
      </c>
      <c r="O323">
        <v>1</v>
      </c>
      <c r="P323" t="s">
        <v>46</v>
      </c>
      <c r="Q323">
        <v>29.9</v>
      </c>
      <c r="R323">
        <v>5.39</v>
      </c>
      <c r="Y323" t="s">
        <v>1041</v>
      </c>
      <c r="Z323" t="s">
        <v>1042</v>
      </c>
      <c r="AA323">
        <v>66050</v>
      </c>
      <c r="AB323" t="s">
        <v>834</v>
      </c>
    </row>
    <row r="324" spans="1:35" x14ac:dyDescent="0.25">
      <c r="A324" t="s">
        <v>1475</v>
      </c>
      <c r="B324" t="s">
        <v>1475</v>
      </c>
      <c r="C324" t="s">
        <v>1476</v>
      </c>
      <c r="D324" t="s">
        <v>1477</v>
      </c>
      <c r="E324" t="s">
        <v>52</v>
      </c>
      <c r="F324" t="s">
        <v>39</v>
      </c>
      <c r="G324" t="s">
        <v>932</v>
      </c>
      <c r="J324" t="s">
        <v>88</v>
      </c>
      <c r="K324" t="s">
        <v>1116</v>
      </c>
      <c r="L324" t="s">
        <v>43</v>
      </c>
      <c r="M324" t="s">
        <v>44</v>
      </c>
      <c r="N324" t="s">
        <v>52</v>
      </c>
      <c r="O324">
        <v>1</v>
      </c>
      <c r="P324" t="s">
        <v>46</v>
      </c>
      <c r="Q324">
        <v>14.9</v>
      </c>
      <c r="R324">
        <v>2.69</v>
      </c>
      <c r="S324">
        <v>0.82</v>
      </c>
      <c r="X324">
        <v>0.82</v>
      </c>
      <c r="Y324" t="s">
        <v>1306</v>
      </c>
      <c r="Z324" t="s">
        <v>1478</v>
      </c>
      <c r="AA324">
        <v>59100</v>
      </c>
      <c r="AB324" t="s">
        <v>834</v>
      </c>
      <c r="AG324" t="s">
        <v>1479</v>
      </c>
      <c r="AH324" t="s">
        <v>834</v>
      </c>
      <c r="AI324" t="s">
        <v>274</v>
      </c>
    </row>
    <row r="325" spans="1:35" x14ac:dyDescent="0.25">
      <c r="A325" t="s">
        <v>1480</v>
      </c>
      <c r="B325" t="s">
        <v>1480</v>
      </c>
      <c r="C325" t="s">
        <v>1481</v>
      </c>
      <c r="D325" t="s">
        <v>1482</v>
      </c>
      <c r="E325" t="s">
        <v>52</v>
      </c>
      <c r="F325" t="s">
        <v>39</v>
      </c>
      <c r="G325" t="s">
        <v>932</v>
      </c>
      <c r="J325" t="s">
        <v>88</v>
      </c>
      <c r="K325" t="s">
        <v>945</v>
      </c>
      <c r="L325" t="s">
        <v>163</v>
      </c>
      <c r="M325" t="s">
        <v>164</v>
      </c>
      <c r="N325" t="s">
        <v>52</v>
      </c>
      <c r="O325">
        <v>1</v>
      </c>
      <c r="P325" t="s">
        <v>46</v>
      </c>
      <c r="Q325">
        <v>29.9</v>
      </c>
      <c r="R325">
        <v>5.39</v>
      </c>
      <c r="Y325" t="s">
        <v>1483</v>
      </c>
      <c r="Z325" t="s">
        <v>1484</v>
      </c>
      <c r="AA325">
        <v>84013</v>
      </c>
      <c r="AB325" t="s">
        <v>834</v>
      </c>
    </row>
    <row r="326" spans="1:35" x14ac:dyDescent="0.25">
      <c r="A326" t="s">
        <v>1485</v>
      </c>
      <c r="B326" t="s">
        <v>1485</v>
      </c>
      <c r="C326" t="s">
        <v>1486</v>
      </c>
      <c r="D326" t="s">
        <v>1487</v>
      </c>
      <c r="E326" t="s">
        <v>52</v>
      </c>
      <c r="F326" t="s">
        <v>39</v>
      </c>
      <c r="G326" t="s">
        <v>932</v>
      </c>
      <c r="J326" t="s">
        <v>88</v>
      </c>
      <c r="K326" t="s">
        <v>956</v>
      </c>
      <c r="L326" t="s">
        <v>145</v>
      </c>
      <c r="M326" t="s">
        <v>146</v>
      </c>
      <c r="N326" t="s">
        <v>52</v>
      </c>
      <c r="O326">
        <v>1</v>
      </c>
      <c r="P326" t="s">
        <v>46</v>
      </c>
      <c r="Q326">
        <v>14.9</v>
      </c>
      <c r="R326">
        <v>2.69</v>
      </c>
      <c r="Y326" t="s">
        <v>1488</v>
      </c>
      <c r="AA326">
        <v>90129</v>
      </c>
      <c r="AB326" t="s">
        <v>834</v>
      </c>
    </row>
    <row r="327" spans="1:35" x14ac:dyDescent="0.25">
      <c r="A327" t="s">
        <v>1489</v>
      </c>
      <c r="B327" t="s">
        <v>1489</v>
      </c>
      <c r="C327" t="s">
        <v>1490</v>
      </c>
      <c r="D327" t="s">
        <v>1491</v>
      </c>
      <c r="E327" t="s">
        <v>52</v>
      </c>
      <c r="F327" t="s">
        <v>39</v>
      </c>
      <c r="G327" t="s">
        <v>932</v>
      </c>
      <c r="J327" t="s">
        <v>88</v>
      </c>
      <c r="K327" t="s">
        <v>1019</v>
      </c>
      <c r="L327" t="s">
        <v>62</v>
      </c>
      <c r="M327" t="s">
        <v>63</v>
      </c>
      <c r="N327" t="s">
        <v>52</v>
      </c>
      <c r="O327">
        <v>1</v>
      </c>
      <c r="P327" t="s">
        <v>46</v>
      </c>
      <c r="Q327">
        <v>34.9</v>
      </c>
      <c r="R327">
        <v>6.29</v>
      </c>
      <c r="Y327" t="s">
        <v>1492</v>
      </c>
      <c r="Z327" t="s">
        <v>1493</v>
      </c>
      <c r="AA327">
        <v>63068</v>
      </c>
      <c r="AB327" t="s">
        <v>834</v>
      </c>
      <c r="AG327">
        <v>500100441</v>
      </c>
      <c r="AH327" t="s">
        <v>834</v>
      </c>
      <c r="AI327" t="s">
        <v>274</v>
      </c>
    </row>
    <row r="328" spans="1:35" x14ac:dyDescent="0.25">
      <c r="A328" t="s">
        <v>1494</v>
      </c>
      <c r="B328" t="s">
        <v>1494</v>
      </c>
      <c r="C328" t="s">
        <v>1495</v>
      </c>
      <c r="D328" t="s">
        <v>1496</v>
      </c>
      <c r="E328" t="s">
        <v>52</v>
      </c>
      <c r="F328" t="s">
        <v>39</v>
      </c>
      <c r="G328" t="s">
        <v>932</v>
      </c>
      <c r="J328" t="s">
        <v>88</v>
      </c>
      <c r="K328" t="s">
        <v>945</v>
      </c>
      <c r="L328" t="s">
        <v>163</v>
      </c>
      <c r="M328" t="s">
        <v>164</v>
      </c>
      <c r="N328" t="s">
        <v>52</v>
      </c>
      <c r="O328">
        <v>1</v>
      </c>
      <c r="P328" t="s">
        <v>46</v>
      </c>
      <c r="Q328">
        <v>29.9</v>
      </c>
      <c r="R328">
        <v>5.39</v>
      </c>
      <c r="Y328" t="s">
        <v>952</v>
      </c>
      <c r="Z328" t="s">
        <v>952</v>
      </c>
      <c r="AA328">
        <v>20157</v>
      </c>
      <c r="AB328" t="s">
        <v>834</v>
      </c>
    </row>
    <row r="329" spans="1:35" x14ac:dyDescent="0.25">
      <c r="A329" t="s">
        <v>1497</v>
      </c>
      <c r="B329" t="s">
        <v>1497</v>
      </c>
      <c r="C329" t="s">
        <v>1498</v>
      </c>
      <c r="D329" t="s">
        <v>1499</v>
      </c>
      <c r="E329" t="s">
        <v>52</v>
      </c>
      <c r="F329" t="s">
        <v>39</v>
      </c>
      <c r="G329" t="s">
        <v>932</v>
      </c>
      <c r="J329" t="s">
        <v>88</v>
      </c>
      <c r="K329" t="s">
        <v>939</v>
      </c>
      <c r="L329" t="s">
        <v>98</v>
      </c>
      <c r="M329" t="s">
        <v>99</v>
      </c>
      <c r="N329" t="s">
        <v>52</v>
      </c>
      <c r="O329">
        <v>1</v>
      </c>
      <c r="P329" t="s">
        <v>46</v>
      </c>
      <c r="Q329">
        <v>32.9</v>
      </c>
      <c r="R329">
        <v>5.93</v>
      </c>
      <c r="Y329" t="s">
        <v>1500</v>
      </c>
      <c r="Z329" t="s">
        <v>1501</v>
      </c>
      <c r="AA329">
        <v>47042</v>
      </c>
      <c r="AB329" t="s">
        <v>834</v>
      </c>
    </row>
    <row r="330" spans="1:35" x14ac:dyDescent="0.25">
      <c r="A330" t="s">
        <v>1502</v>
      </c>
      <c r="B330" t="s">
        <v>1502</v>
      </c>
      <c r="C330" t="s">
        <v>1503</v>
      </c>
      <c r="D330" t="s">
        <v>1504</v>
      </c>
      <c r="E330" t="s">
        <v>52</v>
      </c>
      <c r="F330" t="s">
        <v>39</v>
      </c>
      <c r="G330" t="s">
        <v>932</v>
      </c>
      <c r="J330" t="s">
        <v>88</v>
      </c>
      <c r="K330" t="s">
        <v>939</v>
      </c>
      <c r="L330" t="s">
        <v>98</v>
      </c>
      <c r="M330" t="s">
        <v>99</v>
      </c>
      <c r="N330" t="s">
        <v>52</v>
      </c>
      <c r="O330">
        <v>1</v>
      </c>
      <c r="P330" t="s">
        <v>46</v>
      </c>
      <c r="Q330">
        <v>32.9</v>
      </c>
      <c r="R330">
        <v>5.93</v>
      </c>
      <c r="Y330" t="s">
        <v>1505</v>
      </c>
      <c r="Z330" t="s">
        <v>1506</v>
      </c>
      <c r="AA330">
        <v>6019</v>
      </c>
      <c r="AB330" t="s">
        <v>834</v>
      </c>
    </row>
    <row r="331" spans="1:35" x14ac:dyDescent="0.25">
      <c r="A331" t="s">
        <v>1507</v>
      </c>
      <c r="C331" t="s">
        <v>1508</v>
      </c>
      <c r="D331" t="s">
        <v>1509</v>
      </c>
      <c r="E331" t="s">
        <v>52</v>
      </c>
      <c r="F331" t="s">
        <v>1050</v>
      </c>
      <c r="G331" t="s">
        <v>932</v>
      </c>
      <c r="H331" t="s">
        <v>1051</v>
      </c>
      <c r="J331" t="s">
        <v>41</v>
      </c>
      <c r="K331" t="s">
        <v>1338</v>
      </c>
      <c r="L331" s="1">
        <v>40490</v>
      </c>
      <c r="M331" t="s">
        <v>1339</v>
      </c>
      <c r="N331" t="s">
        <v>52</v>
      </c>
      <c r="O331">
        <v>8</v>
      </c>
      <c r="P331" t="s">
        <v>46</v>
      </c>
      <c r="Q331">
        <v>239.2</v>
      </c>
      <c r="R331">
        <v>43.12</v>
      </c>
      <c r="S331">
        <v>24</v>
      </c>
      <c r="T331">
        <v>4.32</v>
      </c>
      <c r="Y331" t="s">
        <v>1510</v>
      </c>
      <c r="Z331" t="s">
        <v>1511</v>
      </c>
      <c r="AA331">
        <v>21019</v>
      </c>
      <c r="AB331" t="s">
        <v>834</v>
      </c>
      <c r="AG331" t="s">
        <v>1512</v>
      </c>
      <c r="AH331" t="s">
        <v>834</v>
      </c>
      <c r="AI331" t="s">
        <v>274</v>
      </c>
    </row>
    <row r="332" spans="1:35" x14ac:dyDescent="0.25">
      <c r="A332" t="s">
        <v>1513</v>
      </c>
      <c r="B332" t="s">
        <v>1513</v>
      </c>
      <c r="C332" t="s">
        <v>1514</v>
      </c>
      <c r="D332" t="s">
        <v>1515</v>
      </c>
      <c r="E332" t="s">
        <v>52</v>
      </c>
      <c r="F332" t="s">
        <v>39</v>
      </c>
      <c r="G332" t="s">
        <v>932</v>
      </c>
      <c r="J332" t="s">
        <v>88</v>
      </c>
      <c r="K332" t="s">
        <v>939</v>
      </c>
      <c r="L332" t="s">
        <v>98</v>
      </c>
      <c r="M332" t="s">
        <v>99</v>
      </c>
      <c r="N332" t="s">
        <v>52</v>
      </c>
      <c r="O332">
        <v>1</v>
      </c>
      <c r="P332" t="s">
        <v>46</v>
      </c>
      <c r="Q332">
        <v>32.9</v>
      </c>
      <c r="R332">
        <v>5.93</v>
      </c>
      <c r="Y332" t="s">
        <v>1516</v>
      </c>
      <c r="Z332" t="s">
        <v>1055</v>
      </c>
      <c r="AA332">
        <v>12045</v>
      </c>
      <c r="AB332" t="s">
        <v>834</v>
      </c>
    </row>
    <row r="333" spans="1:35" x14ac:dyDescent="0.25">
      <c r="A333" t="s">
        <v>1517</v>
      </c>
      <c r="B333" t="s">
        <v>1517</v>
      </c>
      <c r="C333" t="s">
        <v>1518</v>
      </c>
      <c r="D333" t="s">
        <v>1519</v>
      </c>
      <c r="E333" t="s">
        <v>52</v>
      </c>
      <c r="F333" t="s">
        <v>39</v>
      </c>
      <c r="G333" t="s">
        <v>932</v>
      </c>
      <c r="J333" t="s">
        <v>88</v>
      </c>
      <c r="K333" t="s">
        <v>1442</v>
      </c>
      <c r="L333" t="s">
        <v>54</v>
      </c>
      <c r="M333" t="s">
        <v>55</v>
      </c>
      <c r="N333" t="s">
        <v>52</v>
      </c>
      <c r="O333">
        <v>1</v>
      </c>
      <c r="P333" t="s">
        <v>46</v>
      </c>
      <c r="Q333">
        <v>29.9</v>
      </c>
      <c r="R333">
        <v>5.39</v>
      </c>
      <c r="Y333" t="s">
        <v>1520</v>
      </c>
      <c r="Z333" t="s">
        <v>958</v>
      </c>
      <c r="AA333">
        <v>24040</v>
      </c>
      <c r="AB333" t="s">
        <v>834</v>
      </c>
    </row>
    <row r="334" spans="1:35" x14ac:dyDescent="0.25">
      <c r="A334" t="s">
        <v>1521</v>
      </c>
      <c r="B334" t="s">
        <v>1521</v>
      </c>
      <c r="C334" t="s">
        <v>1522</v>
      </c>
      <c r="D334" t="s">
        <v>1523</v>
      </c>
      <c r="E334" t="s">
        <v>52</v>
      </c>
      <c r="F334" t="s">
        <v>39</v>
      </c>
      <c r="G334" t="s">
        <v>932</v>
      </c>
      <c r="J334" t="s">
        <v>88</v>
      </c>
      <c r="K334" t="s">
        <v>1019</v>
      </c>
      <c r="L334" t="s">
        <v>62</v>
      </c>
      <c r="M334" t="s">
        <v>63</v>
      </c>
      <c r="N334" t="s">
        <v>52</v>
      </c>
      <c r="O334">
        <v>1</v>
      </c>
      <c r="P334" t="s">
        <v>46</v>
      </c>
      <c r="Q334">
        <v>34.9</v>
      </c>
      <c r="R334">
        <v>6.29</v>
      </c>
      <c r="Y334" t="s">
        <v>1524</v>
      </c>
      <c r="Z334" t="s">
        <v>963</v>
      </c>
      <c r="AA334">
        <v>11100</v>
      </c>
      <c r="AB334" t="s">
        <v>834</v>
      </c>
      <c r="AG334" t="s">
        <v>1525</v>
      </c>
      <c r="AH334" t="s">
        <v>834</v>
      </c>
      <c r="AI334" t="s">
        <v>274</v>
      </c>
    </row>
    <row r="335" spans="1:35" x14ac:dyDescent="0.25">
      <c r="A335" t="s">
        <v>1526</v>
      </c>
      <c r="B335" t="s">
        <v>1526</v>
      </c>
      <c r="C335" t="s">
        <v>1527</v>
      </c>
      <c r="D335" t="s">
        <v>1528</v>
      </c>
      <c r="E335" t="s">
        <v>52</v>
      </c>
      <c r="F335" t="s">
        <v>39</v>
      </c>
      <c r="G335" t="s">
        <v>932</v>
      </c>
      <c r="J335" t="s">
        <v>88</v>
      </c>
      <c r="K335" t="s">
        <v>1322</v>
      </c>
      <c r="L335" t="s">
        <v>733</v>
      </c>
      <c r="M335" t="s">
        <v>734</v>
      </c>
      <c r="N335" t="s">
        <v>52</v>
      </c>
      <c r="O335">
        <v>1</v>
      </c>
      <c r="P335" t="s">
        <v>46</v>
      </c>
      <c r="Q335">
        <v>16.899999999999999</v>
      </c>
      <c r="R335">
        <v>3.05</v>
      </c>
      <c r="Y335" t="s">
        <v>1529</v>
      </c>
      <c r="Z335" t="s">
        <v>1530</v>
      </c>
      <c r="AA335">
        <v>33070</v>
      </c>
      <c r="AB335" t="s">
        <v>834</v>
      </c>
    </row>
    <row r="336" spans="1:35" x14ac:dyDescent="0.25">
      <c r="A336" t="s">
        <v>1531</v>
      </c>
      <c r="B336" t="s">
        <v>1531</v>
      </c>
      <c r="C336" t="s">
        <v>1532</v>
      </c>
      <c r="D336" t="s">
        <v>1533</v>
      </c>
      <c r="E336" t="s">
        <v>52</v>
      </c>
      <c r="F336" t="s">
        <v>39</v>
      </c>
      <c r="G336" t="s">
        <v>932</v>
      </c>
      <c r="J336" t="s">
        <v>88</v>
      </c>
      <c r="K336" t="s">
        <v>933</v>
      </c>
      <c r="L336" t="s">
        <v>82</v>
      </c>
      <c r="M336" t="s">
        <v>83</v>
      </c>
      <c r="N336" t="s">
        <v>52</v>
      </c>
      <c r="O336">
        <v>1</v>
      </c>
      <c r="P336" t="s">
        <v>46</v>
      </c>
      <c r="Q336">
        <v>29.9</v>
      </c>
      <c r="R336">
        <v>5.39</v>
      </c>
      <c r="Y336" t="s">
        <v>1534</v>
      </c>
      <c r="Z336" t="s">
        <v>1535</v>
      </c>
      <c r="AA336">
        <v>22100</v>
      </c>
      <c r="AB336" t="s">
        <v>834</v>
      </c>
    </row>
    <row r="337" spans="1:35" x14ac:dyDescent="0.25">
      <c r="A337" t="s">
        <v>1536</v>
      </c>
      <c r="B337" t="s">
        <v>1536</v>
      </c>
      <c r="C337" t="s">
        <v>1537</v>
      </c>
      <c r="D337" t="s">
        <v>1538</v>
      </c>
      <c r="E337" t="s">
        <v>52</v>
      </c>
      <c r="F337" t="s">
        <v>39</v>
      </c>
      <c r="G337" t="s">
        <v>932</v>
      </c>
      <c r="J337" t="s">
        <v>88</v>
      </c>
      <c r="K337" t="s">
        <v>972</v>
      </c>
      <c r="L337" t="s">
        <v>973</v>
      </c>
      <c r="M337" t="s">
        <v>974</v>
      </c>
      <c r="N337" t="s">
        <v>52</v>
      </c>
      <c r="O337">
        <v>2</v>
      </c>
      <c r="P337" t="s">
        <v>46</v>
      </c>
      <c r="Q337">
        <v>49.8</v>
      </c>
      <c r="R337">
        <v>8.98</v>
      </c>
      <c r="Y337" t="s">
        <v>1539</v>
      </c>
      <c r="Z337" t="s">
        <v>995</v>
      </c>
      <c r="AA337">
        <v>10087</v>
      </c>
      <c r="AB337" t="s">
        <v>834</v>
      </c>
      <c r="AG337" t="s">
        <v>1540</v>
      </c>
      <c r="AH337" t="s">
        <v>834</v>
      </c>
      <c r="AI337" t="s">
        <v>274</v>
      </c>
    </row>
    <row r="338" spans="1:35" x14ac:dyDescent="0.25">
      <c r="A338" t="s">
        <v>1541</v>
      </c>
      <c r="B338" t="s">
        <v>1541</v>
      </c>
      <c r="C338" t="s">
        <v>1542</v>
      </c>
      <c r="D338" t="s">
        <v>1543</v>
      </c>
      <c r="E338" t="s">
        <v>52</v>
      </c>
      <c r="F338" t="s">
        <v>39</v>
      </c>
      <c r="G338" t="s">
        <v>932</v>
      </c>
      <c r="J338" t="s">
        <v>88</v>
      </c>
      <c r="K338" t="s">
        <v>956</v>
      </c>
      <c r="L338" t="s">
        <v>145</v>
      </c>
      <c r="M338" t="s">
        <v>146</v>
      </c>
      <c r="N338" t="s">
        <v>52</v>
      </c>
      <c r="O338">
        <v>1</v>
      </c>
      <c r="P338" t="s">
        <v>46</v>
      </c>
      <c r="Q338">
        <v>14.9</v>
      </c>
      <c r="R338">
        <v>2.69</v>
      </c>
      <c r="Y338" t="s">
        <v>1544</v>
      </c>
      <c r="Z338" t="s">
        <v>1493</v>
      </c>
      <c r="AA338">
        <v>63077</v>
      </c>
      <c r="AB338" t="s">
        <v>834</v>
      </c>
    </row>
    <row r="339" spans="1:35" x14ac:dyDescent="0.25">
      <c r="A339" t="s">
        <v>1545</v>
      </c>
      <c r="B339" t="s">
        <v>1545</v>
      </c>
      <c r="C339" t="s">
        <v>1546</v>
      </c>
      <c r="D339" t="s">
        <v>1547</v>
      </c>
      <c r="E339" t="s">
        <v>52</v>
      </c>
      <c r="F339" t="s">
        <v>39</v>
      </c>
      <c r="G339" t="s">
        <v>932</v>
      </c>
      <c r="J339" t="s">
        <v>88</v>
      </c>
      <c r="K339" t="s">
        <v>1216</v>
      </c>
      <c r="L339" t="s">
        <v>1217</v>
      </c>
      <c r="M339" t="s">
        <v>1218</v>
      </c>
      <c r="N339" t="s">
        <v>52</v>
      </c>
      <c r="O339">
        <v>1</v>
      </c>
      <c r="P339" t="s">
        <v>46</v>
      </c>
      <c r="Q339">
        <v>19.899999999999999</v>
      </c>
      <c r="R339">
        <v>3.59</v>
      </c>
      <c r="Y339" t="s">
        <v>1548</v>
      </c>
      <c r="Z339" t="s">
        <v>1549</v>
      </c>
      <c r="AA339">
        <v>23847</v>
      </c>
      <c r="AB339" t="s">
        <v>834</v>
      </c>
    </row>
    <row r="340" spans="1:35" x14ac:dyDescent="0.25">
      <c r="A340" t="s">
        <v>1550</v>
      </c>
      <c r="B340" t="s">
        <v>1550</v>
      </c>
      <c r="C340" t="s">
        <v>1551</v>
      </c>
      <c r="D340" t="s">
        <v>1552</v>
      </c>
      <c r="E340" t="s">
        <v>52</v>
      </c>
      <c r="F340" t="s">
        <v>39</v>
      </c>
      <c r="G340" t="s">
        <v>932</v>
      </c>
      <c r="J340" t="s">
        <v>88</v>
      </c>
      <c r="K340" t="s">
        <v>939</v>
      </c>
      <c r="L340" t="s">
        <v>98</v>
      </c>
      <c r="M340" t="s">
        <v>99</v>
      </c>
      <c r="N340" t="s">
        <v>52</v>
      </c>
      <c r="O340">
        <v>1</v>
      </c>
      <c r="P340" t="s">
        <v>46</v>
      </c>
      <c r="Q340">
        <v>32.9</v>
      </c>
      <c r="R340">
        <v>5.93</v>
      </c>
      <c r="Y340" t="s">
        <v>1553</v>
      </c>
      <c r="Z340" t="s">
        <v>1554</v>
      </c>
      <c r="AA340">
        <v>80049</v>
      </c>
      <c r="AB340" t="s">
        <v>834</v>
      </c>
    </row>
    <row r="341" spans="1:35" x14ac:dyDescent="0.25">
      <c r="A341" t="s">
        <v>1555</v>
      </c>
      <c r="B341" t="s">
        <v>1555</v>
      </c>
      <c r="C341" t="s">
        <v>1556</v>
      </c>
      <c r="D341" t="s">
        <v>1557</v>
      </c>
      <c r="E341" t="s">
        <v>52</v>
      </c>
      <c r="F341" t="s">
        <v>39</v>
      </c>
      <c r="G341" t="s">
        <v>932</v>
      </c>
      <c r="J341" t="s">
        <v>88</v>
      </c>
      <c r="K341" t="s">
        <v>1144</v>
      </c>
      <c r="L341" t="s">
        <v>152</v>
      </c>
      <c r="M341" t="s">
        <v>153</v>
      </c>
      <c r="N341" t="s">
        <v>52</v>
      </c>
      <c r="O341">
        <v>1</v>
      </c>
      <c r="P341" t="s">
        <v>46</v>
      </c>
      <c r="Q341">
        <v>44.9</v>
      </c>
      <c r="R341">
        <v>8.1</v>
      </c>
      <c r="Y341" t="s">
        <v>1558</v>
      </c>
      <c r="Z341" t="s">
        <v>1073</v>
      </c>
      <c r="AA341">
        <v>25030</v>
      </c>
      <c r="AB341" t="s">
        <v>834</v>
      </c>
    </row>
    <row r="342" spans="1:35" x14ac:dyDescent="0.25">
      <c r="A342" t="s">
        <v>1559</v>
      </c>
      <c r="B342" t="s">
        <v>1559</v>
      </c>
      <c r="C342" t="s">
        <v>1560</v>
      </c>
      <c r="D342" t="s">
        <v>1561</v>
      </c>
      <c r="E342" t="s">
        <v>52</v>
      </c>
      <c r="F342" t="s">
        <v>39</v>
      </c>
      <c r="G342" t="s">
        <v>932</v>
      </c>
      <c r="J342" t="s">
        <v>88</v>
      </c>
      <c r="K342" t="s">
        <v>939</v>
      </c>
      <c r="L342" t="s">
        <v>98</v>
      </c>
      <c r="M342" t="s">
        <v>99</v>
      </c>
      <c r="N342" t="s">
        <v>52</v>
      </c>
      <c r="O342">
        <v>1</v>
      </c>
      <c r="P342" t="s">
        <v>46</v>
      </c>
      <c r="Q342">
        <v>32.9</v>
      </c>
      <c r="R342">
        <v>5.93</v>
      </c>
      <c r="Y342" t="s">
        <v>1562</v>
      </c>
      <c r="Z342" t="s">
        <v>1563</v>
      </c>
      <c r="AA342">
        <v>38030</v>
      </c>
      <c r="AB342" t="s">
        <v>834</v>
      </c>
    </row>
    <row r="343" spans="1:35" x14ac:dyDescent="0.25">
      <c r="A343" t="s">
        <v>1564</v>
      </c>
      <c r="B343" t="s">
        <v>1564</v>
      </c>
      <c r="C343" t="s">
        <v>1565</v>
      </c>
      <c r="D343" t="s">
        <v>1566</v>
      </c>
      <c r="E343" t="s">
        <v>52</v>
      </c>
      <c r="F343" t="s">
        <v>39</v>
      </c>
      <c r="G343" t="s">
        <v>932</v>
      </c>
      <c r="J343" t="s">
        <v>88</v>
      </c>
      <c r="K343" t="s">
        <v>933</v>
      </c>
      <c r="L343" t="s">
        <v>82</v>
      </c>
      <c r="M343" t="s">
        <v>83</v>
      </c>
      <c r="N343" t="s">
        <v>52</v>
      </c>
      <c r="O343">
        <v>1</v>
      </c>
      <c r="P343" t="s">
        <v>46</v>
      </c>
      <c r="Q343">
        <v>29.9</v>
      </c>
      <c r="R343">
        <v>5.39</v>
      </c>
      <c r="Y343" t="s">
        <v>1567</v>
      </c>
      <c r="Z343" t="s">
        <v>1567</v>
      </c>
      <c r="AA343">
        <v>28100</v>
      </c>
      <c r="AB343" t="s">
        <v>834</v>
      </c>
    </row>
    <row r="344" spans="1:35" x14ac:dyDescent="0.25">
      <c r="A344" t="s">
        <v>1568</v>
      </c>
      <c r="B344" t="s">
        <v>1568</v>
      </c>
      <c r="C344" t="s">
        <v>1569</v>
      </c>
      <c r="D344" t="s">
        <v>1570</v>
      </c>
      <c r="E344" t="s">
        <v>52</v>
      </c>
      <c r="F344" t="s">
        <v>39</v>
      </c>
      <c r="G344" t="s">
        <v>932</v>
      </c>
      <c r="J344" t="s">
        <v>88</v>
      </c>
      <c r="K344" t="s">
        <v>939</v>
      </c>
      <c r="L344" t="s">
        <v>98</v>
      </c>
      <c r="M344" t="s">
        <v>99</v>
      </c>
      <c r="N344" t="s">
        <v>52</v>
      </c>
      <c r="O344">
        <v>1</v>
      </c>
      <c r="P344" t="s">
        <v>46</v>
      </c>
      <c r="Q344">
        <v>32.9</v>
      </c>
      <c r="R344">
        <v>5.93</v>
      </c>
      <c r="Y344" t="s">
        <v>1571</v>
      </c>
      <c r="Z344" t="s">
        <v>958</v>
      </c>
      <c r="AA344">
        <v>24023</v>
      </c>
      <c r="AB344" t="s">
        <v>834</v>
      </c>
    </row>
    <row r="345" spans="1:35" x14ac:dyDescent="0.25">
      <c r="A345" t="s">
        <v>1572</v>
      </c>
      <c r="B345" t="s">
        <v>1572</v>
      </c>
      <c r="C345" t="s">
        <v>1573</v>
      </c>
      <c r="D345" t="s">
        <v>1574</v>
      </c>
      <c r="E345" t="s">
        <v>52</v>
      </c>
      <c r="F345" t="s">
        <v>39</v>
      </c>
      <c r="G345" t="s">
        <v>932</v>
      </c>
      <c r="J345" t="s">
        <v>88</v>
      </c>
      <c r="K345" t="s">
        <v>939</v>
      </c>
      <c r="L345" t="s">
        <v>98</v>
      </c>
      <c r="M345" t="s">
        <v>99</v>
      </c>
      <c r="N345" t="s">
        <v>52</v>
      </c>
      <c r="O345">
        <v>1</v>
      </c>
      <c r="P345" t="s">
        <v>46</v>
      </c>
      <c r="Q345">
        <v>32.9</v>
      </c>
      <c r="R345">
        <v>5.93</v>
      </c>
      <c r="Y345" t="s">
        <v>1575</v>
      </c>
      <c r="Z345" t="s">
        <v>1576</v>
      </c>
      <c r="AA345">
        <v>22044</v>
      </c>
      <c r="AB345" t="s">
        <v>834</v>
      </c>
    </row>
    <row r="346" spans="1:35" x14ac:dyDescent="0.25">
      <c r="A346" t="s">
        <v>1577</v>
      </c>
      <c r="B346" t="s">
        <v>1577</v>
      </c>
      <c r="C346" t="s">
        <v>1578</v>
      </c>
      <c r="D346" t="s">
        <v>1579</v>
      </c>
      <c r="E346" t="s">
        <v>52</v>
      </c>
      <c r="F346" t="s">
        <v>39</v>
      </c>
      <c r="G346" t="s">
        <v>932</v>
      </c>
      <c r="J346" t="s">
        <v>88</v>
      </c>
      <c r="K346" t="s">
        <v>945</v>
      </c>
      <c r="L346" t="s">
        <v>163</v>
      </c>
      <c r="M346" t="s">
        <v>164</v>
      </c>
      <c r="N346" t="s">
        <v>52</v>
      </c>
      <c r="O346">
        <v>1</v>
      </c>
      <c r="P346" t="s">
        <v>46</v>
      </c>
      <c r="Q346">
        <v>29.9</v>
      </c>
      <c r="R346">
        <v>5.39</v>
      </c>
      <c r="Y346" t="s">
        <v>1580</v>
      </c>
      <c r="Z346" t="s">
        <v>1199</v>
      </c>
      <c r="AA346">
        <v>80058</v>
      </c>
      <c r="AB346" t="s">
        <v>834</v>
      </c>
    </row>
    <row r="347" spans="1:35" x14ac:dyDescent="0.25">
      <c r="A347" t="s">
        <v>1581</v>
      </c>
      <c r="B347" t="s">
        <v>1581</v>
      </c>
      <c r="C347" t="s">
        <v>1582</v>
      </c>
      <c r="D347" t="s">
        <v>1583</v>
      </c>
      <c r="E347" t="s">
        <v>52</v>
      </c>
      <c r="F347" t="s">
        <v>39</v>
      </c>
      <c r="G347" t="s">
        <v>932</v>
      </c>
      <c r="J347" t="s">
        <v>88</v>
      </c>
      <c r="K347" t="s">
        <v>956</v>
      </c>
      <c r="L347" t="s">
        <v>145</v>
      </c>
      <c r="M347" t="s">
        <v>146</v>
      </c>
      <c r="N347" t="s">
        <v>52</v>
      </c>
      <c r="O347">
        <v>1</v>
      </c>
      <c r="P347" t="s">
        <v>46</v>
      </c>
      <c r="Q347">
        <v>14.9</v>
      </c>
      <c r="R347">
        <v>2.69</v>
      </c>
      <c r="Y347" t="s">
        <v>1584</v>
      </c>
      <c r="Z347" t="s">
        <v>958</v>
      </c>
      <c r="AA347">
        <v>24060</v>
      </c>
      <c r="AB347" t="s">
        <v>834</v>
      </c>
    </row>
    <row r="348" spans="1:35" x14ac:dyDescent="0.25">
      <c r="A348" t="s">
        <v>1585</v>
      </c>
      <c r="B348" t="s">
        <v>1585</v>
      </c>
      <c r="C348" t="s">
        <v>1586</v>
      </c>
      <c r="D348" t="s">
        <v>1587</v>
      </c>
      <c r="E348" t="s">
        <v>52</v>
      </c>
      <c r="F348" t="s">
        <v>39</v>
      </c>
      <c r="G348" t="s">
        <v>932</v>
      </c>
      <c r="J348" t="s">
        <v>88</v>
      </c>
      <c r="K348" t="s">
        <v>1442</v>
      </c>
      <c r="L348" t="s">
        <v>54</v>
      </c>
      <c r="M348" t="s">
        <v>55</v>
      </c>
      <c r="N348" t="s">
        <v>52</v>
      </c>
      <c r="O348">
        <v>1</v>
      </c>
      <c r="P348" t="s">
        <v>46</v>
      </c>
      <c r="Q348">
        <v>29.9</v>
      </c>
      <c r="R348">
        <v>5.39</v>
      </c>
      <c r="Y348" t="s">
        <v>1588</v>
      </c>
      <c r="Z348" t="s">
        <v>1589</v>
      </c>
      <c r="AA348">
        <v>38086</v>
      </c>
      <c r="AB348" t="s">
        <v>834</v>
      </c>
    </row>
    <row r="349" spans="1:35" x14ac:dyDescent="0.25">
      <c r="A349" t="s">
        <v>1590</v>
      </c>
      <c r="B349" t="s">
        <v>1590</v>
      </c>
      <c r="C349" t="s">
        <v>1591</v>
      </c>
      <c r="D349" t="s">
        <v>1592</v>
      </c>
      <c r="E349" t="s">
        <v>52</v>
      </c>
      <c r="F349" t="s">
        <v>39</v>
      </c>
      <c r="G349" t="s">
        <v>932</v>
      </c>
      <c r="J349" t="s">
        <v>88</v>
      </c>
      <c r="K349" t="s">
        <v>1177</v>
      </c>
      <c r="L349" t="s">
        <v>350</v>
      </c>
      <c r="M349" t="s">
        <v>351</v>
      </c>
      <c r="N349" t="s">
        <v>52</v>
      </c>
      <c r="O349">
        <v>1</v>
      </c>
      <c r="P349" t="s">
        <v>46</v>
      </c>
      <c r="Q349">
        <v>49.9</v>
      </c>
      <c r="R349">
        <v>9</v>
      </c>
      <c r="S349">
        <v>1.64</v>
      </c>
      <c r="X349">
        <v>1.64</v>
      </c>
      <c r="Y349" t="s">
        <v>1593</v>
      </c>
      <c r="Z349" t="s">
        <v>1594</v>
      </c>
      <c r="AA349">
        <v>8030</v>
      </c>
      <c r="AB349" t="s">
        <v>834</v>
      </c>
    </row>
    <row r="350" spans="1:35" x14ac:dyDescent="0.25">
      <c r="A350" t="s">
        <v>1595</v>
      </c>
      <c r="C350" t="s">
        <v>1596</v>
      </c>
      <c r="D350" t="s">
        <v>1597</v>
      </c>
      <c r="E350" t="s">
        <v>52</v>
      </c>
      <c r="F350" t="s">
        <v>1050</v>
      </c>
      <c r="G350" t="s">
        <v>932</v>
      </c>
      <c r="H350" t="s">
        <v>1051</v>
      </c>
      <c r="J350" t="s">
        <v>41</v>
      </c>
      <c r="K350" t="s">
        <v>1240</v>
      </c>
      <c r="L350" t="s">
        <v>1241</v>
      </c>
      <c r="M350" t="s">
        <v>1242</v>
      </c>
      <c r="N350" t="s">
        <v>52</v>
      </c>
      <c r="O350">
        <v>1</v>
      </c>
      <c r="P350" t="s">
        <v>46</v>
      </c>
      <c r="Q350">
        <v>59.9</v>
      </c>
      <c r="R350">
        <v>10.8</v>
      </c>
      <c r="S350">
        <v>3</v>
      </c>
      <c r="T350">
        <v>0.54</v>
      </c>
      <c r="Y350" t="s">
        <v>1598</v>
      </c>
      <c r="Z350" t="s">
        <v>1599</v>
      </c>
      <c r="AA350">
        <v>20834</v>
      </c>
      <c r="AB350" t="s">
        <v>834</v>
      </c>
    </row>
    <row r="351" spans="1:35" x14ac:dyDescent="0.25">
      <c r="A351" t="s">
        <v>1600</v>
      </c>
      <c r="B351" t="s">
        <v>1600</v>
      </c>
      <c r="C351" t="s">
        <v>1601</v>
      </c>
      <c r="D351" t="s">
        <v>1602</v>
      </c>
      <c r="E351" t="s">
        <v>52</v>
      </c>
      <c r="F351" t="s">
        <v>39</v>
      </c>
      <c r="G351" t="s">
        <v>932</v>
      </c>
      <c r="J351" t="s">
        <v>88</v>
      </c>
      <c r="K351" t="s">
        <v>956</v>
      </c>
      <c r="L351" t="s">
        <v>145</v>
      </c>
      <c r="M351" t="s">
        <v>146</v>
      </c>
      <c r="N351" t="s">
        <v>52</v>
      </c>
      <c r="O351">
        <v>1</v>
      </c>
      <c r="P351" t="s">
        <v>46</v>
      </c>
      <c r="Q351">
        <v>14.9</v>
      </c>
      <c r="R351">
        <v>2.69</v>
      </c>
      <c r="Y351" t="s">
        <v>1563</v>
      </c>
      <c r="Z351" t="s">
        <v>1563</v>
      </c>
      <c r="AA351">
        <v>38123</v>
      </c>
      <c r="AB351" t="s">
        <v>834</v>
      </c>
    </row>
    <row r="352" spans="1:35" x14ac:dyDescent="0.25">
      <c r="A352" t="s">
        <v>1603</v>
      </c>
      <c r="C352" t="s">
        <v>1604</v>
      </c>
      <c r="D352" t="s">
        <v>1605</v>
      </c>
      <c r="E352" t="s">
        <v>52</v>
      </c>
      <c r="F352" t="s">
        <v>1050</v>
      </c>
      <c r="G352" t="s">
        <v>932</v>
      </c>
      <c r="H352" t="s">
        <v>1051</v>
      </c>
      <c r="J352" t="s">
        <v>41</v>
      </c>
      <c r="K352" t="s">
        <v>933</v>
      </c>
      <c r="L352" t="s">
        <v>1186</v>
      </c>
      <c r="M352" t="s">
        <v>83</v>
      </c>
      <c r="N352" t="s">
        <v>52</v>
      </c>
      <c r="O352">
        <v>1</v>
      </c>
      <c r="P352" t="s">
        <v>46</v>
      </c>
      <c r="Q352">
        <v>29.9</v>
      </c>
      <c r="R352">
        <v>5.39</v>
      </c>
      <c r="S352">
        <v>3</v>
      </c>
      <c r="T352">
        <v>0.54</v>
      </c>
      <c r="Y352" t="s">
        <v>1606</v>
      </c>
      <c r="Z352" t="s">
        <v>952</v>
      </c>
      <c r="AA352">
        <v>20046</v>
      </c>
      <c r="AB352" t="s">
        <v>834</v>
      </c>
      <c r="AG352" t="s">
        <v>1607</v>
      </c>
      <c r="AH352" t="s">
        <v>834</v>
      </c>
      <c r="AI352" t="s">
        <v>274</v>
      </c>
    </row>
    <row r="353" spans="1:35" x14ac:dyDescent="0.25">
      <c r="A353" t="s">
        <v>1608</v>
      </c>
      <c r="B353" t="s">
        <v>1608</v>
      </c>
      <c r="C353" t="s">
        <v>1609</v>
      </c>
      <c r="D353" t="s">
        <v>1610</v>
      </c>
      <c r="E353" t="s">
        <v>52</v>
      </c>
      <c r="F353" t="s">
        <v>39</v>
      </c>
      <c r="G353" t="s">
        <v>932</v>
      </c>
      <c r="J353" t="s">
        <v>88</v>
      </c>
      <c r="K353" t="s">
        <v>939</v>
      </c>
      <c r="L353" t="s">
        <v>98</v>
      </c>
      <c r="M353" t="s">
        <v>99</v>
      </c>
      <c r="N353" t="s">
        <v>52</v>
      </c>
      <c r="O353">
        <v>1</v>
      </c>
      <c r="P353" t="s">
        <v>46</v>
      </c>
      <c r="Q353">
        <v>32.9</v>
      </c>
      <c r="R353">
        <v>5.93</v>
      </c>
      <c r="Y353" t="s">
        <v>1611</v>
      </c>
      <c r="Z353" t="s">
        <v>1612</v>
      </c>
      <c r="AA353">
        <v>30010</v>
      </c>
      <c r="AB353" t="s">
        <v>834</v>
      </c>
    </row>
    <row r="354" spans="1:35" x14ac:dyDescent="0.25">
      <c r="A354" t="s">
        <v>1613</v>
      </c>
      <c r="B354" t="s">
        <v>1613</v>
      </c>
      <c r="C354" t="s">
        <v>1614</v>
      </c>
      <c r="D354" t="s">
        <v>1615</v>
      </c>
      <c r="E354" t="s">
        <v>38</v>
      </c>
      <c r="F354" t="s">
        <v>39</v>
      </c>
      <c r="G354" t="s">
        <v>932</v>
      </c>
      <c r="I354" t="s">
        <v>951</v>
      </c>
      <c r="J354" t="s">
        <v>88</v>
      </c>
      <c r="K354" t="s">
        <v>1616</v>
      </c>
      <c r="L354" t="s">
        <v>73</v>
      </c>
      <c r="M354" t="s">
        <v>74</v>
      </c>
      <c r="N354" t="s">
        <v>45</v>
      </c>
      <c r="O354">
        <v>1</v>
      </c>
      <c r="P354" t="s">
        <v>46</v>
      </c>
      <c r="Q354">
        <v>36.9</v>
      </c>
      <c r="Y354" t="s">
        <v>952</v>
      </c>
      <c r="AA354">
        <v>20124</v>
      </c>
      <c r="AB354" t="s">
        <v>834</v>
      </c>
    </row>
    <row r="355" spans="1:35" x14ac:dyDescent="0.25">
      <c r="A355" t="s">
        <v>1617</v>
      </c>
      <c r="B355" t="s">
        <v>1617</v>
      </c>
      <c r="C355" t="s">
        <v>1618</v>
      </c>
      <c r="D355" t="s">
        <v>1619</v>
      </c>
      <c r="E355" t="s">
        <v>52</v>
      </c>
      <c r="F355" t="s">
        <v>39</v>
      </c>
      <c r="G355" t="s">
        <v>932</v>
      </c>
      <c r="J355" t="s">
        <v>88</v>
      </c>
      <c r="K355" t="s">
        <v>939</v>
      </c>
      <c r="L355" t="s">
        <v>98</v>
      </c>
      <c r="M355" t="s">
        <v>99</v>
      </c>
      <c r="N355" t="s">
        <v>52</v>
      </c>
      <c r="O355">
        <v>1</v>
      </c>
      <c r="P355" t="s">
        <v>46</v>
      </c>
      <c r="Q355">
        <v>32.9</v>
      </c>
      <c r="R355">
        <v>5.93</v>
      </c>
      <c r="Y355" t="s">
        <v>1620</v>
      </c>
      <c r="Z355" t="s">
        <v>1621</v>
      </c>
      <c r="AA355">
        <v>1030</v>
      </c>
      <c r="AB355" t="s">
        <v>834</v>
      </c>
    </row>
    <row r="356" spans="1:35" x14ac:dyDescent="0.25">
      <c r="A356" t="s">
        <v>1622</v>
      </c>
      <c r="B356" t="s">
        <v>1622</v>
      </c>
      <c r="C356" t="s">
        <v>1623</v>
      </c>
      <c r="D356" t="s">
        <v>1624</v>
      </c>
      <c r="E356" t="s">
        <v>38</v>
      </c>
      <c r="F356" t="s">
        <v>39</v>
      </c>
      <c r="G356" t="s">
        <v>932</v>
      </c>
      <c r="J356" t="s">
        <v>88</v>
      </c>
      <c r="K356" t="s">
        <v>939</v>
      </c>
      <c r="L356" t="s">
        <v>98</v>
      </c>
      <c r="M356" t="s">
        <v>99</v>
      </c>
      <c r="N356" t="s">
        <v>45</v>
      </c>
      <c r="O356">
        <v>1</v>
      </c>
      <c r="P356" t="s">
        <v>46</v>
      </c>
      <c r="Q356">
        <v>32.9</v>
      </c>
      <c r="Y356" t="s">
        <v>1625</v>
      </c>
      <c r="Z356" t="s">
        <v>1626</v>
      </c>
      <c r="AA356">
        <v>76125</v>
      </c>
      <c r="AB356" t="s">
        <v>834</v>
      </c>
    </row>
    <row r="357" spans="1:35" x14ac:dyDescent="0.25">
      <c r="A357" t="s">
        <v>1627</v>
      </c>
      <c r="B357" t="s">
        <v>1627</v>
      </c>
      <c r="C357" t="s">
        <v>1628</v>
      </c>
      <c r="D357" t="s">
        <v>1629</v>
      </c>
      <c r="E357" t="s">
        <v>52</v>
      </c>
      <c r="F357" t="s">
        <v>39</v>
      </c>
      <c r="G357" t="s">
        <v>932</v>
      </c>
      <c r="J357" t="s">
        <v>88</v>
      </c>
      <c r="K357" t="s">
        <v>933</v>
      </c>
      <c r="L357" t="s">
        <v>82</v>
      </c>
      <c r="M357" t="s">
        <v>83</v>
      </c>
      <c r="N357" t="s">
        <v>52</v>
      </c>
      <c r="O357">
        <v>1</v>
      </c>
      <c r="P357" t="s">
        <v>46</v>
      </c>
      <c r="Q357">
        <v>29.9</v>
      </c>
      <c r="R357">
        <v>5.39</v>
      </c>
      <c r="Y357" t="s">
        <v>1630</v>
      </c>
      <c r="Z357" t="s">
        <v>1631</v>
      </c>
      <c r="AA357">
        <v>36075</v>
      </c>
      <c r="AB357" t="s">
        <v>834</v>
      </c>
    </row>
    <row r="358" spans="1:35" x14ac:dyDescent="0.25">
      <c r="A358" t="s">
        <v>1632</v>
      </c>
      <c r="B358" t="s">
        <v>1632</v>
      </c>
      <c r="C358" t="s">
        <v>1633</v>
      </c>
      <c r="D358" t="s">
        <v>1634</v>
      </c>
      <c r="E358" t="s">
        <v>252</v>
      </c>
      <c r="F358" t="s">
        <v>39</v>
      </c>
      <c r="G358" t="s">
        <v>932</v>
      </c>
      <c r="J358" t="s">
        <v>88</v>
      </c>
      <c r="K358" t="s">
        <v>1635</v>
      </c>
      <c r="L358" t="s">
        <v>329</v>
      </c>
      <c r="M358" t="s">
        <v>330</v>
      </c>
      <c r="N358" t="s">
        <v>252</v>
      </c>
      <c r="O358">
        <v>0</v>
      </c>
      <c r="Y358" t="s">
        <v>1636</v>
      </c>
      <c r="Z358" t="s">
        <v>1407</v>
      </c>
      <c r="AA358">
        <v>75020</v>
      </c>
      <c r="AB358" t="s">
        <v>834</v>
      </c>
    </row>
    <row r="359" spans="1:35" x14ac:dyDescent="0.25">
      <c r="A359" t="s">
        <v>1637</v>
      </c>
      <c r="B359" t="s">
        <v>1637</v>
      </c>
      <c r="C359" t="s">
        <v>1638</v>
      </c>
      <c r="D359" t="s">
        <v>1639</v>
      </c>
      <c r="E359" t="s">
        <v>52</v>
      </c>
      <c r="F359" t="s">
        <v>39</v>
      </c>
      <c r="G359" t="s">
        <v>932</v>
      </c>
      <c r="J359" t="s">
        <v>41</v>
      </c>
      <c r="K359" t="s">
        <v>933</v>
      </c>
      <c r="L359" t="s">
        <v>82</v>
      </c>
      <c r="M359" t="s">
        <v>83</v>
      </c>
      <c r="N359" t="s">
        <v>52</v>
      </c>
      <c r="O359">
        <v>1</v>
      </c>
      <c r="P359" t="s">
        <v>46</v>
      </c>
      <c r="Q359">
        <v>24.51</v>
      </c>
      <c r="S359">
        <v>6.99</v>
      </c>
      <c r="Y359" t="s">
        <v>1640</v>
      </c>
      <c r="Z359" t="s">
        <v>1641</v>
      </c>
      <c r="AA359">
        <v>6960</v>
      </c>
      <c r="AB359" t="s">
        <v>1042</v>
      </c>
    </row>
    <row r="360" spans="1:35" x14ac:dyDescent="0.25">
      <c r="A360" t="s">
        <v>1642</v>
      </c>
      <c r="B360" t="s">
        <v>1642</v>
      </c>
      <c r="C360" t="s">
        <v>1643</v>
      </c>
      <c r="D360" t="s">
        <v>1644</v>
      </c>
      <c r="E360" t="s">
        <v>52</v>
      </c>
      <c r="F360" t="s">
        <v>39</v>
      </c>
      <c r="G360" t="s">
        <v>932</v>
      </c>
      <c r="J360" t="s">
        <v>88</v>
      </c>
      <c r="K360" t="s">
        <v>939</v>
      </c>
      <c r="L360" t="s">
        <v>98</v>
      </c>
      <c r="M360" t="s">
        <v>99</v>
      </c>
      <c r="N360" t="s">
        <v>52</v>
      </c>
      <c r="O360">
        <v>1</v>
      </c>
      <c r="P360" t="s">
        <v>46</v>
      </c>
      <c r="Q360">
        <v>32.9</v>
      </c>
      <c r="R360">
        <v>5.93</v>
      </c>
      <c r="Y360" t="s">
        <v>1645</v>
      </c>
      <c r="Z360" t="s">
        <v>1646</v>
      </c>
      <c r="AA360">
        <v>7046</v>
      </c>
      <c r="AB360" t="s">
        <v>834</v>
      </c>
    </row>
    <row r="361" spans="1:35" x14ac:dyDescent="0.25">
      <c r="A361" t="s">
        <v>1647</v>
      </c>
      <c r="B361" t="s">
        <v>1647</v>
      </c>
      <c r="C361" t="s">
        <v>1648</v>
      </c>
      <c r="D361" t="s">
        <v>1649</v>
      </c>
      <c r="E361" t="s">
        <v>52</v>
      </c>
      <c r="F361" t="s">
        <v>39</v>
      </c>
      <c r="G361" t="s">
        <v>932</v>
      </c>
      <c r="J361" t="s">
        <v>88</v>
      </c>
      <c r="K361" t="s">
        <v>939</v>
      </c>
      <c r="L361" t="s">
        <v>98</v>
      </c>
      <c r="M361" t="s">
        <v>99</v>
      </c>
      <c r="N361" t="s">
        <v>52</v>
      </c>
      <c r="O361">
        <v>1</v>
      </c>
      <c r="P361" t="s">
        <v>46</v>
      </c>
      <c r="Q361">
        <v>32.9</v>
      </c>
      <c r="R361">
        <v>5.93</v>
      </c>
      <c r="Y361" t="s">
        <v>1650</v>
      </c>
      <c r="Z361" t="s">
        <v>1651</v>
      </c>
      <c r="AA361">
        <v>60027</v>
      </c>
      <c r="AB361" t="s">
        <v>834</v>
      </c>
    </row>
    <row r="362" spans="1:35" x14ac:dyDescent="0.25">
      <c r="A362" t="s">
        <v>1652</v>
      </c>
      <c r="B362" t="s">
        <v>1652</v>
      </c>
      <c r="C362" t="s">
        <v>1653</v>
      </c>
      <c r="D362" t="s">
        <v>1654</v>
      </c>
      <c r="E362" t="s">
        <v>52</v>
      </c>
      <c r="F362" t="s">
        <v>39</v>
      </c>
      <c r="G362" t="s">
        <v>932</v>
      </c>
      <c r="J362" t="s">
        <v>88</v>
      </c>
      <c r="K362" t="s">
        <v>972</v>
      </c>
      <c r="L362" t="s">
        <v>973</v>
      </c>
      <c r="M362" t="s">
        <v>974</v>
      </c>
      <c r="N362" t="s">
        <v>52</v>
      </c>
      <c r="O362">
        <v>1</v>
      </c>
      <c r="P362" t="s">
        <v>46</v>
      </c>
      <c r="Q362">
        <v>24.9</v>
      </c>
      <c r="R362">
        <v>4.49</v>
      </c>
      <c r="Y362" t="s">
        <v>1655</v>
      </c>
      <c r="Z362" t="s">
        <v>1656</v>
      </c>
      <c r="AA362">
        <v>16036</v>
      </c>
      <c r="AB362" t="s">
        <v>834</v>
      </c>
    </row>
    <row r="363" spans="1:35" x14ac:dyDescent="0.25">
      <c r="A363" t="s">
        <v>1657</v>
      </c>
      <c r="B363" t="s">
        <v>1657</v>
      </c>
      <c r="C363" t="s">
        <v>1658</v>
      </c>
      <c r="D363" t="s">
        <v>1659</v>
      </c>
      <c r="E363" t="s">
        <v>52</v>
      </c>
      <c r="F363" t="s">
        <v>39</v>
      </c>
      <c r="G363" t="s">
        <v>932</v>
      </c>
      <c r="J363" t="s">
        <v>88</v>
      </c>
      <c r="K363" t="s">
        <v>939</v>
      </c>
      <c r="L363" t="s">
        <v>98</v>
      </c>
      <c r="M363" t="s">
        <v>99</v>
      </c>
      <c r="N363" t="s">
        <v>52</v>
      </c>
      <c r="O363">
        <v>1</v>
      </c>
      <c r="P363" t="s">
        <v>46</v>
      </c>
      <c r="Q363">
        <v>32.9</v>
      </c>
      <c r="R363">
        <v>5.93</v>
      </c>
      <c r="Y363" t="s">
        <v>1014</v>
      </c>
      <c r="Z363" t="s">
        <v>1014</v>
      </c>
      <c r="AA363">
        <v>163</v>
      </c>
      <c r="AB363" t="s">
        <v>834</v>
      </c>
      <c r="AG363">
        <v>13127601006</v>
      </c>
      <c r="AH363" t="s">
        <v>834</v>
      </c>
      <c r="AI363" t="s">
        <v>274</v>
      </c>
    </row>
    <row r="364" spans="1:35" x14ac:dyDescent="0.25">
      <c r="A364" t="s">
        <v>1660</v>
      </c>
      <c r="B364" t="s">
        <v>1660</v>
      </c>
      <c r="C364" t="s">
        <v>1661</v>
      </c>
      <c r="D364" t="s">
        <v>1662</v>
      </c>
      <c r="E364" t="s">
        <v>52</v>
      </c>
      <c r="F364" t="s">
        <v>39</v>
      </c>
      <c r="G364" t="s">
        <v>932</v>
      </c>
      <c r="J364" t="s">
        <v>88</v>
      </c>
      <c r="K364" t="s">
        <v>939</v>
      </c>
      <c r="L364" t="s">
        <v>98</v>
      </c>
      <c r="M364" t="s">
        <v>99</v>
      </c>
      <c r="N364" t="s">
        <v>52</v>
      </c>
      <c r="O364">
        <v>1</v>
      </c>
      <c r="P364" t="s">
        <v>46</v>
      </c>
      <c r="Q364">
        <v>32.9</v>
      </c>
      <c r="R364">
        <v>5.93</v>
      </c>
      <c r="Y364" t="s">
        <v>1663</v>
      </c>
      <c r="Z364" t="s">
        <v>1664</v>
      </c>
      <c r="AA364">
        <v>30032</v>
      </c>
      <c r="AB364" t="s">
        <v>834</v>
      </c>
    </row>
    <row r="365" spans="1:35" x14ac:dyDescent="0.25">
      <c r="A365" t="s">
        <v>1665</v>
      </c>
      <c r="B365" t="s">
        <v>1665</v>
      </c>
      <c r="C365" t="s">
        <v>1666</v>
      </c>
      <c r="D365" t="s">
        <v>1667</v>
      </c>
      <c r="E365" t="s">
        <v>52</v>
      </c>
      <c r="F365" t="s">
        <v>39</v>
      </c>
      <c r="G365" t="s">
        <v>932</v>
      </c>
      <c r="J365" t="s">
        <v>88</v>
      </c>
      <c r="K365" t="s">
        <v>933</v>
      </c>
      <c r="L365" t="s">
        <v>82</v>
      </c>
      <c r="M365" t="s">
        <v>83</v>
      </c>
      <c r="N365" t="s">
        <v>52</v>
      </c>
      <c r="O365">
        <v>1</v>
      </c>
      <c r="P365" t="s">
        <v>46</v>
      </c>
      <c r="Q365">
        <v>29.9</v>
      </c>
      <c r="R365">
        <v>5.39</v>
      </c>
      <c r="Y365" t="s">
        <v>1668</v>
      </c>
      <c r="Z365" t="s">
        <v>1669</v>
      </c>
      <c r="AA365">
        <v>6031</v>
      </c>
      <c r="AB365" t="s">
        <v>834</v>
      </c>
    </row>
    <row r="366" spans="1:35" x14ac:dyDescent="0.25">
      <c r="A366" t="s">
        <v>1670</v>
      </c>
      <c r="B366" t="s">
        <v>1670</v>
      </c>
      <c r="C366" t="s">
        <v>1671</v>
      </c>
      <c r="D366" t="s">
        <v>1672</v>
      </c>
      <c r="E366" t="s">
        <v>52</v>
      </c>
      <c r="F366" t="s">
        <v>39</v>
      </c>
      <c r="G366" t="s">
        <v>932</v>
      </c>
      <c r="J366" t="s">
        <v>88</v>
      </c>
      <c r="K366" t="s">
        <v>939</v>
      </c>
      <c r="L366" t="s">
        <v>98</v>
      </c>
      <c r="M366" t="s">
        <v>99</v>
      </c>
      <c r="N366" t="s">
        <v>52</v>
      </c>
      <c r="O366">
        <v>1</v>
      </c>
      <c r="P366" t="s">
        <v>46</v>
      </c>
      <c r="Q366">
        <v>32.9</v>
      </c>
      <c r="R366">
        <v>5.93</v>
      </c>
      <c r="Y366" t="s">
        <v>1673</v>
      </c>
      <c r="Z366" t="s">
        <v>1674</v>
      </c>
      <c r="AA366">
        <v>10020</v>
      </c>
      <c r="AB366" t="s">
        <v>834</v>
      </c>
    </row>
    <row r="367" spans="1:35" x14ac:dyDescent="0.25">
      <c r="A367" t="s">
        <v>1675</v>
      </c>
      <c r="B367" t="s">
        <v>1675</v>
      </c>
      <c r="C367" t="s">
        <v>1676</v>
      </c>
      <c r="D367" t="s">
        <v>1677</v>
      </c>
      <c r="E367" t="s">
        <v>52</v>
      </c>
      <c r="F367" t="s">
        <v>39</v>
      </c>
      <c r="G367" t="s">
        <v>932</v>
      </c>
      <c r="J367" t="s">
        <v>88</v>
      </c>
      <c r="K367" t="s">
        <v>1442</v>
      </c>
      <c r="L367" t="s">
        <v>54</v>
      </c>
      <c r="M367" t="s">
        <v>55</v>
      </c>
      <c r="N367" t="s">
        <v>52</v>
      </c>
      <c r="O367">
        <v>1</v>
      </c>
      <c r="P367" t="s">
        <v>46</v>
      </c>
      <c r="Q367">
        <v>29.9</v>
      </c>
      <c r="R367">
        <v>5.39</v>
      </c>
      <c r="Y367" t="s">
        <v>1306</v>
      </c>
      <c r="Z367" t="s">
        <v>1478</v>
      </c>
      <c r="AA367">
        <v>59100</v>
      </c>
      <c r="AB367" t="s">
        <v>834</v>
      </c>
    </row>
    <row r="368" spans="1:35" x14ac:dyDescent="0.25">
      <c r="A368" t="s">
        <v>1678</v>
      </c>
      <c r="B368" t="s">
        <v>1678</v>
      </c>
      <c r="C368" t="s">
        <v>1679</v>
      </c>
      <c r="D368" t="s">
        <v>1680</v>
      </c>
      <c r="E368" t="s">
        <v>52</v>
      </c>
      <c r="F368" t="s">
        <v>39</v>
      </c>
      <c r="G368" t="s">
        <v>932</v>
      </c>
      <c r="J368" t="s">
        <v>88</v>
      </c>
      <c r="K368" t="s">
        <v>1033</v>
      </c>
      <c r="L368" t="s">
        <v>462</v>
      </c>
      <c r="M368" t="s">
        <v>463</v>
      </c>
      <c r="N368" t="s">
        <v>52</v>
      </c>
      <c r="O368">
        <v>1</v>
      </c>
      <c r="P368" t="s">
        <v>46</v>
      </c>
      <c r="Q368">
        <v>39.9</v>
      </c>
      <c r="R368">
        <v>7.2</v>
      </c>
      <c r="S368">
        <v>4.99</v>
      </c>
      <c r="T368">
        <v>0.9</v>
      </c>
      <c r="Y368" t="s">
        <v>1681</v>
      </c>
      <c r="Z368" t="s">
        <v>1682</v>
      </c>
      <c r="AA368">
        <v>76121</v>
      </c>
      <c r="AB368" t="s">
        <v>834</v>
      </c>
    </row>
    <row r="369" spans="1:28" x14ac:dyDescent="0.25">
      <c r="A369" t="s">
        <v>1683</v>
      </c>
      <c r="B369" t="s">
        <v>1683</v>
      </c>
      <c r="C369" t="s">
        <v>1684</v>
      </c>
      <c r="D369" t="s">
        <v>1685</v>
      </c>
      <c r="E369" t="s">
        <v>52</v>
      </c>
      <c r="F369" t="s">
        <v>39</v>
      </c>
      <c r="G369" t="s">
        <v>932</v>
      </c>
      <c r="J369" t="s">
        <v>88</v>
      </c>
      <c r="K369" t="s">
        <v>1019</v>
      </c>
      <c r="L369" t="s">
        <v>62</v>
      </c>
      <c r="M369" t="s">
        <v>63</v>
      </c>
      <c r="N369" t="s">
        <v>52</v>
      </c>
      <c r="O369">
        <v>1</v>
      </c>
      <c r="P369" t="s">
        <v>46</v>
      </c>
      <c r="Q369">
        <v>34.9</v>
      </c>
      <c r="R369">
        <v>6.29</v>
      </c>
      <c r="Y369" t="s">
        <v>1686</v>
      </c>
      <c r="Z369" t="s">
        <v>952</v>
      </c>
      <c r="AA369">
        <v>20062</v>
      </c>
      <c r="AB369" t="s">
        <v>834</v>
      </c>
    </row>
    <row r="370" spans="1:28" x14ac:dyDescent="0.25">
      <c r="A370" t="s">
        <v>1687</v>
      </c>
      <c r="B370" t="s">
        <v>1687</v>
      </c>
      <c r="C370" t="s">
        <v>1688</v>
      </c>
      <c r="D370" t="s">
        <v>1689</v>
      </c>
      <c r="E370" t="s">
        <v>52</v>
      </c>
      <c r="F370" t="s">
        <v>39</v>
      </c>
      <c r="G370" t="s">
        <v>932</v>
      </c>
      <c r="J370" t="s">
        <v>88</v>
      </c>
      <c r="K370" t="s">
        <v>939</v>
      </c>
      <c r="L370" t="s">
        <v>98</v>
      </c>
      <c r="M370" t="s">
        <v>99</v>
      </c>
      <c r="N370" t="s">
        <v>52</v>
      </c>
      <c r="O370">
        <v>1</v>
      </c>
      <c r="P370" t="s">
        <v>46</v>
      </c>
      <c r="Q370">
        <v>32.9</v>
      </c>
      <c r="R370">
        <v>5.93</v>
      </c>
      <c r="Y370" t="s">
        <v>1690</v>
      </c>
      <c r="Z370" t="s">
        <v>1690</v>
      </c>
      <c r="AA370">
        <v>89900</v>
      </c>
      <c r="AB370" t="s">
        <v>834</v>
      </c>
    </row>
    <row r="371" spans="1:28" x14ac:dyDescent="0.25">
      <c r="A371" t="s">
        <v>1691</v>
      </c>
      <c r="B371" t="s">
        <v>1691</v>
      </c>
      <c r="C371" t="s">
        <v>1692</v>
      </c>
      <c r="D371" t="s">
        <v>1693</v>
      </c>
      <c r="E371" t="s">
        <v>52</v>
      </c>
      <c r="F371" t="s">
        <v>39</v>
      </c>
      <c r="G371" t="s">
        <v>932</v>
      </c>
      <c r="J371" t="s">
        <v>88</v>
      </c>
      <c r="K371" t="s">
        <v>939</v>
      </c>
      <c r="L371" t="s">
        <v>98</v>
      </c>
      <c r="M371" t="s">
        <v>99</v>
      </c>
      <c r="N371" t="s">
        <v>52</v>
      </c>
      <c r="O371">
        <v>1</v>
      </c>
      <c r="P371" t="s">
        <v>46</v>
      </c>
      <c r="Q371">
        <v>32.9</v>
      </c>
      <c r="R371">
        <v>5.93</v>
      </c>
      <c r="S371">
        <v>2.4900000000000002</v>
      </c>
      <c r="T371">
        <v>0.45</v>
      </c>
      <c r="Y371" t="s">
        <v>1694</v>
      </c>
      <c r="Z371" t="s">
        <v>1695</v>
      </c>
      <c r="AA371">
        <v>83018</v>
      </c>
      <c r="AB371" t="s">
        <v>834</v>
      </c>
    </row>
    <row r="372" spans="1:28" x14ac:dyDescent="0.25">
      <c r="A372" t="s">
        <v>1696</v>
      </c>
      <c r="B372" t="s">
        <v>1696</v>
      </c>
      <c r="C372" t="s">
        <v>1697</v>
      </c>
      <c r="D372" t="s">
        <v>1698</v>
      </c>
      <c r="E372" t="s">
        <v>52</v>
      </c>
      <c r="F372" t="s">
        <v>39</v>
      </c>
      <c r="G372" t="s">
        <v>932</v>
      </c>
      <c r="J372" t="s">
        <v>88</v>
      </c>
      <c r="K372" t="s">
        <v>939</v>
      </c>
      <c r="L372" t="s">
        <v>98</v>
      </c>
      <c r="M372" t="s">
        <v>99</v>
      </c>
      <c r="N372" t="s">
        <v>52</v>
      </c>
      <c r="O372">
        <v>1</v>
      </c>
      <c r="P372" t="s">
        <v>46</v>
      </c>
      <c r="Q372">
        <v>32.9</v>
      </c>
      <c r="R372">
        <v>5.93</v>
      </c>
      <c r="Y372" t="s">
        <v>1699</v>
      </c>
      <c r="Z372" t="s">
        <v>1014</v>
      </c>
      <c r="AA372">
        <v>40</v>
      </c>
      <c r="AB372" t="s">
        <v>834</v>
      </c>
    </row>
    <row r="373" spans="1:28" x14ac:dyDescent="0.25">
      <c r="A373" t="s">
        <v>1700</v>
      </c>
      <c r="C373" t="s">
        <v>1701</v>
      </c>
      <c r="D373" t="s">
        <v>1702</v>
      </c>
      <c r="E373" t="s">
        <v>52</v>
      </c>
      <c r="F373" t="s">
        <v>1050</v>
      </c>
      <c r="G373" t="s">
        <v>932</v>
      </c>
      <c r="H373" t="s">
        <v>1051</v>
      </c>
      <c r="J373" t="s">
        <v>41</v>
      </c>
      <c r="K373" t="s">
        <v>1195</v>
      </c>
      <c r="L373" t="s">
        <v>1196</v>
      </c>
      <c r="M373" t="s">
        <v>1197</v>
      </c>
      <c r="N373" t="s">
        <v>52</v>
      </c>
      <c r="O373">
        <v>1</v>
      </c>
      <c r="P373" t="s">
        <v>46</v>
      </c>
      <c r="Q373">
        <v>21.9</v>
      </c>
      <c r="R373">
        <v>3.95</v>
      </c>
      <c r="S373">
        <v>3</v>
      </c>
      <c r="T373">
        <v>0.54</v>
      </c>
      <c r="Y373" t="s">
        <v>1703</v>
      </c>
      <c r="Z373" t="s">
        <v>1534</v>
      </c>
      <c r="AA373">
        <v>22077</v>
      </c>
      <c r="AB373" t="s">
        <v>834</v>
      </c>
    </row>
    <row r="374" spans="1:28" x14ac:dyDescent="0.25">
      <c r="A374" t="s">
        <v>1704</v>
      </c>
      <c r="B374" t="s">
        <v>1704</v>
      </c>
      <c r="C374" t="s">
        <v>1705</v>
      </c>
      <c r="D374" t="s">
        <v>1706</v>
      </c>
      <c r="E374" t="s">
        <v>52</v>
      </c>
      <c r="F374" t="s">
        <v>39</v>
      </c>
      <c r="G374" t="s">
        <v>932</v>
      </c>
      <c r="J374" t="s">
        <v>88</v>
      </c>
      <c r="K374" t="s">
        <v>956</v>
      </c>
      <c r="L374" t="s">
        <v>145</v>
      </c>
      <c r="M374" t="s">
        <v>146</v>
      </c>
      <c r="N374" t="s">
        <v>52</v>
      </c>
      <c r="O374">
        <v>1</v>
      </c>
      <c r="P374" t="s">
        <v>46</v>
      </c>
      <c r="Q374">
        <v>14.9</v>
      </c>
      <c r="R374">
        <v>2.69</v>
      </c>
      <c r="Y374" t="s">
        <v>952</v>
      </c>
      <c r="Z374" t="s">
        <v>1001</v>
      </c>
      <c r="AA374">
        <v>20129</v>
      </c>
      <c r="AB374" t="s">
        <v>834</v>
      </c>
    </row>
    <row r="375" spans="1:28" x14ac:dyDescent="0.25">
      <c r="A375" t="s">
        <v>1707</v>
      </c>
      <c r="B375" t="s">
        <v>1707</v>
      </c>
      <c r="C375" t="s">
        <v>1708</v>
      </c>
      <c r="D375" t="s">
        <v>1709</v>
      </c>
      <c r="E375" t="s">
        <v>52</v>
      </c>
      <c r="F375" t="s">
        <v>39</v>
      </c>
      <c r="G375" t="s">
        <v>932</v>
      </c>
      <c r="J375" t="s">
        <v>88</v>
      </c>
      <c r="K375" t="s">
        <v>939</v>
      </c>
      <c r="L375" t="s">
        <v>98</v>
      </c>
      <c r="M375" t="s">
        <v>99</v>
      </c>
      <c r="N375" t="s">
        <v>52</v>
      </c>
      <c r="O375">
        <v>1</v>
      </c>
      <c r="P375" t="s">
        <v>46</v>
      </c>
      <c r="Q375">
        <v>32.9</v>
      </c>
      <c r="R375">
        <v>5.93</v>
      </c>
      <c r="Y375" t="s">
        <v>1199</v>
      </c>
      <c r="Z375" t="s">
        <v>1226</v>
      </c>
      <c r="AA375">
        <v>80136</v>
      </c>
      <c r="AB375" t="s">
        <v>834</v>
      </c>
    </row>
    <row r="376" spans="1:28" x14ac:dyDescent="0.25">
      <c r="A376" t="s">
        <v>1710</v>
      </c>
      <c r="B376" t="s">
        <v>1710</v>
      </c>
      <c r="C376" t="s">
        <v>1711</v>
      </c>
      <c r="D376" t="s">
        <v>1712</v>
      </c>
      <c r="E376" t="s">
        <v>52</v>
      </c>
      <c r="F376" t="s">
        <v>39</v>
      </c>
      <c r="G376" t="s">
        <v>932</v>
      </c>
      <c r="I376" t="s">
        <v>951</v>
      </c>
      <c r="J376" t="s">
        <v>88</v>
      </c>
      <c r="K376" t="s">
        <v>933</v>
      </c>
      <c r="L376" t="s">
        <v>82</v>
      </c>
      <c r="M376" t="s">
        <v>83</v>
      </c>
      <c r="N376" t="s">
        <v>52</v>
      </c>
      <c r="O376">
        <v>1</v>
      </c>
      <c r="P376" t="s">
        <v>46</v>
      </c>
      <c r="Q376">
        <v>29.9</v>
      </c>
      <c r="R376">
        <v>5.39</v>
      </c>
      <c r="Y376" t="s">
        <v>1041</v>
      </c>
      <c r="Z376" t="s">
        <v>1042</v>
      </c>
      <c r="AA376">
        <v>66050</v>
      </c>
      <c r="AB376" t="s">
        <v>834</v>
      </c>
    </row>
    <row r="377" spans="1:28" x14ac:dyDescent="0.25">
      <c r="A377" t="s">
        <v>1713</v>
      </c>
      <c r="B377" t="s">
        <v>1713</v>
      </c>
      <c r="C377" t="s">
        <v>1714</v>
      </c>
      <c r="D377" t="s">
        <v>1715</v>
      </c>
      <c r="E377" t="s">
        <v>38</v>
      </c>
      <c r="F377" t="s">
        <v>39</v>
      </c>
      <c r="G377" t="s">
        <v>932</v>
      </c>
      <c r="J377" t="s">
        <v>88</v>
      </c>
      <c r="K377" t="s">
        <v>1442</v>
      </c>
      <c r="L377" t="s">
        <v>54</v>
      </c>
      <c r="M377" t="s">
        <v>55</v>
      </c>
      <c r="N377" t="s">
        <v>45</v>
      </c>
      <c r="O377">
        <v>1</v>
      </c>
      <c r="P377" t="s">
        <v>46</v>
      </c>
      <c r="Q377">
        <v>29.9</v>
      </c>
      <c r="Y377" t="s">
        <v>1716</v>
      </c>
      <c r="Z377" t="s">
        <v>1717</v>
      </c>
      <c r="AA377">
        <v>18014</v>
      </c>
      <c r="AB377" t="s">
        <v>834</v>
      </c>
    </row>
    <row r="378" spans="1:28" x14ac:dyDescent="0.25">
      <c r="A378" t="s">
        <v>1718</v>
      </c>
      <c r="B378" t="s">
        <v>1718</v>
      </c>
      <c r="C378" t="s">
        <v>1719</v>
      </c>
      <c r="D378" t="s">
        <v>1720</v>
      </c>
      <c r="E378" t="s">
        <v>52</v>
      </c>
      <c r="F378" t="s">
        <v>39</v>
      </c>
      <c r="G378" t="s">
        <v>932</v>
      </c>
      <c r="J378" t="s">
        <v>88</v>
      </c>
      <c r="K378" t="s">
        <v>1281</v>
      </c>
      <c r="L378" t="s">
        <v>227</v>
      </c>
      <c r="M378" t="s">
        <v>228</v>
      </c>
      <c r="N378" t="s">
        <v>52</v>
      </c>
      <c r="O378">
        <v>1</v>
      </c>
      <c r="P378" t="s">
        <v>46</v>
      </c>
      <c r="Q378">
        <v>26.9</v>
      </c>
      <c r="R378">
        <v>4.8499999999999996</v>
      </c>
      <c r="Y378" t="s">
        <v>1721</v>
      </c>
      <c r="Z378" t="s">
        <v>1014</v>
      </c>
      <c r="AA378">
        <v>61</v>
      </c>
      <c r="AB378" t="s">
        <v>834</v>
      </c>
    </row>
    <row r="379" spans="1:28" x14ac:dyDescent="0.25">
      <c r="A379" t="s">
        <v>1722</v>
      </c>
      <c r="B379" t="s">
        <v>1722</v>
      </c>
      <c r="C379" t="s">
        <v>1723</v>
      </c>
      <c r="D379" t="s">
        <v>1724</v>
      </c>
      <c r="E379" t="s">
        <v>52</v>
      </c>
      <c r="F379" t="s">
        <v>39</v>
      </c>
      <c r="G379" t="s">
        <v>932</v>
      </c>
      <c r="J379" t="s">
        <v>88</v>
      </c>
      <c r="K379" t="s">
        <v>939</v>
      </c>
      <c r="L379" t="s">
        <v>98</v>
      </c>
      <c r="M379" t="s">
        <v>99</v>
      </c>
      <c r="N379" t="s">
        <v>52</v>
      </c>
      <c r="O379">
        <v>1</v>
      </c>
      <c r="P379" t="s">
        <v>46</v>
      </c>
      <c r="Q379">
        <v>32.9</v>
      </c>
      <c r="R379">
        <v>5.93</v>
      </c>
      <c r="S379">
        <v>1.64</v>
      </c>
      <c r="X379">
        <v>1.64</v>
      </c>
      <c r="Y379" t="s">
        <v>1443</v>
      </c>
      <c r="Z379" t="s">
        <v>1443</v>
      </c>
      <c r="AA379">
        <v>9129</v>
      </c>
      <c r="AB379" t="s">
        <v>834</v>
      </c>
    </row>
    <row r="380" spans="1:28" x14ac:dyDescent="0.25">
      <c r="A380" t="s">
        <v>1725</v>
      </c>
      <c r="B380" t="s">
        <v>1725</v>
      </c>
      <c r="C380" t="s">
        <v>1726</v>
      </c>
      <c r="D380" t="s">
        <v>1727</v>
      </c>
      <c r="E380" t="s">
        <v>52</v>
      </c>
      <c r="F380" t="s">
        <v>39</v>
      </c>
      <c r="G380" t="s">
        <v>932</v>
      </c>
      <c r="J380" t="s">
        <v>88</v>
      </c>
      <c r="K380" t="s">
        <v>1281</v>
      </c>
      <c r="L380" t="s">
        <v>227</v>
      </c>
      <c r="M380" t="s">
        <v>228</v>
      </c>
      <c r="N380" t="s">
        <v>52</v>
      </c>
      <c r="O380">
        <v>1</v>
      </c>
      <c r="P380" t="s">
        <v>46</v>
      </c>
      <c r="Q380">
        <v>26.9</v>
      </c>
      <c r="R380">
        <v>4.8499999999999996</v>
      </c>
      <c r="S380">
        <v>4.99</v>
      </c>
      <c r="T380">
        <v>0.9</v>
      </c>
      <c r="Y380" t="s">
        <v>1728</v>
      </c>
      <c r="Z380" t="s">
        <v>1729</v>
      </c>
      <c r="AA380">
        <v>87027</v>
      </c>
      <c r="AB380" t="s">
        <v>834</v>
      </c>
    </row>
    <row r="381" spans="1:28" x14ac:dyDescent="0.25">
      <c r="A381" t="s">
        <v>1730</v>
      </c>
      <c r="B381" t="s">
        <v>1730</v>
      </c>
      <c r="C381" t="s">
        <v>1731</v>
      </c>
      <c r="D381" t="s">
        <v>1732</v>
      </c>
      <c r="E381" t="s">
        <v>52</v>
      </c>
      <c r="F381" t="s">
        <v>39</v>
      </c>
      <c r="G381" t="s">
        <v>932</v>
      </c>
      <c r="J381" t="s">
        <v>88</v>
      </c>
      <c r="K381" t="s">
        <v>1216</v>
      </c>
      <c r="L381" t="s">
        <v>1217</v>
      </c>
      <c r="M381" t="s">
        <v>1218</v>
      </c>
      <c r="N381" t="s">
        <v>52</v>
      </c>
      <c r="O381">
        <v>1</v>
      </c>
      <c r="P381" t="s">
        <v>46</v>
      </c>
      <c r="Q381">
        <v>19.899999999999999</v>
      </c>
      <c r="R381">
        <v>3.59</v>
      </c>
      <c r="S381">
        <v>1.64</v>
      </c>
      <c r="X381">
        <v>1.64</v>
      </c>
      <c r="Y381" t="s">
        <v>1199</v>
      </c>
      <c r="Z381" t="s">
        <v>1199</v>
      </c>
      <c r="AA381">
        <v>80147</v>
      </c>
      <c r="AB381" t="s">
        <v>834</v>
      </c>
    </row>
    <row r="382" spans="1:28" x14ac:dyDescent="0.25">
      <c r="A382" t="s">
        <v>1733</v>
      </c>
      <c r="B382" t="s">
        <v>1733</v>
      </c>
      <c r="C382" t="s">
        <v>1734</v>
      </c>
      <c r="D382" t="s">
        <v>1735</v>
      </c>
      <c r="E382" t="s">
        <v>52</v>
      </c>
      <c r="F382" t="s">
        <v>39</v>
      </c>
      <c r="G382" t="s">
        <v>932</v>
      </c>
      <c r="I382" t="s">
        <v>951</v>
      </c>
      <c r="J382" t="s">
        <v>88</v>
      </c>
      <c r="K382" t="s">
        <v>939</v>
      </c>
      <c r="L382" t="s">
        <v>98</v>
      </c>
      <c r="M382" t="s">
        <v>99</v>
      </c>
      <c r="N382" t="s">
        <v>52</v>
      </c>
      <c r="O382">
        <v>1</v>
      </c>
      <c r="P382" t="s">
        <v>46</v>
      </c>
      <c r="Q382">
        <v>32.9</v>
      </c>
      <c r="R382">
        <v>5.93</v>
      </c>
      <c r="Y382" t="s">
        <v>857</v>
      </c>
      <c r="AA382">
        <v>24050</v>
      </c>
      <c r="AB382" t="s">
        <v>834</v>
      </c>
    </row>
    <row r="383" spans="1:28" x14ac:dyDescent="0.25">
      <c r="A383" t="s">
        <v>1736</v>
      </c>
      <c r="B383" t="s">
        <v>1736</v>
      </c>
      <c r="C383" t="s">
        <v>1737</v>
      </c>
      <c r="D383" t="s">
        <v>1738</v>
      </c>
      <c r="E383" t="s">
        <v>52</v>
      </c>
      <c r="F383" t="s">
        <v>39</v>
      </c>
      <c r="G383" t="s">
        <v>932</v>
      </c>
      <c r="I383" t="s">
        <v>951</v>
      </c>
      <c r="J383" t="s">
        <v>88</v>
      </c>
      <c r="K383" t="s">
        <v>1116</v>
      </c>
      <c r="L383" t="s">
        <v>43</v>
      </c>
      <c r="M383" t="s">
        <v>44</v>
      </c>
      <c r="N383" t="s">
        <v>52</v>
      </c>
      <c r="O383">
        <v>1</v>
      </c>
      <c r="P383" t="s">
        <v>46</v>
      </c>
      <c r="Q383">
        <v>14.9</v>
      </c>
      <c r="R383">
        <v>2.69</v>
      </c>
      <c r="Y383" t="s">
        <v>857</v>
      </c>
      <c r="AA383">
        <v>24050</v>
      </c>
      <c r="AB383" t="s">
        <v>834</v>
      </c>
    </row>
    <row r="384" spans="1:28" x14ac:dyDescent="0.25">
      <c r="A384" t="s">
        <v>1739</v>
      </c>
      <c r="B384" t="s">
        <v>1739</v>
      </c>
      <c r="C384" t="s">
        <v>1740</v>
      </c>
      <c r="D384" t="s">
        <v>1741</v>
      </c>
      <c r="E384" t="s">
        <v>52</v>
      </c>
      <c r="F384" t="s">
        <v>39</v>
      </c>
      <c r="G384" t="s">
        <v>932</v>
      </c>
      <c r="J384" t="s">
        <v>88</v>
      </c>
      <c r="K384" t="s">
        <v>1216</v>
      </c>
      <c r="L384" t="s">
        <v>1217</v>
      </c>
      <c r="M384" t="s">
        <v>1218</v>
      </c>
      <c r="N384" t="s">
        <v>52</v>
      </c>
      <c r="O384">
        <v>1</v>
      </c>
      <c r="P384" t="s">
        <v>46</v>
      </c>
      <c r="Q384">
        <v>19.899999999999999</v>
      </c>
      <c r="R384">
        <v>3.59</v>
      </c>
      <c r="S384">
        <v>3.99</v>
      </c>
      <c r="T384">
        <v>0.72</v>
      </c>
      <c r="U384">
        <v>2.99</v>
      </c>
      <c r="V384">
        <v>0.54</v>
      </c>
      <c r="Y384" t="s">
        <v>1014</v>
      </c>
      <c r="Z384" t="s">
        <v>1094</v>
      </c>
      <c r="AA384">
        <v>142</v>
      </c>
      <c r="AB384" t="s">
        <v>834</v>
      </c>
    </row>
    <row r="385" spans="1:28" x14ac:dyDescent="0.25">
      <c r="A385" t="s">
        <v>1742</v>
      </c>
      <c r="B385" t="s">
        <v>1742</v>
      </c>
      <c r="C385" t="s">
        <v>1743</v>
      </c>
      <c r="D385" t="s">
        <v>1744</v>
      </c>
      <c r="E385" t="s">
        <v>52</v>
      </c>
      <c r="F385" t="s">
        <v>39</v>
      </c>
      <c r="G385" t="s">
        <v>932</v>
      </c>
      <c r="J385" t="s">
        <v>88</v>
      </c>
      <c r="K385" t="s">
        <v>1019</v>
      </c>
      <c r="L385" t="s">
        <v>62</v>
      </c>
      <c r="M385" t="s">
        <v>63</v>
      </c>
      <c r="N385" t="s">
        <v>52</v>
      </c>
      <c r="O385">
        <v>1</v>
      </c>
      <c r="P385" t="s">
        <v>46</v>
      </c>
      <c r="Q385">
        <v>34.9</v>
      </c>
      <c r="R385">
        <v>6.29</v>
      </c>
      <c r="Y385" t="s">
        <v>1306</v>
      </c>
      <c r="Z385" t="s">
        <v>1745</v>
      </c>
      <c r="AA385">
        <v>59100</v>
      </c>
      <c r="AB385" t="s">
        <v>834</v>
      </c>
    </row>
    <row r="386" spans="1:28" x14ac:dyDescent="0.25">
      <c r="A386" t="s">
        <v>1746</v>
      </c>
      <c r="B386" t="s">
        <v>1746</v>
      </c>
      <c r="C386" t="s">
        <v>1747</v>
      </c>
      <c r="D386" t="s">
        <v>1748</v>
      </c>
      <c r="E386" t="s">
        <v>52</v>
      </c>
      <c r="F386" t="s">
        <v>39</v>
      </c>
      <c r="G386" t="s">
        <v>932</v>
      </c>
      <c r="J386" t="s">
        <v>88</v>
      </c>
      <c r="K386" t="s">
        <v>933</v>
      </c>
      <c r="L386" t="s">
        <v>82</v>
      </c>
      <c r="M386" t="s">
        <v>83</v>
      </c>
      <c r="N386" t="s">
        <v>52</v>
      </c>
      <c r="O386">
        <v>1</v>
      </c>
      <c r="P386" t="s">
        <v>46</v>
      </c>
      <c r="Q386">
        <v>29.9</v>
      </c>
      <c r="R386">
        <v>5.39</v>
      </c>
      <c r="Y386" t="s">
        <v>1749</v>
      </c>
      <c r="Z386" t="s">
        <v>1750</v>
      </c>
      <c r="AA386">
        <v>67100</v>
      </c>
      <c r="AB386" t="s">
        <v>834</v>
      </c>
    </row>
    <row r="387" spans="1:28" x14ac:dyDescent="0.25">
      <c r="A387" t="s">
        <v>1751</v>
      </c>
      <c r="B387" t="s">
        <v>1751</v>
      </c>
      <c r="C387" t="s">
        <v>1752</v>
      </c>
      <c r="D387" t="s">
        <v>1753</v>
      </c>
      <c r="E387" t="s">
        <v>52</v>
      </c>
      <c r="F387" t="s">
        <v>39</v>
      </c>
      <c r="G387" t="s">
        <v>932</v>
      </c>
      <c r="J387" t="s">
        <v>88</v>
      </c>
      <c r="K387" t="s">
        <v>1216</v>
      </c>
      <c r="L387" t="s">
        <v>1217</v>
      </c>
      <c r="M387" t="s">
        <v>1218</v>
      </c>
      <c r="N387" t="s">
        <v>52</v>
      </c>
      <c r="O387">
        <v>1</v>
      </c>
      <c r="P387" t="s">
        <v>46</v>
      </c>
      <c r="Q387">
        <v>19.899999999999999</v>
      </c>
      <c r="R387">
        <v>3.59</v>
      </c>
      <c r="Y387" t="s">
        <v>1754</v>
      </c>
      <c r="Z387" t="s">
        <v>1755</v>
      </c>
      <c r="AA387">
        <v>21040</v>
      </c>
      <c r="AB387" t="s">
        <v>834</v>
      </c>
    </row>
    <row r="388" spans="1:28" x14ac:dyDescent="0.25">
      <c r="A388" t="s">
        <v>1756</v>
      </c>
      <c r="B388" t="s">
        <v>1756</v>
      </c>
      <c r="C388" t="s">
        <v>1757</v>
      </c>
      <c r="D388" t="s">
        <v>1758</v>
      </c>
      <c r="E388" t="s">
        <v>52</v>
      </c>
      <c r="F388" t="s">
        <v>39</v>
      </c>
      <c r="G388" t="s">
        <v>932</v>
      </c>
      <c r="J388" t="s">
        <v>88</v>
      </c>
      <c r="K388" t="s">
        <v>1116</v>
      </c>
      <c r="L388" t="s">
        <v>43</v>
      </c>
      <c r="M388" t="s">
        <v>44</v>
      </c>
      <c r="N388" t="s">
        <v>52</v>
      </c>
      <c r="O388">
        <v>1</v>
      </c>
      <c r="P388" t="s">
        <v>46</v>
      </c>
      <c r="Q388">
        <v>14.9</v>
      </c>
      <c r="R388">
        <v>2.69</v>
      </c>
      <c r="Y388" t="s">
        <v>1759</v>
      </c>
      <c r="Z388" t="s">
        <v>1760</v>
      </c>
      <c r="AA388">
        <v>61037</v>
      </c>
      <c r="AB388" t="s">
        <v>834</v>
      </c>
    </row>
    <row r="389" spans="1:28" x14ac:dyDescent="0.25">
      <c r="A389" t="s">
        <v>1761</v>
      </c>
      <c r="B389" t="s">
        <v>1761</v>
      </c>
      <c r="C389" t="s">
        <v>1762</v>
      </c>
      <c r="D389" t="s">
        <v>1763</v>
      </c>
      <c r="E389" t="s">
        <v>52</v>
      </c>
      <c r="F389" t="s">
        <v>39</v>
      </c>
      <c r="G389" t="s">
        <v>932</v>
      </c>
      <c r="J389" t="s">
        <v>88</v>
      </c>
      <c r="K389" t="s">
        <v>1177</v>
      </c>
      <c r="L389" t="s">
        <v>350</v>
      </c>
      <c r="M389" t="s">
        <v>351</v>
      </c>
      <c r="N389" t="s">
        <v>52</v>
      </c>
      <c r="O389">
        <v>1</v>
      </c>
      <c r="P389" t="s">
        <v>46</v>
      </c>
      <c r="Q389">
        <v>49.9</v>
      </c>
      <c r="R389">
        <v>9</v>
      </c>
      <c r="Y389" t="s">
        <v>1764</v>
      </c>
      <c r="Z389" t="s">
        <v>1457</v>
      </c>
      <c r="AA389">
        <v>40057</v>
      </c>
      <c r="AB389" t="s">
        <v>834</v>
      </c>
    </row>
    <row r="390" spans="1:28" x14ac:dyDescent="0.25">
      <c r="A390" t="s">
        <v>1765</v>
      </c>
      <c r="B390" t="s">
        <v>1765</v>
      </c>
      <c r="C390" t="s">
        <v>1766</v>
      </c>
      <c r="D390" t="s">
        <v>1767</v>
      </c>
      <c r="E390" t="s">
        <v>52</v>
      </c>
      <c r="F390" t="s">
        <v>39</v>
      </c>
      <c r="G390" t="s">
        <v>932</v>
      </c>
      <c r="I390" t="s">
        <v>951</v>
      </c>
      <c r="J390" t="s">
        <v>41</v>
      </c>
      <c r="K390" t="s">
        <v>933</v>
      </c>
      <c r="L390" t="s">
        <v>82</v>
      </c>
      <c r="M390" t="s">
        <v>83</v>
      </c>
      <c r="N390" t="s">
        <v>52</v>
      </c>
      <c r="O390">
        <v>1</v>
      </c>
      <c r="P390" t="s">
        <v>46</v>
      </c>
      <c r="Q390">
        <v>29.9</v>
      </c>
      <c r="R390">
        <v>5.39</v>
      </c>
      <c r="Y390" t="s">
        <v>1041</v>
      </c>
      <c r="Z390" t="s">
        <v>1042</v>
      </c>
      <c r="AA390">
        <v>66050</v>
      </c>
      <c r="AB390" t="s">
        <v>834</v>
      </c>
    </row>
    <row r="391" spans="1:28" x14ac:dyDescent="0.25">
      <c r="A391" t="s">
        <v>1768</v>
      </c>
      <c r="C391" t="s">
        <v>1769</v>
      </c>
      <c r="D391" t="s">
        <v>1770</v>
      </c>
      <c r="E391" t="s">
        <v>52</v>
      </c>
      <c r="F391" t="s">
        <v>1050</v>
      </c>
      <c r="G391" t="s">
        <v>932</v>
      </c>
      <c r="H391" t="s">
        <v>1051</v>
      </c>
      <c r="J391" t="s">
        <v>41</v>
      </c>
      <c r="K391" t="s">
        <v>1338</v>
      </c>
      <c r="L391" s="1">
        <v>40490</v>
      </c>
      <c r="M391" t="s">
        <v>1339</v>
      </c>
      <c r="N391" t="s">
        <v>52</v>
      </c>
      <c r="O391">
        <v>1</v>
      </c>
      <c r="P391" t="s">
        <v>46</v>
      </c>
      <c r="Q391">
        <v>29.9</v>
      </c>
      <c r="R391">
        <v>5.39</v>
      </c>
      <c r="S391">
        <v>3</v>
      </c>
      <c r="T391">
        <v>0.54</v>
      </c>
      <c r="Y391" t="s">
        <v>1771</v>
      </c>
      <c r="Z391" t="s">
        <v>1682</v>
      </c>
      <c r="AA391">
        <v>76011</v>
      </c>
      <c r="AB391" t="s">
        <v>834</v>
      </c>
    </row>
    <row r="392" spans="1:28" x14ac:dyDescent="0.25">
      <c r="A392" t="s">
        <v>1772</v>
      </c>
      <c r="B392" t="s">
        <v>1772</v>
      </c>
      <c r="C392" t="s">
        <v>1773</v>
      </c>
      <c r="D392" t="s">
        <v>1774</v>
      </c>
      <c r="E392" t="s">
        <v>52</v>
      </c>
      <c r="F392" t="s">
        <v>39</v>
      </c>
      <c r="G392" t="s">
        <v>932</v>
      </c>
      <c r="J392" t="s">
        <v>88</v>
      </c>
      <c r="K392" t="s">
        <v>939</v>
      </c>
      <c r="L392" t="s">
        <v>98</v>
      </c>
      <c r="M392" t="s">
        <v>99</v>
      </c>
      <c r="N392" t="s">
        <v>52</v>
      </c>
      <c r="O392">
        <v>1</v>
      </c>
      <c r="P392" t="s">
        <v>46</v>
      </c>
      <c r="Q392">
        <v>32.9</v>
      </c>
      <c r="R392">
        <v>5.93</v>
      </c>
      <c r="Y392" t="s">
        <v>1775</v>
      </c>
      <c r="Z392" t="s">
        <v>1266</v>
      </c>
      <c r="AA392">
        <v>70029</v>
      </c>
      <c r="AB392" t="s">
        <v>834</v>
      </c>
    </row>
    <row r="393" spans="1:28" x14ac:dyDescent="0.25">
      <c r="A393" t="s">
        <v>1776</v>
      </c>
      <c r="B393" t="s">
        <v>1776</v>
      </c>
      <c r="C393" t="s">
        <v>1777</v>
      </c>
      <c r="D393" t="s">
        <v>1778</v>
      </c>
      <c r="E393" t="s">
        <v>52</v>
      </c>
      <c r="F393" t="s">
        <v>39</v>
      </c>
      <c r="G393" t="s">
        <v>932</v>
      </c>
      <c r="J393" t="s">
        <v>88</v>
      </c>
      <c r="K393" t="s">
        <v>972</v>
      </c>
      <c r="L393" t="s">
        <v>973</v>
      </c>
      <c r="M393" t="s">
        <v>974</v>
      </c>
      <c r="N393" t="s">
        <v>52</v>
      </c>
      <c r="O393">
        <v>1</v>
      </c>
      <c r="P393" t="s">
        <v>46</v>
      </c>
      <c r="Q393">
        <v>24.9</v>
      </c>
      <c r="R393">
        <v>4.49</v>
      </c>
      <c r="Y393" t="s">
        <v>1779</v>
      </c>
      <c r="Z393" t="s">
        <v>1780</v>
      </c>
      <c r="AA393">
        <v>72015</v>
      </c>
      <c r="AB393" t="s">
        <v>834</v>
      </c>
    </row>
    <row r="394" spans="1:28" x14ac:dyDescent="0.25">
      <c r="A394" t="s">
        <v>1781</v>
      </c>
      <c r="B394" t="s">
        <v>1781</v>
      </c>
      <c r="C394" t="s">
        <v>1782</v>
      </c>
      <c r="D394" t="s">
        <v>1783</v>
      </c>
      <c r="E394" t="s">
        <v>52</v>
      </c>
      <c r="F394" t="s">
        <v>39</v>
      </c>
      <c r="G394" t="s">
        <v>932</v>
      </c>
      <c r="J394" t="s">
        <v>88</v>
      </c>
      <c r="K394" t="s">
        <v>939</v>
      </c>
      <c r="L394" t="s">
        <v>98</v>
      </c>
      <c r="M394" t="s">
        <v>99</v>
      </c>
      <c r="N394" t="s">
        <v>52</v>
      </c>
      <c r="O394">
        <v>1</v>
      </c>
      <c r="P394" t="s">
        <v>46</v>
      </c>
      <c r="Q394">
        <v>32.9</v>
      </c>
      <c r="R394">
        <v>5.93</v>
      </c>
      <c r="S394">
        <v>3.99</v>
      </c>
      <c r="T394">
        <v>0.72</v>
      </c>
      <c r="Y394" t="s">
        <v>1784</v>
      </c>
      <c r="Z394" t="s">
        <v>1785</v>
      </c>
      <c r="AA394">
        <v>73048</v>
      </c>
      <c r="AB394" t="s">
        <v>834</v>
      </c>
    </row>
    <row r="395" spans="1:28" x14ac:dyDescent="0.25">
      <c r="A395" t="s">
        <v>1786</v>
      </c>
      <c r="B395" t="s">
        <v>1786</v>
      </c>
      <c r="C395" t="s">
        <v>1787</v>
      </c>
      <c r="D395" t="s">
        <v>1788</v>
      </c>
      <c r="E395" t="s">
        <v>52</v>
      </c>
      <c r="F395" t="s">
        <v>39</v>
      </c>
      <c r="G395" t="s">
        <v>932</v>
      </c>
      <c r="J395" t="s">
        <v>88</v>
      </c>
      <c r="K395" t="s">
        <v>939</v>
      </c>
      <c r="L395" t="s">
        <v>98</v>
      </c>
      <c r="M395" t="s">
        <v>99</v>
      </c>
      <c r="N395" t="s">
        <v>52</v>
      </c>
      <c r="O395">
        <v>1</v>
      </c>
      <c r="P395" t="s">
        <v>46</v>
      </c>
      <c r="Q395">
        <v>32.9</v>
      </c>
      <c r="R395">
        <v>5.93</v>
      </c>
      <c r="Y395" t="s">
        <v>1789</v>
      </c>
      <c r="Z395" t="s">
        <v>1790</v>
      </c>
      <c r="AA395">
        <v>66040</v>
      </c>
      <c r="AB395" t="s">
        <v>834</v>
      </c>
    </row>
    <row r="396" spans="1:28" x14ac:dyDescent="0.25">
      <c r="A396" t="s">
        <v>1791</v>
      </c>
      <c r="B396" t="s">
        <v>1791</v>
      </c>
      <c r="C396" t="s">
        <v>1792</v>
      </c>
      <c r="D396" t="s">
        <v>1793</v>
      </c>
      <c r="E396" t="s">
        <v>52</v>
      </c>
      <c r="F396" t="s">
        <v>39</v>
      </c>
      <c r="G396" t="s">
        <v>932</v>
      </c>
      <c r="J396" t="s">
        <v>88</v>
      </c>
      <c r="K396" t="s">
        <v>933</v>
      </c>
      <c r="L396" t="s">
        <v>82</v>
      </c>
      <c r="M396" t="s">
        <v>83</v>
      </c>
      <c r="N396" t="s">
        <v>52</v>
      </c>
      <c r="O396">
        <v>1</v>
      </c>
      <c r="P396" t="s">
        <v>46</v>
      </c>
      <c r="Q396">
        <v>29.9</v>
      </c>
      <c r="R396">
        <v>5.39</v>
      </c>
      <c r="Y396" t="s">
        <v>1794</v>
      </c>
      <c r="Z396" t="s">
        <v>1199</v>
      </c>
      <c r="AA396">
        <v>80040</v>
      </c>
      <c r="AB396" t="s">
        <v>834</v>
      </c>
    </row>
    <row r="397" spans="1:28" x14ac:dyDescent="0.25">
      <c r="A397" t="s">
        <v>1795</v>
      </c>
      <c r="B397" t="s">
        <v>1795</v>
      </c>
      <c r="C397" t="s">
        <v>1796</v>
      </c>
      <c r="D397" t="s">
        <v>1797</v>
      </c>
      <c r="E397" t="s">
        <v>52</v>
      </c>
      <c r="F397" t="s">
        <v>39</v>
      </c>
      <c r="G397" t="s">
        <v>932</v>
      </c>
      <c r="J397" t="s">
        <v>88</v>
      </c>
      <c r="K397" t="s">
        <v>1216</v>
      </c>
      <c r="L397" t="s">
        <v>1217</v>
      </c>
      <c r="M397" t="s">
        <v>1218</v>
      </c>
      <c r="N397" t="s">
        <v>52</v>
      </c>
      <c r="O397">
        <v>1</v>
      </c>
      <c r="P397" t="s">
        <v>46</v>
      </c>
      <c r="Q397">
        <v>19.899999999999999</v>
      </c>
      <c r="R397">
        <v>3.59</v>
      </c>
      <c r="Y397" t="s">
        <v>1798</v>
      </c>
      <c r="Z397" t="s">
        <v>1266</v>
      </c>
      <c r="AA397">
        <v>70010</v>
      </c>
      <c r="AB397" t="s">
        <v>834</v>
      </c>
    </row>
    <row r="398" spans="1:28" x14ac:dyDescent="0.25">
      <c r="A398" t="s">
        <v>1795</v>
      </c>
      <c r="B398" t="s">
        <v>1795</v>
      </c>
      <c r="C398" t="s">
        <v>1796</v>
      </c>
      <c r="D398" t="s">
        <v>1797</v>
      </c>
      <c r="E398" t="s">
        <v>52</v>
      </c>
      <c r="F398" t="s">
        <v>39</v>
      </c>
      <c r="G398" t="s">
        <v>932</v>
      </c>
      <c r="J398" t="s">
        <v>88</v>
      </c>
      <c r="K398" t="s">
        <v>980</v>
      </c>
      <c r="L398" t="s">
        <v>981</v>
      </c>
      <c r="M398" t="s">
        <v>982</v>
      </c>
      <c r="N398" t="s">
        <v>52</v>
      </c>
      <c r="O398">
        <v>1</v>
      </c>
      <c r="P398" t="s">
        <v>46</v>
      </c>
      <c r="Q398">
        <v>19.899999999999999</v>
      </c>
      <c r="R398">
        <v>3.59</v>
      </c>
      <c r="Y398" t="s">
        <v>1798</v>
      </c>
      <c r="Z398" t="s">
        <v>1266</v>
      </c>
      <c r="AA398">
        <v>70010</v>
      </c>
      <c r="AB398" t="s">
        <v>834</v>
      </c>
    </row>
    <row r="399" spans="1:28" x14ac:dyDescent="0.25">
      <c r="A399" t="s">
        <v>1799</v>
      </c>
      <c r="B399" t="s">
        <v>1799</v>
      </c>
      <c r="C399" t="s">
        <v>1800</v>
      </c>
      <c r="D399" t="s">
        <v>1801</v>
      </c>
      <c r="E399" t="s">
        <v>52</v>
      </c>
      <c r="F399" t="s">
        <v>39</v>
      </c>
      <c r="G399" t="s">
        <v>932</v>
      </c>
      <c r="J399" t="s">
        <v>88</v>
      </c>
      <c r="K399" t="s">
        <v>990</v>
      </c>
      <c r="L399" t="s">
        <v>414</v>
      </c>
      <c r="M399" t="s">
        <v>415</v>
      </c>
      <c r="N399" t="s">
        <v>52</v>
      </c>
      <c r="O399">
        <v>1</v>
      </c>
      <c r="P399" t="s">
        <v>46</v>
      </c>
      <c r="Q399">
        <v>69.900000000000006</v>
      </c>
      <c r="R399">
        <v>12.6</v>
      </c>
      <c r="S399">
        <v>3.27</v>
      </c>
      <c r="X399">
        <v>3.27</v>
      </c>
      <c r="Y399" t="s">
        <v>1802</v>
      </c>
      <c r="Z399" t="s">
        <v>1803</v>
      </c>
      <c r="AA399">
        <v>7100</v>
      </c>
      <c r="AB399" t="s">
        <v>834</v>
      </c>
    </row>
    <row r="400" spans="1:28" x14ac:dyDescent="0.25">
      <c r="A400" t="s">
        <v>1804</v>
      </c>
      <c r="B400" t="s">
        <v>1804</v>
      </c>
      <c r="C400" t="s">
        <v>1805</v>
      </c>
      <c r="D400" t="s">
        <v>1806</v>
      </c>
      <c r="E400" t="s">
        <v>52</v>
      </c>
      <c r="F400" t="s">
        <v>39</v>
      </c>
      <c r="G400" t="s">
        <v>932</v>
      </c>
      <c r="J400" t="s">
        <v>88</v>
      </c>
      <c r="K400" t="s">
        <v>939</v>
      </c>
      <c r="L400" t="s">
        <v>98</v>
      </c>
      <c r="M400" t="s">
        <v>99</v>
      </c>
      <c r="N400" t="s">
        <v>52</v>
      </c>
      <c r="O400">
        <v>1</v>
      </c>
      <c r="P400" t="s">
        <v>46</v>
      </c>
      <c r="Q400">
        <v>32.9</v>
      </c>
      <c r="R400">
        <v>5.93</v>
      </c>
      <c r="Y400" t="s">
        <v>1807</v>
      </c>
      <c r="Z400" t="s">
        <v>1014</v>
      </c>
      <c r="AA400">
        <v>42</v>
      </c>
      <c r="AB400" t="s">
        <v>834</v>
      </c>
    </row>
    <row r="401" spans="1:35" x14ac:dyDescent="0.25">
      <c r="A401" t="s">
        <v>1808</v>
      </c>
      <c r="B401" t="s">
        <v>1808</v>
      </c>
      <c r="C401" t="s">
        <v>1809</v>
      </c>
      <c r="D401" t="s">
        <v>1810</v>
      </c>
      <c r="E401" t="s">
        <v>52</v>
      </c>
      <c r="F401" t="s">
        <v>39</v>
      </c>
      <c r="G401" t="s">
        <v>932</v>
      </c>
      <c r="J401" t="s">
        <v>88</v>
      </c>
      <c r="K401" t="s">
        <v>939</v>
      </c>
      <c r="L401" t="s">
        <v>98</v>
      </c>
      <c r="M401" t="s">
        <v>99</v>
      </c>
      <c r="N401" t="s">
        <v>52</v>
      </c>
      <c r="O401">
        <v>1</v>
      </c>
      <c r="P401" t="s">
        <v>46</v>
      </c>
      <c r="Q401">
        <v>32.9</v>
      </c>
      <c r="R401">
        <v>5.93</v>
      </c>
      <c r="Y401" t="s">
        <v>1811</v>
      </c>
      <c r="AA401">
        <v>3038</v>
      </c>
      <c r="AB401" t="s">
        <v>834</v>
      </c>
    </row>
    <row r="402" spans="1:35" x14ac:dyDescent="0.25">
      <c r="A402" t="s">
        <v>1812</v>
      </c>
      <c r="B402" t="s">
        <v>1812</v>
      </c>
      <c r="C402" t="s">
        <v>1813</v>
      </c>
      <c r="D402" t="s">
        <v>1814</v>
      </c>
      <c r="E402" t="s">
        <v>52</v>
      </c>
      <c r="F402" t="s">
        <v>39</v>
      </c>
      <c r="G402" t="s">
        <v>932</v>
      </c>
      <c r="J402" t="s">
        <v>88</v>
      </c>
      <c r="K402" t="s">
        <v>939</v>
      </c>
      <c r="L402" t="s">
        <v>98</v>
      </c>
      <c r="M402" t="s">
        <v>99</v>
      </c>
      <c r="N402" t="s">
        <v>52</v>
      </c>
      <c r="O402">
        <v>1</v>
      </c>
      <c r="P402" t="s">
        <v>46</v>
      </c>
      <c r="Q402">
        <v>32.9</v>
      </c>
      <c r="R402">
        <v>5.93</v>
      </c>
      <c r="Y402" t="s">
        <v>1815</v>
      </c>
      <c r="Z402" t="s">
        <v>1815</v>
      </c>
      <c r="AA402">
        <v>48121</v>
      </c>
      <c r="AB402" t="s">
        <v>834</v>
      </c>
    </row>
    <row r="403" spans="1:35" x14ac:dyDescent="0.25">
      <c r="A403" t="s">
        <v>1816</v>
      </c>
      <c r="B403" t="s">
        <v>1816</v>
      </c>
      <c r="C403" t="s">
        <v>1817</v>
      </c>
      <c r="D403" t="s">
        <v>1818</v>
      </c>
      <c r="E403" t="s">
        <v>52</v>
      </c>
      <c r="F403" t="s">
        <v>39</v>
      </c>
      <c r="G403" t="s">
        <v>932</v>
      </c>
      <c r="I403" t="s">
        <v>951</v>
      </c>
      <c r="J403" t="s">
        <v>88</v>
      </c>
      <c r="K403" t="s">
        <v>1144</v>
      </c>
      <c r="L403" t="s">
        <v>152</v>
      </c>
      <c r="M403" t="s">
        <v>153</v>
      </c>
      <c r="N403" t="s">
        <v>52</v>
      </c>
      <c r="O403">
        <v>1</v>
      </c>
      <c r="P403" t="s">
        <v>46</v>
      </c>
      <c r="Q403">
        <v>44.9</v>
      </c>
      <c r="R403">
        <v>8.1</v>
      </c>
      <c r="Y403" t="s">
        <v>1041</v>
      </c>
      <c r="Z403" t="s">
        <v>1042</v>
      </c>
      <c r="AA403">
        <v>66050</v>
      </c>
      <c r="AB403" t="s">
        <v>834</v>
      </c>
    </row>
    <row r="404" spans="1:35" x14ac:dyDescent="0.25">
      <c r="A404" t="s">
        <v>1819</v>
      </c>
      <c r="B404" t="s">
        <v>1819</v>
      </c>
      <c r="C404" t="s">
        <v>1820</v>
      </c>
      <c r="D404" t="s">
        <v>1821</v>
      </c>
      <c r="E404" t="s">
        <v>52</v>
      </c>
      <c r="F404" t="s">
        <v>39</v>
      </c>
      <c r="G404" t="s">
        <v>932</v>
      </c>
      <c r="J404" t="s">
        <v>88</v>
      </c>
      <c r="K404" t="s">
        <v>939</v>
      </c>
      <c r="L404" t="s">
        <v>98</v>
      </c>
      <c r="M404" t="s">
        <v>99</v>
      </c>
      <c r="N404" t="s">
        <v>52</v>
      </c>
      <c r="O404">
        <v>1</v>
      </c>
      <c r="P404" t="s">
        <v>46</v>
      </c>
      <c r="Q404">
        <v>32.9</v>
      </c>
      <c r="R404">
        <v>5.93</v>
      </c>
      <c r="Y404" t="s">
        <v>1822</v>
      </c>
      <c r="Z404" t="s">
        <v>1314</v>
      </c>
      <c r="AA404">
        <v>54100</v>
      </c>
      <c r="AB404" t="s">
        <v>834</v>
      </c>
    </row>
    <row r="405" spans="1:35" x14ac:dyDescent="0.25">
      <c r="A405" t="s">
        <v>1823</v>
      </c>
      <c r="B405" t="s">
        <v>1823</v>
      </c>
      <c r="C405" t="s">
        <v>1824</v>
      </c>
      <c r="D405" t="s">
        <v>1825</v>
      </c>
      <c r="E405" t="s">
        <v>52</v>
      </c>
      <c r="F405" t="s">
        <v>39</v>
      </c>
      <c r="G405" t="s">
        <v>932</v>
      </c>
      <c r="J405" t="s">
        <v>88</v>
      </c>
      <c r="K405" t="s">
        <v>1216</v>
      </c>
      <c r="L405" t="s">
        <v>1217</v>
      </c>
      <c r="M405" t="s">
        <v>1218</v>
      </c>
      <c r="N405" t="s">
        <v>52</v>
      </c>
      <c r="O405">
        <v>1</v>
      </c>
      <c r="P405" t="s">
        <v>46</v>
      </c>
      <c r="Q405">
        <v>19.899999999999999</v>
      </c>
      <c r="R405">
        <v>3.59</v>
      </c>
      <c r="Y405" t="s">
        <v>1826</v>
      </c>
      <c r="Z405" t="s">
        <v>1827</v>
      </c>
      <c r="AA405">
        <v>28822</v>
      </c>
      <c r="AB405" t="s">
        <v>834</v>
      </c>
    </row>
    <row r="406" spans="1:35" x14ac:dyDescent="0.25">
      <c r="A406" t="s">
        <v>1828</v>
      </c>
      <c r="B406" t="s">
        <v>1828</v>
      </c>
      <c r="C406" t="s">
        <v>1829</v>
      </c>
      <c r="D406" t="s">
        <v>1830</v>
      </c>
      <c r="E406" t="s">
        <v>52</v>
      </c>
      <c r="F406" t="s">
        <v>39</v>
      </c>
      <c r="G406" t="s">
        <v>932</v>
      </c>
      <c r="J406" t="s">
        <v>88</v>
      </c>
      <c r="K406" t="s">
        <v>939</v>
      </c>
      <c r="L406" t="s">
        <v>98</v>
      </c>
      <c r="M406" t="s">
        <v>99</v>
      </c>
      <c r="N406" t="s">
        <v>52</v>
      </c>
      <c r="O406">
        <v>1</v>
      </c>
      <c r="P406" t="s">
        <v>46</v>
      </c>
      <c r="Q406">
        <v>32.9</v>
      </c>
      <c r="R406">
        <v>5.93</v>
      </c>
      <c r="Y406" t="s">
        <v>1831</v>
      </c>
      <c r="Z406" t="s">
        <v>1832</v>
      </c>
      <c r="AA406">
        <v>9090</v>
      </c>
      <c r="AB406" t="s">
        <v>834</v>
      </c>
    </row>
    <row r="407" spans="1:35" x14ac:dyDescent="0.25">
      <c r="A407" t="s">
        <v>1833</v>
      </c>
      <c r="B407" t="s">
        <v>1833</v>
      </c>
      <c r="C407" t="s">
        <v>1834</v>
      </c>
      <c r="D407" t="s">
        <v>1835</v>
      </c>
      <c r="E407" t="s">
        <v>52</v>
      </c>
      <c r="F407" t="s">
        <v>39</v>
      </c>
      <c r="G407" t="s">
        <v>932</v>
      </c>
      <c r="J407" t="s">
        <v>88</v>
      </c>
      <c r="K407" t="s">
        <v>1216</v>
      </c>
      <c r="L407" t="s">
        <v>1217</v>
      </c>
      <c r="M407" t="s">
        <v>1218</v>
      </c>
      <c r="N407" t="s">
        <v>52</v>
      </c>
      <c r="O407">
        <v>1</v>
      </c>
      <c r="P407" t="s">
        <v>46</v>
      </c>
      <c r="Q407">
        <v>19.899999999999999</v>
      </c>
      <c r="R407">
        <v>3.59</v>
      </c>
      <c r="Y407" t="s">
        <v>1006</v>
      </c>
      <c r="Z407" t="s">
        <v>1006</v>
      </c>
      <c r="AA407">
        <v>35138</v>
      </c>
      <c r="AB407" t="s">
        <v>834</v>
      </c>
    </row>
    <row r="408" spans="1:35" x14ac:dyDescent="0.25">
      <c r="A408" t="s">
        <v>1836</v>
      </c>
      <c r="C408" t="s">
        <v>1837</v>
      </c>
      <c r="D408" t="s">
        <v>1838</v>
      </c>
      <c r="E408" t="s">
        <v>52</v>
      </c>
      <c r="F408" t="s">
        <v>1050</v>
      </c>
      <c r="G408" t="s">
        <v>932</v>
      </c>
      <c r="H408" t="s">
        <v>1051</v>
      </c>
      <c r="J408" t="s">
        <v>41</v>
      </c>
      <c r="K408" t="s">
        <v>1098</v>
      </c>
      <c r="L408" t="s">
        <v>1099</v>
      </c>
      <c r="M408" t="s">
        <v>1100</v>
      </c>
      <c r="N408" t="s">
        <v>52</v>
      </c>
      <c r="O408">
        <v>1</v>
      </c>
      <c r="P408" t="s">
        <v>46</v>
      </c>
      <c r="Q408">
        <v>24.9</v>
      </c>
      <c r="R408">
        <v>4.49</v>
      </c>
      <c r="S408">
        <v>3</v>
      </c>
      <c r="T408">
        <v>0.54</v>
      </c>
      <c r="Y408" t="s">
        <v>1839</v>
      </c>
      <c r="Z408" t="s">
        <v>995</v>
      </c>
      <c r="AA408">
        <v>10078</v>
      </c>
      <c r="AB408" t="s">
        <v>834</v>
      </c>
    </row>
    <row r="409" spans="1:35" x14ac:dyDescent="0.25">
      <c r="A409" t="s">
        <v>1840</v>
      </c>
      <c r="B409" t="s">
        <v>1840</v>
      </c>
      <c r="C409" t="s">
        <v>1841</v>
      </c>
      <c r="D409" t="s">
        <v>1842</v>
      </c>
      <c r="E409" t="s">
        <v>52</v>
      </c>
      <c r="F409" t="s">
        <v>39</v>
      </c>
      <c r="G409" t="s">
        <v>932</v>
      </c>
      <c r="J409" t="s">
        <v>88</v>
      </c>
      <c r="K409" t="s">
        <v>1019</v>
      </c>
      <c r="L409" t="s">
        <v>62</v>
      </c>
      <c r="M409" t="s">
        <v>63</v>
      </c>
      <c r="N409" t="s">
        <v>52</v>
      </c>
      <c r="O409">
        <v>1</v>
      </c>
      <c r="P409" t="s">
        <v>46</v>
      </c>
      <c r="Q409">
        <v>34.9</v>
      </c>
      <c r="R409">
        <v>6.29</v>
      </c>
      <c r="Y409" t="s">
        <v>1843</v>
      </c>
      <c r="Z409" t="s">
        <v>1844</v>
      </c>
      <c r="AA409">
        <v>39049</v>
      </c>
      <c r="AB409" t="s">
        <v>834</v>
      </c>
    </row>
    <row r="410" spans="1:35" x14ac:dyDescent="0.25">
      <c r="A410" t="s">
        <v>1845</v>
      </c>
      <c r="B410" t="s">
        <v>1845</v>
      </c>
      <c r="C410" t="s">
        <v>1846</v>
      </c>
      <c r="D410" t="s">
        <v>1847</v>
      </c>
      <c r="E410" t="s">
        <v>52</v>
      </c>
      <c r="F410" t="s">
        <v>39</v>
      </c>
      <c r="G410" t="s">
        <v>932</v>
      </c>
      <c r="J410" t="s">
        <v>88</v>
      </c>
      <c r="K410" t="s">
        <v>1442</v>
      </c>
      <c r="L410" t="s">
        <v>54</v>
      </c>
      <c r="M410" t="s">
        <v>55</v>
      </c>
      <c r="N410" t="s">
        <v>52</v>
      </c>
      <c r="O410">
        <v>1</v>
      </c>
      <c r="P410" t="s">
        <v>46</v>
      </c>
      <c r="Q410">
        <v>29.9</v>
      </c>
      <c r="R410">
        <v>5.39</v>
      </c>
      <c r="S410">
        <v>2.4900000000000002</v>
      </c>
      <c r="T410">
        <v>0.45</v>
      </c>
      <c r="Y410" t="s">
        <v>1848</v>
      </c>
      <c r="Z410" t="s">
        <v>1457</v>
      </c>
      <c r="AA410">
        <v>40011</v>
      </c>
      <c r="AB410" t="s">
        <v>834</v>
      </c>
    </row>
    <row r="411" spans="1:35" x14ac:dyDescent="0.25">
      <c r="A411" t="s">
        <v>1849</v>
      </c>
      <c r="B411" t="s">
        <v>1849</v>
      </c>
      <c r="C411" t="s">
        <v>1850</v>
      </c>
      <c r="D411" t="s">
        <v>1851</v>
      </c>
      <c r="E411" t="s">
        <v>52</v>
      </c>
      <c r="F411" t="s">
        <v>39</v>
      </c>
      <c r="G411" t="s">
        <v>932</v>
      </c>
      <c r="J411" t="s">
        <v>88</v>
      </c>
      <c r="K411" t="s">
        <v>939</v>
      </c>
      <c r="L411" t="s">
        <v>98</v>
      </c>
      <c r="M411" t="s">
        <v>99</v>
      </c>
      <c r="N411" t="s">
        <v>52</v>
      </c>
      <c r="O411">
        <v>1</v>
      </c>
      <c r="P411" t="s">
        <v>46</v>
      </c>
      <c r="Q411">
        <v>32.9</v>
      </c>
      <c r="R411">
        <v>5.93</v>
      </c>
      <c r="Y411" t="s">
        <v>1852</v>
      </c>
      <c r="Z411" t="s">
        <v>1853</v>
      </c>
      <c r="AA411">
        <v>72100</v>
      </c>
      <c r="AB411" t="s">
        <v>834</v>
      </c>
    </row>
    <row r="412" spans="1:35" x14ac:dyDescent="0.25">
      <c r="A412" t="s">
        <v>1854</v>
      </c>
      <c r="B412" t="s">
        <v>1854</v>
      </c>
      <c r="C412" t="s">
        <v>1855</v>
      </c>
      <c r="D412" t="s">
        <v>1856</v>
      </c>
      <c r="E412" t="s">
        <v>52</v>
      </c>
      <c r="F412" t="s">
        <v>39</v>
      </c>
      <c r="G412" t="s">
        <v>932</v>
      </c>
      <c r="J412" t="s">
        <v>88</v>
      </c>
      <c r="K412" t="s">
        <v>1216</v>
      </c>
      <c r="L412" t="s">
        <v>1217</v>
      </c>
      <c r="M412" t="s">
        <v>1218</v>
      </c>
      <c r="N412" t="s">
        <v>52</v>
      </c>
      <c r="O412">
        <v>1</v>
      </c>
      <c r="P412" t="s">
        <v>46</v>
      </c>
      <c r="Q412">
        <v>19.899999999999999</v>
      </c>
      <c r="R412">
        <v>3.59</v>
      </c>
      <c r="Y412" t="s">
        <v>1857</v>
      </c>
      <c r="Z412" t="s">
        <v>1827</v>
      </c>
      <c r="AA412">
        <v>28862</v>
      </c>
      <c r="AB412" t="s">
        <v>834</v>
      </c>
    </row>
    <row r="413" spans="1:35" x14ac:dyDescent="0.25">
      <c r="A413" t="s">
        <v>1858</v>
      </c>
      <c r="B413" t="s">
        <v>1858</v>
      </c>
      <c r="C413" t="s">
        <v>1859</v>
      </c>
      <c r="D413" t="s">
        <v>1860</v>
      </c>
      <c r="E413" t="s">
        <v>52</v>
      </c>
      <c r="F413" t="s">
        <v>39</v>
      </c>
      <c r="G413" t="s">
        <v>932</v>
      </c>
      <c r="J413" t="s">
        <v>88</v>
      </c>
      <c r="K413" t="s">
        <v>1281</v>
      </c>
      <c r="L413" t="s">
        <v>227</v>
      </c>
      <c r="M413" t="s">
        <v>228</v>
      </c>
      <c r="N413" t="s">
        <v>52</v>
      </c>
      <c r="O413">
        <v>1</v>
      </c>
      <c r="P413" t="s">
        <v>46</v>
      </c>
      <c r="Q413">
        <v>26.9</v>
      </c>
      <c r="R413">
        <v>4.8499999999999996</v>
      </c>
      <c r="Y413" t="s">
        <v>1448</v>
      </c>
      <c r="Z413" t="s">
        <v>1631</v>
      </c>
      <c r="AA413">
        <v>36100</v>
      </c>
      <c r="AB413" t="s">
        <v>834</v>
      </c>
    </row>
    <row r="414" spans="1:35" x14ac:dyDescent="0.25">
      <c r="A414" t="s">
        <v>1861</v>
      </c>
      <c r="B414" t="s">
        <v>1861</v>
      </c>
      <c r="C414" t="s">
        <v>1862</v>
      </c>
      <c r="D414" t="s">
        <v>1863</v>
      </c>
      <c r="E414" t="s">
        <v>52</v>
      </c>
      <c r="F414" t="s">
        <v>39</v>
      </c>
      <c r="G414" t="s">
        <v>932</v>
      </c>
      <c r="J414" t="s">
        <v>88</v>
      </c>
      <c r="K414" t="s">
        <v>939</v>
      </c>
      <c r="L414" t="s">
        <v>98</v>
      </c>
      <c r="M414" t="s">
        <v>99</v>
      </c>
      <c r="N414" t="s">
        <v>52</v>
      </c>
      <c r="O414">
        <v>1</v>
      </c>
      <c r="P414" t="s">
        <v>46</v>
      </c>
      <c r="Q414">
        <v>32.9</v>
      </c>
      <c r="R414">
        <v>5.93</v>
      </c>
      <c r="Y414" t="s">
        <v>1864</v>
      </c>
      <c r="Z414" t="s">
        <v>952</v>
      </c>
      <c r="AA414">
        <v>20015</v>
      </c>
      <c r="AB414" t="s">
        <v>834</v>
      </c>
    </row>
    <row r="415" spans="1:35" x14ac:dyDescent="0.25">
      <c r="A415" t="s">
        <v>1865</v>
      </c>
      <c r="C415" t="s">
        <v>1866</v>
      </c>
      <c r="D415" t="s">
        <v>1867</v>
      </c>
      <c r="E415" t="s">
        <v>52</v>
      </c>
      <c r="F415" t="s">
        <v>1050</v>
      </c>
      <c r="G415" t="s">
        <v>932</v>
      </c>
      <c r="H415" t="s">
        <v>1051</v>
      </c>
      <c r="J415" t="s">
        <v>41</v>
      </c>
      <c r="K415" t="s">
        <v>1868</v>
      </c>
      <c r="L415" t="s">
        <v>1869</v>
      </c>
      <c r="M415" t="s">
        <v>330</v>
      </c>
      <c r="N415" t="s">
        <v>52</v>
      </c>
      <c r="O415">
        <v>1</v>
      </c>
      <c r="P415" t="s">
        <v>46</v>
      </c>
      <c r="Q415">
        <v>79.900000000000006</v>
      </c>
      <c r="R415">
        <v>14.41</v>
      </c>
      <c r="S415">
        <v>3</v>
      </c>
      <c r="T415">
        <v>0.54</v>
      </c>
      <c r="Y415" t="s">
        <v>1870</v>
      </c>
      <c r="Z415" t="s">
        <v>1871</v>
      </c>
      <c r="AA415">
        <v>98037</v>
      </c>
      <c r="AB415" t="s">
        <v>834</v>
      </c>
      <c r="AG415" t="s">
        <v>1872</v>
      </c>
      <c r="AH415" t="s">
        <v>834</v>
      </c>
      <c r="AI415" t="s">
        <v>274</v>
      </c>
    </row>
    <row r="416" spans="1:35" x14ac:dyDescent="0.25">
      <c r="A416" t="s">
        <v>1873</v>
      </c>
      <c r="B416" t="s">
        <v>1873</v>
      </c>
      <c r="C416" t="s">
        <v>1874</v>
      </c>
      <c r="D416" t="s">
        <v>1875</v>
      </c>
      <c r="E416" t="s">
        <v>52</v>
      </c>
      <c r="F416" t="s">
        <v>39</v>
      </c>
      <c r="G416" t="s">
        <v>932</v>
      </c>
      <c r="J416" t="s">
        <v>88</v>
      </c>
      <c r="K416" t="s">
        <v>939</v>
      </c>
      <c r="L416" t="s">
        <v>98</v>
      </c>
      <c r="M416" t="s">
        <v>99</v>
      </c>
      <c r="N416" t="s">
        <v>52</v>
      </c>
      <c r="O416">
        <v>1</v>
      </c>
      <c r="P416" t="s">
        <v>46</v>
      </c>
      <c r="Q416">
        <v>32.9</v>
      </c>
      <c r="R416">
        <v>5.93</v>
      </c>
      <c r="Y416" t="s">
        <v>1876</v>
      </c>
      <c r="Z416" t="s">
        <v>1073</v>
      </c>
      <c r="AA416">
        <v>25035</v>
      </c>
      <c r="AB416" t="s">
        <v>834</v>
      </c>
    </row>
    <row r="417" spans="1:35" x14ac:dyDescent="0.25">
      <c r="A417" t="s">
        <v>1877</v>
      </c>
      <c r="B417" t="s">
        <v>1877</v>
      </c>
      <c r="C417" t="s">
        <v>1878</v>
      </c>
      <c r="D417" t="s">
        <v>1879</v>
      </c>
      <c r="E417" t="s">
        <v>52</v>
      </c>
      <c r="F417" t="s">
        <v>39</v>
      </c>
      <c r="G417" t="s">
        <v>932</v>
      </c>
      <c r="J417" t="s">
        <v>88</v>
      </c>
      <c r="K417" t="s">
        <v>939</v>
      </c>
      <c r="L417" t="s">
        <v>98</v>
      </c>
      <c r="M417" t="s">
        <v>99</v>
      </c>
      <c r="N417" t="s">
        <v>52</v>
      </c>
      <c r="O417">
        <v>1</v>
      </c>
      <c r="P417" t="s">
        <v>46</v>
      </c>
      <c r="Q417">
        <v>32.9</v>
      </c>
      <c r="R417">
        <v>5.93</v>
      </c>
      <c r="Y417" t="s">
        <v>975</v>
      </c>
      <c r="Z417" t="s">
        <v>975</v>
      </c>
      <c r="AA417">
        <v>44121</v>
      </c>
      <c r="AB417" t="s">
        <v>834</v>
      </c>
    </row>
    <row r="418" spans="1:35" x14ac:dyDescent="0.25">
      <c r="A418" t="s">
        <v>1880</v>
      </c>
      <c r="B418" t="s">
        <v>1880</v>
      </c>
      <c r="C418" t="s">
        <v>1881</v>
      </c>
      <c r="D418" t="s">
        <v>1882</v>
      </c>
      <c r="E418" t="s">
        <v>52</v>
      </c>
      <c r="F418" t="s">
        <v>39</v>
      </c>
      <c r="G418" t="s">
        <v>932</v>
      </c>
      <c r="J418" t="s">
        <v>88</v>
      </c>
      <c r="K418" t="s">
        <v>956</v>
      </c>
      <c r="L418" t="s">
        <v>145</v>
      </c>
      <c r="M418" t="s">
        <v>146</v>
      </c>
      <c r="N418" t="s">
        <v>52</v>
      </c>
      <c r="O418">
        <v>1</v>
      </c>
      <c r="P418" t="s">
        <v>46</v>
      </c>
      <c r="Q418">
        <v>14.9</v>
      </c>
      <c r="R418">
        <v>2.69</v>
      </c>
      <c r="Y418" t="s">
        <v>1883</v>
      </c>
      <c r="Z418" t="s">
        <v>1827</v>
      </c>
      <c r="AA418">
        <v>28865</v>
      </c>
      <c r="AB418" t="s">
        <v>834</v>
      </c>
    </row>
    <row r="419" spans="1:35" x14ac:dyDescent="0.25">
      <c r="A419" t="s">
        <v>1884</v>
      </c>
      <c r="C419" t="s">
        <v>1885</v>
      </c>
      <c r="D419" t="s">
        <v>1886</v>
      </c>
      <c r="E419" t="s">
        <v>52</v>
      </c>
      <c r="F419" t="s">
        <v>1050</v>
      </c>
      <c r="G419" t="s">
        <v>932</v>
      </c>
      <c r="H419" t="s">
        <v>1051</v>
      </c>
      <c r="J419" t="s">
        <v>41</v>
      </c>
      <c r="K419" t="s">
        <v>1338</v>
      </c>
      <c r="L419" s="1">
        <v>40490</v>
      </c>
      <c r="M419" t="s">
        <v>1339</v>
      </c>
      <c r="N419" t="s">
        <v>52</v>
      </c>
      <c r="O419">
        <v>1</v>
      </c>
      <c r="P419" t="s">
        <v>46</v>
      </c>
      <c r="Q419">
        <v>29.9</v>
      </c>
      <c r="R419">
        <v>5.39</v>
      </c>
      <c r="S419">
        <v>3</v>
      </c>
      <c r="T419">
        <v>0.54</v>
      </c>
      <c r="Y419" t="s">
        <v>1887</v>
      </c>
      <c r="Z419" t="s">
        <v>1888</v>
      </c>
      <c r="AA419">
        <v>7026</v>
      </c>
      <c r="AB419" t="s">
        <v>834</v>
      </c>
    </row>
    <row r="420" spans="1:35" x14ac:dyDescent="0.25">
      <c r="A420" t="s">
        <v>1889</v>
      </c>
      <c r="B420" t="s">
        <v>1889</v>
      </c>
      <c r="C420" t="s">
        <v>1890</v>
      </c>
      <c r="D420" t="s">
        <v>1891</v>
      </c>
      <c r="E420" t="s">
        <v>52</v>
      </c>
      <c r="F420" t="s">
        <v>39</v>
      </c>
      <c r="G420" t="s">
        <v>932</v>
      </c>
      <c r="J420" t="s">
        <v>88</v>
      </c>
      <c r="K420" t="s">
        <v>939</v>
      </c>
      <c r="L420" t="s">
        <v>98</v>
      </c>
      <c r="M420" t="s">
        <v>99</v>
      </c>
      <c r="N420" t="s">
        <v>52</v>
      </c>
      <c r="O420">
        <v>1</v>
      </c>
      <c r="P420" t="s">
        <v>46</v>
      </c>
      <c r="Q420">
        <v>32.9</v>
      </c>
      <c r="R420">
        <v>5.93</v>
      </c>
      <c r="Y420" t="s">
        <v>1892</v>
      </c>
      <c r="Z420" t="s">
        <v>1893</v>
      </c>
      <c r="AA420">
        <v>19021</v>
      </c>
      <c r="AB420" t="s">
        <v>834</v>
      </c>
    </row>
    <row r="421" spans="1:35" x14ac:dyDescent="0.25">
      <c r="A421" t="s">
        <v>1894</v>
      </c>
      <c r="B421" t="s">
        <v>1894</v>
      </c>
      <c r="C421" t="s">
        <v>1895</v>
      </c>
      <c r="D421" t="s">
        <v>1896</v>
      </c>
      <c r="E421" t="s">
        <v>52</v>
      </c>
      <c r="F421" t="s">
        <v>39</v>
      </c>
      <c r="G421" t="s">
        <v>932</v>
      </c>
      <c r="J421" t="s">
        <v>88</v>
      </c>
      <c r="K421" t="s">
        <v>933</v>
      </c>
      <c r="L421" t="s">
        <v>82</v>
      </c>
      <c r="M421" t="s">
        <v>83</v>
      </c>
      <c r="N421" t="s">
        <v>52</v>
      </c>
      <c r="O421">
        <v>1</v>
      </c>
      <c r="P421" t="s">
        <v>46</v>
      </c>
      <c r="Q421">
        <v>29.9</v>
      </c>
      <c r="R421">
        <v>5.39</v>
      </c>
      <c r="Y421" t="s">
        <v>1393</v>
      </c>
      <c r="Z421" t="s">
        <v>1432</v>
      </c>
      <c r="AA421">
        <v>50121</v>
      </c>
      <c r="AB421" t="s">
        <v>834</v>
      </c>
      <c r="AG421" t="s">
        <v>1897</v>
      </c>
      <c r="AH421" t="s">
        <v>834</v>
      </c>
      <c r="AI421" t="s">
        <v>274</v>
      </c>
    </row>
    <row r="422" spans="1:35" x14ac:dyDescent="0.25">
      <c r="A422" t="s">
        <v>1898</v>
      </c>
      <c r="B422" t="s">
        <v>1898</v>
      </c>
      <c r="C422" t="s">
        <v>1899</v>
      </c>
      <c r="D422" t="s">
        <v>1900</v>
      </c>
      <c r="E422" t="s">
        <v>52</v>
      </c>
      <c r="F422" t="s">
        <v>39</v>
      </c>
      <c r="G422" t="s">
        <v>932</v>
      </c>
      <c r="J422" t="s">
        <v>88</v>
      </c>
      <c r="K422" t="s">
        <v>939</v>
      </c>
      <c r="L422" t="s">
        <v>98</v>
      </c>
      <c r="M422" t="s">
        <v>99</v>
      </c>
      <c r="N422" t="s">
        <v>52</v>
      </c>
      <c r="O422">
        <v>1</v>
      </c>
      <c r="P422" t="s">
        <v>46</v>
      </c>
      <c r="Q422">
        <v>32.9</v>
      </c>
      <c r="R422">
        <v>5.93</v>
      </c>
      <c r="Y422" t="s">
        <v>1901</v>
      </c>
      <c r="Z422" t="s">
        <v>1902</v>
      </c>
      <c r="AA422">
        <v>47841</v>
      </c>
      <c r="AB422" t="s">
        <v>834</v>
      </c>
    </row>
    <row r="423" spans="1:35" x14ac:dyDescent="0.25">
      <c r="A423" t="s">
        <v>1903</v>
      </c>
      <c r="B423" t="s">
        <v>1903</v>
      </c>
      <c r="C423" t="s">
        <v>1904</v>
      </c>
      <c r="D423" t="s">
        <v>1905</v>
      </c>
      <c r="E423" t="s">
        <v>52</v>
      </c>
      <c r="F423" t="s">
        <v>39</v>
      </c>
      <c r="G423" t="s">
        <v>932</v>
      </c>
      <c r="J423" t="s">
        <v>88</v>
      </c>
      <c r="K423" t="s">
        <v>1216</v>
      </c>
      <c r="L423" t="s">
        <v>1217</v>
      </c>
      <c r="M423" t="s">
        <v>1218</v>
      </c>
      <c r="N423" t="s">
        <v>52</v>
      </c>
      <c r="O423">
        <v>1</v>
      </c>
      <c r="P423" t="s">
        <v>46</v>
      </c>
      <c r="Q423">
        <v>19.899999999999999</v>
      </c>
      <c r="R423">
        <v>3.59</v>
      </c>
      <c r="Y423" t="s">
        <v>1656</v>
      </c>
      <c r="Z423" t="s">
        <v>1656</v>
      </c>
      <c r="AA423">
        <v>16148</v>
      </c>
      <c r="AB423" t="s">
        <v>834</v>
      </c>
    </row>
    <row r="424" spans="1:35" x14ac:dyDescent="0.25">
      <c r="A424" t="s">
        <v>1906</v>
      </c>
      <c r="B424" t="s">
        <v>1906</v>
      </c>
      <c r="C424" t="s">
        <v>1907</v>
      </c>
      <c r="D424" t="s">
        <v>1908</v>
      </c>
      <c r="E424" t="s">
        <v>52</v>
      </c>
      <c r="F424" t="s">
        <v>39</v>
      </c>
      <c r="G424" t="s">
        <v>932</v>
      </c>
      <c r="J424" t="s">
        <v>88</v>
      </c>
      <c r="K424" t="s">
        <v>1019</v>
      </c>
      <c r="L424" t="s">
        <v>62</v>
      </c>
      <c r="M424" t="s">
        <v>63</v>
      </c>
      <c r="N424" t="s">
        <v>52</v>
      </c>
      <c r="O424">
        <v>1</v>
      </c>
      <c r="P424" t="s">
        <v>46</v>
      </c>
      <c r="Q424">
        <v>34.9</v>
      </c>
      <c r="R424">
        <v>6.29</v>
      </c>
      <c r="Y424" t="s">
        <v>1909</v>
      </c>
      <c r="Z424" t="s">
        <v>1199</v>
      </c>
      <c r="AA424">
        <v>80054</v>
      </c>
      <c r="AB424" t="s">
        <v>834</v>
      </c>
    </row>
    <row r="425" spans="1:35" x14ac:dyDescent="0.25">
      <c r="A425" t="s">
        <v>1910</v>
      </c>
      <c r="B425" t="s">
        <v>1910</v>
      </c>
      <c r="C425" t="s">
        <v>1911</v>
      </c>
      <c r="D425" t="s">
        <v>1912</v>
      </c>
      <c r="E425" t="s">
        <v>52</v>
      </c>
      <c r="F425" t="s">
        <v>39</v>
      </c>
      <c r="G425" t="s">
        <v>932</v>
      </c>
      <c r="J425" t="s">
        <v>88</v>
      </c>
      <c r="K425" t="s">
        <v>956</v>
      </c>
      <c r="L425" t="s">
        <v>145</v>
      </c>
      <c r="M425" t="s">
        <v>146</v>
      </c>
      <c r="N425" t="s">
        <v>52</v>
      </c>
      <c r="O425">
        <v>1</v>
      </c>
      <c r="P425" t="s">
        <v>46</v>
      </c>
      <c r="Q425">
        <v>14.9</v>
      </c>
      <c r="R425">
        <v>2.69</v>
      </c>
      <c r="Y425" t="s">
        <v>1794</v>
      </c>
      <c r="Z425" t="s">
        <v>1199</v>
      </c>
      <c r="AA425">
        <v>80040</v>
      </c>
      <c r="AB425" t="s">
        <v>834</v>
      </c>
    </row>
    <row r="426" spans="1:35" x14ac:dyDescent="0.25">
      <c r="A426" t="s">
        <v>1913</v>
      </c>
      <c r="B426" t="s">
        <v>1913</v>
      </c>
      <c r="C426" t="s">
        <v>1914</v>
      </c>
      <c r="D426" t="s">
        <v>1915</v>
      </c>
      <c r="E426" t="s">
        <v>52</v>
      </c>
      <c r="F426" t="s">
        <v>39</v>
      </c>
      <c r="G426" t="s">
        <v>932</v>
      </c>
      <c r="J426" t="s">
        <v>88</v>
      </c>
      <c r="K426" t="s">
        <v>1033</v>
      </c>
      <c r="L426" t="s">
        <v>462</v>
      </c>
      <c r="M426" t="s">
        <v>463</v>
      </c>
      <c r="N426" t="s">
        <v>52</v>
      </c>
      <c r="O426">
        <v>1</v>
      </c>
      <c r="P426" t="s">
        <v>46</v>
      </c>
      <c r="Q426">
        <v>39.9</v>
      </c>
      <c r="R426">
        <v>7.2</v>
      </c>
      <c r="S426">
        <v>3.27</v>
      </c>
      <c r="X426">
        <v>3.27</v>
      </c>
      <c r="Y426" t="s">
        <v>1916</v>
      </c>
      <c r="Z426" t="s">
        <v>1014</v>
      </c>
      <c r="AA426">
        <v>54</v>
      </c>
      <c r="AB426" t="s">
        <v>834</v>
      </c>
    </row>
    <row r="427" spans="1:35" x14ac:dyDescent="0.25">
      <c r="A427" t="s">
        <v>1917</v>
      </c>
      <c r="B427" t="s">
        <v>1917</v>
      </c>
      <c r="C427" t="s">
        <v>1918</v>
      </c>
      <c r="D427" t="s">
        <v>1919</v>
      </c>
      <c r="E427" t="s">
        <v>52</v>
      </c>
      <c r="F427" t="s">
        <v>39</v>
      </c>
      <c r="G427" t="s">
        <v>932</v>
      </c>
      <c r="J427" t="s">
        <v>88</v>
      </c>
      <c r="K427" t="s">
        <v>956</v>
      </c>
      <c r="L427" t="s">
        <v>145</v>
      </c>
      <c r="M427" t="s">
        <v>146</v>
      </c>
      <c r="N427" t="s">
        <v>52</v>
      </c>
      <c r="O427">
        <v>1</v>
      </c>
      <c r="P427" t="s">
        <v>46</v>
      </c>
      <c r="Q427">
        <v>14.9</v>
      </c>
      <c r="R427">
        <v>2.69</v>
      </c>
      <c r="Y427" t="s">
        <v>1920</v>
      </c>
      <c r="Z427" t="s">
        <v>1599</v>
      </c>
      <c r="AA427">
        <v>20837</v>
      </c>
      <c r="AB427" t="s">
        <v>834</v>
      </c>
    </row>
    <row r="428" spans="1:35" x14ac:dyDescent="0.25">
      <c r="A428" t="s">
        <v>1921</v>
      </c>
      <c r="B428" t="s">
        <v>1921</v>
      </c>
      <c r="C428" t="s">
        <v>1922</v>
      </c>
      <c r="D428" t="s">
        <v>1923</v>
      </c>
      <c r="E428" t="s">
        <v>52</v>
      </c>
      <c r="F428" t="s">
        <v>39</v>
      </c>
      <c r="G428" t="s">
        <v>932</v>
      </c>
      <c r="I428" t="s">
        <v>951</v>
      </c>
      <c r="J428" t="s">
        <v>88</v>
      </c>
      <c r="K428" t="s">
        <v>933</v>
      </c>
      <c r="L428" t="s">
        <v>82</v>
      </c>
      <c r="M428" t="s">
        <v>83</v>
      </c>
      <c r="N428" t="s">
        <v>52</v>
      </c>
      <c r="O428">
        <v>1</v>
      </c>
      <c r="P428" t="s">
        <v>46</v>
      </c>
      <c r="Q428">
        <v>29.9</v>
      </c>
      <c r="R428">
        <v>5.39</v>
      </c>
      <c r="Y428" t="s">
        <v>1041</v>
      </c>
      <c r="Z428" t="s">
        <v>1042</v>
      </c>
      <c r="AA428">
        <v>66050</v>
      </c>
      <c r="AB428" t="s">
        <v>834</v>
      </c>
    </row>
    <row r="429" spans="1:35" x14ac:dyDescent="0.25">
      <c r="A429" t="s">
        <v>1924</v>
      </c>
      <c r="B429" t="s">
        <v>1924</v>
      </c>
      <c r="C429" t="s">
        <v>1925</v>
      </c>
      <c r="D429" t="s">
        <v>1926</v>
      </c>
      <c r="E429" t="s">
        <v>52</v>
      </c>
      <c r="F429" t="s">
        <v>39</v>
      </c>
      <c r="G429" t="s">
        <v>932</v>
      </c>
      <c r="J429" t="s">
        <v>88</v>
      </c>
      <c r="K429" t="s">
        <v>939</v>
      </c>
      <c r="L429" t="s">
        <v>98</v>
      </c>
      <c r="M429" t="s">
        <v>99</v>
      </c>
      <c r="N429" t="s">
        <v>52</v>
      </c>
      <c r="O429">
        <v>1</v>
      </c>
      <c r="P429" t="s">
        <v>46</v>
      </c>
      <c r="Q429">
        <v>32.9</v>
      </c>
      <c r="R429">
        <v>5.93</v>
      </c>
      <c r="Y429" t="s">
        <v>1927</v>
      </c>
      <c r="Z429" t="s">
        <v>1001</v>
      </c>
      <c r="AA429">
        <v>20090</v>
      </c>
      <c r="AB429" t="s">
        <v>834</v>
      </c>
    </row>
    <row r="430" spans="1:35" x14ac:dyDescent="0.25">
      <c r="A430" t="s">
        <v>1928</v>
      </c>
      <c r="B430" t="s">
        <v>1928</v>
      </c>
      <c r="C430" t="s">
        <v>1929</v>
      </c>
      <c r="D430" t="s">
        <v>1930</v>
      </c>
      <c r="E430" t="s">
        <v>52</v>
      </c>
      <c r="F430" t="s">
        <v>39</v>
      </c>
      <c r="G430" t="s">
        <v>932</v>
      </c>
      <c r="J430" t="s">
        <v>88</v>
      </c>
      <c r="K430" t="s">
        <v>1216</v>
      </c>
      <c r="L430" t="s">
        <v>1217</v>
      </c>
      <c r="M430" t="s">
        <v>1218</v>
      </c>
      <c r="N430" t="s">
        <v>52</v>
      </c>
      <c r="O430">
        <v>1</v>
      </c>
      <c r="P430" t="s">
        <v>46</v>
      </c>
      <c r="Q430">
        <v>19.899999999999999</v>
      </c>
      <c r="R430">
        <v>3.59</v>
      </c>
      <c r="Y430" t="s">
        <v>1931</v>
      </c>
      <c r="Z430" t="s">
        <v>1612</v>
      </c>
      <c r="AA430">
        <v>30020</v>
      </c>
      <c r="AB430" t="s">
        <v>834</v>
      </c>
    </row>
    <row r="431" spans="1:35" x14ac:dyDescent="0.25">
      <c r="A431" t="s">
        <v>1932</v>
      </c>
      <c r="B431" t="s">
        <v>1932</v>
      </c>
      <c r="C431" t="s">
        <v>1933</v>
      </c>
      <c r="D431" t="s">
        <v>1934</v>
      </c>
      <c r="E431" t="s">
        <v>52</v>
      </c>
      <c r="F431" t="s">
        <v>39</v>
      </c>
      <c r="G431" t="s">
        <v>932</v>
      </c>
      <c r="J431" t="s">
        <v>88</v>
      </c>
      <c r="K431" t="s">
        <v>972</v>
      </c>
      <c r="L431" t="s">
        <v>973</v>
      </c>
      <c r="M431" t="s">
        <v>974</v>
      </c>
      <c r="N431" t="s">
        <v>52</v>
      </c>
      <c r="O431">
        <v>1</v>
      </c>
      <c r="P431" t="s">
        <v>46</v>
      </c>
      <c r="Q431">
        <v>24.9</v>
      </c>
      <c r="R431">
        <v>4.49</v>
      </c>
      <c r="Y431" t="s">
        <v>1935</v>
      </c>
      <c r="Z431" t="s">
        <v>1530</v>
      </c>
      <c r="AA431">
        <v>33070</v>
      </c>
      <c r="AB431" t="s">
        <v>834</v>
      </c>
    </row>
    <row r="432" spans="1:35" x14ac:dyDescent="0.25">
      <c r="A432" t="s">
        <v>1936</v>
      </c>
      <c r="B432" t="s">
        <v>1936</v>
      </c>
      <c r="C432" t="s">
        <v>1937</v>
      </c>
      <c r="D432" t="s">
        <v>1938</v>
      </c>
      <c r="E432" t="s">
        <v>52</v>
      </c>
      <c r="F432" t="s">
        <v>39</v>
      </c>
      <c r="G432" t="s">
        <v>932</v>
      </c>
      <c r="J432" t="s">
        <v>88</v>
      </c>
      <c r="K432" t="s">
        <v>939</v>
      </c>
      <c r="L432" t="s">
        <v>98</v>
      </c>
      <c r="M432" t="s">
        <v>99</v>
      </c>
      <c r="N432" t="s">
        <v>52</v>
      </c>
      <c r="O432">
        <v>1</v>
      </c>
      <c r="P432" t="s">
        <v>46</v>
      </c>
      <c r="Q432">
        <v>32.9</v>
      </c>
      <c r="R432">
        <v>5.93</v>
      </c>
      <c r="S432">
        <v>3.99</v>
      </c>
      <c r="T432">
        <v>0.72</v>
      </c>
      <c r="Y432" t="s">
        <v>1939</v>
      </c>
      <c r="Z432" t="s">
        <v>1940</v>
      </c>
      <c r="AA432">
        <v>4020</v>
      </c>
      <c r="AB432" t="s">
        <v>834</v>
      </c>
    </row>
    <row r="433" spans="1:28" x14ac:dyDescent="0.25">
      <c r="A433" t="s">
        <v>1941</v>
      </c>
      <c r="B433" t="s">
        <v>1941</v>
      </c>
      <c r="C433" t="s">
        <v>1942</v>
      </c>
      <c r="D433" t="s">
        <v>1943</v>
      </c>
      <c r="E433" t="s">
        <v>52</v>
      </c>
      <c r="F433" t="s">
        <v>39</v>
      </c>
      <c r="G433" t="s">
        <v>932</v>
      </c>
      <c r="I433" t="s">
        <v>951</v>
      </c>
      <c r="J433" t="s">
        <v>88</v>
      </c>
      <c r="K433" t="s">
        <v>980</v>
      </c>
      <c r="L433" t="s">
        <v>981</v>
      </c>
      <c r="M433" t="s">
        <v>982</v>
      </c>
      <c r="N433" t="s">
        <v>52</v>
      </c>
      <c r="O433">
        <v>1</v>
      </c>
      <c r="P433" t="s">
        <v>46</v>
      </c>
      <c r="Q433">
        <v>19.899999999999999</v>
      </c>
      <c r="R433">
        <v>3.59</v>
      </c>
      <c r="Y433" t="s">
        <v>832</v>
      </c>
      <c r="Z433" t="s">
        <v>833</v>
      </c>
      <c r="AA433">
        <v>2032</v>
      </c>
      <c r="AB433" t="s">
        <v>834</v>
      </c>
    </row>
    <row r="434" spans="1:28" x14ac:dyDescent="0.25">
      <c r="A434" t="s">
        <v>1944</v>
      </c>
      <c r="B434" t="s">
        <v>1944</v>
      </c>
      <c r="C434" t="s">
        <v>1945</v>
      </c>
      <c r="D434" t="s">
        <v>1946</v>
      </c>
      <c r="E434" t="s">
        <v>52</v>
      </c>
      <c r="F434" t="s">
        <v>39</v>
      </c>
      <c r="G434" t="s">
        <v>932</v>
      </c>
      <c r="J434" t="s">
        <v>88</v>
      </c>
      <c r="K434" t="s">
        <v>1116</v>
      </c>
      <c r="L434" t="s">
        <v>43</v>
      </c>
      <c r="M434" t="s">
        <v>44</v>
      </c>
      <c r="N434" t="s">
        <v>52</v>
      </c>
      <c r="O434">
        <v>1</v>
      </c>
      <c r="P434" t="s">
        <v>46</v>
      </c>
      <c r="Q434">
        <v>14.9</v>
      </c>
      <c r="R434">
        <v>2.69</v>
      </c>
      <c r="Y434" t="s">
        <v>1656</v>
      </c>
      <c r="Z434" t="s">
        <v>1283</v>
      </c>
      <c r="AA434">
        <v>16148</v>
      </c>
      <c r="AB434" t="s">
        <v>834</v>
      </c>
    </row>
    <row r="435" spans="1:28" x14ac:dyDescent="0.25">
      <c r="A435" t="s">
        <v>1947</v>
      </c>
      <c r="B435" t="s">
        <v>1947</v>
      </c>
      <c r="C435" t="s">
        <v>1948</v>
      </c>
      <c r="D435" t="s">
        <v>1949</v>
      </c>
      <c r="E435" t="s">
        <v>52</v>
      </c>
      <c r="F435" t="s">
        <v>39</v>
      </c>
      <c r="G435" t="s">
        <v>932</v>
      </c>
      <c r="J435" t="s">
        <v>88</v>
      </c>
      <c r="K435" t="s">
        <v>939</v>
      </c>
      <c r="L435" t="s">
        <v>98</v>
      </c>
      <c r="M435" t="s">
        <v>99</v>
      </c>
      <c r="N435" t="s">
        <v>52</v>
      </c>
      <c r="O435">
        <v>1</v>
      </c>
      <c r="P435" t="s">
        <v>46</v>
      </c>
      <c r="Q435">
        <v>32.9</v>
      </c>
      <c r="R435">
        <v>5.93</v>
      </c>
      <c r="Y435" t="s">
        <v>1950</v>
      </c>
      <c r="Z435" t="s">
        <v>1755</v>
      </c>
      <c r="AA435">
        <v>21020</v>
      </c>
      <c r="AB435" t="s">
        <v>834</v>
      </c>
    </row>
    <row r="436" spans="1:28" x14ac:dyDescent="0.25">
      <c r="A436" t="s">
        <v>1951</v>
      </c>
      <c r="B436" t="s">
        <v>1951</v>
      </c>
      <c r="C436" t="s">
        <v>1952</v>
      </c>
      <c r="D436" t="s">
        <v>1953</v>
      </c>
      <c r="E436" t="s">
        <v>52</v>
      </c>
      <c r="F436" t="s">
        <v>39</v>
      </c>
      <c r="G436" t="s">
        <v>932</v>
      </c>
      <c r="J436" t="s">
        <v>88</v>
      </c>
      <c r="K436" t="s">
        <v>933</v>
      </c>
      <c r="L436" t="s">
        <v>82</v>
      </c>
      <c r="M436" t="s">
        <v>83</v>
      </c>
      <c r="N436" t="s">
        <v>52</v>
      </c>
      <c r="O436">
        <v>1</v>
      </c>
      <c r="P436" t="s">
        <v>46</v>
      </c>
      <c r="Q436">
        <v>29.9</v>
      </c>
      <c r="R436">
        <v>5.39</v>
      </c>
      <c r="Y436" t="s">
        <v>1954</v>
      </c>
      <c r="Z436" t="s">
        <v>1006</v>
      </c>
      <c r="AA436">
        <v>35041</v>
      </c>
      <c r="AB436" t="s">
        <v>834</v>
      </c>
    </row>
    <row r="437" spans="1:28" x14ac:dyDescent="0.25">
      <c r="A437" t="s">
        <v>1955</v>
      </c>
      <c r="B437" t="s">
        <v>1955</v>
      </c>
      <c r="C437" t="s">
        <v>1956</v>
      </c>
      <c r="D437" t="s">
        <v>1957</v>
      </c>
      <c r="E437" t="s">
        <v>52</v>
      </c>
      <c r="F437" t="s">
        <v>39</v>
      </c>
      <c r="G437" t="s">
        <v>932</v>
      </c>
      <c r="J437" t="s">
        <v>88</v>
      </c>
      <c r="K437" t="s">
        <v>939</v>
      </c>
      <c r="L437" t="s">
        <v>98</v>
      </c>
      <c r="M437" t="s">
        <v>99</v>
      </c>
      <c r="N437" t="s">
        <v>52</v>
      </c>
      <c r="O437">
        <v>1</v>
      </c>
      <c r="P437" t="s">
        <v>46</v>
      </c>
      <c r="Q437">
        <v>32.9</v>
      </c>
      <c r="R437">
        <v>5.93</v>
      </c>
      <c r="Y437" t="s">
        <v>1958</v>
      </c>
      <c r="Z437" t="s">
        <v>1656</v>
      </c>
      <c r="AA437">
        <v>16035</v>
      </c>
      <c r="AB437" t="s">
        <v>834</v>
      </c>
    </row>
    <row r="438" spans="1:28" x14ac:dyDescent="0.25">
      <c r="A438" t="s">
        <v>1959</v>
      </c>
      <c r="B438" t="s">
        <v>1959</v>
      </c>
      <c r="C438" t="s">
        <v>1960</v>
      </c>
      <c r="D438" t="s">
        <v>1961</v>
      </c>
      <c r="E438" t="s">
        <v>52</v>
      </c>
      <c r="F438" t="s">
        <v>39</v>
      </c>
      <c r="G438" t="s">
        <v>932</v>
      </c>
      <c r="J438" t="s">
        <v>88</v>
      </c>
      <c r="K438" t="s">
        <v>939</v>
      </c>
      <c r="L438" t="s">
        <v>98</v>
      </c>
      <c r="M438" t="s">
        <v>99</v>
      </c>
      <c r="N438" t="s">
        <v>52</v>
      </c>
      <c r="O438">
        <v>1</v>
      </c>
      <c r="P438" t="s">
        <v>46</v>
      </c>
      <c r="Q438">
        <v>32.9</v>
      </c>
      <c r="R438">
        <v>5.93</v>
      </c>
      <c r="Y438" t="s">
        <v>1962</v>
      </c>
      <c r="Z438" t="s">
        <v>1963</v>
      </c>
      <c r="AA438">
        <v>16019</v>
      </c>
      <c r="AB438" t="s">
        <v>834</v>
      </c>
    </row>
    <row r="439" spans="1:28" x14ac:dyDescent="0.25">
      <c r="A439" t="s">
        <v>1964</v>
      </c>
      <c r="B439" t="s">
        <v>1964</v>
      </c>
      <c r="C439" t="s">
        <v>1965</v>
      </c>
      <c r="D439" t="s">
        <v>1966</v>
      </c>
      <c r="E439" t="s">
        <v>52</v>
      </c>
      <c r="F439" t="s">
        <v>39</v>
      </c>
      <c r="G439" t="s">
        <v>932</v>
      </c>
      <c r="J439" t="s">
        <v>88</v>
      </c>
      <c r="K439" t="s">
        <v>933</v>
      </c>
      <c r="L439" t="s">
        <v>82</v>
      </c>
      <c r="M439" t="s">
        <v>83</v>
      </c>
      <c r="N439" t="s">
        <v>52</v>
      </c>
      <c r="O439">
        <v>1</v>
      </c>
      <c r="P439" t="s">
        <v>46</v>
      </c>
      <c r="Q439">
        <v>29.9</v>
      </c>
      <c r="R439">
        <v>5.39</v>
      </c>
      <c r="Y439" t="s">
        <v>1967</v>
      </c>
      <c r="Z439" t="s">
        <v>1755</v>
      </c>
      <c r="AA439">
        <v>21040</v>
      </c>
      <c r="AB439" t="s">
        <v>834</v>
      </c>
    </row>
    <row r="440" spans="1:28" x14ac:dyDescent="0.25">
      <c r="A440" t="s">
        <v>1968</v>
      </c>
      <c r="B440" t="s">
        <v>1968</v>
      </c>
      <c r="C440" t="s">
        <v>1969</v>
      </c>
      <c r="D440" t="s">
        <v>1970</v>
      </c>
      <c r="E440" t="s">
        <v>52</v>
      </c>
      <c r="F440" t="s">
        <v>39</v>
      </c>
      <c r="G440" t="s">
        <v>932</v>
      </c>
      <c r="J440" t="s">
        <v>88</v>
      </c>
      <c r="K440" t="s">
        <v>939</v>
      </c>
      <c r="L440" t="s">
        <v>98</v>
      </c>
      <c r="M440" t="s">
        <v>99</v>
      </c>
      <c r="N440" t="s">
        <v>52</v>
      </c>
      <c r="O440">
        <v>1</v>
      </c>
      <c r="P440" t="s">
        <v>46</v>
      </c>
      <c r="Q440">
        <v>32.9</v>
      </c>
      <c r="R440">
        <v>5.93</v>
      </c>
      <c r="Y440" t="s">
        <v>1971</v>
      </c>
      <c r="Z440" t="s">
        <v>1288</v>
      </c>
      <c r="AA440">
        <v>62010</v>
      </c>
      <c r="AB440" t="s">
        <v>834</v>
      </c>
    </row>
    <row r="441" spans="1:28" x14ac:dyDescent="0.25">
      <c r="A441" t="s">
        <v>1972</v>
      </c>
      <c r="B441" t="s">
        <v>1972</v>
      </c>
      <c r="C441" t="s">
        <v>1973</v>
      </c>
      <c r="D441" t="s">
        <v>1974</v>
      </c>
      <c r="E441" t="s">
        <v>52</v>
      </c>
      <c r="F441" t="s">
        <v>39</v>
      </c>
      <c r="G441" t="s">
        <v>932</v>
      </c>
      <c r="I441" t="s">
        <v>951</v>
      </c>
      <c r="J441" t="s">
        <v>88</v>
      </c>
      <c r="K441" t="s">
        <v>933</v>
      </c>
      <c r="L441" t="s">
        <v>82</v>
      </c>
      <c r="M441" t="s">
        <v>83</v>
      </c>
      <c r="N441" t="s">
        <v>52</v>
      </c>
      <c r="O441">
        <v>1</v>
      </c>
      <c r="P441" t="s">
        <v>46</v>
      </c>
      <c r="Q441">
        <v>29.9</v>
      </c>
      <c r="R441">
        <v>5.39</v>
      </c>
      <c r="Y441" t="s">
        <v>1041</v>
      </c>
      <c r="Z441" t="s">
        <v>1042</v>
      </c>
      <c r="AA441">
        <v>66050</v>
      </c>
      <c r="AB441" t="s">
        <v>834</v>
      </c>
    </row>
    <row r="442" spans="1:28" x14ac:dyDescent="0.25">
      <c r="A442" t="s">
        <v>1975</v>
      </c>
      <c r="B442" t="s">
        <v>1975</v>
      </c>
      <c r="C442" t="s">
        <v>1976</v>
      </c>
      <c r="D442" t="s">
        <v>1977</v>
      </c>
      <c r="E442" t="s">
        <v>52</v>
      </c>
      <c r="F442" t="s">
        <v>39</v>
      </c>
      <c r="G442" t="s">
        <v>932</v>
      </c>
      <c r="I442" t="s">
        <v>951</v>
      </c>
      <c r="J442" t="s">
        <v>88</v>
      </c>
      <c r="K442" t="s">
        <v>933</v>
      </c>
      <c r="L442" t="s">
        <v>82</v>
      </c>
      <c r="M442" t="s">
        <v>83</v>
      </c>
      <c r="N442" t="s">
        <v>52</v>
      </c>
      <c r="O442">
        <v>1</v>
      </c>
      <c r="P442" t="s">
        <v>46</v>
      </c>
      <c r="Q442">
        <v>29.9</v>
      </c>
      <c r="R442">
        <v>5.39</v>
      </c>
      <c r="Y442" t="s">
        <v>1041</v>
      </c>
      <c r="Z442" t="s">
        <v>1042</v>
      </c>
      <c r="AA442">
        <v>66050</v>
      </c>
      <c r="AB442" t="s">
        <v>834</v>
      </c>
    </row>
    <row r="443" spans="1:28" x14ac:dyDescent="0.25">
      <c r="A443" t="s">
        <v>1978</v>
      </c>
      <c r="B443" t="s">
        <v>1978</v>
      </c>
      <c r="C443" t="s">
        <v>1979</v>
      </c>
      <c r="D443" t="s">
        <v>1980</v>
      </c>
      <c r="E443" t="s">
        <v>52</v>
      </c>
      <c r="F443" t="s">
        <v>39</v>
      </c>
      <c r="G443" t="s">
        <v>932</v>
      </c>
      <c r="J443" t="s">
        <v>88</v>
      </c>
      <c r="K443" t="s">
        <v>939</v>
      </c>
      <c r="L443" t="s">
        <v>98</v>
      </c>
      <c r="M443" t="s">
        <v>99</v>
      </c>
      <c r="N443" t="s">
        <v>52</v>
      </c>
      <c r="O443">
        <v>1</v>
      </c>
      <c r="P443" t="s">
        <v>46</v>
      </c>
      <c r="Q443">
        <v>32.9</v>
      </c>
      <c r="R443">
        <v>5.93</v>
      </c>
      <c r="S443">
        <v>4.99</v>
      </c>
      <c r="T443">
        <v>0.9</v>
      </c>
      <c r="Y443" t="s">
        <v>1981</v>
      </c>
      <c r="Z443" t="s">
        <v>1982</v>
      </c>
      <c r="AA443">
        <v>56028</v>
      </c>
      <c r="AB443" t="s">
        <v>834</v>
      </c>
    </row>
    <row r="444" spans="1:28" x14ac:dyDescent="0.25">
      <c r="A444" t="s">
        <v>1983</v>
      </c>
      <c r="B444" t="s">
        <v>1983</v>
      </c>
      <c r="C444" t="s">
        <v>1984</v>
      </c>
      <c r="D444" t="s">
        <v>1985</v>
      </c>
      <c r="E444" t="s">
        <v>52</v>
      </c>
      <c r="F444" t="s">
        <v>39</v>
      </c>
      <c r="G444" t="s">
        <v>932</v>
      </c>
      <c r="J444" t="s">
        <v>88</v>
      </c>
      <c r="K444" t="s">
        <v>1019</v>
      </c>
      <c r="L444" t="s">
        <v>62</v>
      </c>
      <c r="M444" t="s">
        <v>63</v>
      </c>
      <c r="N444" t="s">
        <v>52</v>
      </c>
      <c r="O444">
        <v>1</v>
      </c>
      <c r="P444" t="s">
        <v>46</v>
      </c>
      <c r="Q444">
        <v>34.9</v>
      </c>
      <c r="R444">
        <v>6.29</v>
      </c>
      <c r="S444">
        <v>1.0900000000000001</v>
      </c>
      <c r="X444">
        <v>1.0900000000000001</v>
      </c>
      <c r="Y444" t="s">
        <v>1986</v>
      </c>
      <c r="Z444" t="s">
        <v>1094</v>
      </c>
      <c r="AA444">
        <v>154</v>
      </c>
      <c r="AB444" t="s">
        <v>834</v>
      </c>
    </row>
    <row r="445" spans="1:28" x14ac:dyDescent="0.25">
      <c r="A445" t="s">
        <v>1987</v>
      </c>
      <c r="B445" t="s">
        <v>1987</v>
      </c>
      <c r="C445" t="s">
        <v>1988</v>
      </c>
      <c r="D445" t="s">
        <v>1989</v>
      </c>
      <c r="E445" t="s">
        <v>52</v>
      </c>
      <c r="F445" t="s">
        <v>39</v>
      </c>
      <c r="G445" t="s">
        <v>932</v>
      </c>
      <c r="J445" t="s">
        <v>88</v>
      </c>
      <c r="K445" t="s">
        <v>980</v>
      </c>
      <c r="L445" t="s">
        <v>981</v>
      </c>
      <c r="M445" t="s">
        <v>982</v>
      </c>
      <c r="N445" t="s">
        <v>52</v>
      </c>
      <c r="O445">
        <v>1</v>
      </c>
      <c r="P445" t="s">
        <v>46</v>
      </c>
      <c r="Q445">
        <v>19.899999999999999</v>
      </c>
      <c r="R445">
        <v>3.59</v>
      </c>
      <c r="Y445" t="s">
        <v>1014</v>
      </c>
      <c r="Z445" t="s">
        <v>1014</v>
      </c>
      <c r="AA445">
        <v>137</v>
      </c>
      <c r="AB445" t="s">
        <v>834</v>
      </c>
    </row>
    <row r="446" spans="1:28" x14ac:dyDescent="0.25">
      <c r="A446" t="s">
        <v>1990</v>
      </c>
      <c r="B446" t="s">
        <v>1990</v>
      </c>
      <c r="C446" t="s">
        <v>1991</v>
      </c>
      <c r="D446" t="s">
        <v>1992</v>
      </c>
      <c r="E446" t="s">
        <v>52</v>
      </c>
      <c r="F446" t="s">
        <v>39</v>
      </c>
      <c r="G446" t="s">
        <v>932</v>
      </c>
      <c r="J446" t="s">
        <v>88</v>
      </c>
      <c r="K446" t="s">
        <v>939</v>
      </c>
      <c r="L446" t="s">
        <v>98</v>
      </c>
      <c r="M446" t="s">
        <v>99</v>
      </c>
      <c r="N446" t="s">
        <v>52</v>
      </c>
      <c r="O446">
        <v>1</v>
      </c>
      <c r="P446" t="s">
        <v>46</v>
      </c>
      <c r="Q446">
        <v>32.9</v>
      </c>
      <c r="R446">
        <v>5.93</v>
      </c>
      <c r="Y446" t="s">
        <v>1993</v>
      </c>
      <c r="AA446">
        <v>47838</v>
      </c>
      <c r="AB446" t="s">
        <v>834</v>
      </c>
    </row>
    <row r="447" spans="1:28" x14ac:dyDescent="0.25">
      <c r="A447" t="s">
        <v>1994</v>
      </c>
      <c r="B447" t="s">
        <v>1994</v>
      </c>
      <c r="C447" t="s">
        <v>1995</v>
      </c>
      <c r="D447" t="s">
        <v>1996</v>
      </c>
      <c r="E447" t="s">
        <v>52</v>
      </c>
      <c r="F447" t="s">
        <v>39</v>
      </c>
      <c r="G447" t="s">
        <v>932</v>
      </c>
      <c r="J447" t="s">
        <v>88</v>
      </c>
      <c r="K447" t="s">
        <v>939</v>
      </c>
      <c r="L447" t="s">
        <v>98</v>
      </c>
      <c r="M447" t="s">
        <v>99</v>
      </c>
      <c r="N447" t="s">
        <v>52</v>
      </c>
      <c r="O447">
        <v>1</v>
      </c>
      <c r="P447" t="s">
        <v>46</v>
      </c>
      <c r="Q447">
        <v>32.9</v>
      </c>
      <c r="R447">
        <v>5.93</v>
      </c>
      <c r="S447">
        <v>4.99</v>
      </c>
      <c r="T447">
        <v>0.9</v>
      </c>
      <c r="Y447" t="s">
        <v>1997</v>
      </c>
      <c r="Z447" t="s">
        <v>1998</v>
      </c>
      <c r="AA447">
        <v>84025</v>
      </c>
      <c r="AB447" t="s">
        <v>834</v>
      </c>
    </row>
    <row r="448" spans="1:28" x14ac:dyDescent="0.25">
      <c r="A448" t="s">
        <v>1999</v>
      </c>
      <c r="B448" t="s">
        <v>1999</v>
      </c>
      <c r="C448" t="s">
        <v>2000</v>
      </c>
      <c r="D448" t="s">
        <v>2001</v>
      </c>
      <c r="E448" t="s">
        <v>52</v>
      </c>
      <c r="F448" t="s">
        <v>39</v>
      </c>
      <c r="G448" t="s">
        <v>932</v>
      </c>
      <c r="J448" t="s">
        <v>88</v>
      </c>
      <c r="K448" t="s">
        <v>1116</v>
      </c>
      <c r="L448" t="s">
        <v>43</v>
      </c>
      <c r="M448" t="s">
        <v>44</v>
      </c>
      <c r="N448" t="s">
        <v>52</v>
      </c>
      <c r="O448">
        <v>1</v>
      </c>
      <c r="P448" t="s">
        <v>46</v>
      </c>
      <c r="Q448">
        <v>14.9</v>
      </c>
      <c r="R448">
        <v>2.69</v>
      </c>
      <c r="Y448" t="s">
        <v>2002</v>
      </c>
      <c r="Z448" t="s">
        <v>2003</v>
      </c>
      <c r="AA448">
        <v>20842</v>
      </c>
      <c r="AB448" t="s">
        <v>834</v>
      </c>
    </row>
    <row r="449" spans="1:28" x14ac:dyDescent="0.25">
      <c r="A449" t="s">
        <v>2004</v>
      </c>
      <c r="B449" t="s">
        <v>2004</v>
      </c>
      <c r="C449" t="s">
        <v>2005</v>
      </c>
      <c r="D449" t="s">
        <v>2006</v>
      </c>
      <c r="E449" t="s">
        <v>52</v>
      </c>
      <c r="F449" t="s">
        <v>39</v>
      </c>
      <c r="G449" t="s">
        <v>932</v>
      </c>
      <c r="J449" t="s">
        <v>88</v>
      </c>
      <c r="K449" t="s">
        <v>1281</v>
      </c>
      <c r="L449" t="s">
        <v>227</v>
      </c>
      <c r="M449" t="s">
        <v>228</v>
      </c>
      <c r="N449" t="s">
        <v>52</v>
      </c>
      <c r="O449">
        <v>1</v>
      </c>
      <c r="P449" t="s">
        <v>46</v>
      </c>
      <c r="Q449">
        <v>26.9</v>
      </c>
      <c r="R449">
        <v>4.8499999999999996</v>
      </c>
      <c r="Y449" t="s">
        <v>1014</v>
      </c>
      <c r="Z449" t="s">
        <v>1014</v>
      </c>
      <c r="AA449">
        <v>132</v>
      </c>
      <c r="AB449" t="s">
        <v>834</v>
      </c>
    </row>
    <row r="450" spans="1:28" x14ac:dyDescent="0.25">
      <c r="A450" t="s">
        <v>2007</v>
      </c>
      <c r="B450" t="s">
        <v>2007</v>
      </c>
      <c r="C450" t="s">
        <v>2008</v>
      </c>
      <c r="D450" t="s">
        <v>2009</v>
      </c>
      <c r="E450" t="s">
        <v>52</v>
      </c>
      <c r="F450" t="s">
        <v>39</v>
      </c>
      <c r="G450" t="s">
        <v>932</v>
      </c>
      <c r="J450" t="s">
        <v>88</v>
      </c>
      <c r="K450" t="s">
        <v>1216</v>
      </c>
      <c r="L450" t="s">
        <v>1217</v>
      </c>
      <c r="M450" t="s">
        <v>1218</v>
      </c>
      <c r="N450" t="s">
        <v>52</v>
      </c>
      <c r="O450">
        <v>1</v>
      </c>
      <c r="P450" t="s">
        <v>46</v>
      </c>
      <c r="Q450">
        <v>19.899999999999999</v>
      </c>
      <c r="R450">
        <v>3.59</v>
      </c>
      <c r="S450">
        <v>4.99</v>
      </c>
      <c r="T450">
        <v>0.9</v>
      </c>
      <c r="Y450" t="s">
        <v>1448</v>
      </c>
      <c r="Z450" t="s">
        <v>1448</v>
      </c>
      <c r="AA450">
        <v>36100</v>
      </c>
      <c r="AB450" t="s">
        <v>834</v>
      </c>
    </row>
    <row r="451" spans="1:28" x14ac:dyDescent="0.25">
      <c r="A451" t="s">
        <v>2010</v>
      </c>
      <c r="B451" t="s">
        <v>2010</v>
      </c>
      <c r="C451" t="s">
        <v>2011</v>
      </c>
      <c r="D451" t="s">
        <v>2012</v>
      </c>
      <c r="E451" t="s">
        <v>52</v>
      </c>
      <c r="F451" t="s">
        <v>39</v>
      </c>
      <c r="G451" t="s">
        <v>932</v>
      </c>
      <c r="I451" t="s">
        <v>951</v>
      </c>
      <c r="J451" t="s">
        <v>88</v>
      </c>
      <c r="K451" t="s">
        <v>933</v>
      </c>
      <c r="L451" t="s">
        <v>82</v>
      </c>
      <c r="M451" t="s">
        <v>83</v>
      </c>
      <c r="N451" t="s">
        <v>52</v>
      </c>
      <c r="O451">
        <v>1</v>
      </c>
      <c r="P451" t="s">
        <v>46</v>
      </c>
      <c r="Q451">
        <v>29.9</v>
      </c>
      <c r="R451">
        <v>5.39</v>
      </c>
      <c r="Y451" t="s">
        <v>1041</v>
      </c>
      <c r="Z451" t="s">
        <v>1042</v>
      </c>
      <c r="AA451">
        <v>66050</v>
      </c>
      <c r="AB451" t="s">
        <v>834</v>
      </c>
    </row>
    <row r="452" spans="1:28" x14ac:dyDescent="0.25">
      <c r="A452" t="s">
        <v>2013</v>
      </c>
      <c r="B452" t="s">
        <v>2013</v>
      </c>
      <c r="C452" t="s">
        <v>2014</v>
      </c>
      <c r="D452" t="s">
        <v>2015</v>
      </c>
      <c r="E452" t="s">
        <v>52</v>
      </c>
      <c r="F452" t="s">
        <v>39</v>
      </c>
      <c r="G452" t="s">
        <v>932</v>
      </c>
      <c r="J452" t="s">
        <v>88</v>
      </c>
      <c r="K452" t="s">
        <v>939</v>
      </c>
      <c r="L452" t="s">
        <v>98</v>
      </c>
      <c r="M452" t="s">
        <v>99</v>
      </c>
      <c r="N452" t="s">
        <v>52</v>
      </c>
      <c r="O452">
        <v>1</v>
      </c>
      <c r="P452" t="s">
        <v>46</v>
      </c>
      <c r="Q452">
        <v>32.9</v>
      </c>
      <c r="R452">
        <v>5.93</v>
      </c>
      <c r="Y452" t="s">
        <v>2016</v>
      </c>
      <c r="Z452" t="s">
        <v>2003</v>
      </c>
      <c r="AA452">
        <v>20900</v>
      </c>
      <c r="AB452" t="s">
        <v>834</v>
      </c>
    </row>
    <row r="453" spans="1:28" x14ac:dyDescent="0.25">
      <c r="A453" t="s">
        <v>2017</v>
      </c>
      <c r="B453" t="s">
        <v>2017</v>
      </c>
      <c r="C453" t="s">
        <v>2018</v>
      </c>
      <c r="D453" t="s">
        <v>2019</v>
      </c>
      <c r="E453" t="s">
        <v>52</v>
      </c>
      <c r="F453" t="s">
        <v>39</v>
      </c>
      <c r="G453" t="s">
        <v>932</v>
      </c>
      <c r="J453" t="s">
        <v>88</v>
      </c>
      <c r="K453" t="s">
        <v>939</v>
      </c>
      <c r="L453" t="s">
        <v>98</v>
      </c>
      <c r="M453" t="s">
        <v>99</v>
      </c>
      <c r="N453" t="s">
        <v>52</v>
      </c>
      <c r="O453">
        <v>1</v>
      </c>
      <c r="P453" t="s">
        <v>46</v>
      </c>
      <c r="Q453">
        <v>32.9</v>
      </c>
      <c r="R453">
        <v>5.93</v>
      </c>
      <c r="Y453" t="s">
        <v>995</v>
      </c>
      <c r="Z453" t="s">
        <v>996</v>
      </c>
      <c r="AA453">
        <v>10143</v>
      </c>
      <c r="AB453" t="s">
        <v>834</v>
      </c>
    </row>
    <row r="454" spans="1:28" x14ac:dyDescent="0.25">
      <c r="A454" t="s">
        <v>2020</v>
      </c>
      <c r="B454" t="s">
        <v>2020</v>
      </c>
      <c r="C454" t="s">
        <v>2021</v>
      </c>
      <c r="D454" t="s">
        <v>2022</v>
      </c>
      <c r="E454" t="s">
        <v>52</v>
      </c>
      <c r="F454" t="s">
        <v>39</v>
      </c>
      <c r="G454" t="s">
        <v>932</v>
      </c>
      <c r="J454" t="s">
        <v>88</v>
      </c>
      <c r="K454" t="s">
        <v>1216</v>
      </c>
      <c r="L454" t="s">
        <v>1217</v>
      </c>
      <c r="M454" t="s">
        <v>1218</v>
      </c>
      <c r="N454" t="s">
        <v>52</v>
      </c>
      <c r="O454">
        <v>1</v>
      </c>
      <c r="P454" t="s">
        <v>46</v>
      </c>
      <c r="Q454">
        <v>19.899999999999999</v>
      </c>
      <c r="R454">
        <v>3.59</v>
      </c>
      <c r="S454">
        <v>0.47</v>
      </c>
      <c r="X454">
        <v>0.47</v>
      </c>
      <c r="Y454" t="s">
        <v>2023</v>
      </c>
      <c r="Z454" t="s">
        <v>1567</v>
      </c>
      <c r="AA454">
        <v>28070</v>
      </c>
      <c r="AB454" t="s">
        <v>834</v>
      </c>
    </row>
    <row r="455" spans="1:28" x14ac:dyDescent="0.25">
      <c r="A455" t="s">
        <v>2024</v>
      </c>
      <c r="B455" t="s">
        <v>2024</v>
      </c>
      <c r="C455" t="s">
        <v>2025</v>
      </c>
      <c r="D455" t="s">
        <v>2026</v>
      </c>
      <c r="E455" t="s">
        <v>52</v>
      </c>
      <c r="F455" t="s">
        <v>39</v>
      </c>
      <c r="G455" t="s">
        <v>932</v>
      </c>
      <c r="J455" t="s">
        <v>88</v>
      </c>
      <c r="K455" t="s">
        <v>1281</v>
      </c>
      <c r="L455" t="s">
        <v>227</v>
      </c>
      <c r="M455" t="s">
        <v>228</v>
      </c>
      <c r="N455" t="s">
        <v>52</v>
      </c>
      <c r="O455">
        <v>1</v>
      </c>
      <c r="P455" t="s">
        <v>46</v>
      </c>
      <c r="Q455">
        <v>26.9</v>
      </c>
      <c r="R455">
        <v>4.8499999999999996</v>
      </c>
      <c r="Y455" t="s">
        <v>1199</v>
      </c>
      <c r="Z455" t="s">
        <v>1554</v>
      </c>
      <c r="AA455">
        <v>80144</v>
      </c>
      <c r="AB455" t="s">
        <v>834</v>
      </c>
    </row>
    <row r="456" spans="1:28" x14ac:dyDescent="0.25">
      <c r="A456" t="s">
        <v>2027</v>
      </c>
      <c r="B456" t="s">
        <v>2027</v>
      </c>
      <c r="C456" t="s">
        <v>2028</v>
      </c>
      <c r="D456" t="s">
        <v>2029</v>
      </c>
      <c r="E456" t="s">
        <v>52</v>
      </c>
      <c r="F456" t="s">
        <v>39</v>
      </c>
      <c r="G456" t="s">
        <v>932</v>
      </c>
      <c r="J456" t="s">
        <v>88</v>
      </c>
      <c r="K456" t="s">
        <v>1442</v>
      </c>
      <c r="L456" t="s">
        <v>54</v>
      </c>
      <c r="M456" t="s">
        <v>55</v>
      </c>
      <c r="N456" t="s">
        <v>52</v>
      </c>
      <c r="O456">
        <v>1</v>
      </c>
      <c r="P456" t="s">
        <v>46</v>
      </c>
      <c r="Q456">
        <v>29.9</v>
      </c>
      <c r="R456">
        <v>5.39</v>
      </c>
      <c r="Y456" t="s">
        <v>1014</v>
      </c>
      <c r="Z456" t="s">
        <v>1094</v>
      </c>
      <c r="AA456">
        <v>176</v>
      </c>
      <c r="AB456" t="s">
        <v>834</v>
      </c>
    </row>
    <row r="457" spans="1:28" x14ac:dyDescent="0.25">
      <c r="A457" t="s">
        <v>2030</v>
      </c>
      <c r="B457" t="s">
        <v>2030</v>
      </c>
      <c r="C457" t="s">
        <v>2031</v>
      </c>
      <c r="D457" t="s">
        <v>2032</v>
      </c>
      <c r="E457" t="s">
        <v>52</v>
      </c>
      <c r="F457" t="s">
        <v>39</v>
      </c>
      <c r="G457" t="s">
        <v>932</v>
      </c>
      <c r="J457" t="s">
        <v>88</v>
      </c>
      <c r="K457" t="s">
        <v>939</v>
      </c>
      <c r="L457" t="s">
        <v>98</v>
      </c>
      <c r="M457" t="s">
        <v>99</v>
      </c>
      <c r="N457" t="s">
        <v>52</v>
      </c>
      <c r="O457">
        <v>1</v>
      </c>
      <c r="P457" t="s">
        <v>46</v>
      </c>
      <c r="Q457">
        <v>32.9</v>
      </c>
      <c r="R457">
        <v>5.93</v>
      </c>
      <c r="Y457" t="s">
        <v>2033</v>
      </c>
      <c r="Z457" t="s">
        <v>2034</v>
      </c>
      <c r="AA457">
        <v>26027</v>
      </c>
      <c r="AB457" t="s">
        <v>834</v>
      </c>
    </row>
    <row r="458" spans="1:28" x14ac:dyDescent="0.25">
      <c r="A458" t="s">
        <v>2035</v>
      </c>
      <c r="B458" t="s">
        <v>2035</v>
      </c>
      <c r="C458" t="s">
        <v>2036</v>
      </c>
      <c r="D458" t="s">
        <v>2037</v>
      </c>
      <c r="E458" t="s">
        <v>52</v>
      </c>
      <c r="F458" t="s">
        <v>39</v>
      </c>
      <c r="G458" t="s">
        <v>932</v>
      </c>
      <c r="J458" t="s">
        <v>88</v>
      </c>
      <c r="K458" t="s">
        <v>1216</v>
      </c>
      <c r="L458" t="s">
        <v>1217</v>
      </c>
      <c r="M458" t="s">
        <v>1218</v>
      </c>
      <c r="N458" t="s">
        <v>52</v>
      </c>
      <c r="O458">
        <v>1</v>
      </c>
      <c r="P458" t="s">
        <v>46</v>
      </c>
      <c r="Q458">
        <v>19.899999999999999</v>
      </c>
      <c r="R458">
        <v>3.59</v>
      </c>
      <c r="Y458" t="s">
        <v>1443</v>
      </c>
      <c r="AA458">
        <v>9026</v>
      </c>
      <c r="AB458" t="s">
        <v>834</v>
      </c>
    </row>
    <row r="459" spans="1:28" x14ac:dyDescent="0.25">
      <c r="A459" t="s">
        <v>2038</v>
      </c>
      <c r="B459" t="s">
        <v>2038</v>
      </c>
      <c r="C459" t="s">
        <v>2039</v>
      </c>
      <c r="D459" t="s">
        <v>2040</v>
      </c>
      <c r="E459" t="s">
        <v>52</v>
      </c>
      <c r="F459" t="s">
        <v>39</v>
      </c>
      <c r="G459" t="s">
        <v>932</v>
      </c>
      <c r="J459" t="s">
        <v>88</v>
      </c>
      <c r="K459" t="s">
        <v>980</v>
      </c>
      <c r="L459" t="s">
        <v>981</v>
      </c>
      <c r="M459" t="s">
        <v>982</v>
      </c>
      <c r="N459" t="s">
        <v>52</v>
      </c>
      <c r="O459">
        <v>1</v>
      </c>
      <c r="P459" t="s">
        <v>46</v>
      </c>
      <c r="Q459">
        <v>19.899999999999999</v>
      </c>
      <c r="R459">
        <v>3.59</v>
      </c>
      <c r="Y459" t="s">
        <v>1014</v>
      </c>
      <c r="Z459" t="s">
        <v>1094</v>
      </c>
      <c r="AA459">
        <v>124</v>
      </c>
      <c r="AB459" t="s">
        <v>834</v>
      </c>
    </row>
    <row r="460" spans="1:28" x14ac:dyDescent="0.25">
      <c r="A460" t="s">
        <v>2041</v>
      </c>
      <c r="B460" t="s">
        <v>2041</v>
      </c>
      <c r="C460" t="s">
        <v>2042</v>
      </c>
      <c r="D460" t="s">
        <v>2043</v>
      </c>
      <c r="E460" t="s">
        <v>52</v>
      </c>
      <c r="F460" t="s">
        <v>39</v>
      </c>
      <c r="G460" t="s">
        <v>932</v>
      </c>
      <c r="J460" t="s">
        <v>88</v>
      </c>
      <c r="K460" t="s">
        <v>933</v>
      </c>
      <c r="L460" t="s">
        <v>82</v>
      </c>
      <c r="M460" t="s">
        <v>83</v>
      </c>
      <c r="N460" t="s">
        <v>52</v>
      </c>
      <c r="O460">
        <v>1</v>
      </c>
      <c r="P460" t="s">
        <v>46</v>
      </c>
      <c r="Q460">
        <v>29.9</v>
      </c>
      <c r="R460">
        <v>5.39</v>
      </c>
      <c r="Y460" t="s">
        <v>2044</v>
      </c>
      <c r="AA460">
        <v>21045</v>
      </c>
      <c r="AB460" t="s">
        <v>834</v>
      </c>
    </row>
    <row r="461" spans="1:28" x14ac:dyDescent="0.25">
      <c r="A461" t="s">
        <v>2045</v>
      </c>
      <c r="C461" t="s">
        <v>2046</v>
      </c>
      <c r="D461" t="s">
        <v>2047</v>
      </c>
      <c r="E461" t="s">
        <v>252</v>
      </c>
      <c r="F461" t="s">
        <v>1050</v>
      </c>
      <c r="G461" t="s">
        <v>932</v>
      </c>
      <c r="H461" t="s">
        <v>1051</v>
      </c>
      <c r="J461" t="s">
        <v>41</v>
      </c>
      <c r="K461" t="s">
        <v>1292</v>
      </c>
      <c r="L461" t="s">
        <v>1293</v>
      </c>
      <c r="M461" t="s">
        <v>1294</v>
      </c>
      <c r="O461">
        <v>0</v>
      </c>
      <c r="Y461" t="s">
        <v>2048</v>
      </c>
      <c r="Z461" t="s">
        <v>2049</v>
      </c>
      <c r="AA461">
        <v>15057</v>
      </c>
      <c r="AB461" t="s">
        <v>834</v>
      </c>
    </row>
    <row r="462" spans="1:28" x14ac:dyDescent="0.25">
      <c r="A462" t="s">
        <v>2050</v>
      </c>
      <c r="B462" t="s">
        <v>2050</v>
      </c>
      <c r="C462" t="s">
        <v>2051</v>
      </c>
      <c r="D462" t="s">
        <v>2052</v>
      </c>
      <c r="E462" t="s">
        <v>52</v>
      </c>
      <c r="F462" t="s">
        <v>39</v>
      </c>
      <c r="G462" t="s">
        <v>932</v>
      </c>
      <c r="J462" t="s">
        <v>88</v>
      </c>
      <c r="K462" t="s">
        <v>939</v>
      </c>
      <c r="L462" t="s">
        <v>98</v>
      </c>
      <c r="M462" t="s">
        <v>99</v>
      </c>
      <c r="N462" t="s">
        <v>52</v>
      </c>
      <c r="O462">
        <v>1</v>
      </c>
      <c r="P462" t="s">
        <v>46</v>
      </c>
      <c r="Q462">
        <v>32.9</v>
      </c>
      <c r="R462">
        <v>5.93</v>
      </c>
      <c r="Y462" t="s">
        <v>2053</v>
      </c>
      <c r="Z462" t="s">
        <v>1006</v>
      </c>
      <c r="AA462">
        <v>35129</v>
      </c>
      <c r="AB462" t="s">
        <v>834</v>
      </c>
    </row>
    <row r="463" spans="1:28" x14ac:dyDescent="0.25">
      <c r="A463" t="s">
        <v>2054</v>
      </c>
      <c r="B463" t="s">
        <v>2054</v>
      </c>
      <c r="C463" t="s">
        <v>2055</v>
      </c>
      <c r="D463" t="s">
        <v>2056</v>
      </c>
      <c r="E463" t="s">
        <v>52</v>
      </c>
      <c r="F463" t="s">
        <v>39</v>
      </c>
      <c r="G463" t="s">
        <v>932</v>
      </c>
      <c r="J463" t="s">
        <v>88</v>
      </c>
      <c r="K463" t="s">
        <v>1216</v>
      </c>
      <c r="L463" t="s">
        <v>1217</v>
      </c>
      <c r="M463" t="s">
        <v>1218</v>
      </c>
      <c r="N463" t="s">
        <v>52</v>
      </c>
      <c r="O463">
        <v>1</v>
      </c>
      <c r="P463" t="s">
        <v>46</v>
      </c>
      <c r="Q463">
        <v>19.899999999999999</v>
      </c>
      <c r="R463">
        <v>3.59</v>
      </c>
      <c r="Y463" t="s">
        <v>2057</v>
      </c>
      <c r="Z463" t="s">
        <v>1349</v>
      </c>
      <c r="AA463">
        <v>25047</v>
      </c>
      <c r="AB463" t="s">
        <v>834</v>
      </c>
    </row>
    <row r="464" spans="1:28" x14ac:dyDescent="0.25">
      <c r="A464" t="s">
        <v>2058</v>
      </c>
      <c r="B464" t="s">
        <v>2058</v>
      </c>
      <c r="C464" t="s">
        <v>2059</v>
      </c>
      <c r="D464" t="s">
        <v>2060</v>
      </c>
      <c r="E464" t="s">
        <v>52</v>
      </c>
      <c r="F464" t="s">
        <v>39</v>
      </c>
      <c r="G464" t="s">
        <v>932</v>
      </c>
      <c r="J464" t="s">
        <v>88</v>
      </c>
      <c r="K464" t="s">
        <v>939</v>
      </c>
      <c r="L464" t="s">
        <v>98</v>
      </c>
      <c r="M464" t="s">
        <v>99</v>
      </c>
      <c r="N464" t="s">
        <v>52</v>
      </c>
      <c r="O464">
        <v>1</v>
      </c>
      <c r="P464" t="s">
        <v>46</v>
      </c>
      <c r="Q464">
        <v>32.9</v>
      </c>
      <c r="R464">
        <v>5.93</v>
      </c>
      <c r="Y464" t="s">
        <v>2061</v>
      </c>
      <c r="Z464" t="s">
        <v>1073</v>
      </c>
      <c r="AA464">
        <v>25070</v>
      </c>
      <c r="AB464" t="s">
        <v>834</v>
      </c>
    </row>
    <row r="465" spans="1:28" x14ac:dyDescent="0.25">
      <c r="A465" t="s">
        <v>2062</v>
      </c>
      <c r="B465" t="s">
        <v>2062</v>
      </c>
      <c r="C465" t="s">
        <v>2063</v>
      </c>
      <c r="D465" t="s">
        <v>2064</v>
      </c>
      <c r="E465" t="s">
        <v>52</v>
      </c>
      <c r="F465" t="s">
        <v>39</v>
      </c>
      <c r="G465" t="s">
        <v>932</v>
      </c>
      <c r="J465" t="s">
        <v>88</v>
      </c>
      <c r="K465" t="s">
        <v>933</v>
      </c>
      <c r="L465" t="s">
        <v>82</v>
      </c>
      <c r="M465" t="s">
        <v>83</v>
      </c>
      <c r="N465" t="s">
        <v>52</v>
      </c>
      <c r="O465">
        <v>1</v>
      </c>
      <c r="P465" t="s">
        <v>46</v>
      </c>
      <c r="Q465">
        <v>29.9</v>
      </c>
      <c r="R465">
        <v>5.39</v>
      </c>
      <c r="Y465" t="s">
        <v>2065</v>
      </c>
      <c r="Z465" t="s">
        <v>1803</v>
      </c>
      <c r="AA465">
        <v>7014</v>
      </c>
      <c r="AB465" t="s">
        <v>834</v>
      </c>
    </row>
    <row r="466" spans="1:28" x14ac:dyDescent="0.25">
      <c r="A466" t="s">
        <v>2066</v>
      </c>
      <c r="B466" t="s">
        <v>2066</v>
      </c>
      <c r="C466" t="s">
        <v>2067</v>
      </c>
      <c r="D466" t="s">
        <v>1818</v>
      </c>
      <c r="E466" t="s">
        <v>52</v>
      </c>
      <c r="F466" t="s">
        <v>39</v>
      </c>
      <c r="G466" t="s">
        <v>932</v>
      </c>
      <c r="I466" t="s">
        <v>951</v>
      </c>
      <c r="J466" t="s">
        <v>88</v>
      </c>
      <c r="K466" t="s">
        <v>933</v>
      </c>
      <c r="L466" t="s">
        <v>82</v>
      </c>
      <c r="M466" t="s">
        <v>83</v>
      </c>
      <c r="N466" t="s">
        <v>52</v>
      </c>
      <c r="O466">
        <v>1</v>
      </c>
      <c r="P466" t="s">
        <v>46</v>
      </c>
      <c r="Q466">
        <v>29.9</v>
      </c>
      <c r="R466">
        <v>5.39</v>
      </c>
      <c r="Y466" t="s">
        <v>1041</v>
      </c>
      <c r="Z466" t="s">
        <v>1042</v>
      </c>
      <c r="AA466">
        <v>66050</v>
      </c>
      <c r="AB466" t="s">
        <v>834</v>
      </c>
    </row>
    <row r="467" spans="1:28" x14ac:dyDescent="0.25">
      <c r="A467" t="s">
        <v>2068</v>
      </c>
      <c r="B467" t="s">
        <v>2068</v>
      </c>
      <c r="C467" t="s">
        <v>2069</v>
      </c>
      <c r="D467" t="s">
        <v>2070</v>
      </c>
      <c r="E467" t="s">
        <v>52</v>
      </c>
      <c r="F467" t="s">
        <v>39</v>
      </c>
      <c r="G467" t="s">
        <v>932</v>
      </c>
      <c r="J467" t="s">
        <v>41</v>
      </c>
      <c r="K467" t="s">
        <v>933</v>
      </c>
      <c r="L467" t="s">
        <v>82</v>
      </c>
      <c r="M467" t="s">
        <v>83</v>
      </c>
      <c r="N467" t="s">
        <v>52</v>
      </c>
      <c r="O467">
        <v>1</v>
      </c>
      <c r="P467" t="s">
        <v>46</v>
      </c>
      <c r="Q467">
        <v>30.15</v>
      </c>
      <c r="R467">
        <v>5.64</v>
      </c>
      <c r="S467">
        <v>9</v>
      </c>
      <c r="T467">
        <v>1.68</v>
      </c>
      <c r="Y467" t="s">
        <v>2071</v>
      </c>
      <c r="Z467" t="s">
        <v>2071</v>
      </c>
      <c r="AA467" t="s">
        <v>2072</v>
      </c>
      <c r="AB467" t="s">
        <v>867</v>
      </c>
    </row>
    <row r="468" spans="1:28" x14ac:dyDescent="0.25">
      <c r="A468" t="s">
        <v>2073</v>
      </c>
      <c r="B468" t="s">
        <v>2073</v>
      </c>
      <c r="C468" t="s">
        <v>2074</v>
      </c>
      <c r="D468" t="s">
        <v>2075</v>
      </c>
      <c r="E468" t="s">
        <v>52</v>
      </c>
      <c r="F468" t="s">
        <v>39</v>
      </c>
      <c r="G468" t="s">
        <v>932</v>
      </c>
      <c r="J468" t="s">
        <v>88</v>
      </c>
      <c r="K468" t="s">
        <v>1216</v>
      </c>
      <c r="L468" t="s">
        <v>1217</v>
      </c>
      <c r="M468" t="s">
        <v>1218</v>
      </c>
      <c r="N468" t="s">
        <v>52</v>
      </c>
      <c r="O468">
        <v>1</v>
      </c>
      <c r="P468" t="s">
        <v>46</v>
      </c>
      <c r="Q468">
        <v>19.899999999999999</v>
      </c>
      <c r="R468">
        <v>3.59</v>
      </c>
      <c r="Y468" t="s">
        <v>2076</v>
      </c>
      <c r="Z468" t="s">
        <v>2077</v>
      </c>
      <c r="AA468">
        <v>47522</v>
      </c>
      <c r="AB468" t="s">
        <v>834</v>
      </c>
    </row>
    <row r="469" spans="1:28" x14ac:dyDescent="0.25">
      <c r="A469" t="s">
        <v>2078</v>
      </c>
      <c r="B469" t="s">
        <v>2078</v>
      </c>
      <c r="C469" t="s">
        <v>2079</v>
      </c>
      <c r="D469" t="s">
        <v>2080</v>
      </c>
      <c r="E469" t="s">
        <v>52</v>
      </c>
      <c r="F469" t="s">
        <v>39</v>
      </c>
      <c r="G469" t="s">
        <v>932</v>
      </c>
      <c r="J469" t="s">
        <v>88</v>
      </c>
      <c r="K469" t="s">
        <v>1019</v>
      </c>
      <c r="L469" t="s">
        <v>62</v>
      </c>
      <c r="M469" t="s">
        <v>63</v>
      </c>
      <c r="N469" t="s">
        <v>52</v>
      </c>
      <c r="O469">
        <v>1</v>
      </c>
      <c r="P469" t="s">
        <v>46</v>
      </c>
      <c r="Q469">
        <v>34.9</v>
      </c>
      <c r="R469">
        <v>6.29</v>
      </c>
      <c r="Y469" t="s">
        <v>2081</v>
      </c>
      <c r="Z469" t="s">
        <v>2082</v>
      </c>
      <c r="AA469">
        <v>18038</v>
      </c>
      <c r="AB469" t="s">
        <v>834</v>
      </c>
    </row>
    <row r="470" spans="1:28" x14ac:dyDescent="0.25">
      <c r="A470" t="s">
        <v>2083</v>
      </c>
      <c r="B470" t="s">
        <v>2083</v>
      </c>
      <c r="C470" t="s">
        <v>2084</v>
      </c>
      <c r="D470" t="s">
        <v>2085</v>
      </c>
      <c r="E470" t="s">
        <v>52</v>
      </c>
      <c r="F470" t="s">
        <v>39</v>
      </c>
      <c r="G470" t="s">
        <v>932</v>
      </c>
      <c r="J470" t="s">
        <v>88</v>
      </c>
      <c r="K470" t="s">
        <v>939</v>
      </c>
      <c r="L470" t="s">
        <v>98</v>
      </c>
      <c r="M470" t="s">
        <v>99</v>
      </c>
      <c r="N470" t="s">
        <v>52</v>
      </c>
      <c r="O470">
        <v>1</v>
      </c>
      <c r="P470" t="s">
        <v>46</v>
      </c>
      <c r="Q470">
        <v>32.9</v>
      </c>
      <c r="R470">
        <v>5.93</v>
      </c>
      <c r="S470">
        <v>1.63</v>
      </c>
      <c r="X470">
        <v>1.63</v>
      </c>
      <c r="Y470" t="s">
        <v>2086</v>
      </c>
      <c r="Z470" t="s">
        <v>1612</v>
      </c>
      <c r="AA470">
        <v>30015</v>
      </c>
      <c r="AB470" t="s">
        <v>834</v>
      </c>
    </row>
    <row r="471" spans="1:28" x14ac:dyDescent="0.25">
      <c r="A471" t="s">
        <v>2087</v>
      </c>
      <c r="B471" t="s">
        <v>2087</v>
      </c>
      <c r="C471" t="s">
        <v>2088</v>
      </c>
      <c r="D471" t="s">
        <v>2089</v>
      </c>
      <c r="E471" t="s">
        <v>52</v>
      </c>
      <c r="F471" t="s">
        <v>39</v>
      </c>
      <c r="G471" t="s">
        <v>932</v>
      </c>
      <c r="J471" t="s">
        <v>88</v>
      </c>
      <c r="K471" t="s">
        <v>933</v>
      </c>
      <c r="L471" t="s">
        <v>82</v>
      </c>
      <c r="M471" t="s">
        <v>83</v>
      </c>
      <c r="N471" t="s">
        <v>52</v>
      </c>
      <c r="O471">
        <v>1</v>
      </c>
      <c r="P471" t="s">
        <v>46</v>
      </c>
      <c r="Q471">
        <v>29.9</v>
      </c>
      <c r="R471">
        <v>5.39</v>
      </c>
      <c r="S471">
        <v>2.5</v>
      </c>
      <c r="T471">
        <v>0.45</v>
      </c>
      <c r="Y471" t="s">
        <v>2090</v>
      </c>
      <c r="Z471" t="s">
        <v>2091</v>
      </c>
      <c r="AA471">
        <v>64039</v>
      </c>
      <c r="AB471" t="s">
        <v>834</v>
      </c>
    </row>
    <row r="472" spans="1:28" x14ac:dyDescent="0.25">
      <c r="A472" t="s">
        <v>2092</v>
      </c>
      <c r="B472" t="s">
        <v>2092</v>
      </c>
      <c r="C472" t="s">
        <v>2093</v>
      </c>
      <c r="D472" t="s">
        <v>2094</v>
      </c>
      <c r="E472" t="s">
        <v>52</v>
      </c>
      <c r="F472" t="s">
        <v>39</v>
      </c>
      <c r="G472" t="s">
        <v>932</v>
      </c>
      <c r="J472" t="s">
        <v>88</v>
      </c>
      <c r="K472" t="s">
        <v>1216</v>
      </c>
      <c r="L472" t="s">
        <v>1217</v>
      </c>
      <c r="M472" t="s">
        <v>1218</v>
      </c>
      <c r="N472" t="s">
        <v>52</v>
      </c>
      <c r="O472">
        <v>1</v>
      </c>
      <c r="P472" t="s">
        <v>46</v>
      </c>
      <c r="Q472">
        <v>19.899999999999999</v>
      </c>
      <c r="R472">
        <v>3.59</v>
      </c>
      <c r="Y472" t="s">
        <v>1407</v>
      </c>
      <c r="Z472" t="s">
        <v>1407</v>
      </c>
      <c r="AA472">
        <v>75100</v>
      </c>
      <c r="AB472" t="s">
        <v>834</v>
      </c>
    </row>
    <row r="473" spans="1:28" x14ac:dyDescent="0.25">
      <c r="A473" t="s">
        <v>2095</v>
      </c>
      <c r="B473" t="s">
        <v>2095</v>
      </c>
      <c r="C473" t="s">
        <v>2096</v>
      </c>
      <c r="D473" t="s">
        <v>2097</v>
      </c>
      <c r="E473" t="s">
        <v>52</v>
      </c>
      <c r="F473" t="s">
        <v>39</v>
      </c>
      <c r="G473" t="s">
        <v>932</v>
      </c>
      <c r="J473" t="s">
        <v>88</v>
      </c>
      <c r="K473" t="s">
        <v>1216</v>
      </c>
      <c r="L473" t="s">
        <v>1217</v>
      </c>
      <c r="M473" t="s">
        <v>1218</v>
      </c>
      <c r="N473" t="s">
        <v>52</v>
      </c>
      <c r="O473">
        <v>1</v>
      </c>
      <c r="P473" t="s">
        <v>46</v>
      </c>
      <c r="Q473">
        <v>19.899999999999999</v>
      </c>
      <c r="R473">
        <v>3.59</v>
      </c>
      <c r="Y473" t="s">
        <v>2098</v>
      </c>
      <c r="Z473" t="s">
        <v>1535</v>
      </c>
      <c r="AA473">
        <v>22036</v>
      </c>
      <c r="AB473" t="s">
        <v>834</v>
      </c>
    </row>
    <row r="474" spans="1:28" x14ac:dyDescent="0.25">
      <c r="A474" t="s">
        <v>2099</v>
      </c>
      <c r="B474" t="s">
        <v>2099</v>
      </c>
      <c r="C474" t="s">
        <v>2100</v>
      </c>
      <c r="D474" t="s">
        <v>2101</v>
      </c>
      <c r="E474" t="s">
        <v>52</v>
      </c>
      <c r="F474" t="s">
        <v>39</v>
      </c>
      <c r="G474" t="s">
        <v>932</v>
      </c>
      <c r="J474" t="s">
        <v>88</v>
      </c>
      <c r="K474" t="s">
        <v>1156</v>
      </c>
      <c r="L474" t="s">
        <v>784</v>
      </c>
      <c r="M474" t="s">
        <v>785</v>
      </c>
      <c r="N474" t="s">
        <v>52</v>
      </c>
      <c r="O474">
        <v>1</v>
      </c>
      <c r="P474" t="s">
        <v>46</v>
      </c>
      <c r="Q474">
        <v>39.9</v>
      </c>
      <c r="R474">
        <v>7.2</v>
      </c>
      <c r="Y474" t="s">
        <v>2102</v>
      </c>
      <c r="Z474" t="s">
        <v>1354</v>
      </c>
      <c r="AA474">
        <v>12058</v>
      </c>
      <c r="AB474" t="s">
        <v>834</v>
      </c>
    </row>
    <row r="475" spans="1:28" x14ac:dyDescent="0.25">
      <c r="A475" t="s">
        <v>2103</v>
      </c>
      <c r="B475" t="s">
        <v>2103</v>
      </c>
      <c r="C475" t="s">
        <v>2104</v>
      </c>
      <c r="D475" t="s">
        <v>2105</v>
      </c>
      <c r="E475" t="s">
        <v>52</v>
      </c>
      <c r="F475" t="s">
        <v>39</v>
      </c>
      <c r="G475" t="s">
        <v>932</v>
      </c>
      <c r="J475" t="s">
        <v>88</v>
      </c>
      <c r="K475" t="s">
        <v>933</v>
      </c>
      <c r="L475" t="s">
        <v>82</v>
      </c>
      <c r="M475" t="s">
        <v>83</v>
      </c>
      <c r="N475" t="s">
        <v>52</v>
      </c>
      <c r="O475">
        <v>1</v>
      </c>
      <c r="P475" t="s">
        <v>46</v>
      </c>
      <c r="Q475">
        <v>29.9</v>
      </c>
      <c r="R475">
        <v>5.39</v>
      </c>
      <c r="Y475" t="s">
        <v>2106</v>
      </c>
      <c r="Z475" t="s">
        <v>1402</v>
      </c>
      <c r="AA475">
        <v>89063</v>
      </c>
      <c r="AB475" t="s">
        <v>834</v>
      </c>
    </row>
    <row r="476" spans="1:28" x14ac:dyDescent="0.25">
      <c r="A476" t="s">
        <v>2107</v>
      </c>
      <c r="C476" t="s">
        <v>2108</v>
      </c>
      <c r="D476" t="s">
        <v>2109</v>
      </c>
      <c r="E476" t="s">
        <v>252</v>
      </c>
      <c r="F476" t="s">
        <v>1050</v>
      </c>
      <c r="G476" t="s">
        <v>932</v>
      </c>
      <c r="H476" t="s">
        <v>1051</v>
      </c>
      <c r="J476" t="s">
        <v>41</v>
      </c>
      <c r="K476" t="s">
        <v>1338</v>
      </c>
      <c r="L476" s="1">
        <v>40490</v>
      </c>
      <c r="M476" t="s">
        <v>1339</v>
      </c>
      <c r="O476">
        <v>0</v>
      </c>
      <c r="Y476" t="s">
        <v>2110</v>
      </c>
      <c r="Z476" t="s">
        <v>2110</v>
      </c>
      <c r="AA476">
        <v>57122</v>
      </c>
      <c r="AB476" t="s">
        <v>834</v>
      </c>
    </row>
    <row r="477" spans="1:28" x14ac:dyDescent="0.25">
      <c r="A477" t="s">
        <v>2111</v>
      </c>
      <c r="B477" t="s">
        <v>2111</v>
      </c>
      <c r="C477" t="s">
        <v>2112</v>
      </c>
      <c r="D477" t="s">
        <v>2113</v>
      </c>
      <c r="E477" t="s">
        <v>52</v>
      </c>
      <c r="F477" t="s">
        <v>39</v>
      </c>
      <c r="G477" t="s">
        <v>932</v>
      </c>
      <c r="J477" t="s">
        <v>88</v>
      </c>
      <c r="K477" t="s">
        <v>1442</v>
      </c>
      <c r="L477" t="s">
        <v>54</v>
      </c>
      <c r="M477" t="s">
        <v>55</v>
      </c>
      <c r="N477" t="s">
        <v>52</v>
      </c>
      <c r="O477">
        <v>1</v>
      </c>
      <c r="P477" t="s">
        <v>46</v>
      </c>
      <c r="Q477">
        <v>29.9</v>
      </c>
      <c r="R477">
        <v>5.39</v>
      </c>
      <c r="Y477" t="s">
        <v>1431</v>
      </c>
      <c r="Z477" t="s">
        <v>1431</v>
      </c>
      <c r="AA477">
        <v>50125</v>
      </c>
      <c r="AB477" t="s">
        <v>834</v>
      </c>
    </row>
    <row r="478" spans="1:28" x14ac:dyDescent="0.25">
      <c r="A478" t="s">
        <v>2114</v>
      </c>
      <c r="B478" t="s">
        <v>2114</v>
      </c>
      <c r="C478" t="s">
        <v>2115</v>
      </c>
      <c r="D478" t="s">
        <v>2116</v>
      </c>
      <c r="E478" t="s">
        <v>52</v>
      </c>
      <c r="F478" t="s">
        <v>39</v>
      </c>
      <c r="G478" t="s">
        <v>932</v>
      </c>
      <c r="J478" t="s">
        <v>88</v>
      </c>
      <c r="K478" t="s">
        <v>1322</v>
      </c>
      <c r="L478" t="s">
        <v>733</v>
      </c>
      <c r="M478" t="s">
        <v>734</v>
      </c>
      <c r="N478" t="s">
        <v>52</v>
      </c>
      <c r="O478">
        <v>1</v>
      </c>
      <c r="P478" t="s">
        <v>46</v>
      </c>
      <c r="Q478">
        <v>16.899999999999999</v>
      </c>
      <c r="R478">
        <v>3.05</v>
      </c>
      <c r="Y478" t="s">
        <v>2117</v>
      </c>
      <c r="Z478" t="s">
        <v>1438</v>
      </c>
      <c r="AA478">
        <v>39100</v>
      </c>
      <c r="AB478" t="s">
        <v>834</v>
      </c>
    </row>
    <row r="479" spans="1:28" x14ac:dyDescent="0.25">
      <c r="A479" t="s">
        <v>2118</v>
      </c>
      <c r="B479" t="s">
        <v>2118</v>
      </c>
      <c r="C479" t="s">
        <v>2119</v>
      </c>
      <c r="D479" t="s">
        <v>2120</v>
      </c>
      <c r="E479" t="s">
        <v>52</v>
      </c>
      <c r="F479" t="s">
        <v>39</v>
      </c>
      <c r="G479" t="s">
        <v>932</v>
      </c>
      <c r="J479" t="s">
        <v>88</v>
      </c>
      <c r="K479" t="s">
        <v>972</v>
      </c>
      <c r="L479" t="s">
        <v>973</v>
      </c>
      <c r="M479" t="s">
        <v>974</v>
      </c>
      <c r="N479" t="s">
        <v>52</v>
      </c>
      <c r="O479">
        <v>1</v>
      </c>
      <c r="P479" t="s">
        <v>46</v>
      </c>
      <c r="Q479">
        <v>24.9</v>
      </c>
      <c r="R479">
        <v>4.49</v>
      </c>
      <c r="Y479" t="s">
        <v>2121</v>
      </c>
      <c r="Z479" t="s">
        <v>1669</v>
      </c>
      <c r="AA479">
        <v>6025</v>
      </c>
      <c r="AB479" t="s">
        <v>834</v>
      </c>
    </row>
    <row r="480" spans="1:28" x14ac:dyDescent="0.25">
      <c r="A480" t="s">
        <v>2122</v>
      </c>
      <c r="C480" t="s">
        <v>2123</v>
      </c>
      <c r="D480" t="s">
        <v>2124</v>
      </c>
      <c r="E480" t="s">
        <v>52</v>
      </c>
      <c r="F480" t="s">
        <v>1050</v>
      </c>
      <c r="G480" t="s">
        <v>932</v>
      </c>
      <c r="H480" t="s">
        <v>1051</v>
      </c>
      <c r="J480" t="s">
        <v>41</v>
      </c>
      <c r="K480" t="s">
        <v>2125</v>
      </c>
      <c r="L480" t="s">
        <v>2126</v>
      </c>
      <c r="M480" t="s">
        <v>2127</v>
      </c>
      <c r="N480" t="s">
        <v>52</v>
      </c>
      <c r="O480">
        <v>1</v>
      </c>
      <c r="P480" t="s">
        <v>46</v>
      </c>
      <c r="Q480">
        <v>24.9</v>
      </c>
      <c r="R480">
        <v>4.49</v>
      </c>
      <c r="S480">
        <v>3</v>
      </c>
      <c r="T480">
        <v>0.54</v>
      </c>
      <c r="Y480" t="s">
        <v>1427</v>
      </c>
      <c r="Z480" t="s">
        <v>1427</v>
      </c>
      <c r="AA480">
        <v>146</v>
      </c>
      <c r="AB480" t="s">
        <v>834</v>
      </c>
    </row>
    <row r="481" spans="1:35" x14ac:dyDescent="0.25">
      <c r="A481" t="s">
        <v>2128</v>
      </c>
      <c r="B481" t="s">
        <v>2128</v>
      </c>
      <c r="C481" t="s">
        <v>2129</v>
      </c>
      <c r="D481" t="s">
        <v>2130</v>
      </c>
      <c r="E481" t="s">
        <v>52</v>
      </c>
      <c r="F481" t="s">
        <v>39</v>
      </c>
      <c r="G481" t="s">
        <v>932</v>
      </c>
      <c r="J481" t="s">
        <v>88</v>
      </c>
      <c r="K481" t="s">
        <v>956</v>
      </c>
      <c r="L481" t="s">
        <v>145</v>
      </c>
      <c r="M481" t="s">
        <v>146</v>
      </c>
      <c r="N481" t="s">
        <v>52</v>
      </c>
      <c r="O481">
        <v>1</v>
      </c>
      <c r="P481" t="s">
        <v>46</v>
      </c>
      <c r="Q481">
        <v>14.9</v>
      </c>
      <c r="R481">
        <v>2.69</v>
      </c>
      <c r="Y481" t="s">
        <v>2131</v>
      </c>
      <c r="Z481" t="s">
        <v>2131</v>
      </c>
      <c r="AA481">
        <v>29121</v>
      </c>
      <c r="AB481" t="s">
        <v>834</v>
      </c>
    </row>
    <row r="482" spans="1:35" x14ac:dyDescent="0.25">
      <c r="A482" t="s">
        <v>2132</v>
      </c>
      <c r="B482" t="s">
        <v>2132</v>
      </c>
      <c r="C482" t="s">
        <v>2133</v>
      </c>
      <c r="D482" t="s">
        <v>2134</v>
      </c>
      <c r="E482" t="s">
        <v>52</v>
      </c>
      <c r="F482" t="s">
        <v>39</v>
      </c>
      <c r="G482" t="s">
        <v>932</v>
      </c>
      <c r="J482" t="s">
        <v>88</v>
      </c>
      <c r="K482" t="s">
        <v>1216</v>
      </c>
      <c r="L482" t="s">
        <v>1217</v>
      </c>
      <c r="M482" t="s">
        <v>1218</v>
      </c>
      <c r="N482" t="s">
        <v>52</v>
      </c>
      <c r="O482">
        <v>1</v>
      </c>
      <c r="P482" t="s">
        <v>46</v>
      </c>
      <c r="Q482">
        <v>19.899999999999999</v>
      </c>
      <c r="R482">
        <v>3.59</v>
      </c>
      <c r="Y482" t="s">
        <v>2135</v>
      </c>
      <c r="Z482" t="s">
        <v>2136</v>
      </c>
      <c r="AA482">
        <v>9031</v>
      </c>
      <c r="AB482" t="s">
        <v>834</v>
      </c>
    </row>
    <row r="483" spans="1:35" x14ac:dyDescent="0.25">
      <c r="A483" t="s">
        <v>2137</v>
      </c>
      <c r="B483" t="s">
        <v>2137</v>
      </c>
      <c r="C483" t="s">
        <v>2138</v>
      </c>
      <c r="D483" t="s">
        <v>2139</v>
      </c>
      <c r="E483" t="s">
        <v>52</v>
      </c>
      <c r="F483" t="s">
        <v>39</v>
      </c>
      <c r="G483" t="s">
        <v>932</v>
      </c>
      <c r="J483" t="s">
        <v>88</v>
      </c>
      <c r="K483" t="s">
        <v>939</v>
      </c>
      <c r="L483" t="s">
        <v>98</v>
      </c>
      <c r="M483" t="s">
        <v>99</v>
      </c>
      <c r="N483" t="s">
        <v>52</v>
      </c>
      <c r="O483">
        <v>1</v>
      </c>
      <c r="P483" t="s">
        <v>46</v>
      </c>
      <c r="Q483">
        <v>32.9</v>
      </c>
      <c r="R483">
        <v>5.93</v>
      </c>
      <c r="Y483" t="s">
        <v>1306</v>
      </c>
      <c r="Z483" t="s">
        <v>1478</v>
      </c>
      <c r="AA483">
        <v>59100</v>
      </c>
      <c r="AB483" t="s">
        <v>834</v>
      </c>
    </row>
    <row r="484" spans="1:35" x14ac:dyDescent="0.25">
      <c r="A484" t="s">
        <v>2140</v>
      </c>
      <c r="B484" t="s">
        <v>2140</v>
      </c>
      <c r="C484" t="s">
        <v>2141</v>
      </c>
      <c r="D484" t="s">
        <v>2142</v>
      </c>
      <c r="E484" t="s">
        <v>52</v>
      </c>
      <c r="F484" t="s">
        <v>39</v>
      </c>
      <c r="G484" t="s">
        <v>932</v>
      </c>
      <c r="J484" t="s">
        <v>88</v>
      </c>
      <c r="K484" t="s">
        <v>933</v>
      </c>
      <c r="L484" t="s">
        <v>82</v>
      </c>
      <c r="M484" t="s">
        <v>83</v>
      </c>
      <c r="N484" t="s">
        <v>52</v>
      </c>
      <c r="O484">
        <v>1</v>
      </c>
      <c r="P484" t="s">
        <v>46</v>
      </c>
      <c r="Q484">
        <v>29.9</v>
      </c>
      <c r="R484">
        <v>5.39</v>
      </c>
      <c r="Y484" t="s">
        <v>2143</v>
      </c>
      <c r="AA484">
        <v>37054</v>
      </c>
      <c r="AB484" t="s">
        <v>834</v>
      </c>
    </row>
    <row r="485" spans="1:35" x14ac:dyDescent="0.25">
      <c r="A485" t="s">
        <v>2144</v>
      </c>
      <c r="B485" t="s">
        <v>2144</v>
      </c>
      <c r="C485" t="s">
        <v>2145</v>
      </c>
      <c r="D485" t="s">
        <v>2146</v>
      </c>
      <c r="E485" t="s">
        <v>52</v>
      </c>
      <c r="F485" t="s">
        <v>39</v>
      </c>
      <c r="G485" t="s">
        <v>932</v>
      </c>
      <c r="J485" t="s">
        <v>88</v>
      </c>
      <c r="K485" t="s">
        <v>956</v>
      </c>
      <c r="L485" t="s">
        <v>145</v>
      </c>
      <c r="M485" t="s">
        <v>146</v>
      </c>
      <c r="N485" t="s">
        <v>52</v>
      </c>
      <c r="O485">
        <v>1</v>
      </c>
      <c r="P485" t="s">
        <v>46</v>
      </c>
      <c r="Q485">
        <v>14.9</v>
      </c>
      <c r="R485">
        <v>2.69</v>
      </c>
      <c r="Y485" t="s">
        <v>1452</v>
      </c>
      <c r="Z485" t="s">
        <v>996</v>
      </c>
      <c r="AA485">
        <v>10144</v>
      </c>
      <c r="AB485" t="s">
        <v>834</v>
      </c>
    </row>
    <row r="486" spans="1:35" x14ac:dyDescent="0.25">
      <c r="A486" t="s">
        <v>2147</v>
      </c>
      <c r="B486" t="s">
        <v>2147</v>
      </c>
      <c r="C486" t="s">
        <v>2148</v>
      </c>
      <c r="D486" t="s">
        <v>2149</v>
      </c>
      <c r="E486" t="s">
        <v>52</v>
      </c>
      <c r="F486" t="s">
        <v>39</v>
      </c>
      <c r="G486" t="s">
        <v>932</v>
      </c>
      <c r="J486" t="s">
        <v>88</v>
      </c>
      <c r="K486" t="s">
        <v>972</v>
      </c>
      <c r="L486" t="s">
        <v>973</v>
      </c>
      <c r="M486" t="s">
        <v>974</v>
      </c>
      <c r="N486" t="s">
        <v>52</v>
      </c>
      <c r="O486">
        <v>1</v>
      </c>
      <c r="P486" t="s">
        <v>46</v>
      </c>
      <c r="Q486">
        <v>24.9</v>
      </c>
      <c r="R486">
        <v>4.49</v>
      </c>
      <c r="Y486" t="s">
        <v>2150</v>
      </c>
      <c r="Z486" t="s">
        <v>996</v>
      </c>
      <c r="AA486">
        <v>10057</v>
      </c>
      <c r="AB486" t="s">
        <v>834</v>
      </c>
    </row>
    <row r="487" spans="1:35" x14ac:dyDescent="0.25">
      <c r="A487" t="s">
        <v>2151</v>
      </c>
      <c r="B487" t="s">
        <v>2151</v>
      </c>
      <c r="C487" t="s">
        <v>2152</v>
      </c>
      <c r="D487" t="s">
        <v>2153</v>
      </c>
      <c r="E487" t="s">
        <v>52</v>
      </c>
      <c r="F487" t="s">
        <v>39</v>
      </c>
      <c r="G487" t="s">
        <v>932</v>
      </c>
      <c r="J487" t="s">
        <v>88</v>
      </c>
      <c r="K487" t="s">
        <v>939</v>
      </c>
      <c r="L487" t="s">
        <v>98</v>
      </c>
      <c r="M487" t="s">
        <v>99</v>
      </c>
      <c r="N487" t="s">
        <v>52</v>
      </c>
      <c r="O487">
        <v>1</v>
      </c>
      <c r="P487" t="s">
        <v>46</v>
      </c>
      <c r="Q487">
        <v>32.9</v>
      </c>
      <c r="R487">
        <v>5.93</v>
      </c>
      <c r="Y487" t="s">
        <v>2154</v>
      </c>
      <c r="Z487" t="s">
        <v>1432</v>
      </c>
      <c r="AA487">
        <v>50018</v>
      </c>
      <c r="AB487" t="s">
        <v>834</v>
      </c>
      <c r="AG487">
        <v>6076510483</v>
      </c>
      <c r="AH487" t="s">
        <v>834</v>
      </c>
      <c r="AI487" t="s">
        <v>274</v>
      </c>
    </row>
    <row r="488" spans="1:35" x14ac:dyDescent="0.25">
      <c r="A488" t="s">
        <v>2155</v>
      </c>
      <c r="B488" t="s">
        <v>2155</v>
      </c>
      <c r="C488" t="s">
        <v>2156</v>
      </c>
      <c r="D488" t="s">
        <v>2157</v>
      </c>
      <c r="E488" t="s">
        <v>52</v>
      </c>
      <c r="F488" t="s">
        <v>39</v>
      </c>
      <c r="G488" t="s">
        <v>932</v>
      </c>
      <c r="J488" t="s">
        <v>88</v>
      </c>
      <c r="K488" t="s">
        <v>933</v>
      </c>
      <c r="L488" t="s">
        <v>82</v>
      </c>
      <c r="M488" t="s">
        <v>83</v>
      </c>
      <c r="N488" t="s">
        <v>52</v>
      </c>
      <c r="O488">
        <v>1</v>
      </c>
      <c r="P488" t="s">
        <v>46</v>
      </c>
      <c r="Q488">
        <v>29.9</v>
      </c>
      <c r="R488">
        <v>5.39</v>
      </c>
      <c r="Y488" t="s">
        <v>2158</v>
      </c>
      <c r="Z488" t="s">
        <v>2159</v>
      </c>
      <c r="AA488">
        <v>38057</v>
      </c>
      <c r="AB488" t="s">
        <v>834</v>
      </c>
    </row>
    <row r="489" spans="1:35" x14ac:dyDescent="0.25">
      <c r="A489" t="s">
        <v>2160</v>
      </c>
      <c r="B489" t="s">
        <v>2160</v>
      </c>
      <c r="C489" t="s">
        <v>2161</v>
      </c>
      <c r="D489" t="s">
        <v>2162</v>
      </c>
      <c r="E489" t="s">
        <v>52</v>
      </c>
      <c r="F489" t="s">
        <v>39</v>
      </c>
      <c r="G489" t="s">
        <v>932</v>
      </c>
      <c r="J489" t="s">
        <v>88</v>
      </c>
      <c r="K489" t="s">
        <v>1019</v>
      </c>
      <c r="L489" t="s">
        <v>62</v>
      </c>
      <c r="M489" t="s">
        <v>63</v>
      </c>
      <c r="N489" t="s">
        <v>52</v>
      </c>
      <c r="O489">
        <v>1</v>
      </c>
      <c r="P489" t="s">
        <v>46</v>
      </c>
      <c r="Q489">
        <v>34.9</v>
      </c>
      <c r="R489">
        <v>6.29</v>
      </c>
      <c r="Y489" t="s">
        <v>2163</v>
      </c>
      <c r="Z489" t="s">
        <v>952</v>
      </c>
      <c r="AA489">
        <v>20072</v>
      </c>
      <c r="AB489" t="s">
        <v>834</v>
      </c>
    </row>
    <row r="490" spans="1:35" x14ac:dyDescent="0.25">
      <c r="A490" t="s">
        <v>2164</v>
      </c>
      <c r="B490" t="s">
        <v>2164</v>
      </c>
      <c r="C490" t="s">
        <v>2165</v>
      </c>
      <c r="D490" t="s">
        <v>2166</v>
      </c>
      <c r="E490" t="s">
        <v>52</v>
      </c>
      <c r="F490" t="s">
        <v>39</v>
      </c>
      <c r="G490" t="s">
        <v>932</v>
      </c>
      <c r="J490" t="s">
        <v>88</v>
      </c>
      <c r="K490" t="s">
        <v>1442</v>
      </c>
      <c r="L490" t="s">
        <v>54</v>
      </c>
      <c r="M490" t="s">
        <v>55</v>
      </c>
      <c r="N490" t="s">
        <v>52</v>
      </c>
      <c r="O490">
        <v>1</v>
      </c>
      <c r="P490" t="s">
        <v>46</v>
      </c>
      <c r="Q490">
        <v>29.9</v>
      </c>
      <c r="R490">
        <v>5.39</v>
      </c>
      <c r="Y490" t="s">
        <v>2167</v>
      </c>
      <c r="Z490" t="s">
        <v>1212</v>
      </c>
      <c r="AA490">
        <v>41013</v>
      </c>
      <c r="AB490" t="s">
        <v>834</v>
      </c>
    </row>
    <row r="491" spans="1:35" x14ac:dyDescent="0.25">
      <c r="A491" t="s">
        <v>2168</v>
      </c>
      <c r="B491" t="s">
        <v>2168</v>
      </c>
      <c r="C491" t="s">
        <v>2169</v>
      </c>
      <c r="D491" t="s">
        <v>2170</v>
      </c>
      <c r="E491" t="s">
        <v>52</v>
      </c>
      <c r="F491" t="s">
        <v>39</v>
      </c>
      <c r="G491" t="s">
        <v>932</v>
      </c>
      <c r="J491" t="s">
        <v>41</v>
      </c>
      <c r="K491" t="s">
        <v>2171</v>
      </c>
      <c r="L491" t="s">
        <v>2172</v>
      </c>
      <c r="M491" t="s">
        <v>2173</v>
      </c>
      <c r="N491" t="s">
        <v>52</v>
      </c>
      <c r="O491">
        <v>1</v>
      </c>
      <c r="P491" t="s">
        <v>46</v>
      </c>
      <c r="Q491">
        <v>42.54</v>
      </c>
      <c r="R491">
        <v>7.38</v>
      </c>
      <c r="S491">
        <v>8.6</v>
      </c>
      <c r="T491">
        <v>1.49</v>
      </c>
      <c r="Y491" t="s">
        <v>2174</v>
      </c>
      <c r="AA491">
        <v>7007</v>
      </c>
      <c r="AB491" t="s">
        <v>725</v>
      </c>
    </row>
    <row r="492" spans="1:35" x14ac:dyDescent="0.25">
      <c r="A492" t="s">
        <v>2175</v>
      </c>
      <c r="B492" t="s">
        <v>2175</v>
      </c>
      <c r="C492" t="s">
        <v>2176</v>
      </c>
      <c r="D492" t="s">
        <v>2177</v>
      </c>
      <c r="E492" t="s">
        <v>52</v>
      </c>
      <c r="F492" t="s">
        <v>39</v>
      </c>
      <c r="G492" t="s">
        <v>932</v>
      </c>
      <c r="J492" t="s">
        <v>88</v>
      </c>
      <c r="K492" t="s">
        <v>956</v>
      </c>
      <c r="L492" t="s">
        <v>145</v>
      </c>
      <c r="M492" t="s">
        <v>146</v>
      </c>
      <c r="N492" t="s">
        <v>52</v>
      </c>
      <c r="O492">
        <v>1</v>
      </c>
      <c r="P492" t="s">
        <v>46</v>
      </c>
      <c r="Q492">
        <v>14.9</v>
      </c>
      <c r="R492">
        <v>2.69</v>
      </c>
      <c r="Y492" t="s">
        <v>1014</v>
      </c>
      <c r="Z492" t="s">
        <v>1094</v>
      </c>
      <c r="AA492">
        <v>165</v>
      </c>
      <c r="AB492" t="s">
        <v>834</v>
      </c>
    </row>
    <row r="493" spans="1:35" x14ac:dyDescent="0.25">
      <c r="A493" t="s">
        <v>2178</v>
      </c>
      <c r="B493" t="s">
        <v>2178</v>
      </c>
      <c r="C493" t="s">
        <v>2179</v>
      </c>
      <c r="D493" t="s">
        <v>2180</v>
      </c>
      <c r="E493" t="s">
        <v>52</v>
      </c>
      <c r="F493" t="s">
        <v>39</v>
      </c>
      <c r="G493" t="s">
        <v>932</v>
      </c>
      <c r="J493" t="s">
        <v>88</v>
      </c>
      <c r="K493" t="s">
        <v>1019</v>
      </c>
      <c r="L493" t="s">
        <v>62</v>
      </c>
      <c r="M493" t="s">
        <v>63</v>
      </c>
      <c r="N493" t="s">
        <v>52</v>
      </c>
      <c r="O493">
        <v>1</v>
      </c>
      <c r="P493" t="s">
        <v>46</v>
      </c>
      <c r="Q493">
        <v>34.9</v>
      </c>
      <c r="R493">
        <v>6.29</v>
      </c>
      <c r="Y493" t="s">
        <v>2181</v>
      </c>
      <c r="Z493" t="s">
        <v>1272</v>
      </c>
      <c r="AA493">
        <v>31010</v>
      </c>
      <c r="AB493" t="s">
        <v>834</v>
      </c>
    </row>
    <row r="494" spans="1:35" x14ac:dyDescent="0.25">
      <c r="A494" t="s">
        <v>2182</v>
      </c>
      <c r="B494" t="s">
        <v>2182</v>
      </c>
      <c r="C494" t="s">
        <v>2183</v>
      </c>
      <c r="D494" t="s">
        <v>2184</v>
      </c>
      <c r="E494" t="s">
        <v>52</v>
      </c>
      <c r="F494" t="s">
        <v>39</v>
      </c>
      <c r="G494" t="s">
        <v>932</v>
      </c>
      <c r="J494" t="s">
        <v>88</v>
      </c>
      <c r="K494" t="s">
        <v>1116</v>
      </c>
      <c r="L494" t="s">
        <v>43</v>
      </c>
      <c r="M494" t="s">
        <v>44</v>
      </c>
      <c r="N494" t="s">
        <v>52</v>
      </c>
      <c r="O494">
        <v>1</v>
      </c>
      <c r="P494" t="s">
        <v>46</v>
      </c>
      <c r="Q494">
        <v>14.9</v>
      </c>
      <c r="R494">
        <v>2.69</v>
      </c>
      <c r="Y494" t="s">
        <v>991</v>
      </c>
      <c r="Z494" t="s">
        <v>991</v>
      </c>
      <c r="AA494">
        <v>57122</v>
      </c>
      <c r="AB494" t="s">
        <v>834</v>
      </c>
    </row>
    <row r="495" spans="1:35" x14ac:dyDescent="0.25">
      <c r="A495" t="s">
        <v>2185</v>
      </c>
      <c r="C495" t="s">
        <v>2186</v>
      </c>
      <c r="D495" t="s">
        <v>2187</v>
      </c>
      <c r="E495" t="s">
        <v>52</v>
      </c>
      <c r="F495" t="s">
        <v>1050</v>
      </c>
      <c r="G495" t="s">
        <v>932</v>
      </c>
      <c r="H495" t="s">
        <v>1051</v>
      </c>
      <c r="J495" t="s">
        <v>41</v>
      </c>
      <c r="K495" t="s">
        <v>1338</v>
      </c>
      <c r="L495" s="1">
        <v>40490</v>
      </c>
      <c r="M495" t="s">
        <v>1339</v>
      </c>
      <c r="N495" t="s">
        <v>52</v>
      </c>
      <c r="O495">
        <v>1</v>
      </c>
      <c r="P495" t="s">
        <v>46</v>
      </c>
      <c r="Q495">
        <v>29.9</v>
      </c>
      <c r="R495">
        <v>5.39</v>
      </c>
      <c r="S495">
        <v>3</v>
      </c>
      <c r="T495">
        <v>0.54</v>
      </c>
      <c r="Y495" t="s">
        <v>1014</v>
      </c>
      <c r="Z495" t="s">
        <v>1094</v>
      </c>
      <c r="AA495">
        <v>162</v>
      </c>
      <c r="AB495" t="s">
        <v>834</v>
      </c>
      <c r="AG495" t="s">
        <v>2188</v>
      </c>
      <c r="AH495" t="s">
        <v>834</v>
      </c>
      <c r="AI495" t="s">
        <v>274</v>
      </c>
    </row>
    <row r="496" spans="1:35" x14ac:dyDescent="0.25">
      <c r="A496" t="s">
        <v>2189</v>
      </c>
      <c r="B496" t="s">
        <v>2189</v>
      </c>
      <c r="C496" t="s">
        <v>2190</v>
      </c>
      <c r="D496" t="s">
        <v>2191</v>
      </c>
      <c r="E496" t="s">
        <v>52</v>
      </c>
      <c r="F496" t="s">
        <v>39</v>
      </c>
      <c r="G496" t="s">
        <v>932</v>
      </c>
      <c r="J496" t="s">
        <v>88</v>
      </c>
      <c r="K496" t="s">
        <v>939</v>
      </c>
      <c r="L496" t="s">
        <v>98</v>
      </c>
      <c r="M496" t="s">
        <v>99</v>
      </c>
      <c r="N496" t="s">
        <v>52</v>
      </c>
      <c r="O496">
        <v>1</v>
      </c>
      <c r="P496" t="s">
        <v>46</v>
      </c>
      <c r="Q496">
        <v>32.9</v>
      </c>
      <c r="R496">
        <v>5.93</v>
      </c>
      <c r="Y496" t="s">
        <v>2192</v>
      </c>
      <c r="AA496">
        <v>59013</v>
      </c>
      <c r="AB496" t="s">
        <v>834</v>
      </c>
    </row>
    <row r="497" spans="1:35" x14ac:dyDescent="0.25">
      <c r="A497" t="s">
        <v>2193</v>
      </c>
      <c r="B497" t="s">
        <v>2193</v>
      </c>
      <c r="C497" t="s">
        <v>2194</v>
      </c>
      <c r="D497" t="s">
        <v>2195</v>
      </c>
      <c r="E497" t="s">
        <v>52</v>
      </c>
      <c r="F497" t="s">
        <v>39</v>
      </c>
      <c r="G497" t="s">
        <v>932</v>
      </c>
      <c r="J497" t="s">
        <v>88</v>
      </c>
      <c r="K497" t="s">
        <v>939</v>
      </c>
      <c r="L497" t="s">
        <v>98</v>
      </c>
      <c r="M497" t="s">
        <v>99</v>
      </c>
      <c r="N497" t="s">
        <v>52</v>
      </c>
      <c r="O497">
        <v>1</v>
      </c>
      <c r="P497" t="s">
        <v>46</v>
      </c>
      <c r="Q497">
        <v>32.9</v>
      </c>
      <c r="R497">
        <v>5.93</v>
      </c>
      <c r="Y497" t="s">
        <v>1014</v>
      </c>
      <c r="Z497" t="s">
        <v>2196</v>
      </c>
      <c r="AA497">
        <v>132</v>
      </c>
      <c r="AB497" t="s">
        <v>834</v>
      </c>
    </row>
    <row r="498" spans="1:35" x14ac:dyDescent="0.25">
      <c r="A498" t="s">
        <v>2197</v>
      </c>
      <c r="B498" t="s">
        <v>2197</v>
      </c>
      <c r="C498" t="s">
        <v>2198</v>
      </c>
      <c r="D498" t="s">
        <v>2199</v>
      </c>
      <c r="E498" t="s">
        <v>52</v>
      </c>
      <c r="F498" t="s">
        <v>39</v>
      </c>
      <c r="G498" t="s">
        <v>932</v>
      </c>
      <c r="J498" t="s">
        <v>88</v>
      </c>
      <c r="K498" t="s">
        <v>939</v>
      </c>
      <c r="L498" t="s">
        <v>98</v>
      </c>
      <c r="M498" t="s">
        <v>99</v>
      </c>
      <c r="N498" t="s">
        <v>52</v>
      </c>
      <c r="O498">
        <v>1</v>
      </c>
      <c r="P498" t="s">
        <v>46</v>
      </c>
      <c r="Q498">
        <v>32.9</v>
      </c>
      <c r="R498">
        <v>5.93</v>
      </c>
      <c r="S498">
        <v>4.99</v>
      </c>
      <c r="T498">
        <v>0.9</v>
      </c>
      <c r="Y498" t="s">
        <v>2200</v>
      </c>
      <c r="Z498" t="s">
        <v>1061</v>
      </c>
      <c r="AA498">
        <v>95040</v>
      </c>
      <c r="AB498" t="s">
        <v>834</v>
      </c>
    </row>
    <row r="499" spans="1:35" x14ac:dyDescent="0.25">
      <c r="A499" t="s">
        <v>2201</v>
      </c>
      <c r="B499" t="s">
        <v>2201</v>
      </c>
      <c r="C499" t="s">
        <v>2202</v>
      </c>
      <c r="D499" t="s">
        <v>2203</v>
      </c>
      <c r="E499" t="s">
        <v>52</v>
      </c>
      <c r="F499" t="s">
        <v>39</v>
      </c>
      <c r="G499" t="s">
        <v>932</v>
      </c>
      <c r="J499" t="s">
        <v>88</v>
      </c>
      <c r="K499" t="s">
        <v>939</v>
      </c>
      <c r="L499" t="s">
        <v>98</v>
      </c>
      <c r="M499" t="s">
        <v>99</v>
      </c>
      <c r="N499" t="s">
        <v>52</v>
      </c>
      <c r="O499">
        <v>1</v>
      </c>
      <c r="P499" t="s">
        <v>46</v>
      </c>
      <c r="Q499">
        <v>32.9</v>
      </c>
      <c r="R499">
        <v>5.93</v>
      </c>
      <c r="Y499" t="s">
        <v>1014</v>
      </c>
      <c r="Z499" t="s">
        <v>2204</v>
      </c>
      <c r="AA499">
        <v>166</v>
      </c>
      <c r="AB499" t="s">
        <v>834</v>
      </c>
    </row>
    <row r="500" spans="1:35" x14ac:dyDescent="0.25">
      <c r="A500" t="s">
        <v>2205</v>
      </c>
      <c r="B500" t="s">
        <v>2205</v>
      </c>
      <c r="C500" t="s">
        <v>2206</v>
      </c>
      <c r="D500" t="s">
        <v>2207</v>
      </c>
      <c r="E500" t="s">
        <v>52</v>
      </c>
      <c r="F500" t="s">
        <v>39</v>
      </c>
      <c r="G500" t="s">
        <v>932</v>
      </c>
      <c r="J500" t="s">
        <v>88</v>
      </c>
      <c r="K500" t="s">
        <v>933</v>
      </c>
      <c r="L500" t="s">
        <v>82</v>
      </c>
      <c r="M500" t="s">
        <v>83</v>
      </c>
      <c r="N500" t="s">
        <v>52</v>
      </c>
      <c r="O500">
        <v>1</v>
      </c>
      <c r="P500" t="s">
        <v>46</v>
      </c>
      <c r="Q500">
        <v>29.9</v>
      </c>
      <c r="R500">
        <v>5.39</v>
      </c>
      <c r="Y500" t="s">
        <v>2208</v>
      </c>
      <c r="Z500" t="s">
        <v>2209</v>
      </c>
      <c r="AA500">
        <v>48014</v>
      </c>
      <c r="AB500" t="s">
        <v>834</v>
      </c>
    </row>
    <row r="501" spans="1:35" x14ac:dyDescent="0.25">
      <c r="A501" t="s">
        <v>2210</v>
      </c>
      <c r="B501" t="s">
        <v>2210</v>
      </c>
      <c r="C501" t="s">
        <v>2211</v>
      </c>
      <c r="D501" t="s">
        <v>2212</v>
      </c>
      <c r="E501" t="s">
        <v>52</v>
      </c>
      <c r="F501" t="s">
        <v>39</v>
      </c>
      <c r="G501" t="s">
        <v>932</v>
      </c>
      <c r="J501" t="s">
        <v>41</v>
      </c>
      <c r="K501" t="s">
        <v>933</v>
      </c>
      <c r="L501" t="s">
        <v>82</v>
      </c>
      <c r="M501" t="s">
        <v>83</v>
      </c>
      <c r="N501" t="s">
        <v>52</v>
      </c>
      <c r="O501">
        <v>1</v>
      </c>
      <c r="P501" t="s">
        <v>46</v>
      </c>
      <c r="Q501">
        <v>30.64</v>
      </c>
      <c r="R501">
        <v>6.13</v>
      </c>
      <c r="S501">
        <v>1.81</v>
      </c>
      <c r="T501">
        <v>0.36</v>
      </c>
      <c r="Y501" t="s">
        <v>2213</v>
      </c>
      <c r="AA501">
        <v>2860</v>
      </c>
      <c r="AB501" t="s">
        <v>2214</v>
      </c>
    </row>
    <row r="502" spans="1:35" x14ac:dyDescent="0.25">
      <c r="A502" t="s">
        <v>2215</v>
      </c>
      <c r="B502" t="s">
        <v>2215</v>
      </c>
      <c r="C502" t="s">
        <v>2216</v>
      </c>
      <c r="D502" t="s">
        <v>2217</v>
      </c>
      <c r="E502" t="s">
        <v>52</v>
      </c>
      <c r="F502" t="s">
        <v>39</v>
      </c>
      <c r="G502" t="s">
        <v>932</v>
      </c>
      <c r="J502" t="s">
        <v>88</v>
      </c>
      <c r="K502" t="s">
        <v>2218</v>
      </c>
      <c r="L502" t="s">
        <v>2219</v>
      </c>
      <c r="M502" t="s">
        <v>2220</v>
      </c>
      <c r="N502" t="s">
        <v>52</v>
      </c>
      <c r="O502">
        <v>1</v>
      </c>
      <c r="P502" t="s">
        <v>46</v>
      </c>
      <c r="Q502">
        <v>32.9</v>
      </c>
      <c r="R502">
        <v>5.93</v>
      </c>
      <c r="Y502" t="s">
        <v>1844</v>
      </c>
      <c r="Z502" t="s">
        <v>1844</v>
      </c>
      <c r="AA502">
        <v>39100</v>
      </c>
      <c r="AB502" t="s">
        <v>834</v>
      </c>
    </row>
    <row r="503" spans="1:35" x14ac:dyDescent="0.25">
      <c r="A503" t="s">
        <v>2221</v>
      </c>
      <c r="B503" t="s">
        <v>2221</v>
      </c>
      <c r="C503" t="s">
        <v>2222</v>
      </c>
      <c r="D503" t="s">
        <v>2223</v>
      </c>
      <c r="E503" t="s">
        <v>52</v>
      </c>
      <c r="F503" t="s">
        <v>39</v>
      </c>
      <c r="G503" t="s">
        <v>932</v>
      </c>
      <c r="J503" t="s">
        <v>88</v>
      </c>
      <c r="K503" t="s">
        <v>990</v>
      </c>
      <c r="L503" t="s">
        <v>414</v>
      </c>
      <c r="M503" t="s">
        <v>415</v>
      </c>
      <c r="N503" t="s">
        <v>52</v>
      </c>
      <c r="O503">
        <v>1</v>
      </c>
      <c r="P503" t="s">
        <v>46</v>
      </c>
      <c r="Q503">
        <v>69.900000000000006</v>
      </c>
      <c r="R503">
        <v>12.6</v>
      </c>
      <c r="Y503" t="s">
        <v>1014</v>
      </c>
      <c r="Z503" t="s">
        <v>1014</v>
      </c>
      <c r="AA503">
        <v>148</v>
      </c>
      <c r="AB503" t="s">
        <v>834</v>
      </c>
    </row>
    <row r="504" spans="1:35" x14ac:dyDescent="0.25">
      <c r="A504" t="s">
        <v>2224</v>
      </c>
      <c r="B504" t="s">
        <v>2224</v>
      </c>
      <c r="C504" t="s">
        <v>2225</v>
      </c>
      <c r="D504" t="s">
        <v>2226</v>
      </c>
      <c r="E504" t="s">
        <v>52</v>
      </c>
      <c r="F504" t="s">
        <v>39</v>
      </c>
      <c r="G504" t="s">
        <v>932</v>
      </c>
      <c r="J504" t="s">
        <v>88</v>
      </c>
      <c r="K504" t="s">
        <v>956</v>
      </c>
      <c r="L504" t="s">
        <v>145</v>
      </c>
      <c r="M504" t="s">
        <v>146</v>
      </c>
      <c r="N504" t="s">
        <v>52</v>
      </c>
      <c r="O504">
        <v>1</v>
      </c>
      <c r="P504" t="s">
        <v>46</v>
      </c>
      <c r="Q504">
        <v>14.9</v>
      </c>
      <c r="R504">
        <v>2.69</v>
      </c>
      <c r="Y504" t="s">
        <v>2227</v>
      </c>
      <c r="Z504" t="s">
        <v>1674</v>
      </c>
      <c r="AA504">
        <v>10050</v>
      </c>
      <c r="AB504" t="s">
        <v>834</v>
      </c>
    </row>
    <row r="505" spans="1:35" x14ac:dyDescent="0.25">
      <c r="A505" t="s">
        <v>2228</v>
      </c>
      <c r="B505" t="s">
        <v>2228</v>
      </c>
      <c r="C505" t="s">
        <v>2229</v>
      </c>
      <c r="D505" t="s">
        <v>2230</v>
      </c>
      <c r="E505" t="s">
        <v>252</v>
      </c>
      <c r="F505" t="s">
        <v>39</v>
      </c>
      <c r="G505" t="s">
        <v>932</v>
      </c>
      <c r="J505" t="s">
        <v>88</v>
      </c>
      <c r="K505" t="s">
        <v>2218</v>
      </c>
      <c r="L505" t="s">
        <v>2219</v>
      </c>
      <c r="M505" t="s">
        <v>2220</v>
      </c>
      <c r="N505" t="s">
        <v>252</v>
      </c>
      <c r="O505">
        <v>0</v>
      </c>
      <c r="Y505" t="s">
        <v>1844</v>
      </c>
      <c r="Z505" t="s">
        <v>1844</v>
      </c>
      <c r="AA505">
        <v>39100</v>
      </c>
      <c r="AB505" t="s">
        <v>834</v>
      </c>
    </row>
    <row r="506" spans="1:35" x14ac:dyDescent="0.25">
      <c r="A506" t="s">
        <v>2231</v>
      </c>
      <c r="B506" t="s">
        <v>2231</v>
      </c>
      <c r="C506" t="s">
        <v>2232</v>
      </c>
      <c r="D506" t="s">
        <v>2233</v>
      </c>
      <c r="E506" t="s">
        <v>52</v>
      </c>
      <c r="F506" t="s">
        <v>39</v>
      </c>
      <c r="G506" t="s">
        <v>932</v>
      </c>
      <c r="J506" t="s">
        <v>88</v>
      </c>
      <c r="K506" t="s">
        <v>939</v>
      </c>
      <c r="L506" t="s">
        <v>98</v>
      </c>
      <c r="M506" t="s">
        <v>99</v>
      </c>
      <c r="N506" t="s">
        <v>52</v>
      </c>
      <c r="O506">
        <v>1</v>
      </c>
      <c r="P506" t="s">
        <v>46</v>
      </c>
      <c r="Q506">
        <v>32.9</v>
      </c>
      <c r="R506">
        <v>5.93</v>
      </c>
      <c r="Y506" t="s">
        <v>2234</v>
      </c>
      <c r="Z506" t="s">
        <v>1493</v>
      </c>
      <c r="AA506">
        <v>63074</v>
      </c>
      <c r="AB506" t="s">
        <v>834</v>
      </c>
    </row>
    <row r="507" spans="1:35" x14ac:dyDescent="0.25">
      <c r="A507" t="s">
        <v>2235</v>
      </c>
      <c r="B507" t="s">
        <v>2235</v>
      </c>
      <c r="C507" t="s">
        <v>2236</v>
      </c>
      <c r="D507" t="s">
        <v>2237</v>
      </c>
      <c r="E507" t="s">
        <v>52</v>
      </c>
      <c r="F507" t="s">
        <v>39</v>
      </c>
      <c r="G507" t="s">
        <v>932</v>
      </c>
      <c r="J507" t="s">
        <v>88</v>
      </c>
      <c r="K507" t="s">
        <v>939</v>
      </c>
      <c r="L507" t="s">
        <v>98</v>
      </c>
      <c r="M507" t="s">
        <v>99</v>
      </c>
      <c r="N507" t="s">
        <v>52</v>
      </c>
      <c r="O507">
        <v>1</v>
      </c>
      <c r="P507" t="s">
        <v>46</v>
      </c>
      <c r="Q507">
        <v>32.9</v>
      </c>
      <c r="R507">
        <v>5.93</v>
      </c>
      <c r="Y507" t="s">
        <v>2238</v>
      </c>
      <c r="Z507" t="s">
        <v>1001</v>
      </c>
      <c r="AA507">
        <v>20009</v>
      </c>
      <c r="AB507" t="s">
        <v>834</v>
      </c>
    </row>
    <row r="508" spans="1:35" x14ac:dyDescent="0.25">
      <c r="A508" t="s">
        <v>2239</v>
      </c>
      <c r="B508" t="s">
        <v>2239</v>
      </c>
      <c r="C508" t="s">
        <v>2240</v>
      </c>
      <c r="D508" t="s">
        <v>2241</v>
      </c>
      <c r="E508" t="s">
        <v>52</v>
      </c>
      <c r="F508" t="s">
        <v>39</v>
      </c>
      <c r="G508" t="s">
        <v>932</v>
      </c>
      <c r="J508" t="s">
        <v>88</v>
      </c>
      <c r="K508" t="s">
        <v>933</v>
      </c>
      <c r="L508" t="s">
        <v>82</v>
      </c>
      <c r="M508" t="s">
        <v>83</v>
      </c>
      <c r="N508" t="s">
        <v>52</v>
      </c>
      <c r="O508">
        <v>1</v>
      </c>
      <c r="P508" t="s">
        <v>46</v>
      </c>
      <c r="Q508">
        <v>29.9</v>
      </c>
      <c r="R508">
        <v>5.39</v>
      </c>
      <c r="Y508" t="s">
        <v>2242</v>
      </c>
      <c r="Z508" t="s">
        <v>2243</v>
      </c>
      <c r="AA508">
        <v>60044</v>
      </c>
      <c r="AB508" t="s">
        <v>834</v>
      </c>
    </row>
    <row r="509" spans="1:35" x14ac:dyDescent="0.25">
      <c r="A509" t="s">
        <v>2244</v>
      </c>
      <c r="B509" t="s">
        <v>2244</v>
      </c>
      <c r="C509" t="s">
        <v>2245</v>
      </c>
      <c r="D509" t="s">
        <v>2246</v>
      </c>
      <c r="E509" t="s">
        <v>52</v>
      </c>
      <c r="F509" t="s">
        <v>39</v>
      </c>
      <c r="G509" t="s">
        <v>932</v>
      </c>
      <c r="J509" t="s">
        <v>88</v>
      </c>
      <c r="K509" t="s">
        <v>1442</v>
      </c>
      <c r="L509" t="s">
        <v>54</v>
      </c>
      <c r="M509" t="s">
        <v>55</v>
      </c>
      <c r="N509" t="s">
        <v>52</v>
      </c>
      <c r="O509">
        <v>1</v>
      </c>
      <c r="P509" t="s">
        <v>46</v>
      </c>
      <c r="Q509">
        <v>29.9</v>
      </c>
      <c r="R509">
        <v>5.39</v>
      </c>
      <c r="Y509" t="s">
        <v>2247</v>
      </c>
      <c r="Z509" t="s">
        <v>2248</v>
      </c>
      <c r="AA509">
        <v>25063</v>
      </c>
      <c r="AB509" t="s">
        <v>834</v>
      </c>
    </row>
    <row r="510" spans="1:35" x14ac:dyDescent="0.25">
      <c r="A510" t="s">
        <v>2249</v>
      </c>
      <c r="C510" t="s">
        <v>2250</v>
      </c>
      <c r="D510" t="s">
        <v>2251</v>
      </c>
      <c r="E510" t="s">
        <v>52</v>
      </c>
      <c r="F510" t="s">
        <v>1050</v>
      </c>
      <c r="G510" t="s">
        <v>932</v>
      </c>
      <c r="H510" t="s">
        <v>1051</v>
      </c>
      <c r="J510" t="s">
        <v>41</v>
      </c>
      <c r="K510" t="s">
        <v>1338</v>
      </c>
      <c r="L510" s="1">
        <v>40490</v>
      </c>
      <c r="M510" t="s">
        <v>1339</v>
      </c>
      <c r="N510" t="s">
        <v>52</v>
      </c>
      <c r="O510">
        <v>2</v>
      </c>
      <c r="P510" t="s">
        <v>46</v>
      </c>
      <c r="Q510">
        <v>59.8</v>
      </c>
      <c r="R510">
        <v>10.78</v>
      </c>
      <c r="S510">
        <v>6</v>
      </c>
      <c r="T510">
        <v>1.08</v>
      </c>
      <c r="Y510" t="s">
        <v>2252</v>
      </c>
      <c r="Z510" t="s">
        <v>1062</v>
      </c>
      <c r="AA510">
        <v>95032</v>
      </c>
      <c r="AB510" t="s">
        <v>834</v>
      </c>
      <c r="AG510" t="s">
        <v>2253</v>
      </c>
      <c r="AH510" t="s">
        <v>834</v>
      </c>
      <c r="AI510" t="s">
        <v>274</v>
      </c>
    </row>
    <row r="511" spans="1:35" x14ac:dyDescent="0.25">
      <c r="A511" t="s">
        <v>2254</v>
      </c>
      <c r="B511" t="s">
        <v>2254</v>
      </c>
      <c r="C511" t="s">
        <v>2255</v>
      </c>
      <c r="D511" t="s">
        <v>2256</v>
      </c>
      <c r="E511" t="s">
        <v>52</v>
      </c>
      <c r="F511" t="s">
        <v>39</v>
      </c>
      <c r="G511" t="s">
        <v>932</v>
      </c>
      <c r="J511" t="s">
        <v>88</v>
      </c>
      <c r="K511" t="s">
        <v>980</v>
      </c>
      <c r="L511" t="s">
        <v>981</v>
      </c>
      <c r="M511" t="s">
        <v>982</v>
      </c>
      <c r="N511" t="s">
        <v>52</v>
      </c>
      <c r="O511">
        <v>1</v>
      </c>
      <c r="P511" t="s">
        <v>46</v>
      </c>
      <c r="Q511">
        <v>19.899999999999999</v>
      </c>
      <c r="R511">
        <v>3.59</v>
      </c>
      <c r="Y511" t="s">
        <v>1411</v>
      </c>
      <c r="Z511" t="s">
        <v>1085</v>
      </c>
      <c r="AA511">
        <v>21052</v>
      </c>
      <c r="AB511" t="s">
        <v>834</v>
      </c>
    </row>
    <row r="512" spans="1:35" x14ac:dyDescent="0.25">
      <c r="A512" t="s">
        <v>2257</v>
      </c>
      <c r="B512" t="s">
        <v>2257</v>
      </c>
      <c r="C512" t="s">
        <v>2258</v>
      </c>
      <c r="D512" t="s">
        <v>2259</v>
      </c>
      <c r="E512" t="s">
        <v>52</v>
      </c>
      <c r="F512" t="s">
        <v>39</v>
      </c>
      <c r="G512" t="s">
        <v>932</v>
      </c>
      <c r="J512" t="s">
        <v>88</v>
      </c>
      <c r="K512" t="s">
        <v>939</v>
      </c>
      <c r="L512" t="s">
        <v>98</v>
      </c>
      <c r="M512" t="s">
        <v>99</v>
      </c>
      <c r="N512" t="s">
        <v>52</v>
      </c>
      <c r="O512">
        <v>1</v>
      </c>
      <c r="P512" t="s">
        <v>46</v>
      </c>
      <c r="Q512">
        <v>32.9</v>
      </c>
      <c r="R512">
        <v>5.93</v>
      </c>
      <c r="Y512" t="s">
        <v>2260</v>
      </c>
      <c r="Z512" t="s">
        <v>2261</v>
      </c>
      <c r="AA512">
        <v>58100</v>
      </c>
      <c r="AB512" t="s">
        <v>834</v>
      </c>
    </row>
    <row r="513" spans="1:35" x14ac:dyDescent="0.25">
      <c r="A513" t="s">
        <v>2262</v>
      </c>
      <c r="B513" t="s">
        <v>2262</v>
      </c>
      <c r="C513" t="s">
        <v>2263</v>
      </c>
      <c r="D513" t="s">
        <v>2264</v>
      </c>
      <c r="E513" t="s">
        <v>52</v>
      </c>
      <c r="F513" t="s">
        <v>39</v>
      </c>
      <c r="G513" t="s">
        <v>932</v>
      </c>
      <c r="J513" t="s">
        <v>88</v>
      </c>
      <c r="K513" t="s">
        <v>956</v>
      </c>
      <c r="L513" t="s">
        <v>145</v>
      </c>
      <c r="M513" t="s">
        <v>146</v>
      </c>
      <c r="N513" t="s">
        <v>52</v>
      </c>
      <c r="O513">
        <v>1</v>
      </c>
      <c r="P513" t="s">
        <v>46</v>
      </c>
      <c r="Q513">
        <v>14.9</v>
      </c>
      <c r="R513">
        <v>2.69</v>
      </c>
      <c r="Y513" t="s">
        <v>2265</v>
      </c>
      <c r="Z513" t="s">
        <v>2265</v>
      </c>
      <c r="AA513">
        <v>34134</v>
      </c>
      <c r="AB513" t="s">
        <v>834</v>
      </c>
    </row>
    <row r="514" spans="1:35" x14ac:dyDescent="0.25">
      <c r="A514" t="s">
        <v>2266</v>
      </c>
      <c r="B514" t="s">
        <v>2266</v>
      </c>
      <c r="C514" t="s">
        <v>2267</v>
      </c>
      <c r="D514" t="s">
        <v>2268</v>
      </c>
      <c r="E514" t="s">
        <v>52</v>
      </c>
      <c r="F514" t="s">
        <v>39</v>
      </c>
      <c r="G514" t="s">
        <v>932</v>
      </c>
      <c r="J514" t="s">
        <v>88</v>
      </c>
      <c r="K514" t="s">
        <v>1116</v>
      </c>
      <c r="L514" t="s">
        <v>43</v>
      </c>
      <c r="M514" t="s">
        <v>44</v>
      </c>
      <c r="N514" t="s">
        <v>52</v>
      </c>
      <c r="O514">
        <v>1</v>
      </c>
      <c r="P514" t="s">
        <v>46</v>
      </c>
      <c r="Q514">
        <v>14.9</v>
      </c>
      <c r="R514">
        <v>2.69</v>
      </c>
      <c r="Y514" t="s">
        <v>2269</v>
      </c>
      <c r="Z514" t="s">
        <v>2270</v>
      </c>
      <c r="AA514">
        <v>89058</v>
      </c>
      <c r="AB514" t="s">
        <v>834</v>
      </c>
    </row>
    <row r="515" spans="1:35" x14ac:dyDescent="0.25">
      <c r="A515" t="s">
        <v>2271</v>
      </c>
      <c r="B515" t="s">
        <v>2271</v>
      </c>
      <c r="C515" t="s">
        <v>2272</v>
      </c>
      <c r="D515" t="s">
        <v>2273</v>
      </c>
      <c r="E515" t="s">
        <v>52</v>
      </c>
      <c r="F515" t="s">
        <v>39</v>
      </c>
      <c r="G515" t="s">
        <v>932</v>
      </c>
      <c r="J515" t="s">
        <v>88</v>
      </c>
      <c r="K515" t="s">
        <v>933</v>
      </c>
      <c r="L515" t="s">
        <v>82</v>
      </c>
      <c r="M515" t="s">
        <v>83</v>
      </c>
      <c r="N515" t="s">
        <v>52</v>
      </c>
      <c r="O515">
        <v>1</v>
      </c>
      <c r="P515" t="s">
        <v>46</v>
      </c>
      <c r="Q515">
        <v>29.9</v>
      </c>
      <c r="R515">
        <v>5.39</v>
      </c>
      <c r="Y515" t="s">
        <v>2274</v>
      </c>
      <c r="Z515" t="s">
        <v>2003</v>
      </c>
      <c r="AA515">
        <v>20885</v>
      </c>
      <c r="AB515" t="s">
        <v>834</v>
      </c>
    </row>
    <row r="516" spans="1:35" x14ac:dyDescent="0.25">
      <c r="A516" t="s">
        <v>2275</v>
      </c>
      <c r="B516" t="s">
        <v>2275</v>
      </c>
      <c r="C516" t="s">
        <v>2276</v>
      </c>
      <c r="D516" t="s">
        <v>2277</v>
      </c>
      <c r="E516" t="s">
        <v>52</v>
      </c>
      <c r="F516" t="s">
        <v>39</v>
      </c>
      <c r="G516" t="s">
        <v>932</v>
      </c>
      <c r="J516" t="s">
        <v>88</v>
      </c>
      <c r="K516" t="s">
        <v>1019</v>
      </c>
      <c r="L516" t="s">
        <v>62</v>
      </c>
      <c r="M516" t="s">
        <v>63</v>
      </c>
      <c r="N516" t="s">
        <v>52</v>
      </c>
      <c r="O516">
        <v>1</v>
      </c>
      <c r="P516" t="s">
        <v>46</v>
      </c>
      <c r="Q516">
        <v>34.9</v>
      </c>
      <c r="R516">
        <v>6.29</v>
      </c>
      <c r="Y516" t="s">
        <v>1306</v>
      </c>
      <c r="Z516" t="s">
        <v>1478</v>
      </c>
      <c r="AA516">
        <v>59100</v>
      </c>
      <c r="AB516" t="s">
        <v>834</v>
      </c>
    </row>
    <row r="517" spans="1:35" x14ac:dyDescent="0.25">
      <c r="A517" t="s">
        <v>2278</v>
      </c>
      <c r="B517" t="s">
        <v>2278</v>
      </c>
      <c r="C517" t="s">
        <v>2279</v>
      </c>
      <c r="D517" t="s">
        <v>2280</v>
      </c>
      <c r="E517" t="s">
        <v>52</v>
      </c>
      <c r="F517" t="s">
        <v>39</v>
      </c>
      <c r="G517" t="s">
        <v>932</v>
      </c>
      <c r="J517" t="s">
        <v>88</v>
      </c>
      <c r="K517" t="s">
        <v>933</v>
      </c>
      <c r="L517" t="s">
        <v>82</v>
      </c>
      <c r="M517" t="s">
        <v>83</v>
      </c>
      <c r="N517" t="s">
        <v>52</v>
      </c>
      <c r="O517">
        <v>1</v>
      </c>
      <c r="P517" t="s">
        <v>46</v>
      </c>
      <c r="Q517">
        <v>29.9</v>
      </c>
      <c r="R517">
        <v>5.39</v>
      </c>
      <c r="Y517" t="s">
        <v>2281</v>
      </c>
      <c r="Z517" t="s">
        <v>2282</v>
      </c>
      <c r="AA517">
        <v>70013</v>
      </c>
      <c r="AB517" t="s">
        <v>834</v>
      </c>
    </row>
    <row r="518" spans="1:35" x14ac:dyDescent="0.25">
      <c r="A518" t="s">
        <v>2283</v>
      </c>
      <c r="B518" t="s">
        <v>2283</v>
      </c>
      <c r="C518" t="s">
        <v>2284</v>
      </c>
      <c r="D518" t="s">
        <v>2285</v>
      </c>
      <c r="E518" t="s">
        <v>52</v>
      </c>
      <c r="F518" t="s">
        <v>39</v>
      </c>
      <c r="G518" t="s">
        <v>932</v>
      </c>
      <c r="J518" t="s">
        <v>88</v>
      </c>
      <c r="K518" t="s">
        <v>1144</v>
      </c>
      <c r="L518" t="s">
        <v>152</v>
      </c>
      <c r="M518" t="s">
        <v>153</v>
      </c>
      <c r="N518" t="s">
        <v>52</v>
      </c>
      <c r="O518">
        <v>1</v>
      </c>
      <c r="P518" t="s">
        <v>46</v>
      </c>
      <c r="Q518">
        <v>44.9</v>
      </c>
      <c r="R518">
        <v>8.1</v>
      </c>
      <c r="S518">
        <v>4.99</v>
      </c>
      <c r="T518">
        <v>0.9</v>
      </c>
      <c r="Y518" t="s">
        <v>2286</v>
      </c>
      <c r="Z518" t="s">
        <v>2287</v>
      </c>
      <c r="AA518">
        <v>62010</v>
      </c>
      <c r="AB518" t="s">
        <v>834</v>
      </c>
    </row>
    <row r="519" spans="1:35" x14ac:dyDescent="0.25">
      <c r="A519" t="s">
        <v>2288</v>
      </c>
      <c r="B519" t="s">
        <v>2288</v>
      </c>
      <c r="C519" t="s">
        <v>2289</v>
      </c>
      <c r="D519" t="s">
        <v>2290</v>
      </c>
      <c r="E519" t="s">
        <v>52</v>
      </c>
      <c r="F519" t="s">
        <v>39</v>
      </c>
      <c r="G519" t="s">
        <v>932</v>
      </c>
      <c r="J519" t="s">
        <v>41</v>
      </c>
      <c r="K519" t="s">
        <v>933</v>
      </c>
      <c r="L519" t="s">
        <v>82</v>
      </c>
      <c r="M519" t="s">
        <v>83</v>
      </c>
      <c r="N519" t="s">
        <v>52</v>
      </c>
      <c r="O519">
        <v>1</v>
      </c>
      <c r="P519" t="s">
        <v>46</v>
      </c>
      <c r="Q519">
        <v>29.17</v>
      </c>
      <c r="R519">
        <v>4.66</v>
      </c>
      <c r="S519">
        <v>5.13</v>
      </c>
      <c r="T519">
        <v>0.82</v>
      </c>
      <c r="Y519" t="s">
        <v>2291</v>
      </c>
      <c r="AA519">
        <v>76870</v>
      </c>
      <c r="AB519" t="s">
        <v>2292</v>
      </c>
    </row>
    <row r="520" spans="1:35" x14ac:dyDescent="0.25">
      <c r="A520" t="s">
        <v>2293</v>
      </c>
      <c r="C520" t="s">
        <v>2294</v>
      </c>
      <c r="D520" t="s">
        <v>2295</v>
      </c>
      <c r="E520" t="s">
        <v>52</v>
      </c>
      <c r="F520" t="s">
        <v>1050</v>
      </c>
      <c r="G520" t="s">
        <v>932</v>
      </c>
      <c r="H520" t="s">
        <v>1051</v>
      </c>
      <c r="J520" t="s">
        <v>41</v>
      </c>
      <c r="K520" t="s">
        <v>2296</v>
      </c>
      <c r="L520" t="s">
        <v>2297</v>
      </c>
      <c r="M520" t="s">
        <v>785</v>
      </c>
      <c r="N520" t="s">
        <v>52</v>
      </c>
      <c r="O520">
        <v>1</v>
      </c>
      <c r="P520" t="s">
        <v>46</v>
      </c>
      <c r="Q520">
        <v>39.9</v>
      </c>
      <c r="R520">
        <v>7.2</v>
      </c>
      <c r="S520">
        <v>3</v>
      </c>
      <c r="T520">
        <v>0.54</v>
      </c>
      <c r="Y520" t="s">
        <v>2298</v>
      </c>
      <c r="Z520" t="s">
        <v>2299</v>
      </c>
      <c r="AA520">
        <v>33051</v>
      </c>
      <c r="AB520" t="s">
        <v>834</v>
      </c>
      <c r="AG520" t="s">
        <v>2300</v>
      </c>
      <c r="AH520" t="s">
        <v>834</v>
      </c>
      <c r="AI520" t="s">
        <v>274</v>
      </c>
    </row>
    <row r="521" spans="1:35" x14ac:dyDescent="0.25">
      <c r="A521" t="s">
        <v>2301</v>
      </c>
      <c r="B521" t="s">
        <v>2301</v>
      </c>
      <c r="C521" t="s">
        <v>2302</v>
      </c>
      <c r="D521" t="s">
        <v>2303</v>
      </c>
      <c r="E521" t="s">
        <v>52</v>
      </c>
      <c r="F521" t="s">
        <v>39</v>
      </c>
      <c r="G521" t="s">
        <v>932</v>
      </c>
      <c r="J521" t="s">
        <v>88</v>
      </c>
      <c r="K521" t="s">
        <v>1281</v>
      </c>
      <c r="L521" t="s">
        <v>227</v>
      </c>
      <c r="M521" t="s">
        <v>228</v>
      </c>
      <c r="N521" t="s">
        <v>52</v>
      </c>
      <c r="O521">
        <v>1</v>
      </c>
      <c r="P521" t="s">
        <v>46</v>
      </c>
      <c r="Q521">
        <v>26.9</v>
      </c>
      <c r="R521">
        <v>4.8499999999999996</v>
      </c>
      <c r="Y521" t="s">
        <v>2304</v>
      </c>
      <c r="Z521" t="s">
        <v>2305</v>
      </c>
      <c r="AA521">
        <v>82100</v>
      </c>
      <c r="AB521" t="s">
        <v>834</v>
      </c>
    </row>
    <row r="522" spans="1:35" x14ac:dyDescent="0.25">
      <c r="A522" t="s">
        <v>2306</v>
      </c>
      <c r="B522" t="s">
        <v>2306</v>
      </c>
      <c r="C522" t="s">
        <v>2307</v>
      </c>
      <c r="D522" t="s">
        <v>2277</v>
      </c>
      <c r="E522" t="s">
        <v>52</v>
      </c>
      <c r="F522" t="s">
        <v>39</v>
      </c>
      <c r="G522" t="s">
        <v>932</v>
      </c>
      <c r="J522" t="s">
        <v>88</v>
      </c>
      <c r="K522" t="s">
        <v>939</v>
      </c>
      <c r="L522" t="s">
        <v>98</v>
      </c>
      <c r="M522" t="s">
        <v>99</v>
      </c>
      <c r="N522" t="s">
        <v>52</v>
      </c>
      <c r="O522">
        <v>1</v>
      </c>
      <c r="P522" t="s">
        <v>46</v>
      </c>
      <c r="Q522">
        <v>32.9</v>
      </c>
      <c r="R522">
        <v>5.93</v>
      </c>
      <c r="Y522" t="s">
        <v>1204</v>
      </c>
      <c r="Z522" t="s">
        <v>1204</v>
      </c>
      <c r="AA522">
        <v>50137</v>
      </c>
      <c r="AB522" t="s">
        <v>834</v>
      </c>
    </row>
    <row r="523" spans="1:35" x14ac:dyDescent="0.25">
      <c r="A523" t="s">
        <v>2308</v>
      </c>
      <c r="B523" t="s">
        <v>2308</v>
      </c>
      <c r="C523" t="s">
        <v>2309</v>
      </c>
      <c r="D523" t="s">
        <v>2310</v>
      </c>
      <c r="E523" t="s">
        <v>52</v>
      </c>
      <c r="F523" t="s">
        <v>39</v>
      </c>
      <c r="G523" t="s">
        <v>932</v>
      </c>
      <c r="J523" t="s">
        <v>88</v>
      </c>
      <c r="K523" t="s">
        <v>956</v>
      </c>
      <c r="L523" t="s">
        <v>145</v>
      </c>
      <c r="M523" t="s">
        <v>146</v>
      </c>
      <c r="N523" t="s">
        <v>52</v>
      </c>
      <c r="O523">
        <v>1</v>
      </c>
      <c r="P523" t="s">
        <v>46</v>
      </c>
      <c r="Q523">
        <v>14.9</v>
      </c>
      <c r="R523">
        <v>2.69</v>
      </c>
      <c r="Y523" t="s">
        <v>1902</v>
      </c>
      <c r="Z523" t="s">
        <v>1902</v>
      </c>
      <c r="AA523">
        <v>47922</v>
      </c>
      <c r="AB523" t="s">
        <v>834</v>
      </c>
    </row>
    <row r="524" spans="1:35" x14ac:dyDescent="0.25">
      <c r="A524" t="s">
        <v>2311</v>
      </c>
      <c r="B524" t="s">
        <v>2311</v>
      </c>
      <c r="C524" t="s">
        <v>2312</v>
      </c>
      <c r="D524" t="s">
        <v>2313</v>
      </c>
      <c r="E524" t="s">
        <v>52</v>
      </c>
      <c r="F524" t="s">
        <v>39</v>
      </c>
      <c r="G524" t="s">
        <v>932</v>
      </c>
      <c r="J524" t="s">
        <v>88</v>
      </c>
      <c r="K524" t="s">
        <v>1116</v>
      </c>
      <c r="L524" t="s">
        <v>43</v>
      </c>
      <c r="M524" t="s">
        <v>44</v>
      </c>
      <c r="N524" t="s">
        <v>52</v>
      </c>
      <c r="O524">
        <v>1</v>
      </c>
      <c r="P524" t="s">
        <v>46</v>
      </c>
      <c r="Q524">
        <v>14.9</v>
      </c>
      <c r="R524">
        <v>2.69</v>
      </c>
      <c r="Y524" t="s">
        <v>2314</v>
      </c>
      <c r="Z524" t="s">
        <v>2315</v>
      </c>
      <c r="AA524">
        <v>51031</v>
      </c>
      <c r="AB524" t="s">
        <v>834</v>
      </c>
    </row>
    <row r="525" spans="1:35" x14ac:dyDescent="0.25">
      <c r="A525" t="s">
        <v>2316</v>
      </c>
      <c r="B525" t="s">
        <v>2316</v>
      </c>
      <c r="C525" t="s">
        <v>2317</v>
      </c>
      <c r="D525" t="s">
        <v>2318</v>
      </c>
      <c r="E525" t="s">
        <v>52</v>
      </c>
      <c r="F525" t="s">
        <v>39</v>
      </c>
      <c r="G525" t="s">
        <v>932</v>
      </c>
      <c r="J525" t="s">
        <v>41</v>
      </c>
      <c r="K525" t="s">
        <v>1442</v>
      </c>
      <c r="L525" t="s">
        <v>54</v>
      </c>
      <c r="M525" t="s">
        <v>55</v>
      </c>
      <c r="N525" t="s">
        <v>52</v>
      </c>
      <c r="O525">
        <v>1</v>
      </c>
      <c r="P525" t="s">
        <v>46</v>
      </c>
      <c r="Q525">
        <v>24.51</v>
      </c>
      <c r="S525">
        <v>3.49</v>
      </c>
      <c r="X525">
        <v>3.49</v>
      </c>
      <c r="Y525" t="s">
        <v>2319</v>
      </c>
      <c r="Z525" t="s">
        <v>1641</v>
      </c>
      <c r="AA525">
        <v>6518</v>
      </c>
      <c r="AB525" t="s">
        <v>1042</v>
      </c>
    </row>
    <row r="526" spans="1:35" x14ac:dyDescent="0.25">
      <c r="A526" t="s">
        <v>2320</v>
      </c>
      <c r="B526" t="s">
        <v>2320</v>
      </c>
      <c r="C526" t="s">
        <v>2321</v>
      </c>
      <c r="D526" t="s">
        <v>2322</v>
      </c>
      <c r="E526" t="s">
        <v>52</v>
      </c>
      <c r="F526" t="s">
        <v>39</v>
      </c>
      <c r="G526" t="s">
        <v>932</v>
      </c>
      <c r="J526" t="s">
        <v>88</v>
      </c>
      <c r="K526" t="s">
        <v>1216</v>
      </c>
      <c r="L526" t="s">
        <v>1217</v>
      </c>
      <c r="M526" t="s">
        <v>1218</v>
      </c>
      <c r="N526" t="s">
        <v>52</v>
      </c>
      <c r="O526">
        <v>1</v>
      </c>
      <c r="P526" t="s">
        <v>46</v>
      </c>
      <c r="Q526">
        <v>19.899999999999999</v>
      </c>
      <c r="R526">
        <v>3.59</v>
      </c>
      <c r="Y526" t="s">
        <v>2323</v>
      </c>
      <c r="Z526" t="s">
        <v>2324</v>
      </c>
      <c r="AA526">
        <v>71040</v>
      </c>
      <c r="AB526" t="s">
        <v>834</v>
      </c>
    </row>
    <row r="527" spans="1:35" x14ac:dyDescent="0.25">
      <c r="A527" t="s">
        <v>2325</v>
      </c>
      <c r="B527" t="s">
        <v>2325</v>
      </c>
      <c r="C527" t="s">
        <v>2326</v>
      </c>
      <c r="D527" t="s">
        <v>2327</v>
      </c>
      <c r="E527" t="s">
        <v>52</v>
      </c>
      <c r="F527" t="s">
        <v>39</v>
      </c>
      <c r="G527" t="s">
        <v>932</v>
      </c>
      <c r="J527" t="s">
        <v>88</v>
      </c>
      <c r="K527" t="s">
        <v>939</v>
      </c>
      <c r="L527" t="s">
        <v>98</v>
      </c>
      <c r="M527" t="s">
        <v>99</v>
      </c>
      <c r="N527" t="s">
        <v>52</v>
      </c>
      <c r="O527">
        <v>1</v>
      </c>
      <c r="P527" t="s">
        <v>46</v>
      </c>
      <c r="Q527">
        <v>32.9</v>
      </c>
      <c r="R527">
        <v>5.93</v>
      </c>
      <c r="Y527" t="s">
        <v>2328</v>
      </c>
      <c r="Z527" t="s">
        <v>2329</v>
      </c>
      <c r="AA527">
        <v>9013</v>
      </c>
      <c r="AB527" t="s">
        <v>834</v>
      </c>
    </row>
    <row r="528" spans="1:35" x14ac:dyDescent="0.25">
      <c r="A528" t="s">
        <v>2330</v>
      </c>
      <c r="B528" t="s">
        <v>2330</v>
      </c>
      <c r="C528" t="s">
        <v>2331</v>
      </c>
      <c r="D528" t="s">
        <v>2332</v>
      </c>
      <c r="E528" t="s">
        <v>52</v>
      </c>
      <c r="F528" t="s">
        <v>39</v>
      </c>
      <c r="G528" t="s">
        <v>932</v>
      </c>
      <c r="J528" t="s">
        <v>88</v>
      </c>
      <c r="K528" t="s">
        <v>939</v>
      </c>
      <c r="L528" t="s">
        <v>98</v>
      </c>
      <c r="M528" t="s">
        <v>99</v>
      </c>
      <c r="N528" t="s">
        <v>52</v>
      </c>
      <c r="O528">
        <v>1</v>
      </c>
      <c r="P528" t="s">
        <v>46</v>
      </c>
      <c r="Q528">
        <v>32.9</v>
      </c>
      <c r="R528">
        <v>5.93</v>
      </c>
      <c r="Y528" t="s">
        <v>2234</v>
      </c>
      <c r="Z528" t="s">
        <v>2333</v>
      </c>
      <c r="AA528">
        <v>63074</v>
      </c>
      <c r="AB528" t="s">
        <v>834</v>
      </c>
    </row>
    <row r="529" spans="1:35" x14ac:dyDescent="0.25">
      <c r="A529" t="s">
        <v>2334</v>
      </c>
      <c r="B529" t="s">
        <v>2334</v>
      </c>
      <c r="C529" t="s">
        <v>2335</v>
      </c>
      <c r="D529" t="s">
        <v>2336</v>
      </c>
      <c r="E529" t="s">
        <v>252</v>
      </c>
      <c r="F529" t="s">
        <v>39</v>
      </c>
      <c r="G529" t="s">
        <v>932</v>
      </c>
      <c r="J529" t="s">
        <v>88</v>
      </c>
      <c r="K529" t="s">
        <v>1216</v>
      </c>
      <c r="L529" t="s">
        <v>1217</v>
      </c>
      <c r="M529" t="s">
        <v>1218</v>
      </c>
      <c r="N529" t="s">
        <v>252</v>
      </c>
      <c r="O529">
        <v>0</v>
      </c>
      <c r="Y529" t="s">
        <v>2337</v>
      </c>
      <c r="Z529" t="s">
        <v>2338</v>
      </c>
      <c r="AA529">
        <v>57023</v>
      </c>
      <c r="AB529" t="s">
        <v>834</v>
      </c>
    </row>
    <row r="530" spans="1:35" x14ac:dyDescent="0.25">
      <c r="A530" t="s">
        <v>2339</v>
      </c>
      <c r="B530" t="s">
        <v>2339</v>
      </c>
      <c r="C530" t="s">
        <v>2340</v>
      </c>
      <c r="D530" t="s">
        <v>2341</v>
      </c>
      <c r="E530" t="s">
        <v>52</v>
      </c>
      <c r="F530" t="s">
        <v>39</v>
      </c>
      <c r="G530" t="s">
        <v>932</v>
      </c>
      <c r="J530" t="s">
        <v>88</v>
      </c>
      <c r="K530" t="s">
        <v>939</v>
      </c>
      <c r="L530" t="s">
        <v>98</v>
      </c>
      <c r="M530" t="s">
        <v>99</v>
      </c>
      <c r="N530" t="s">
        <v>52</v>
      </c>
      <c r="O530">
        <v>1</v>
      </c>
      <c r="P530" t="s">
        <v>46</v>
      </c>
      <c r="Q530">
        <v>32.9</v>
      </c>
      <c r="R530">
        <v>5.93</v>
      </c>
      <c r="Y530" t="s">
        <v>2342</v>
      </c>
      <c r="Z530" t="s">
        <v>2343</v>
      </c>
      <c r="AA530">
        <v>43043</v>
      </c>
      <c r="AB530" t="s">
        <v>834</v>
      </c>
    </row>
    <row r="531" spans="1:35" x14ac:dyDescent="0.25">
      <c r="A531" t="s">
        <v>2344</v>
      </c>
      <c r="B531" t="s">
        <v>2344</v>
      </c>
      <c r="C531" t="s">
        <v>2345</v>
      </c>
      <c r="D531" t="s">
        <v>2346</v>
      </c>
      <c r="E531" t="s">
        <v>52</v>
      </c>
      <c r="F531" t="s">
        <v>39</v>
      </c>
      <c r="G531" t="s">
        <v>932</v>
      </c>
      <c r="J531" t="s">
        <v>88</v>
      </c>
      <c r="K531" t="s">
        <v>945</v>
      </c>
      <c r="L531" t="s">
        <v>163</v>
      </c>
      <c r="M531" t="s">
        <v>164</v>
      </c>
      <c r="N531" t="s">
        <v>52</v>
      </c>
      <c r="O531">
        <v>1</v>
      </c>
      <c r="P531" t="s">
        <v>46</v>
      </c>
      <c r="Q531">
        <v>29.9</v>
      </c>
      <c r="R531">
        <v>5.39</v>
      </c>
      <c r="Y531" t="s">
        <v>2347</v>
      </c>
      <c r="Z531" t="s">
        <v>2348</v>
      </c>
      <c r="AA531">
        <v>97015</v>
      </c>
      <c r="AB531" t="s">
        <v>834</v>
      </c>
    </row>
    <row r="532" spans="1:35" x14ac:dyDescent="0.25">
      <c r="A532" t="s">
        <v>2349</v>
      </c>
      <c r="B532" t="s">
        <v>2349</v>
      </c>
      <c r="C532" t="s">
        <v>2350</v>
      </c>
      <c r="D532" t="s">
        <v>2351</v>
      </c>
      <c r="E532" t="s">
        <v>52</v>
      </c>
      <c r="F532" t="s">
        <v>39</v>
      </c>
      <c r="G532" t="s">
        <v>932</v>
      </c>
      <c r="J532" t="s">
        <v>88</v>
      </c>
      <c r="K532" t="s">
        <v>933</v>
      </c>
      <c r="L532" t="s">
        <v>82</v>
      </c>
      <c r="M532" t="s">
        <v>83</v>
      </c>
      <c r="N532" t="s">
        <v>52</v>
      </c>
      <c r="O532">
        <v>1</v>
      </c>
      <c r="P532" t="s">
        <v>46</v>
      </c>
      <c r="Q532">
        <v>29.9</v>
      </c>
      <c r="R532">
        <v>5.39</v>
      </c>
      <c r="Y532" t="s">
        <v>2352</v>
      </c>
      <c r="Z532" t="s">
        <v>2353</v>
      </c>
      <c r="AA532">
        <v>23034</v>
      </c>
      <c r="AB532" t="s">
        <v>834</v>
      </c>
    </row>
    <row r="533" spans="1:35" x14ac:dyDescent="0.25">
      <c r="A533" t="s">
        <v>2354</v>
      </c>
      <c r="B533" t="s">
        <v>2354</v>
      </c>
      <c r="C533" t="s">
        <v>2355</v>
      </c>
      <c r="D533" t="s">
        <v>2356</v>
      </c>
      <c r="E533" t="s">
        <v>52</v>
      </c>
      <c r="F533" t="s">
        <v>39</v>
      </c>
      <c r="G533" t="s">
        <v>932</v>
      </c>
      <c r="J533" t="s">
        <v>88</v>
      </c>
      <c r="K533" t="s">
        <v>1019</v>
      </c>
      <c r="L533" t="s">
        <v>62</v>
      </c>
      <c r="M533" t="s">
        <v>63</v>
      </c>
      <c r="N533" t="s">
        <v>52</v>
      </c>
      <c r="O533">
        <v>1</v>
      </c>
      <c r="P533" t="s">
        <v>46</v>
      </c>
      <c r="Q533">
        <v>34.9</v>
      </c>
      <c r="R533">
        <v>6.29</v>
      </c>
      <c r="Y533" t="s">
        <v>1452</v>
      </c>
      <c r="Z533" t="s">
        <v>2357</v>
      </c>
      <c r="AA533">
        <v>10126</v>
      </c>
      <c r="AB533" t="s">
        <v>834</v>
      </c>
    </row>
    <row r="534" spans="1:35" x14ac:dyDescent="0.25">
      <c r="A534" t="s">
        <v>2358</v>
      </c>
      <c r="B534" t="s">
        <v>2358</v>
      </c>
      <c r="C534" t="s">
        <v>2359</v>
      </c>
      <c r="D534" t="s">
        <v>2360</v>
      </c>
      <c r="E534" t="s">
        <v>52</v>
      </c>
      <c r="F534" t="s">
        <v>39</v>
      </c>
      <c r="G534" t="s">
        <v>932</v>
      </c>
      <c r="J534" t="s">
        <v>88</v>
      </c>
      <c r="K534" t="s">
        <v>1144</v>
      </c>
      <c r="L534" t="s">
        <v>152</v>
      </c>
      <c r="M534" t="s">
        <v>153</v>
      </c>
      <c r="N534" t="s">
        <v>52</v>
      </c>
      <c r="O534">
        <v>1</v>
      </c>
      <c r="P534" t="s">
        <v>46</v>
      </c>
      <c r="Q534">
        <v>44.9</v>
      </c>
      <c r="R534">
        <v>8.1</v>
      </c>
      <c r="Y534" t="s">
        <v>1014</v>
      </c>
      <c r="Z534" t="s">
        <v>1094</v>
      </c>
      <c r="AA534">
        <v>123</v>
      </c>
      <c r="AB534" t="s">
        <v>834</v>
      </c>
      <c r="AG534" t="s">
        <v>2361</v>
      </c>
      <c r="AH534" t="s">
        <v>834</v>
      </c>
      <c r="AI534" t="s">
        <v>2362</v>
      </c>
    </row>
    <row r="535" spans="1:35" x14ac:dyDescent="0.25">
      <c r="A535" t="s">
        <v>2363</v>
      </c>
      <c r="B535" t="s">
        <v>2363</v>
      </c>
      <c r="C535" t="s">
        <v>2364</v>
      </c>
      <c r="D535" t="s">
        <v>2365</v>
      </c>
      <c r="E535" t="s">
        <v>52</v>
      </c>
      <c r="F535" t="s">
        <v>39</v>
      </c>
      <c r="G535" t="s">
        <v>932</v>
      </c>
      <c r="J535" t="s">
        <v>88</v>
      </c>
      <c r="K535" t="s">
        <v>933</v>
      </c>
      <c r="L535" t="s">
        <v>82</v>
      </c>
      <c r="M535" t="s">
        <v>83</v>
      </c>
      <c r="N535" t="s">
        <v>52</v>
      </c>
      <c r="O535">
        <v>1</v>
      </c>
      <c r="P535" t="s">
        <v>46</v>
      </c>
      <c r="Q535">
        <v>29.9</v>
      </c>
      <c r="R535">
        <v>5.39</v>
      </c>
      <c r="S535">
        <v>1.63</v>
      </c>
      <c r="X535">
        <v>1.63</v>
      </c>
      <c r="Y535" t="s">
        <v>2366</v>
      </c>
      <c r="Z535" t="s">
        <v>1397</v>
      </c>
      <c r="AA535">
        <v>90030</v>
      </c>
      <c r="AB535" t="s">
        <v>834</v>
      </c>
    </row>
    <row r="536" spans="1:35" x14ac:dyDescent="0.25">
      <c r="A536" t="s">
        <v>2367</v>
      </c>
      <c r="B536" t="s">
        <v>2367</v>
      </c>
      <c r="C536" t="s">
        <v>2368</v>
      </c>
      <c r="D536" t="s">
        <v>2369</v>
      </c>
      <c r="E536" t="s">
        <v>52</v>
      </c>
      <c r="F536" t="s">
        <v>39</v>
      </c>
      <c r="G536" t="s">
        <v>932</v>
      </c>
      <c r="J536" t="s">
        <v>88</v>
      </c>
      <c r="K536" t="s">
        <v>933</v>
      </c>
      <c r="L536" t="s">
        <v>82</v>
      </c>
      <c r="M536" t="s">
        <v>83</v>
      </c>
      <c r="N536" t="s">
        <v>52</v>
      </c>
      <c r="O536">
        <v>1</v>
      </c>
      <c r="P536" t="s">
        <v>46</v>
      </c>
      <c r="Q536">
        <v>29.9</v>
      </c>
      <c r="R536">
        <v>5.39</v>
      </c>
      <c r="Y536" t="s">
        <v>2370</v>
      </c>
      <c r="Z536" t="s">
        <v>2371</v>
      </c>
      <c r="AA536">
        <v>37131</v>
      </c>
      <c r="AB536" t="s">
        <v>834</v>
      </c>
    </row>
    <row r="537" spans="1:35" x14ac:dyDescent="0.25">
      <c r="A537" t="s">
        <v>2372</v>
      </c>
      <c r="B537" t="s">
        <v>2372</v>
      </c>
      <c r="C537" t="s">
        <v>2373</v>
      </c>
      <c r="D537" t="s">
        <v>2374</v>
      </c>
      <c r="E537" t="s">
        <v>52</v>
      </c>
      <c r="F537" t="s">
        <v>39</v>
      </c>
      <c r="G537" t="s">
        <v>932</v>
      </c>
      <c r="J537" t="s">
        <v>88</v>
      </c>
      <c r="K537" t="s">
        <v>939</v>
      </c>
      <c r="L537" t="s">
        <v>98</v>
      </c>
      <c r="M537" t="s">
        <v>99</v>
      </c>
      <c r="N537" t="s">
        <v>52</v>
      </c>
      <c r="O537">
        <v>1</v>
      </c>
      <c r="P537" t="s">
        <v>46</v>
      </c>
      <c r="Q537">
        <v>32.9</v>
      </c>
      <c r="R537">
        <v>5.93</v>
      </c>
      <c r="Y537" t="s">
        <v>2375</v>
      </c>
      <c r="Z537" t="s">
        <v>958</v>
      </c>
      <c r="AA537">
        <v>24019</v>
      </c>
      <c r="AB537" t="s">
        <v>834</v>
      </c>
    </row>
    <row r="538" spans="1:35" x14ac:dyDescent="0.25">
      <c r="A538" t="s">
        <v>2376</v>
      </c>
      <c r="B538" t="s">
        <v>2376</v>
      </c>
      <c r="C538" t="s">
        <v>2377</v>
      </c>
      <c r="D538" t="s">
        <v>2378</v>
      </c>
      <c r="E538" t="s">
        <v>52</v>
      </c>
      <c r="F538" t="s">
        <v>39</v>
      </c>
      <c r="G538" t="s">
        <v>932</v>
      </c>
      <c r="J538" t="s">
        <v>88</v>
      </c>
      <c r="K538" t="s">
        <v>956</v>
      </c>
      <c r="L538" t="s">
        <v>145</v>
      </c>
      <c r="M538" t="s">
        <v>146</v>
      </c>
      <c r="N538" t="s">
        <v>52</v>
      </c>
      <c r="O538">
        <v>1</v>
      </c>
      <c r="P538" t="s">
        <v>46</v>
      </c>
      <c r="Q538">
        <v>14.9</v>
      </c>
      <c r="R538">
        <v>2.69</v>
      </c>
      <c r="S538">
        <v>0.82</v>
      </c>
      <c r="X538">
        <v>0.82</v>
      </c>
      <c r="Y538" t="s">
        <v>2379</v>
      </c>
      <c r="Z538" t="s">
        <v>2380</v>
      </c>
      <c r="AA538">
        <v>41058</v>
      </c>
      <c r="AB538" t="s">
        <v>834</v>
      </c>
    </row>
    <row r="539" spans="1:35" x14ac:dyDescent="0.25">
      <c r="A539" t="s">
        <v>2381</v>
      </c>
      <c r="B539" t="s">
        <v>2381</v>
      </c>
      <c r="C539" t="s">
        <v>2382</v>
      </c>
      <c r="D539" t="s">
        <v>2383</v>
      </c>
      <c r="E539" t="s">
        <v>52</v>
      </c>
      <c r="F539" t="s">
        <v>39</v>
      </c>
      <c r="G539" t="s">
        <v>932</v>
      </c>
      <c r="J539" t="s">
        <v>88</v>
      </c>
      <c r="K539" t="s">
        <v>1322</v>
      </c>
      <c r="L539" t="s">
        <v>733</v>
      </c>
      <c r="M539" t="s">
        <v>734</v>
      </c>
      <c r="N539" t="s">
        <v>52</v>
      </c>
      <c r="O539">
        <v>1</v>
      </c>
      <c r="P539" t="s">
        <v>46</v>
      </c>
      <c r="Q539">
        <v>16.899999999999999</v>
      </c>
      <c r="R539">
        <v>3.05</v>
      </c>
      <c r="Y539" t="s">
        <v>1199</v>
      </c>
      <c r="Z539" t="s">
        <v>1199</v>
      </c>
      <c r="AA539">
        <v>80142</v>
      </c>
      <c r="AB539" t="s">
        <v>834</v>
      </c>
    </row>
    <row r="540" spans="1:35" x14ac:dyDescent="0.25">
      <c r="A540" t="s">
        <v>2384</v>
      </c>
      <c r="B540" t="s">
        <v>2384</v>
      </c>
      <c r="C540" t="s">
        <v>2385</v>
      </c>
      <c r="D540" t="s">
        <v>2386</v>
      </c>
      <c r="E540" t="s">
        <v>52</v>
      </c>
      <c r="F540" t="s">
        <v>39</v>
      </c>
      <c r="G540" t="s">
        <v>932</v>
      </c>
      <c r="J540" t="s">
        <v>88</v>
      </c>
      <c r="K540" t="s">
        <v>956</v>
      </c>
      <c r="L540" t="s">
        <v>145</v>
      </c>
      <c r="M540" t="s">
        <v>146</v>
      </c>
      <c r="N540" t="s">
        <v>52</v>
      </c>
      <c r="O540">
        <v>1</v>
      </c>
      <c r="P540" t="s">
        <v>46</v>
      </c>
      <c r="Q540">
        <v>14.9</v>
      </c>
      <c r="R540">
        <v>2.69</v>
      </c>
      <c r="Y540" t="s">
        <v>2387</v>
      </c>
      <c r="Z540" t="s">
        <v>2388</v>
      </c>
      <c r="AA540">
        <v>80053</v>
      </c>
      <c r="AB540" t="s">
        <v>834</v>
      </c>
    </row>
    <row r="541" spans="1:35" x14ac:dyDescent="0.25">
      <c r="A541" t="s">
        <v>2389</v>
      </c>
      <c r="B541" t="s">
        <v>2389</v>
      </c>
      <c r="C541" t="s">
        <v>2390</v>
      </c>
      <c r="D541" t="s">
        <v>2391</v>
      </c>
      <c r="E541" t="s">
        <v>52</v>
      </c>
      <c r="F541" t="s">
        <v>39</v>
      </c>
      <c r="G541" t="s">
        <v>932</v>
      </c>
      <c r="J541" t="s">
        <v>88</v>
      </c>
      <c r="K541" t="s">
        <v>1216</v>
      </c>
      <c r="L541" t="s">
        <v>1217</v>
      </c>
      <c r="M541" t="s">
        <v>1218</v>
      </c>
      <c r="N541" t="s">
        <v>52</v>
      </c>
      <c r="O541">
        <v>1</v>
      </c>
      <c r="P541" t="s">
        <v>46</v>
      </c>
      <c r="Q541">
        <v>19.899999999999999</v>
      </c>
      <c r="R541">
        <v>3.59</v>
      </c>
      <c r="Y541" t="s">
        <v>1014</v>
      </c>
      <c r="Z541" t="s">
        <v>1094</v>
      </c>
      <c r="AA541">
        <v>153</v>
      </c>
      <c r="AB541" t="s">
        <v>834</v>
      </c>
    </row>
    <row r="542" spans="1:35" x14ac:dyDescent="0.25">
      <c r="A542" t="s">
        <v>2392</v>
      </c>
      <c r="B542" t="s">
        <v>2392</v>
      </c>
      <c r="C542" t="s">
        <v>2393</v>
      </c>
      <c r="D542" t="s">
        <v>2394</v>
      </c>
      <c r="E542" t="s">
        <v>52</v>
      </c>
      <c r="F542" t="s">
        <v>39</v>
      </c>
      <c r="G542" t="s">
        <v>932</v>
      </c>
      <c r="J542" t="s">
        <v>88</v>
      </c>
      <c r="K542" t="s">
        <v>933</v>
      </c>
      <c r="L542" t="s">
        <v>82</v>
      </c>
      <c r="M542" t="s">
        <v>83</v>
      </c>
      <c r="N542" t="s">
        <v>52</v>
      </c>
      <c r="O542">
        <v>1</v>
      </c>
      <c r="P542" t="s">
        <v>46</v>
      </c>
      <c r="Q542">
        <v>29.9</v>
      </c>
      <c r="R542">
        <v>5.39</v>
      </c>
      <c r="Y542" t="s">
        <v>2395</v>
      </c>
      <c r="Z542" t="s">
        <v>2396</v>
      </c>
      <c r="AA542">
        <v>25020</v>
      </c>
      <c r="AB542" t="s">
        <v>834</v>
      </c>
    </row>
    <row r="543" spans="1:35" x14ac:dyDescent="0.25">
      <c r="A543" t="s">
        <v>2397</v>
      </c>
      <c r="B543" t="s">
        <v>2397</v>
      </c>
      <c r="C543" t="s">
        <v>2398</v>
      </c>
      <c r="D543" t="s">
        <v>2399</v>
      </c>
      <c r="E543" t="s">
        <v>52</v>
      </c>
      <c r="F543" t="s">
        <v>39</v>
      </c>
      <c r="G543" t="s">
        <v>932</v>
      </c>
      <c r="J543" t="s">
        <v>88</v>
      </c>
      <c r="K543" t="s">
        <v>933</v>
      </c>
      <c r="L543" t="s">
        <v>82</v>
      </c>
      <c r="M543" t="s">
        <v>83</v>
      </c>
      <c r="N543" t="s">
        <v>52</v>
      </c>
      <c r="O543">
        <v>1</v>
      </c>
      <c r="P543" t="s">
        <v>46</v>
      </c>
      <c r="Q543">
        <v>29.9</v>
      </c>
      <c r="R543">
        <v>5.39</v>
      </c>
      <c r="Y543" t="s">
        <v>952</v>
      </c>
      <c r="Z543" t="s">
        <v>1001</v>
      </c>
      <c r="AA543">
        <v>20129</v>
      </c>
      <c r="AB543" t="s">
        <v>834</v>
      </c>
    </row>
    <row r="544" spans="1:35" x14ac:dyDescent="0.25">
      <c r="A544" t="s">
        <v>2400</v>
      </c>
      <c r="B544" t="s">
        <v>2400</v>
      </c>
      <c r="C544" t="s">
        <v>2401</v>
      </c>
      <c r="D544" t="s">
        <v>2402</v>
      </c>
      <c r="E544" t="s">
        <v>52</v>
      </c>
      <c r="F544" t="s">
        <v>39</v>
      </c>
      <c r="G544" t="s">
        <v>932</v>
      </c>
      <c r="J544" t="s">
        <v>88</v>
      </c>
      <c r="K544" t="s">
        <v>1156</v>
      </c>
      <c r="L544" t="s">
        <v>784</v>
      </c>
      <c r="M544" t="s">
        <v>785</v>
      </c>
      <c r="N544" t="s">
        <v>52</v>
      </c>
      <c r="O544">
        <v>1</v>
      </c>
      <c r="P544" t="s">
        <v>46</v>
      </c>
      <c r="Q544">
        <v>39.9</v>
      </c>
      <c r="R544">
        <v>7.2</v>
      </c>
      <c r="Y544" t="s">
        <v>2403</v>
      </c>
      <c r="Z544" t="s">
        <v>2003</v>
      </c>
      <c r="AA544">
        <v>20835</v>
      </c>
      <c r="AB544" t="s">
        <v>834</v>
      </c>
    </row>
    <row r="545" spans="1:35" x14ac:dyDescent="0.25">
      <c r="A545" t="s">
        <v>2404</v>
      </c>
      <c r="C545" t="s">
        <v>2405</v>
      </c>
      <c r="D545" t="s">
        <v>2406</v>
      </c>
      <c r="E545" t="s">
        <v>52</v>
      </c>
      <c r="F545" t="s">
        <v>1050</v>
      </c>
      <c r="G545" t="s">
        <v>932</v>
      </c>
      <c r="H545" t="s">
        <v>1051</v>
      </c>
      <c r="J545" t="s">
        <v>41</v>
      </c>
      <c r="K545" t="s">
        <v>933</v>
      </c>
      <c r="L545" t="s">
        <v>1186</v>
      </c>
      <c r="M545" t="s">
        <v>83</v>
      </c>
      <c r="N545" t="s">
        <v>52</v>
      </c>
      <c r="O545">
        <v>1</v>
      </c>
      <c r="P545" t="s">
        <v>46</v>
      </c>
      <c r="Q545">
        <v>29.9</v>
      </c>
      <c r="R545">
        <v>5.39</v>
      </c>
      <c r="S545">
        <v>3</v>
      </c>
      <c r="T545">
        <v>0.54</v>
      </c>
      <c r="Y545" t="s">
        <v>2407</v>
      </c>
      <c r="Z545" t="s">
        <v>2408</v>
      </c>
      <c r="AA545">
        <v>71036</v>
      </c>
      <c r="AB545" t="s">
        <v>834</v>
      </c>
      <c r="AG545">
        <v>3773940717</v>
      </c>
      <c r="AH545" t="s">
        <v>834</v>
      </c>
      <c r="AI545" t="s">
        <v>274</v>
      </c>
    </row>
    <row r="546" spans="1:35" x14ac:dyDescent="0.25">
      <c r="A546" t="s">
        <v>2409</v>
      </c>
      <c r="B546" t="s">
        <v>2409</v>
      </c>
      <c r="C546" t="s">
        <v>2410</v>
      </c>
      <c r="D546" t="s">
        <v>2411</v>
      </c>
      <c r="E546" t="s">
        <v>52</v>
      </c>
      <c r="F546" t="s">
        <v>39</v>
      </c>
      <c r="G546" t="s">
        <v>932</v>
      </c>
      <c r="I546" t="s">
        <v>951</v>
      </c>
      <c r="J546" t="s">
        <v>88</v>
      </c>
      <c r="K546" t="s">
        <v>945</v>
      </c>
      <c r="L546" t="s">
        <v>163</v>
      </c>
      <c r="M546" t="s">
        <v>164</v>
      </c>
      <c r="N546" t="s">
        <v>52</v>
      </c>
      <c r="O546">
        <v>1</v>
      </c>
      <c r="P546" t="s">
        <v>46</v>
      </c>
      <c r="Q546">
        <v>29.9</v>
      </c>
      <c r="R546">
        <v>5.39</v>
      </c>
      <c r="Y546" t="s">
        <v>857</v>
      </c>
      <c r="AA546">
        <v>24050</v>
      </c>
      <c r="AB546" t="s">
        <v>834</v>
      </c>
    </row>
    <row r="547" spans="1:35" x14ac:dyDescent="0.25">
      <c r="A547" t="s">
        <v>2412</v>
      </c>
      <c r="B547" t="s">
        <v>2412</v>
      </c>
      <c r="C547" t="s">
        <v>2413</v>
      </c>
      <c r="D547" t="s">
        <v>2414</v>
      </c>
      <c r="E547" t="s">
        <v>52</v>
      </c>
      <c r="F547" t="s">
        <v>39</v>
      </c>
      <c r="G547" t="s">
        <v>932</v>
      </c>
      <c r="J547" t="s">
        <v>88</v>
      </c>
      <c r="K547" t="s">
        <v>945</v>
      </c>
      <c r="L547" t="s">
        <v>163</v>
      </c>
      <c r="M547" t="s">
        <v>164</v>
      </c>
      <c r="N547" t="s">
        <v>52</v>
      </c>
      <c r="O547">
        <v>1</v>
      </c>
      <c r="P547" t="s">
        <v>46</v>
      </c>
      <c r="Q547">
        <v>29.9</v>
      </c>
      <c r="R547">
        <v>5.39</v>
      </c>
      <c r="Y547" t="s">
        <v>952</v>
      </c>
      <c r="Z547" t="s">
        <v>952</v>
      </c>
      <c r="AA547">
        <v>20123</v>
      </c>
      <c r="AB547" t="s">
        <v>834</v>
      </c>
    </row>
    <row r="548" spans="1:35" x14ac:dyDescent="0.25">
      <c r="A548" t="s">
        <v>2415</v>
      </c>
      <c r="B548" t="s">
        <v>2415</v>
      </c>
      <c r="C548" t="s">
        <v>2416</v>
      </c>
      <c r="D548" t="s">
        <v>2417</v>
      </c>
      <c r="E548" t="s">
        <v>52</v>
      </c>
      <c r="F548" t="s">
        <v>39</v>
      </c>
      <c r="G548" t="s">
        <v>932</v>
      </c>
      <c r="J548" t="s">
        <v>88</v>
      </c>
      <c r="K548" t="s">
        <v>1116</v>
      </c>
      <c r="L548" t="s">
        <v>43</v>
      </c>
      <c r="M548" t="s">
        <v>44</v>
      </c>
      <c r="N548" t="s">
        <v>52</v>
      </c>
      <c r="O548">
        <v>1</v>
      </c>
      <c r="P548" t="s">
        <v>46</v>
      </c>
      <c r="Q548">
        <v>14.9</v>
      </c>
      <c r="R548">
        <v>2.69</v>
      </c>
      <c r="Y548" t="s">
        <v>1427</v>
      </c>
      <c r="AA548">
        <v>141</v>
      </c>
      <c r="AB548" t="s">
        <v>834</v>
      </c>
    </row>
    <row r="549" spans="1:35" x14ac:dyDescent="0.25">
      <c r="A549" t="s">
        <v>2418</v>
      </c>
      <c r="B549" t="s">
        <v>2418</v>
      </c>
      <c r="C549" t="s">
        <v>2419</v>
      </c>
      <c r="D549" t="s">
        <v>2420</v>
      </c>
      <c r="E549" t="s">
        <v>52</v>
      </c>
      <c r="F549" t="s">
        <v>39</v>
      </c>
      <c r="G549" t="s">
        <v>932</v>
      </c>
      <c r="J549" t="s">
        <v>88</v>
      </c>
      <c r="K549" t="s">
        <v>956</v>
      </c>
      <c r="L549" t="s">
        <v>145</v>
      </c>
      <c r="M549" t="s">
        <v>146</v>
      </c>
      <c r="N549" t="s">
        <v>52</v>
      </c>
      <c r="O549">
        <v>1</v>
      </c>
      <c r="P549" t="s">
        <v>46</v>
      </c>
      <c r="Q549">
        <v>14.9</v>
      </c>
      <c r="R549">
        <v>2.69</v>
      </c>
      <c r="Y549" t="s">
        <v>1794</v>
      </c>
      <c r="Z549" t="s">
        <v>1199</v>
      </c>
      <c r="AA549">
        <v>80040</v>
      </c>
      <c r="AB549" t="s">
        <v>834</v>
      </c>
    </row>
    <row r="550" spans="1:35" x14ac:dyDescent="0.25">
      <c r="A550" t="s">
        <v>2421</v>
      </c>
      <c r="B550" t="s">
        <v>2421</v>
      </c>
      <c r="C550" t="s">
        <v>2422</v>
      </c>
      <c r="D550" t="s">
        <v>2423</v>
      </c>
      <c r="E550" t="s">
        <v>52</v>
      </c>
      <c r="F550" t="s">
        <v>39</v>
      </c>
      <c r="G550" t="s">
        <v>932</v>
      </c>
      <c r="J550" t="s">
        <v>88</v>
      </c>
      <c r="K550" t="s">
        <v>939</v>
      </c>
      <c r="L550" t="s">
        <v>98</v>
      </c>
      <c r="M550" t="s">
        <v>99</v>
      </c>
      <c r="N550" t="s">
        <v>52</v>
      </c>
      <c r="O550">
        <v>1</v>
      </c>
      <c r="P550" t="s">
        <v>46</v>
      </c>
      <c r="Q550">
        <v>32.9</v>
      </c>
      <c r="R550">
        <v>5.93</v>
      </c>
      <c r="Y550" t="s">
        <v>2424</v>
      </c>
      <c r="Z550" t="s">
        <v>2388</v>
      </c>
      <c r="AA550">
        <v>84014</v>
      </c>
      <c r="AB550" t="s">
        <v>834</v>
      </c>
      <c r="AG550" t="s">
        <v>2425</v>
      </c>
      <c r="AH550" t="s">
        <v>834</v>
      </c>
      <c r="AI550" t="s">
        <v>2362</v>
      </c>
    </row>
    <row r="551" spans="1:35" x14ac:dyDescent="0.25">
      <c r="A551" t="s">
        <v>2426</v>
      </c>
      <c r="B551" t="s">
        <v>2426</v>
      </c>
      <c r="C551" t="s">
        <v>2427</v>
      </c>
      <c r="D551" t="s">
        <v>2428</v>
      </c>
      <c r="E551" t="s">
        <v>52</v>
      </c>
      <c r="F551" t="s">
        <v>39</v>
      </c>
      <c r="G551" t="s">
        <v>932</v>
      </c>
      <c r="I551" t="s">
        <v>951</v>
      </c>
      <c r="J551" t="s">
        <v>88</v>
      </c>
      <c r="K551" t="s">
        <v>933</v>
      </c>
      <c r="L551" t="s">
        <v>82</v>
      </c>
      <c r="M551" t="s">
        <v>83</v>
      </c>
      <c r="N551" t="s">
        <v>52</v>
      </c>
      <c r="O551">
        <v>1</v>
      </c>
      <c r="P551" t="s">
        <v>46</v>
      </c>
      <c r="Q551">
        <v>29.9</v>
      </c>
      <c r="R551">
        <v>5.39</v>
      </c>
      <c r="Y551" t="s">
        <v>1041</v>
      </c>
      <c r="Z551" t="s">
        <v>1042</v>
      </c>
      <c r="AA551">
        <v>66050</v>
      </c>
      <c r="AB551" t="s">
        <v>834</v>
      </c>
    </row>
    <row r="552" spans="1:35" x14ac:dyDescent="0.25">
      <c r="A552" t="s">
        <v>2429</v>
      </c>
      <c r="B552" t="s">
        <v>2429</v>
      </c>
      <c r="C552" t="s">
        <v>2430</v>
      </c>
      <c r="D552" t="s">
        <v>2431</v>
      </c>
      <c r="E552" t="s">
        <v>52</v>
      </c>
      <c r="F552" t="s">
        <v>39</v>
      </c>
      <c r="G552" t="s">
        <v>932</v>
      </c>
      <c r="J552" t="s">
        <v>88</v>
      </c>
      <c r="K552" t="s">
        <v>956</v>
      </c>
      <c r="L552" t="s">
        <v>145</v>
      </c>
      <c r="M552" t="s">
        <v>146</v>
      </c>
      <c r="N552" t="s">
        <v>52</v>
      </c>
      <c r="O552">
        <v>1</v>
      </c>
      <c r="P552" t="s">
        <v>46</v>
      </c>
      <c r="Q552">
        <v>14.9</v>
      </c>
      <c r="R552">
        <v>2.69</v>
      </c>
      <c r="Y552" t="s">
        <v>2432</v>
      </c>
      <c r="Z552" t="s">
        <v>1567</v>
      </c>
      <c r="AA552">
        <v>28010</v>
      </c>
      <c r="AB552" t="s">
        <v>834</v>
      </c>
    </row>
    <row r="553" spans="1:35" x14ac:dyDescent="0.25">
      <c r="A553" t="s">
        <v>2433</v>
      </c>
      <c r="B553" t="s">
        <v>2433</v>
      </c>
      <c r="C553" t="s">
        <v>2434</v>
      </c>
      <c r="D553" t="s">
        <v>2435</v>
      </c>
      <c r="E553" t="s">
        <v>52</v>
      </c>
      <c r="F553" t="s">
        <v>39</v>
      </c>
      <c r="G553" t="s">
        <v>932</v>
      </c>
      <c r="J553" t="s">
        <v>88</v>
      </c>
      <c r="K553" t="s">
        <v>1322</v>
      </c>
      <c r="L553" t="s">
        <v>733</v>
      </c>
      <c r="M553" t="s">
        <v>734</v>
      </c>
      <c r="N553" t="s">
        <v>52</v>
      </c>
      <c r="O553">
        <v>1</v>
      </c>
      <c r="P553" t="s">
        <v>46</v>
      </c>
      <c r="Q553">
        <v>16.899999999999999</v>
      </c>
      <c r="R553">
        <v>3.05</v>
      </c>
      <c r="Y553" t="s">
        <v>2436</v>
      </c>
      <c r="Z553" t="s">
        <v>2437</v>
      </c>
      <c r="AA553">
        <v>84010</v>
      </c>
      <c r="AB553" t="s">
        <v>834</v>
      </c>
      <c r="AG553">
        <v>5201490652</v>
      </c>
      <c r="AH553" t="s">
        <v>834</v>
      </c>
      <c r="AI553" t="s">
        <v>274</v>
      </c>
    </row>
    <row r="554" spans="1:35" x14ac:dyDescent="0.25">
      <c r="A554" t="s">
        <v>2438</v>
      </c>
      <c r="B554" t="s">
        <v>2438</v>
      </c>
      <c r="C554" t="s">
        <v>2439</v>
      </c>
      <c r="D554" t="s">
        <v>2440</v>
      </c>
      <c r="E554" t="s">
        <v>52</v>
      </c>
      <c r="F554" t="s">
        <v>39</v>
      </c>
      <c r="G554" t="s">
        <v>932</v>
      </c>
      <c r="J554" t="s">
        <v>88</v>
      </c>
      <c r="K554" t="s">
        <v>1019</v>
      </c>
      <c r="L554" t="s">
        <v>62</v>
      </c>
      <c r="M554" t="s">
        <v>63</v>
      </c>
      <c r="N554" t="s">
        <v>52</v>
      </c>
      <c r="O554">
        <v>1</v>
      </c>
      <c r="P554" t="s">
        <v>46</v>
      </c>
      <c r="Q554">
        <v>34.9</v>
      </c>
      <c r="R554">
        <v>6.29</v>
      </c>
      <c r="Y554" t="s">
        <v>2441</v>
      </c>
      <c r="Z554" t="s">
        <v>1344</v>
      </c>
      <c r="AA554">
        <v>55041</v>
      </c>
      <c r="AB554" t="s">
        <v>834</v>
      </c>
    </row>
    <row r="555" spans="1:35" x14ac:dyDescent="0.25">
      <c r="A555" t="s">
        <v>2442</v>
      </c>
      <c r="B555" t="s">
        <v>2442</v>
      </c>
      <c r="C555" t="s">
        <v>2443</v>
      </c>
      <c r="D555" t="s">
        <v>2444</v>
      </c>
      <c r="E555" t="s">
        <v>252</v>
      </c>
      <c r="F555" t="s">
        <v>39</v>
      </c>
      <c r="G555" t="s">
        <v>932</v>
      </c>
      <c r="J555" t="s">
        <v>88</v>
      </c>
      <c r="K555" t="s">
        <v>1216</v>
      </c>
      <c r="L555" t="s">
        <v>1217</v>
      </c>
      <c r="M555" t="s">
        <v>1218</v>
      </c>
      <c r="N555" t="s">
        <v>252</v>
      </c>
      <c r="O555">
        <v>0</v>
      </c>
      <c r="Y555" t="s">
        <v>1361</v>
      </c>
      <c r="Z555" t="s">
        <v>2445</v>
      </c>
      <c r="AA555">
        <v>56122</v>
      </c>
      <c r="AB555" t="s">
        <v>834</v>
      </c>
    </row>
    <row r="556" spans="1:35" x14ac:dyDescent="0.25">
      <c r="A556" t="s">
        <v>2446</v>
      </c>
      <c r="B556" t="s">
        <v>2446</v>
      </c>
      <c r="C556" t="s">
        <v>2447</v>
      </c>
      <c r="D556" t="s">
        <v>2448</v>
      </c>
      <c r="E556" t="s">
        <v>52</v>
      </c>
      <c r="F556" t="s">
        <v>39</v>
      </c>
      <c r="G556" t="s">
        <v>932</v>
      </c>
      <c r="J556" t="s">
        <v>88</v>
      </c>
      <c r="K556" t="s">
        <v>939</v>
      </c>
      <c r="L556" t="s">
        <v>98</v>
      </c>
      <c r="M556" t="s">
        <v>99</v>
      </c>
      <c r="N556" t="s">
        <v>52</v>
      </c>
      <c r="O556">
        <v>1</v>
      </c>
      <c r="P556" t="s">
        <v>46</v>
      </c>
      <c r="Q556">
        <v>32.9</v>
      </c>
      <c r="R556">
        <v>5.93</v>
      </c>
      <c r="Y556" t="s">
        <v>2449</v>
      </c>
      <c r="Z556" t="s">
        <v>952</v>
      </c>
      <c r="AA556">
        <v>20068</v>
      </c>
      <c r="AB556" t="s">
        <v>834</v>
      </c>
    </row>
    <row r="557" spans="1:35" x14ac:dyDescent="0.25">
      <c r="A557" t="s">
        <v>2450</v>
      </c>
      <c r="B557" t="s">
        <v>2450</v>
      </c>
      <c r="C557" t="s">
        <v>2451</v>
      </c>
      <c r="D557" t="s">
        <v>2452</v>
      </c>
      <c r="E557" t="s">
        <v>52</v>
      </c>
      <c r="F557" t="s">
        <v>39</v>
      </c>
      <c r="G557" t="s">
        <v>932</v>
      </c>
      <c r="J557" t="s">
        <v>88</v>
      </c>
      <c r="K557" t="s">
        <v>1442</v>
      </c>
      <c r="L557" t="s">
        <v>54</v>
      </c>
      <c r="M557" t="s">
        <v>55</v>
      </c>
      <c r="N557" t="s">
        <v>52</v>
      </c>
      <c r="O557">
        <v>1</v>
      </c>
      <c r="P557" t="s">
        <v>46</v>
      </c>
      <c r="Q557">
        <v>29.9</v>
      </c>
      <c r="R557">
        <v>5.39</v>
      </c>
      <c r="Y557" t="s">
        <v>2453</v>
      </c>
      <c r="Z557" t="s">
        <v>995</v>
      </c>
      <c r="AA557">
        <v>10045</v>
      </c>
      <c r="AB557" t="s">
        <v>834</v>
      </c>
    </row>
    <row r="558" spans="1:35" x14ac:dyDescent="0.25">
      <c r="A558" t="s">
        <v>2454</v>
      </c>
      <c r="B558" t="s">
        <v>2454</v>
      </c>
      <c r="C558" t="s">
        <v>2455</v>
      </c>
      <c r="D558" t="s">
        <v>2456</v>
      </c>
      <c r="E558" t="s">
        <v>52</v>
      </c>
      <c r="F558" t="s">
        <v>39</v>
      </c>
      <c r="G558" t="s">
        <v>932</v>
      </c>
      <c r="J558" t="s">
        <v>88</v>
      </c>
      <c r="K558" t="s">
        <v>1322</v>
      </c>
      <c r="L558" t="s">
        <v>733</v>
      </c>
      <c r="M558" t="s">
        <v>734</v>
      </c>
      <c r="N558" t="s">
        <v>52</v>
      </c>
      <c r="O558">
        <v>1</v>
      </c>
      <c r="P558" t="s">
        <v>46</v>
      </c>
      <c r="Q558">
        <v>16.899999999999999</v>
      </c>
      <c r="R558">
        <v>3.05</v>
      </c>
      <c r="Y558" t="s">
        <v>1199</v>
      </c>
      <c r="Z558" t="s">
        <v>1554</v>
      </c>
      <c r="AA558">
        <v>80137</v>
      </c>
      <c r="AB558" t="s">
        <v>834</v>
      </c>
    </row>
    <row r="559" spans="1:35" x14ac:dyDescent="0.25">
      <c r="A559" t="s">
        <v>2457</v>
      </c>
      <c r="B559" t="s">
        <v>2457</v>
      </c>
      <c r="C559" t="s">
        <v>2458</v>
      </c>
      <c r="D559" t="s">
        <v>2459</v>
      </c>
      <c r="E559" t="s">
        <v>52</v>
      </c>
      <c r="F559" t="s">
        <v>39</v>
      </c>
      <c r="G559" t="s">
        <v>932</v>
      </c>
      <c r="J559" t="s">
        <v>88</v>
      </c>
      <c r="K559" t="s">
        <v>1116</v>
      </c>
      <c r="L559" t="s">
        <v>43</v>
      </c>
      <c r="M559" t="s">
        <v>44</v>
      </c>
      <c r="N559" t="s">
        <v>52</v>
      </c>
      <c r="O559">
        <v>1</v>
      </c>
      <c r="P559" t="s">
        <v>46</v>
      </c>
      <c r="Q559">
        <v>14.9</v>
      </c>
      <c r="R559">
        <v>2.69</v>
      </c>
      <c r="Y559" t="s">
        <v>2460</v>
      </c>
      <c r="Z559" t="s">
        <v>1014</v>
      </c>
      <c r="AA559">
        <v>38</v>
      </c>
      <c r="AB559" t="s">
        <v>834</v>
      </c>
    </row>
    <row r="560" spans="1:35" x14ac:dyDescent="0.25">
      <c r="A560" t="s">
        <v>2461</v>
      </c>
      <c r="B560" t="s">
        <v>2461</v>
      </c>
      <c r="C560" t="s">
        <v>2462</v>
      </c>
      <c r="D560" t="s">
        <v>2463</v>
      </c>
      <c r="E560" t="s">
        <v>52</v>
      </c>
      <c r="F560" t="s">
        <v>39</v>
      </c>
      <c r="G560" t="s">
        <v>932</v>
      </c>
      <c r="J560" t="s">
        <v>88</v>
      </c>
      <c r="K560" t="s">
        <v>939</v>
      </c>
      <c r="L560" t="s">
        <v>98</v>
      </c>
      <c r="M560" t="s">
        <v>99</v>
      </c>
      <c r="N560" t="s">
        <v>52</v>
      </c>
      <c r="O560">
        <v>1</v>
      </c>
      <c r="P560" t="s">
        <v>46</v>
      </c>
      <c r="Q560">
        <v>32.9</v>
      </c>
      <c r="R560">
        <v>5.93</v>
      </c>
      <c r="Y560" t="s">
        <v>2464</v>
      </c>
      <c r="Z560" t="s">
        <v>1199</v>
      </c>
      <c r="AA560">
        <v>80045</v>
      </c>
      <c r="AB560" t="s">
        <v>834</v>
      </c>
    </row>
    <row r="561" spans="1:28" x14ac:dyDescent="0.25">
      <c r="A561" t="s">
        <v>2465</v>
      </c>
      <c r="B561" t="s">
        <v>2465</v>
      </c>
      <c r="C561" t="s">
        <v>2466</v>
      </c>
      <c r="D561" t="s">
        <v>2467</v>
      </c>
      <c r="E561" t="s">
        <v>52</v>
      </c>
      <c r="F561" t="s">
        <v>39</v>
      </c>
      <c r="G561" t="s">
        <v>932</v>
      </c>
      <c r="J561" t="s">
        <v>88</v>
      </c>
      <c r="K561" t="s">
        <v>1322</v>
      </c>
      <c r="L561" t="s">
        <v>733</v>
      </c>
      <c r="M561" t="s">
        <v>734</v>
      </c>
      <c r="N561" t="s">
        <v>52</v>
      </c>
      <c r="O561">
        <v>1</v>
      </c>
      <c r="P561" t="s">
        <v>46</v>
      </c>
      <c r="Q561">
        <v>16.899999999999999</v>
      </c>
      <c r="R561">
        <v>3.05</v>
      </c>
      <c r="Y561" t="s">
        <v>1199</v>
      </c>
      <c r="Z561" t="s">
        <v>1199</v>
      </c>
      <c r="AA561">
        <v>80137</v>
      </c>
      <c r="AB561" t="s">
        <v>834</v>
      </c>
    </row>
    <row r="562" spans="1:28" x14ac:dyDescent="0.25">
      <c r="A562" t="s">
        <v>2468</v>
      </c>
      <c r="B562" t="s">
        <v>2468</v>
      </c>
      <c r="C562" t="s">
        <v>2469</v>
      </c>
      <c r="D562" t="s">
        <v>2470</v>
      </c>
      <c r="E562" t="s">
        <v>52</v>
      </c>
      <c r="F562" t="s">
        <v>39</v>
      </c>
      <c r="G562" t="s">
        <v>932</v>
      </c>
      <c r="J562" t="s">
        <v>88</v>
      </c>
      <c r="K562" t="s">
        <v>956</v>
      </c>
      <c r="L562" t="s">
        <v>145</v>
      </c>
      <c r="M562" t="s">
        <v>146</v>
      </c>
      <c r="N562" t="s">
        <v>52</v>
      </c>
      <c r="O562">
        <v>1</v>
      </c>
      <c r="P562" t="s">
        <v>46</v>
      </c>
      <c r="Q562">
        <v>14.9</v>
      </c>
      <c r="R562">
        <v>2.69</v>
      </c>
      <c r="Y562" t="s">
        <v>2471</v>
      </c>
      <c r="Z562" t="s">
        <v>2472</v>
      </c>
      <c r="AA562">
        <v>81021</v>
      </c>
      <c r="AB562" t="s">
        <v>834</v>
      </c>
    </row>
    <row r="563" spans="1:28" x14ac:dyDescent="0.25">
      <c r="A563" t="s">
        <v>2473</v>
      </c>
      <c r="B563" t="s">
        <v>2473</v>
      </c>
      <c r="C563" t="s">
        <v>2474</v>
      </c>
      <c r="D563" t="s">
        <v>2475</v>
      </c>
      <c r="E563" t="s">
        <v>52</v>
      </c>
      <c r="F563" t="s">
        <v>39</v>
      </c>
      <c r="G563" t="s">
        <v>932</v>
      </c>
      <c r="J563" t="s">
        <v>88</v>
      </c>
      <c r="K563" t="s">
        <v>2171</v>
      </c>
      <c r="L563" t="s">
        <v>2172</v>
      </c>
      <c r="M563" t="s">
        <v>2173</v>
      </c>
      <c r="N563" t="s">
        <v>52</v>
      </c>
      <c r="O563">
        <v>1</v>
      </c>
      <c r="P563" t="s">
        <v>46</v>
      </c>
      <c r="Q563">
        <v>42.9</v>
      </c>
      <c r="R563">
        <v>7.74</v>
      </c>
      <c r="Y563" t="s">
        <v>2476</v>
      </c>
      <c r="Z563" t="s">
        <v>2477</v>
      </c>
      <c r="AA563">
        <v>80046</v>
      </c>
      <c r="AB563" t="s">
        <v>834</v>
      </c>
    </row>
    <row r="564" spans="1:28" x14ac:dyDescent="0.25">
      <c r="A564" t="s">
        <v>2478</v>
      </c>
      <c r="B564" t="s">
        <v>2478</v>
      </c>
      <c r="C564" t="s">
        <v>2479</v>
      </c>
      <c r="D564" t="s">
        <v>2480</v>
      </c>
      <c r="E564" t="s">
        <v>52</v>
      </c>
      <c r="F564" t="s">
        <v>39</v>
      </c>
      <c r="G564" t="s">
        <v>932</v>
      </c>
      <c r="J564" t="s">
        <v>88</v>
      </c>
      <c r="K564" t="s">
        <v>980</v>
      </c>
      <c r="L564" t="s">
        <v>981</v>
      </c>
      <c r="M564" t="s">
        <v>982</v>
      </c>
      <c r="N564" t="s">
        <v>52</v>
      </c>
      <c r="O564">
        <v>1</v>
      </c>
      <c r="P564" t="s">
        <v>46</v>
      </c>
      <c r="Q564">
        <v>19.899999999999999</v>
      </c>
      <c r="R564">
        <v>3.59</v>
      </c>
      <c r="Y564" t="s">
        <v>1283</v>
      </c>
      <c r="Z564" t="s">
        <v>1283</v>
      </c>
      <c r="AA564">
        <v>16135</v>
      </c>
      <c r="AB564" t="s">
        <v>834</v>
      </c>
    </row>
    <row r="565" spans="1:28" x14ac:dyDescent="0.25">
      <c r="A565" t="s">
        <v>2481</v>
      </c>
      <c r="B565" t="s">
        <v>2481</v>
      </c>
      <c r="C565" t="s">
        <v>2482</v>
      </c>
      <c r="D565" t="s">
        <v>2483</v>
      </c>
      <c r="E565" t="s">
        <v>52</v>
      </c>
      <c r="F565" t="s">
        <v>39</v>
      </c>
      <c r="G565" t="s">
        <v>932</v>
      </c>
      <c r="J565" t="s">
        <v>88</v>
      </c>
      <c r="K565" t="s">
        <v>1216</v>
      </c>
      <c r="L565" t="s">
        <v>1217</v>
      </c>
      <c r="M565" t="s">
        <v>1218</v>
      </c>
      <c r="N565" t="s">
        <v>52</v>
      </c>
      <c r="O565">
        <v>1</v>
      </c>
      <c r="P565" t="s">
        <v>46</v>
      </c>
      <c r="Q565">
        <v>19.899999999999999</v>
      </c>
      <c r="R565">
        <v>3.59</v>
      </c>
      <c r="Y565" t="s">
        <v>2484</v>
      </c>
      <c r="Z565" t="s">
        <v>1204</v>
      </c>
      <c r="AA565">
        <v>50013</v>
      </c>
      <c r="AB565" t="s">
        <v>834</v>
      </c>
    </row>
    <row r="566" spans="1:28" x14ac:dyDescent="0.25">
      <c r="A566" t="s">
        <v>2485</v>
      </c>
      <c r="B566" t="s">
        <v>2485</v>
      </c>
      <c r="C566" t="s">
        <v>2486</v>
      </c>
      <c r="D566" t="s">
        <v>2487</v>
      </c>
      <c r="E566" t="s">
        <v>52</v>
      </c>
      <c r="F566" t="s">
        <v>39</v>
      </c>
      <c r="G566" t="s">
        <v>932</v>
      </c>
      <c r="J566" t="s">
        <v>88</v>
      </c>
      <c r="K566" t="s">
        <v>2171</v>
      </c>
      <c r="L566" t="s">
        <v>2172</v>
      </c>
      <c r="M566" t="s">
        <v>2173</v>
      </c>
      <c r="N566" t="s">
        <v>52</v>
      </c>
      <c r="O566">
        <v>1</v>
      </c>
      <c r="P566" t="s">
        <v>46</v>
      </c>
      <c r="Q566">
        <v>42.9</v>
      </c>
      <c r="R566">
        <v>7.74</v>
      </c>
      <c r="Y566" t="s">
        <v>2488</v>
      </c>
      <c r="Z566" t="s">
        <v>1199</v>
      </c>
      <c r="AA566">
        <v>80078</v>
      </c>
      <c r="AB566" t="s">
        <v>834</v>
      </c>
    </row>
    <row r="567" spans="1:28" x14ac:dyDescent="0.25">
      <c r="A567" t="s">
        <v>2489</v>
      </c>
      <c r="B567" t="s">
        <v>2489</v>
      </c>
      <c r="C567" t="s">
        <v>2490</v>
      </c>
      <c r="D567" t="s">
        <v>2491</v>
      </c>
      <c r="E567" t="s">
        <v>52</v>
      </c>
      <c r="F567" t="s">
        <v>39</v>
      </c>
      <c r="G567" t="s">
        <v>932</v>
      </c>
      <c r="I567" t="s">
        <v>951</v>
      </c>
      <c r="J567" t="s">
        <v>88</v>
      </c>
      <c r="K567" t="s">
        <v>933</v>
      </c>
      <c r="L567" t="s">
        <v>82</v>
      </c>
      <c r="M567" t="s">
        <v>83</v>
      </c>
      <c r="N567" t="s">
        <v>52</v>
      </c>
      <c r="O567">
        <v>1</v>
      </c>
      <c r="P567" t="s">
        <v>46</v>
      </c>
      <c r="Q567">
        <v>29.9</v>
      </c>
      <c r="R567">
        <v>5.39</v>
      </c>
      <c r="Y567" t="s">
        <v>1041</v>
      </c>
      <c r="Z567" t="s">
        <v>1042</v>
      </c>
      <c r="AA567">
        <v>66050</v>
      </c>
      <c r="AB567" t="s">
        <v>834</v>
      </c>
    </row>
    <row r="568" spans="1:28" x14ac:dyDescent="0.25">
      <c r="A568" t="s">
        <v>2492</v>
      </c>
      <c r="B568" t="s">
        <v>2492</v>
      </c>
      <c r="C568" t="s">
        <v>2493</v>
      </c>
      <c r="D568" t="s">
        <v>2494</v>
      </c>
      <c r="E568" t="s">
        <v>52</v>
      </c>
      <c r="F568" t="s">
        <v>39</v>
      </c>
      <c r="G568" t="s">
        <v>932</v>
      </c>
      <c r="J568" t="s">
        <v>88</v>
      </c>
      <c r="K568" t="s">
        <v>1116</v>
      </c>
      <c r="L568" t="s">
        <v>43</v>
      </c>
      <c r="M568" t="s">
        <v>44</v>
      </c>
      <c r="N568" t="s">
        <v>52</v>
      </c>
      <c r="O568">
        <v>1</v>
      </c>
      <c r="P568" t="s">
        <v>46</v>
      </c>
      <c r="Q568">
        <v>14.9</v>
      </c>
      <c r="R568">
        <v>2.69</v>
      </c>
      <c r="Y568" t="s">
        <v>2495</v>
      </c>
      <c r="Z568" t="s">
        <v>1484</v>
      </c>
      <c r="AA568">
        <v>84070</v>
      </c>
      <c r="AB568" t="s">
        <v>834</v>
      </c>
    </row>
    <row r="569" spans="1:28" x14ac:dyDescent="0.25">
      <c r="A569" t="s">
        <v>2496</v>
      </c>
      <c r="B569" t="s">
        <v>2496</v>
      </c>
      <c r="C569" t="s">
        <v>2497</v>
      </c>
      <c r="D569" t="s">
        <v>2498</v>
      </c>
      <c r="E569" t="s">
        <v>52</v>
      </c>
      <c r="F569" t="s">
        <v>39</v>
      </c>
      <c r="G569" t="s">
        <v>932</v>
      </c>
      <c r="J569" t="s">
        <v>88</v>
      </c>
      <c r="K569" t="s">
        <v>956</v>
      </c>
      <c r="L569" t="s">
        <v>145</v>
      </c>
      <c r="M569" t="s">
        <v>146</v>
      </c>
      <c r="N569" t="s">
        <v>52</v>
      </c>
      <c r="O569">
        <v>1</v>
      </c>
      <c r="P569" t="s">
        <v>46</v>
      </c>
      <c r="Q569">
        <v>14.9</v>
      </c>
      <c r="R569">
        <v>2.69</v>
      </c>
      <c r="Y569" t="s">
        <v>2499</v>
      </c>
      <c r="Z569" t="s">
        <v>2500</v>
      </c>
      <c r="AA569">
        <v>31031</v>
      </c>
      <c r="AB569" t="s">
        <v>834</v>
      </c>
    </row>
    <row r="570" spans="1:28" x14ac:dyDescent="0.25">
      <c r="A570" t="s">
        <v>2501</v>
      </c>
      <c r="B570" t="s">
        <v>2501</v>
      </c>
      <c r="C570" t="s">
        <v>2502</v>
      </c>
      <c r="D570" t="s">
        <v>2503</v>
      </c>
      <c r="E570" t="s">
        <v>52</v>
      </c>
      <c r="F570" t="s">
        <v>39</v>
      </c>
      <c r="G570" t="s">
        <v>932</v>
      </c>
      <c r="J570" t="s">
        <v>88</v>
      </c>
      <c r="K570" t="s">
        <v>933</v>
      </c>
      <c r="L570" t="s">
        <v>82</v>
      </c>
      <c r="M570" t="s">
        <v>83</v>
      </c>
      <c r="N570" t="s">
        <v>52</v>
      </c>
      <c r="O570">
        <v>1</v>
      </c>
      <c r="P570" t="s">
        <v>46</v>
      </c>
      <c r="Q570">
        <v>29.9</v>
      </c>
      <c r="R570">
        <v>5.39</v>
      </c>
      <c r="S570">
        <v>4.99</v>
      </c>
      <c r="T570">
        <v>0.9</v>
      </c>
      <c r="Y570" t="s">
        <v>2504</v>
      </c>
      <c r="Z570" t="s">
        <v>2505</v>
      </c>
      <c r="AA570">
        <v>28021</v>
      </c>
      <c r="AB570" t="s">
        <v>834</v>
      </c>
    </row>
    <row r="571" spans="1:28" x14ac:dyDescent="0.25">
      <c r="A571" t="s">
        <v>2506</v>
      </c>
      <c r="B571" t="s">
        <v>2506</v>
      </c>
      <c r="C571" t="s">
        <v>2507</v>
      </c>
      <c r="D571" t="s">
        <v>2508</v>
      </c>
      <c r="E571" t="s">
        <v>52</v>
      </c>
      <c r="F571" t="s">
        <v>39</v>
      </c>
      <c r="G571" t="s">
        <v>932</v>
      </c>
      <c r="J571" t="s">
        <v>88</v>
      </c>
      <c r="K571" t="s">
        <v>933</v>
      </c>
      <c r="L571" t="s">
        <v>82</v>
      </c>
      <c r="M571" t="s">
        <v>83</v>
      </c>
      <c r="N571" t="s">
        <v>52</v>
      </c>
      <c r="O571">
        <v>1</v>
      </c>
      <c r="P571" t="s">
        <v>46</v>
      </c>
      <c r="Q571">
        <v>29.9</v>
      </c>
      <c r="R571">
        <v>5.39</v>
      </c>
      <c r="S571">
        <v>3.99</v>
      </c>
      <c r="T571">
        <v>0.72</v>
      </c>
      <c r="Y571" t="s">
        <v>2509</v>
      </c>
      <c r="Z571" t="s">
        <v>1484</v>
      </c>
      <c r="AA571">
        <v>84047</v>
      </c>
      <c r="AB571" t="s">
        <v>834</v>
      </c>
    </row>
    <row r="572" spans="1:28" x14ac:dyDescent="0.25">
      <c r="A572" t="s">
        <v>2510</v>
      </c>
      <c r="B572" t="s">
        <v>2510</v>
      </c>
      <c r="C572" t="s">
        <v>2511</v>
      </c>
      <c r="D572" t="s">
        <v>2512</v>
      </c>
      <c r="E572" t="s">
        <v>52</v>
      </c>
      <c r="F572" t="s">
        <v>39</v>
      </c>
      <c r="G572" t="s">
        <v>932</v>
      </c>
      <c r="J572" t="s">
        <v>88</v>
      </c>
      <c r="K572" t="s">
        <v>1116</v>
      </c>
      <c r="L572" t="s">
        <v>43</v>
      </c>
      <c r="M572" t="s">
        <v>44</v>
      </c>
      <c r="N572" t="s">
        <v>52</v>
      </c>
      <c r="O572">
        <v>1</v>
      </c>
      <c r="P572" t="s">
        <v>46</v>
      </c>
      <c r="Q572">
        <v>14.9</v>
      </c>
      <c r="R572">
        <v>2.69</v>
      </c>
      <c r="Y572" t="s">
        <v>1344</v>
      </c>
      <c r="Z572" t="s">
        <v>272</v>
      </c>
      <c r="AA572">
        <v>55100</v>
      </c>
      <c r="AB572" t="s">
        <v>834</v>
      </c>
    </row>
    <row r="573" spans="1:28" x14ac:dyDescent="0.25">
      <c r="A573" t="s">
        <v>2513</v>
      </c>
      <c r="B573" t="s">
        <v>2513</v>
      </c>
      <c r="C573" t="s">
        <v>2514</v>
      </c>
      <c r="D573" t="s">
        <v>2515</v>
      </c>
      <c r="E573" t="s">
        <v>52</v>
      </c>
      <c r="F573" t="s">
        <v>39</v>
      </c>
      <c r="G573" t="s">
        <v>932</v>
      </c>
      <c r="J573" t="s">
        <v>88</v>
      </c>
      <c r="K573" t="s">
        <v>1033</v>
      </c>
      <c r="L573" t="s">
        <v>462</v>
      </c>
      <c r="M573" t="s">
        <v>463</v>
      </c>
      <c r="N573" t="s">
        <v>52</v>
      </c>
      <c r="O573">
        <v>1</v>
      </c>
      <c r="P573" t="s">
        <v>46</v>
      </c>
      <c r="Q573">
        <v>39.9</v>
      </c>
      <c r="R573">
        <v>7.2</v>
      </c>
      <c r="Y573" t="s">
        <v>2516</v>
      </c>
      <c r="Z573" t="s">
        <v>2517</v>
      </c>
      <c r="AA573">
        <v>81020</v>
      </c>
      <c r="AB573" t="s">
        <v>834</v>
      </c>
    </row>
    <row r="574" spans="1:28" x14ac:dyDescent="0.25">
      <c r="A574" t="s">
        <v>2518</v>
      </c>
      <c r="B574" t="s">
        <v>2518</v>
      </c>
      <c r="C574" t="s">
        <v>2519</v>
      </c>
      <c r="D574" t="s">
        <v>2520</v>
      </c>
      <c r="E574" t="s">
        <v>52</v>
      </c>
      <c r="F574" t="s">
        <v>39</v>
      </c>
      <c r="G574" t="s">
        <v>932</v>
      </c>
      <c r="J574" t="s">
        <v>88</v>
      </c>
      <c r="K574" t="s">
        <v>939</v>
      </c>
      <c r="L574" t="s">
        <v>98</v>
      </c>
      <c r="M574" t="s">
        <v>99</v>
      </c>
      <c r="N574" t="s">
        <v>52</v>
      </c>
      <c r="O574">
        <v>1</v>
      </c>
      <c r="P574" t="s">
        <v>46</v>
      </c>
      <c r="Q574">
        <v>32.9</v>
      </c>
      <c r="R574">
        <v>5.93</v>
      </c>
      <c r="Y574" t="s">
        <v>2521</v>
      </c>
      <c r="Z574" t="s">
        <v>1534</v>
      </c>
      <c r="AA574">
        <v>22060</v>
      </c>
      <c r="AB574" t="s">
        <v>834</v>
      </c>
    </row>
    <row r="575" spans="1:28" x14ac:dyDescent="0.25">
      <c r="A575" t="s">
        <v>2522</v>
      </c>
      <c r="B575" t="s">
        <v>2522</v>
      </c>
      <c r="C575" t="s">
        <v>2523</v>
      </c>
      <c r="D575" t="s">
        <v>2524</v>
      </c>
      <c r="E575" t="s">
        <v>52</v>
      </c>
      <c r="F575" t="s">
        <v>39</v>
      </c>
      <c r="G575" t="s">
        <v>932</v>
      </c>
      <c r="J575" t="s">
        <v>88</v>
      </c>
      <c r="K575" t="s">
        <v>933</v>
      </c>
      <c r="L575" t="s">
        <v>82</v>
      </c>
      <c r="M575" t="s">
        <v>83</v>
      </c>
      <c r="N575" t="s">
        <v>52</v>
      </c>
      <c r="O575">
        <v>1</v>
      </c>
      <c r="P575" t="s">
        <v>46</v>
      </c>
      <c r="Q575">
        <v>29.9</v>
      </c>
      <c r="R575">
        <v>5.39</v>
      </c>
      <c r="S575">
        <v>1.64</v>
      </c>
      <c r="X575">
        <v>1.64</v>
      </c>
      <c r="Y575" t="s">
        <v>995</v>
      </c>
      <c r="Z575" t="s">
        <v>996</v>
      </c>
      <c r="AA575">
        <v>10154</v>
      </c>
      <c r="AB575" t="s">
        <v>834</v>
      </c>
    </row>
    <row r="576" spans="1:28" x14ac:dyDescent="0.25">
      <c r="A576" t="s">
        <v>2525</v>
      </c>
      <c r="B576" t="s">
        <v>2525</v>
      </c>
      <c r="C576" t="s">
        <v>2526</v>
      </c>
      <c r="D576" t="s">
        <v>2527</v>
      </c>
      <c r="E576" t="s">
        <v>52</v>
      </c>
      <c r="F576" t="s">
        <v>39</v>
      </c>
      <c r="G576" t="s">
        <v>932</v>
      </c>
      <c r="J576" t="s">
        <v>88</v>
      </c>
      <c r="K576" t="s">
        <v>956</v>
      </c>
      <c r="L576" t="s">
        <v>145</v>
      </c>
      <c r="M576" t="s">
        <v>146</v>
      </c>
      <c r="N576" t="s">
        <v>52</v>
      </c>
      <c r="O576">
        <v>1</v>
      </c>
      <c r="P576" t="s">
        <v>46</v>
      </c>
      <c r="Q576">
        <v>14.9</v>
      </c>
      <c r="R576">
        <v>2.69</v>
      </c>
      <c r="Y576" t="s">
        <v>2528</v>
      </c>
      <c r="Z576" t="s">
        <v>1272</v>
      </c>
      <c r="AA576">
        <v>31039</v>
      </c>
      <c r="AB576" t="s">
        <v>834</v>
      </c>
    </row>
    <row r="577" spans="1:35" x14ac:dyDescent="0.25">
      <c r="A577" t="s">
        <v>2529</v>
      </c>
      <c r="B577" t="s">
        <v>2529</v>
      </c>
      <c r="C577" t="s">
        <v>2530</v>
      </c>
      <c r="D577" t="s">
        <v>2531</v>
      </c>
      <c r="E577" t="s">
        <v>52</v>
      </c>
      <c r="F577" t="s">
        <v>39</v>
      </c>
      <c r="G577" t="s">
        <v>932</v>
      </c>
      <c r="J577" t="s">
        <v>88</v>
      </c>
      <c r="K577" t="s">
        <v>980</v>
      </c>
      <c r="L577" t="s">
        <v>981</v>
      </c>
      <c r="M577" t="s">
        <v>982</v>
      </c>
      <c r="N577" t="s">
        <v>52</v>
      </c>
      <c r="O577">
        <v>1</v>
      </c>
      <c r="P577" t="s">
        <v>46</v>
      </c>
      <c r="Q577">
        <v>19.899999999999999</v>
      </c>
      <c r="R577">
        <v>3.59</v>
      </c>
      <c r="Y577" t="s">
        <v>2532</v>
      </c>
      <c r="Z577" t="s">
        <v>1827</v>
      </c>
      <c r="AA577">
        <v>28886</v>
      </c>
      <c r="AB577" t="s">
        <v>834</v>
      </c>
    </row>
    <row r="578" spans="1:35" x14ac:dyDescent="0.25">
      <c r="A578" t="s">
        <v>2533</v>
      </c>
      <c r="B578" t="s">
        <v>2533</v>
      </c>
      <c r="C578" t="s">
        <v>2534</v>
      </c>
      <c r="D578" t="s">
        <v>2535</v>
      </c>
      <c r="E578" t="s">
        <v>52</v>
      </c>
      <c r="F578" t="s">
        <v>39</v>
      </c>
      <c r="G578" t="s">
        <v>932</v>
      </c>
      <c r="J578" t="s">
        <v>88</v>
      </c>
      <c r="K578" t="s">
        <v>933</v>
      </c>
      <c r="L578" t="s">
        <v>82</v>
      </c>
      <c r="M578" t="s">
        <v>83</v>
      </c>
      <c r="N578" t="s">
        <v>52</v>
      </c>
      <c r="O578">
        <v>1</v>
      </c>
      <c r="P578" t="s">
        <v>46</v>
      </c>
      <c r="Q578">
        <v>29.9</v>
      </c>
      <c r="R578">
        <v>5.39</v>
      </c>
      <c r="Y578" t="s">
        <v>1014</v>
      </c>
      <c r="Z578" t="s">
        <v>1094</v>
      </c>
      <c r="AA578">
        <v>133</v>
      </c>
      <c r="AB578" t="s">
        <v>834</v>
      </c>
    </row>
    <row r="579" spans="1:35" x14ac:dyDescent="0.25">
      <c r="A579" t="s">
        <v>2536</v>
      </c>
      <c r="B579" t="s">
        <v>2536</v>
      </c>
      <c r="C579" t="s">
        <v>2537</v>
      </c>
      <c r="D579" t="s">
        <v>2538</v>
      </c>
      <c r="E579" t="s">
        <v>52</v>
      </c>
      <c r="F579" t="s">
        <v>39</v>
      </c>
      <c r="G579" t="s">
        <v>932</v>
      </c>
      <c r="J579" t="s">
        <v>88</v>
      </c>
      <c r="K579" t="s">
        <v>1033</v>
      </c>
      <c r="L579" t="s">
        <v>462</v>
      </c>
      <c r="M579" t="s">
        <v>463</v>
      </c>
      <c r="N579" t="s">
        <v>52</v>
      </c>
      <c r="O579">
        <v>1</v>
      </c>
      <c r="P579" t="s">
        <v>46</v>
      </c>
      <c r="Q579">
        <v>39.9</v>
      </c>
      <c r="R579">
        <v>7.2</v>
      </c>
      <c r="Y579" t="s">
        <v>2539</v>
      </c>
      <c r="Z579" t="s">
        <v>2539</v>
      </c>
      <c r="AA579">
        <v>94100</v>
      </c>
      <c r="AB579" t="s">
        <v>834</v>
      </c>
    </row>
    <row r="580" spans="1:35" x14ac:dyDescent="0.25">
      <c r="A580" t="s">
        <v>2540</v>
      </c>
      <c r="B580" t="s">
        <v>2540</v>
      </c>
      <c r="C580" t="s">
        <v>2541</v>
      </c>
      <c r="D580" t="s">
        <v>2542</v>
      </c>
      <c r="E580" t="s">
        <v>52</v>
      </c>
      <c r="F580" t="s">
        <v>39</v>
      </c>
      <c r="G580" t="s">
        <v>932</v>
      </c>
      <c r="J580" t="s">
        <v>88</v>
      </c>
      <c r="K580" t="s">
        <v>933</v>
      </c>
      <c r="L580" t="s">
        <v>82</v>
      </c>
      <c r="M580" t="s">
        <v>83</v>
      </c>
      <c r="N580" t="s">
        <v>52</v>
      </c>
      <c r="O580">
        <v>1</v>
      </c>
      <c r="P580" t="s">
        <v>46</v>
      </c>
      <c r="Q580">
        <v>29.9</v>
      </c>
      <c r="R580">
        <v>5.39</v>
      </c>
      <c r="Y580" t="s">
        <v>2543</v>
      </c>
      <c r="Z580" t="s">
        <v>1080</v>
      </c>
      <c r="AA580">
        <v>27020</v>
      </c>
      <c r="AB580" t="s">
        <v>834</v>
      </c>
    </row>
    <row r="581" spans="1:35" x14ac:dyDescent="0.25">
      <c r="A581" t="s">
        <v>2544</v>
      </c>
      <c r="B581" t="s">
        <v>2544</v>
      </c>
      <c r="C581" t="s">
        <v>2545</v>
      </c>
      <c r="D581" t="s">
        <v>2546</v>
      </c>
      <c r="E581" t="s">
        <v>52</v>
      </c>
      <c r="F581" t="s">
        <v>39</v>
      </c>
      <c r="G581" t="s">
        <v>932</v>
      </c>
      <c r="J581" t="s">
        <v>88</v>
      </c>
      <c r="K581" t="s">
        <v>939</v>
      </c>
      <c r="L581" t="s">
        <v>98</v>
      </c>
      <c r="M581" t="s">
        <v>99</v>
      </c>
      <c r="N581" t="s">
        <v>52</v>
      </c>
      <c r="O581">
        <v>1</v>
      </c>
      <c r="P581" t="s">
        <v>46</v>
      </c>
      <c r="Q581">
        <v>32.9</v>
      </c>
      <c r="R581">
        <v>5.93</v>
      </c>
      <c r="Y581" t="s">
        <v>1199</v>
      </c>
      <c r="Z581" t="s">
        <v>1554</v>
      </c>
      <c r="AA581">
        <v>80132</v>
      </c>
      <c r="AB581" t="s">
        <v>834</v>
      </c>
    </row>
    <row r="582" spans="1:35" x14ac:dyDescent="0.25">
      <c r="A582" t="s">
        <v>2547</v>
      </c>
      <c r="C582" t="s">
        <v>2548</v>
      </c>
      <c r="D582" t="s">
        <v>2549</v>
      </c>
      <c r="E582" t="s">
        <v>52</v>
      </c>
      <c r="F582" t="s">
        <v>1050</v>
      </c>
      <c r="G582" t="s">
        <v>932</v>
      </c>
      <c r="H582" t="s">
        <v>1051</v>
      </c>
      <c r="J582" t="s">
        <v>41</v>
      </c>
      <c r="K582" t="s">
        <v>1322</v>
      </c>
      <c r="L582" t="s">
        <v>2550</v>
      </c>
      <c r="M582" t="s">
        <v>734</v>
      </c>
      <c r="N582" t="s">
        <v>52</v>
      </c>
      <c r="O582">
        <v>1</v>
      </c>
      <c r="P582" t="s">
        <v>46</v>
      </c>
      <c r="Q582">
        <v>14.9</v>
      </c>
      <c r="R582">
        <v>2.69</v>
      </c>
      <c r="S582">
        <v>3</v>
      </c>
      <c r="T582">
        <v>0.54</v>
      </c>
      <c r="Y582" t="s">
        <v>2551</v>
      </c>
      <c r="Z582" t="s">
        <v>2077</v>
      </c>
      <c r="AA582">
        <v>47042</v>
      </c>
      <c r="AB582" t="s">
        <v>834</v>
      </c>
      <c r="AG582" t="s">
        <v>2552</v>
      </c>
      <c r="AH582" t="s">
        <v>834</v>
      </c>
      <c r="AI582" t="s">
        <v>274</v>
      </c>
    </row>
    <row r="583" spans="1:35" x14ac:dyDescent="0.25">
      <c r="A583" t="s">
        <v>2553</v>
      </c>
      <c r="B583" t="s">
        <v>2553</v>
      </c>
      <c r="C583" t="s">
        <v>2554</v>
      </c>
      <c r="D583" t="s">
        <v>2555</v>
      </c>
      <c r="E583" t="s">
        <v>252</v>
      </c>
      <c r="F583" t="s">
        <v>39</v>
      </c>
      <c r="G583" t="s">
        <v>932</v>
      </c>
      <c r="J583" t="s">
        <v>88</v>
      </c>
      <c r="K583" t="s">
        <v>933</v>
      </c>
      <c r="L583" t="s">
        <v>82</v>
      </c>
      <c r="M583" t="s">
        <v>83</v>
      </c>
      <c r="N583" t="s">
        <v>252</v>
      </c>
      <c r="O583">
        <v>0</v>
      </c>
      <c r="Y583" t="s">
        <v>2556</v>
      </c>
      <c r="Z583" t="s">
        <v>952</v>
      </c>
      <c r="AA583">
        <v>20089</v>
      </c>
      <c r="AB583" t="s">
        <v>834</v>
      </c>
    </row>
    <row r="584" spans="1:35" x14ac:dyDescent="0.25">
      <c r="A584" t="s">
        <v>2557</v>
      </c>
      <c r="B584" t="s">
        <v>2557</v>
      </c>
      <c r="C584" t="s">
        <v>2558</v>
      </c>
      <c r="D584" t="s">
        <v>2559</v>
      </c>
      <c r="E584" t="s">
        <v>252</v>
      </c>
      <c r="F584" t="s">
        <v>39</v>
      </c>
      <c r="G584" t="s">
        <v>932</v>
      </c>
      <c r="J584" t="s">
        <v>88</v>
      </c>
      <c r="K584" t="s">
        <v>1116</v>
      </c>
      <c r="L584" t="s">
        <v>43</v>
      </c>
      <c r="M584" t="s">
        <v>44</v>
      </c>
      <c r="N584" t="s">
        <v>252</v>
      </c>
      <c r="O584">
        <v>0</v>
      </c>
      <c r="Y584" t="s">
        <v>2560</v>
      </c>
      <c r="Z584" t="s">
        <v>1717</v>
      </c>
      <c r="AA584">
        <v>18013</v>
      </c>
      <c r="AB584" t="s">
        <v>834</v>
      </c>
    </row>
    <row r="585" spans="1:35" x14ac:dyDescent="0.25">
      <c r="A585" t="s">
        <v>2561</v>
      </c>
      <c r="B585" t="s">
        <v>2561</v>
      </c>
      <c r="C585" t="s">
        <v>2562</v>
      </c>
      <c r="D585" t="s">
        <v>2563</v>
      </c>
      <c r="E585" t="s">
        <v>52</v>
      </c>
      <c r="F585" t="s">
        <v>39</v>
      </c>
      <c r="G585" t="s">
        <v>932</v>
      </c>
      <c r="J585" t="s">
        <v>88</v>
      </c>
      <c r="K585" t="s">
        <v>980</v>
      </c>
      <c r="L585" t="s">
        <v>981</v>
      </c>
      <c r="M585" t="s">
        <v>982</v>
      </c>
      <c r="N585" t="s">
        <v>52</v>
      </c>
      <c r="O585">
        <v>1</v>
      </c>
      <c r="P585" t="s">
        <v>46</v>
      </c>
      <c r="Q585">
        <v>19.899999999999999</v>
      </c>
      <c r="R585">
        <v>3.59</v>
      </c>
      <c r="Y585" t="s">
        <v>1199</v>
      </c>
      <c r="Z585" t="s">
        <v>1199</v>
      </c>
      <c r="AA585">
        <v>80123</v>
      </c>
      <c r="AB585" t="s">
        <v>834</v>
      </c>
    </row>
    <row r="586" spans="1:35" x14ac:dyDescent="0.25">
      <c r="A586" t="s">
        <v>2564</v>
      </c>
      <c r="B586" t="s">
        <v>2564</v>
      </c>
      <c r="C586" t="s">
        <v>2565</v>
      </c>
      <c r="D586" t="s">
        <v>2566</v>
      </c>
      <c r="E586" t="s">
        <v>52</v>
      </c>
      <c r="F586" t="s">
        <v>39</v>
      </c>
      <c r="G586" t="s">
        <v>932</v>
      </c>
      <c r="J586" t="s">
        <v>88</v>
      </c>
      <c r="K586" t="s">
        <v>972</v>
      </c>
      <c r="L586" t="s">
        <v>973</v>
      </c>
      <c r="M586" t="s">
        <v>974</v>
      </c>
      <c r="N586" t="s">
        <v>52</v>
      </c>
      <c r="O586">
        <v>1</v>
      </c>
      <c r="P586" t="s">
        <v>46</v>
      </c>
      <c r="Q586">
        <v>24.9</v>
      </c>
      <c r="R586">
        <v>4.49</v>
      </c>
      <c r="Y586" t="s">
        <v>2567</v>
      </c>
      <c r="Z586" t="s">
        <v>1589</v>
      </c>
      <c r="AA586">
        <v>38061</v>
      </c>
      <c r="AB586" t="s">
        <v>834</v>
      </c>
    </row>
    <row r="587" spans="1:35" x14ac:dyDescent="0.25">
      <c r="A587" t="s">
        <v>2568</v>
      </c>
      <c r="C587" t="s">
        <v>2569</v>
      </c>
      <c r="D587" t="s">
        <v>2549</v>
      </c>
      <c r="E587" t="s">
        <v>52</v>
      </c>
      <c r="F587" t="s">
        <v>1050</v>
      </c>
      <c r="G587" t="s">
        <v>932</v>
      </c>
      <c r="H587" t="s">
        <v>1051</v>
      </c>
      <c r="J587" t="s">
        <v>41</v>
      </c>
      <c r="K587" t="s">
        <v>1322</v>
      </c>
      <c r="L587" t="s">
        <v>2550</v>
      </c>
      <c r="M587" t="s">
        <v>734</v>
      </c>
      <c r="N587" t="s">
        <v>52</v>
      </c>
      <c r="O587">
        <v>5</v>
      </c>
      <c r="P587" t="s">
        <v>46</v>
      </c>
      <c r="Q587">
        <v>74.5</v>
      </c>
      <c r="R587">
        <v>13.45</v>
      </c>
      <c r="S587">
        <v>15</v>
      </c>
      <c r="T587">
        <v>2.7</v>
      </c>
      <c r="Y587" t="s">
        <v>2570</v>
      </c>
      <c r="AA587">
        <v>40026</v>
      </c>
      <c r="AB587" t="s">
        <v>834</v>
      </c>
      <c r="AG587" t="s">
        <v>2571</v>
      </c>
      <c r="AH587" t="s">
        <v>834</v>
      </c>
      <c r="AI587" t="s">
        <v>274</v>
      </c>
    </row>
    <row r="588" spans="1:35" x14ac:dyDescent="0.25">
      <c r="A588" t="s">
        <v>2572</v>
      </c>
      <c r="B588" t="s">
        <v>2572</v>
      </c>
      <c r="C588" t="s">
        <v>2573</v>
      </c>
      <c r="D588" t="s">
        <v>2574</v>
      </c>
      <c r="E588" t="s">
        <v>52</v>
      </c>
      <c r="F588" t="s">
        <v>39</v>
      </c>
      <c r="G588" t="s">
        <v>932</v>
      </c>
      <c r="J588" t="s">
        <v>88</v>
      </c>
      <c r="K588" t="s">
        <v>939</v>
      </c>
      <c r="L588" t="s">
        <v>98</v>
      </c>
      <c r="M588" t="s">
        <v>99</v>
      </c>
      <c r="N588" t="s">
        <v>52</v>
      </c>
      <c r="O588">
        <v>1</v>
      </c>
      <c r="P588" t="s">
        <v>46</v>
      </c>
      <c r="Q588">
        <v>32.9</v>
      </c>
      <c r="R588">
        <v>5.93</v>
      </c>
      <c r="Y588" t="s">
        <v>1427</v>
      </c>
      <c r="AA588">
        <v>186</v>
      </c>
      <c r="AB588" t="s">
        <v>834</v>
      </c>
    </row>
    <row r="589" spans="1:35" x14ac:dyDescent="0.25">
      <c r="A589" t="s">
        <v>2575</v>
      </c>
      <c r="B589" t="s">
        <v>2575</v>
      </c>
      <c r="C589" t="s">
        <v>2576</v>
      </c>
      <c r="D589" t="s">
        <v>2577</v>
      </c>
      <c r="E589" t="s">
        <v>52</v>
      </c>
      <c r="F589" t="s">
        <v>39</v>
      </c>
      <c r="G589" t="s">
        <v>932</v>
      </c>
      <c r="J589" t="s">
        <v>88</v>
      </c>
      <c r="K589" t="s">
        <v>945</v>
      </c>
      <c r="L589" t="s">
        <v>163</v>
      </c>
      <c r="M589" t="s">
        <v>164</v>
      </c>
      <c r="N589" t="s">
        <v>52</v>
      </c>
      <c r="O589">
        <v>1</v>
      </c>
      <c r="P589" t="s">
        <v>46</v>
      </c>
      <c r="Q589">
        <v>29.9</v>
      </c>
      <c r="R589">
        <v>5.39</v>
      </c>
      <c r="Y589" t="s">
        <v>2578</v>
      </c>
      <c r="Z589" t="s">
        <v>1790</v>
      </c>
      <c r="AA589">
        <v>66037</v>
      </c>
      <c r="AB589" t="s">
        <v>834</v>
      </c>
    </row>
    <row r="590" spans="1:35" x14ac:dyDescent="0.25">
      <c r="A590" t="s">
        <v>2579</v>
      </c>
      <c r="B590" t="s">
        <v>2579</v>
      </c>
      <c r="C590" t="s">
        <v>2580</v>
      </c>
      <c r="D590" t="s">
        <v>2581</v>
      </c>
      <c r="E590" t="s">
        <v>52</v>
      </c>
      <c r="F590" t="s">
        <v>39</v>
      </c>
      <c r="G590" t="s">
        <v>932</v>
      </c>
      <c r="J590" t="s">
        <v>88</v>
      </c>
      <c r="K590" t="s">
        <v>939</v>
      </c>
      <c r="L590" t="s">
        <v>98</v>
      </c>
      <c r="M590" t="s">
        <v>99</v>
      </c>
      <c r="N590" t="s">
        <v>52</v>
      </c>
      <c r="O590">
        <v>1</v>
      </c>
      <c r="P590" t="s">
        <v>46</v>
      </c>
      <c r="Q590">
        <v>32.9</v>
      </c>
      <c r="R590">
        <v>5.93</v>
      </c>
      <c r="S590">
        <v>1.64</v>
      </c>
      <c r="X590">
        <v>1.64</v>
      </c>
      <c r="Y590" t="s">
        <v>2582</v>
      </c>
      <c r="Z590" t="s">
        <v>1448</v>
      </c>
      <c r="AA590">
        <v>36056</v>
      </c>
      <c r="AB590" t="s">
        <v>834</v>
      </c>
    </row>
    <row r="591" spans="1:35" x14ac:dyDescent="0.25">
      <c r="A591" t="s">
        <v>2583</v>
      </c>
      <c r="B591" t="s">
        <v>2583</v>
      </c>
      <c r="C591" t="s">
        <v>2584</v>
      </c>
      <c r="D591" t="s">
        <v>2585</v>
      </c>
      <c r="E591" t="s">
        <v>52</v>
      </c>
      <c r="F591" t="s">
        <v>39</v>
      </c>
      <c r="G591" t="s">
        <v>932</v>
      </c>
      <c r="J591" t="s">
        <v>88</v>
      </c>
      <c r="K591" t="s">
        <v>1019</v>
      </c>
      <c r="L591" t="s">
        <v>62</v>
      </c>
      <c r="M591" t="s">
        <v>63</v>
      </c>
      <c r="N591" t="s">
        <v>52</v>
      </c>
      <c r="O591">
        <v>1</v>
      </c>
      <c r="P591" t="s">
        <v>46</v>
      </c>
      <c r="Q591">
        <v>34.9</v>
      </c>
      <c r="R591">
        <v>6.29</v>
      </c>
      <c r="U591">
        <v>2.99</v>
      </c>
      <c r="V591">
        <v>0.54</v>
      </c>
      <c r="Y591" t="s">
        <v>2586</v>
      </c>
      <c r="Z591" t="s">
        <v>1534</v>
      </c>
      <c r="AA591">
        <v>22018</v>
      </c>
      <c r="AB591" t="s">
        <v>834</v>
      </c>
    </row>
    <row r="592" spans="1:35" x14ac:dyDescent="0.25">
      <c r="A592" t="s">
        <v>2587</v>
      </c>
      <c r="B592" t="s">
        <v>2587</v>
      </c>
      <c r="C592" t="s">
        <v>2588</v>
      </c>
      <c r="D592" t="s">
        <v>2589</v>
      </c>
      <c r="E592" t="s">
        <v>252</v>
      </c>
      <c r="F592" t="s">
        <v>39</v>
      </c>
      <c r="G592" t="s">
        <v>932</v>
      </c>
      <c r="J592" t="s">
        <v>88</v>
      </c>
      <c r="K592" t="s">
        <v>939</v>
      </c>
      <c r="L592" t="s">
        <v>98</v>
      </c>
      <c r="M592" t="s">
        <v>99</v>
      </c>
      <c r="N592" t="s">
        <v>252</v>
      </c>
      <c r="O592">
        <v>0</v>
      </c>
      <c r="Y592" t="s">
        <v>2590</v>
      </c>
      <c r="Z592" t="s">
        <v>941</v>
      </c>
      <c r="AA592">
        <v>42046</v>
      </c>
      <c r="AB592" t="s">
        <v>834</v>
      </c>
    </row>
    <row r="593" spans="1:35" x14ac:dyDescent="0.25">
      <c r="A593" t="s">
        <v>2591</v>
      </c>
      <c r="B593" t="s">
        <v>2591</v>
      </c>
      <c r="C593" t="s">
        <v>2592</v>
      </c>
      <c r="D593" t="s">
        <v>2593</v>
      </c>
      <c r="E593" t="s">
        <v>52</v>
      </c>
      <c r="F593" t="s">
        <v>39</v>
      </c>
      <c r="G593" t="s">
        <v>932</v>
      </c>
      <c r="J593" t="s">
        <v>88</v>
      </c>
      <c r="K593" t="s">
        <v>956</v>
      </c>
      <c r="L593" t="s">
        <v>145</v>
      </c>
      <c r="M593" t="s">
        <v>146</v>
      </c>
      <c r="N593" t="s">
        <v>52</v>
      </c>
      <c r="O593">
        <v>1</v>
      </c>
      <c r="P593" t="s">
        <v>46</v>
      </c>
      <c r="Q593">
        <v>14.9</v>
      </c>
      <c r="R593">
        <v>2.69</v>
      </c>
      <c r="S593">
        <v>0.66</v>
      </c>
      <c r="X593">
        <v>0.66</v>
      </c>
      <c r="Y593" t="s">
        <v>2594</v>
      </c>
      <c r="Z593" t="s">
        <v>2595</v>
      </c>
      <c r="AA593">
        <v>60030</v>
      </c>
      <c r="AB593" t="s">
        <v>834</v>
      </c>
      <c r="AG593" t="s">
        <v>2596</v>
      </c>
      <c r="AH593" t="s">
        <v>834</v>
      </c>
      <c r="AI593" t="s">
        <v>274</v>
      </c>
    </row>
    <row r="594" spans="1:35" x14ac:dyDescent="0.25">
      <c r="A594" t="s">
        <v>2597</v>
      </c>
      <c r="B594" t="s">
        <v>2597</v>
      </c>
      <c r="C594" t="s">
        <v>2598</v>
      </c>
      <c r="D594" t="s">
        <v>2599</v>
      </c>
      <c r="E594" t="s">
        <v>52</v>
      </c>
      <c r="F594" t="s">
        <v>39</v>
      </c>
      <c r="G594" t="s">
        <v>932</v>
      </c>
      <c r="J594" t="s">
        <v>88</v>
      </c>
      <c r="K594" t="s">
        <v>956</v>
      </c>
      <c r="L594" t="s">
        <v>145</v>
      </c>
      <c r="M594" t="s">
        <v>146</v>
      </c>
      <c r="N594" t="s">
        <v>52</v>
      </c>
      <c r="O594">
        <v>1</v>
      </c>
      <c r="P594" t="s">
        <v>46</v>
      </c>
      <c r="Q594">
        <v>14.9</v>
      </c>
      <c r="R594">
        <v>2.69</v>
      </c>
      <c r="Y594" t="s">
        <v>2600</v>
      </c>
      <c r="Z594" t="s">
        <v>2003</v>
      </c>
      <c r="AA594">
        <v>20822</v>
      </c>
      <c r="AB594" t="s">
        <v>834</v>
      </c>
    </row>
    <row r="595" spans="1:35" x14ac:dyDescent="0.25">
      <c r="A595" t="s">
        <v>2601</v>
      </c>
      <c r="B595" t="s">
        <v>2601</v>
      </c>
      <c r="C595" t="s">
        <v>2602</v>
      </c>
      <c r="D595" t="s">
        <v>2603</v>
      </c>
      <c r="E595" t="s">
        <v>52</v>
      </c>
      <c r="F595" t="s">
        <v>39</v>
      </c>
      <c r="G595" t="s">
        <v>932</v>
      </c>
      <c r="J595" t="s">
        <v>88</v>
      </c>
      <c r="K595" t="s">
        <v>933</v>
      </c>
      <c r="L595" t="s">
        <v>82</v>
      </c>
      <c r="M595" t="s">
        <v>83</v>
      </c>
      <c r="N595" t="s">
        <v>52</v>
      </c>
      <c r="O595">
        <v>1</v>
      </c>
      <c r="P595" t="s">
        <v>46</v>
      </c>
      <c r="Q595">
        <v>29.9</v>
      </c>
      <c r="R595">
        <v>5.39</v>
      </c>
      <c r="Y595" t="s">
        <v>1306</v>
      </c>
      <c r="Z595" t="s">
        <v>1478</v>
      </c>
      <c r="AA595">
        <v>59100</v>
      </c>
      <c r="AB595" t="s">
        <v>834</v>
      </c>
    </row>
    <row r="596" spans="1:35" x14ac:dyDescent="0.25">
      <c r="A596" t="s">
        <v>2604</v>
      </c>
      <c r="B596" t="s">
        <v>2604</v>
      </c>
      <c r="C596" t="s">
        <v>2605</v>
      </c>
      <c r="D596" t="s">
        <v>2606</v>
      </c>
      <c r="E596" t="s">
        <v>52</v>
      </c>
      <c r="F596" t="s">
        <v>39</v>
      </c>
      <c r="G596" t="s">
        <v>932</v>
      </c>
      <c r="J596" t="s">
        <v>88</v>
      </c>
      <c r="K596" t="s">
        <v>939</v>
      </c>
      <c r="L596" t="s">
        <v>98</v>
      </c>
      <c r="M596" t="s">
        <v>99</v>
      </c>
      <c r="N596" t="s">
        <v>52</v>
      </c>
      <c r="O596">
        <v>1</v>
      </c>
      <c r="P596" t="s">
        <v>46</v>
      </c>
      <c r="Q596">
        <v>32.9</v>
      </c>
      <c r="R596">
        <v>5.93</v>
      </c>
      <c r="Y596" t="s">
        <v>2607</v>
      </c>
      <c r="Z596" t="s">
        <v>2608</v>
      </c>
      <c r="AA596">
        <v>26039</v>
      </c>
      <c r="AB596" t="s">
        <v>834</v>
      </c>
    </row>
    <row r="597" spans="1:35" x14ac:dyDescent="0.25">
      <c r="A597" t="s">
        <v>2609</v>
      </c>
      <c r="B597" t="s">
        <v>2609</v>
      </c>
      <c r="C597" t="s">
        <v>2610</v>
      </c>
      <c r="D597" t="s">
        <v>2611</v>
      </c>
      <c r="E597" t="s">
        <v>252</v>
      </c>
      <c r="F597" t="s">
        <v>39</v>
      </c>
      <c r="G597" t="s">
        <v>932</v>
      </c>
      <c r="J597" t="s">
        <v>88</v>
      </c>
      <c r="K597" t="s">
        <v>933</v>
      </c>
      <c r="L597" t="s">
        <v>82</v>
      </c>
      <c r="M597" t="s">
        <v>83</v>
      </c>
      <c r="N597" t="s">
        <v>252</v>
      </c>
      <c r="O597">
        <v>0</v>
      </c>
      <c r="Y597" t="s">
        <v>952</v>
      </c>
      <c r="Z597" t="s">
        <v>952</v>
      </c>
      <c r="AA597">
        <v>20127</v>
      </c>
      <c r="AB597" t="s">
        <v>834</v>
      </c>
    </row>
    <row r="598" spans="1:35" x14ac:dyDescent="0.25">
      <c r="A598" t="s">
        <v>2612</v>
      </c>
      <c r="B598" t="s">
        <v>2612</v>
      </c>
      <c r="C598" t="s">
        <v>2613</v>
      </c>
      <c r="D598" t="s">
        <v>2614</v>
      </c>
      <c r="E598" t="s">
        <v>52</v>
      </c>
      <c r="F598" t="s">
        <v>39</v>
      </c>
      <c r="G598" t="s">
        <v>932</v>
      </c>
      <c r="J598" t="s">
        <v>88</v>
      </c>
      <c r="K598" t="s">
        <v>1216</v>
      </c>
      <c r="L598" t="s">
        <v>1217</v>
      </c>
      <c r="M598" t="s">
        <v>1218</v>
      </c>
      <c r="N598" t="s">
        <v>52</v>
      </c>
      <c r="O598">
        <v>1</v>
      </c>
      <c r="P598" t="s">
        <v>46</v>
      </c>
      <c r="Q598">
        <v>19.899999999999999</v>
      </c>
      <c r="R598">
        <v>3.59</v>
      </c>
      <c r="Y598" t="s">
        <v>2615</v>
      </c>
      <c r="Z598" t="s">
        <v>2615</v>
      </c>
      <c r="AA598">
        <v>45100</v>
      </c>
      <c r="AB598" t="s">
        <v>834</v>
      </c>
    </row>
    <row r="599" spans="1:35" x14ac:dyDescent="0.25">
      <c r="A599" t="s">
        <v>2616</v>
      </c>
      <c r="B599" t="s">
        <v>2616</v>
      </c>
      <c r="C599" t="s">
        <v>2617</v>
      </c>
      <c r="D599" t="s">
        <v>2618</v>
      </c>
      <c r="E599" t="s">
        <v>52</v>
      </c>
      <c r="F599" t="s">
        <v>39</v>
      </c>
      <c r="G599" t="s">
        <v>932</v>
      </c>
      <c r="J599" t="s">
        <v>88</v>
      </c>
      <c r="K599" t="s">
        <v>933</v>
      </c>
      <c r="L599" t="s">
        <v>82</v>
      </c>
      <c r="M599" t="s">
        <v>83</v>
      </c>
      <c r="N599" t="s">
        <v>52</v>
      </c>
      <c r="O599">
        <v>1</v>
      </c>
      <c r="P599" t="s">
        <v>46</v>
      </c>
      <c r="Q599">
        <v>29.9</v>
      </c>
      <c r="R599">
        <v>5.39</v>
      </c>
      <c r="Y599" t="s">
        <v>2619</v>
      </c>
      <c r="Z599" t="s">
        <v>2620</v>
      </c>
      <c r="AA599">
        <v>32020</v>
      </c>
      <c r="AB599" t="s">
        <v>834</v>
      </c>
    </row>
    <row r="600" spans="1:35" x14ac:dyDescent="0.25">
      <c r="A600" t="s">
        <v>2621</v>
      </c>
      <c r="B600" t="s">
        <v>2621</v>
      </c>
      <c r="C600" t="s">
        <v>2622</v>
      </c>
      <c r="D600" t="s">
        <v>2623</v>
      </c>
      <c r="E600" t="s">
        <v>52</v>
      </c>
      <c r="F600" t="s">
        <v>39</v>
      </c>
      <c r="G600" t="s">
        <v>932</v>
      </c>
      <c r="J600" t="s">
        <v>88</v>
      </c>
      <c r="K600" t="s">
        <v>980</v>
      </c>
      <c r="L600" t="s">
        <v>981</v>
      </c>
      <c r="M600" t="s">
        <v>982</v>
      </c>
      <c r="N600" t="s">
        <v>52</v>
      </c>
      <c r="O600">
        <v>1</v>
      </c>
      <c r="P600" t="s">
        <v>46</v>
      </c>
      <c r="Q600">
        <v>19.899999999999999</v>
      </c>
      <c r="R600">
        <v>3.59</v>
      </c>
      <c r="Y600" t="s">
        <v>1204</v>
      </c>
      <c r="Z600" t="s">
        <v>1432</v>
      </c>
      <c r="AA600">
        <v>50134</v>
      </c>
      <c r="AB600" t="s">
        <v>834</v>
      </c>
    </row>
    <row r="601" spans="1:35" x14ac:dyDescent="0.25">
      <c r="A601" t="s">
        <v>2624</v>
      </c>
      <c r="B601" t="s">
        <v>2624</v>
      </c>
      <c r="C601" t="s">
        <v>2625</v>
      </c>
      <c r="D601" t="s">
        <v>2626</v>
      </c>
      <c r="E601" t="s">
        <v>52</v>
      </c>
      <c r="F601" t="s">
        <v>39</v>
      </c>
      <c r="G601" t="s">
        <v>932</v>
      </c>
      <c r="J601" t="s">
        <v>88</v>
      </c>
      <c r="K601" t="s">
        <v>1177</v>
      </c>
      <c r="L601" t="s">
        <v>350</v>
      </c>
      <c r="M601" t="s">
        <v>351</v>
      </c>
      <c r="N601" t="s">
        <v>52</v>
      </c>
      <c r="O601">
        <v>1</v>
      </c>
      <c r="P601" t="s">
        <v>46</v>
      </c>
      <c r="Q601">
        <v>49.9</v>
      </c>
      <c r="R601">
        <v>9</v>
      </c>
      <c r="Y601" t="s">
        <v>2627</v>
      </c>
      <c r="Z601" t="s">
        <v>2628</v>
      </c>
      <c r="AA601">
        <v>74123</v>
      </c>
      <c r="AB601" t="s">
        <v>834</v>
      </c>
    </row>
    <row r="602" spans="1:35" x14ac:dyDescent="0.25">
      <c r="A602" t="s">
        <v>2629</v>
      </c>
      <c r="B602" t="s">
        <v>2629</v>
      </c>
      <c r="C602" t="s">
        <v>2630</v>
      </c>
      <c r="D602" t="s">
        <v>2631</v>
      </c>
      <c r="E602" t="s">
        <v>52</v>
      </c>
      <c r="F602" t="s">
        <v>39</v>
      </c>
      <c r="G602" t="s">
        <v>932</v>
      </c>
      <c r="J602" t="s">
        <v>88</v>
      </c>
      <c r="K602" t="s">
        <v>933</v>
      </c>
      <c r="L602" t="s">
        <v>82</v>
      </c>
      <c r="M602" t="s">
        <v>83</v>
      </c>
      <c r="N602" t="s">
        <v>52</v>
      </c>
      <c r="O602">
        <v>1</v>
      </c>
      <c r="P602" t="s">
        <v>46</v>
      </c>
      <c r="Q602">
        <v>29.9</v>
      </c>
      <c r="R602">
        <v>5.39</v>
      </c>
      <c r="S602">
        <v>1.66</v>
      </c>
      <c r="T602">
        <v>0.3</v>
      </c>
      <c r="Y602" t="s">
        <v>952</v>
      </c>
      <c r="Z602" t="s">
        <v>952</v>
      </c>
      <c r="AA602">
        <v>20127</v>
      </c>
      <c r="AB602" t="s">
        <v>834</v>
      </c>
    </row>
    <row r="603" spans="1:35" x14ac:dyDescent="0.25">
      <c r="A603" t="s">
        <v>2632</v>
      </c>
      <c r="B603" t="s">
        <v>2632</v>
      </c>
      <c r="C603" t="s">
        <v>2633</v>
      </c>
      <c r="D603" t="s">
        <v>2634</v>
      </c>
      <c r="E603" t="s">
        <v>52</v>
      </c>
      <c r="F603" t="s">
        <v>39</v>
      </c>
      <c r="G603" t="s">
        <v>932</v>
      </c>
      <c r="J603" t="s">
        <v>88</v>
      </c>
      <c r="K603" t="s">
        <v>980</v>
      </c>
      <c r="L603" t="s">
        <v>981</v>
      </c>
      <c r="M603" t="s">
        <v>982</v>
      </c>
      <c r="N603" t="s">
        <v>52</v>
      </c>
      <c r="O603">
        <v>1</v>
      </c>
      <c r="P603" t="s">
        <v>46</v>
      </c>
      <c r="Q603">
        <v>19.899999999999999</v>
      </c>
      <c r="R603">
        <v>3.59</v>
      </c>
      <c r="Y603" t="s">
        <v>2615</v>
      </c>
      <c r="Z603" t="s">
        <v>2635</v>
      </c>
      <c r="AA603">
        <v>45100</v>
      </c>
      <c r="AB603" t="s">
        <v>834</v>
      </c>
    </row>
    <row r="604" spans="1:35" x14ac:dyDescent="0.25">
      <c r="A604" t="s">
        <v>2636</v>
      </c>
      <c r="B604" t="s">
        <v>2636</v>
      </c>
      <c r="C604" t="s">
        <v>2637</v>
      </c>
      <c r="D604" t="s">
        <v>2638</v>
      </c>
      <c r="E604" t="s">
        <v>52</v>
      </c>
      <c r="F604" t="s">
        <v>39</v>
      </c>
      <c r="G604" t="s">
        <v>932</v>
      </c>
      <c r="J604" t="s">
        <v>88</v>
      </c>
      <c r="K604" t="s">
        <v>1216</v>
      </c>
      <c r="L604" t="s">
        <v>1217</v>
      </c>
      <c r="M604" t="s">
        <v>1218</v>
      </c>
      <c r="N604" t="s">
        <v>52</v>
      </c>
      <c r="O604">
        <v>3</v>
      </c>
      <c r="P604" t="s">
        <v>46</v>
      </c>
      <c r="Q604">
        <v>59.7</v>
      </c>
      <c r="R604">
        <v>10.77</v>
      </c>
      <c r="Y604" t="s">
        <v>2639</v>
      </c>
      <c r="Z604" t="s">
        <v>2640</v>
      </c>
      <c r="AA604">
        <v>28864</v>
      </c>
      <c r="AB604" t="s">
        <v>834</v>
      </c>
    </row>
    <row r="605" spans="1:35" x14ac:dyDescent="0.25">
      <c r="A605" t="s">
        <v>2641</v>
      </c>
      <c r="B605" t="s">
        <v>2641</v>
      </c>
      <c r="C605" t="s">
        <v>2642</v>
      </c>
      <c r="D605" t="s">
        <v>2643</v>
      </c>
      <c r="E605" t="s">
        <v>52</v>
      </c>
      <c r="F605" t="s">
        <v>39</v>
      </c>
      <c r="G605" t="s">
        <v>932</v>
      </c>
      <c r="J605" t="s">
        <v>88</v>
      </c>
      <c r="K605" t="s">
        <v>933</v>
      </c>
      <c r="L605" t="s">
        <v>82</v>
      </c>
      <c r="M605" t="s">
        <v>83</v>
      </c>
      <c r="N605" t="s">
        <v>52</v>
      </c>
      <c r="O605">
        <v>1</v>
      </c>
      <c r="P605" t="s">
        <v>46</v>
      </c>
      <c r="Q605">
        <v>29.9</v>
      </c>
      <c r="R605">
        <v>5.39</v>
      </c>
      <c r="Y605" t="s">
        <v>1427</v>
      </c>
      <c r="Z605" t="s">
        <v>1427</v>
      </c>
      <c r="AA605">
        <v>195</v>
      </c>
      <c r="AB605" t="s">
        <v>834</v>
      </c>
    </row>
    <row r="606" spans="1:35" x14ac:dyDescent="0.25">
      <c r="A606" t="s">
        <v>2644</v>
      </c>
      <c r="B606" t="s">
        <v>2644</v>
      </c>
      <c r="C606" t="s">
        <v>2645</v>
      </c>
      <c r="D606" t="s">
        <v>2646</v>
      </c>
      <c r="E606" t="s">
        <v>52</v>
      </c>
      <c r="F606" t="s">
        <v>39</v>
      </c>
      <c r="G606" t="s">
        <v>932</v>
      </c>
      <c r="J606" t="s">
        <v>88</v>
      </c>
      <c r="K606" t="s">
        <v>956</v>
      </c>
      <c r="L606" t="s">
        <v>145</v>
      </c>
      <c r="M606" t="s">
        <v>146</v>
      </c>
      <c r="N606" t="s">
        <v>52</v>
      </c>
      <c r="O606">
        <v>1</v>
      </c>
      <c r="P606" t="s">
        <v>46</v>
      </c>
      <c r="Q606">
        <v>14.9</v>
      </c>
      <c r="R606">
        <v>2.69</v>
      </c>
      <c r="Y606" t="s">
        <v>2647</v>
      </c>
      <c r="Z606" t="s">
        <v>2477</v>
      </c>
      <c r="AA606">
        <v>80010</v>
      </c>
      <c r="AB606" t="s">
        <v>834</v>
      </c>
    </row>
    <row r="607" spans="1:35" x14ac:dyDescent="0.25">
      <c r="A607" t="s">
        <v>2648</v>
      </c>
      <c r="B607" t="s">
        <v>2648</v>
      </c>
      <c r="C607" t="s">
        <v>2649</v>
      </c>
      <c r="D607" t="s">
        <v>2650</v>
      </c>
      <c r="E607" t="s">
        <v>52</v>
      </c>
      <c r="F607" t="s">
        <v>39</v>
      </c>
      <c r="G607" t="s">
        <v>932</v>
      </c>
      <c r="J607" t="s">
        <v>88</v>
      </c>
      <c r="K607" t="s">
        <v>1216</v>
      </c>
      <c r="L607" t="s">
        <v>1217</v>
      </c>
      <c r="M607" t="s">
        <v>1218</v>
      </c>
      <c r="N607" t="s">
        <v>52</v>
      </c>
      <c r="O607">
        <v>1</v>
      </c>
      <c r="P607" t="s">
        <v>46</v>
      </c>
      <c r="Q607">
        <v>19.899999999999999</v>
      </c>
      <c r="R607">
        <v>3.59</v>
      </c>
      <c r="Y607" t="s">
        <v>2651</v>
      </c>
      <c r="Z607" t="s">
        <v>1554</v>
      </c>
      <c r="AA607">
        <v>80014</v>
      </c>
      <c r="AB607" t="s">
        <v>834</v>
      </c>
    </row>
    <row r="608" spans="1:35" x14ac:dyDescent="0.25">
      <c r="A608" t="s">
        <v>2652</v>
      </c>
      <c r="B608" t="s">
        <v>2652</v>
      </c>
      <c r="C608" t="s">
        <v>2653</v>
      </c>
      <c r="D608" t="s">
        <v>2654</v>
      </c>
      <c r="E608" t="s">
        <v>52</v>
      </c>
      <c r="F608" t="s">
        <v>39</v>
      </c>
      <c r="G608" t="s">
        <v>932</v>
      </c>
      <c r="J608" t="s">
        <v>88</v>
      </c>
      <c r="K608" t="s">
        <v>1019</v>
      </c>
      <c r="L608" t="s">
        <v>62</v>
      </c>
      <c r="M608" t="s">
        <v>63</v>
      </c>
      <c r="N608" t="s">
        <v>52</v>
      </c>
      <c r="O608">
        <v>1</v>
      </c>
      <c r="P608" t="s">
        <v>46</v>
      </c>
      <c r="Q608">
        <v>34.9</v>
      </c>
      <c r="R608">
        <v>6.29</v>
      </c>
      <c r="S608">
        <v>3.27</v>
      </c>
      <c r="X608">
        <v>3.27</v>
      </c>
      <c r="Y608" t="s">
        <v>1014</v>
      </c>
      <c r="Z608" t="s">
        <v>1094</v>
      </c>
      <c r="AA608">
        <v>144</v>
      </c>
      <c r="AB608" t="s">
        <v>834</v>
      </c>
    </row>
    <row r="609" spans="1:35" x14ac:dyDescent="0.25">
      <c r="A609" t="s">
        <v>2655</v>
      </c>
      <c r="B609" t="s">
        <v>2655</v>
      </c>
      <c r="C609" t="s">
        <v>2656</v>
      </c>
      <c r="D609" t="s">
        <v>2657</v>
      </c>
      <c r="E609" t="s">
        <v>52</v>
      </c>
      <c r="F609" t="s">
        <v>39</v>
      </c>
      <c r="G609" t="s">
        <v>932</v>
      </c>
      <c r="J609" t="s">
        <v>88</v>
      </c>
      <c r="K609" t="s">
        <v>980</v>
      </c>
      <c r="L609" t="s">
        <v>981</v>
      </c>
      <c r="M609" t="s">
        <v>982</v>
      </c>
      <c r="N609" t="s">
        <v>52</v>
      </c>
      <c r="O609">
        <v>1</v>
      </c>
      <c r="P609" t="s">
        <v>46</v>
      </c>
      <c r="Q609">
        <v>19.899999999999999</v>
      </c>
      <c r="R609">
        <v>3.59</v>
      </c>
      <c r="Y609" t="s">
        <v>2658</v>
      </c>
      <c r="Z609" t="s">
        <v>2659</v>
      </c>
      <c r="AA609">
        <v>53100</v>
      </c>
      <c r="AB609" t="s">
        <v>834</v>
      </c>
    </row>
    <row r="610" spans="1:35" x14ac:dyDescent="0.25">
      <c r="A610" t="s">
        <v>2660</v>
      </c>
      <c r="B610" t="s">
        <v>2660</v>
      </c>
      <c r="C610" t="s">
        <v>2661</v>
      </c>
      <c r="D610" t="s">
        <v>2662</v>
      </c>
      <c r="E610" t="s">
        <v>38</v>
      </c>
      <c r="F610" t="s">
        <v>39</v>
      </c>
      <c r="G610" t="s">
        <v>932</v>
      </c>
      <c r="J610" t="s">
        <v>88</v>
      </c>
      <c r="K610" t="s">
        <v>1338</v>
      </c>
      <c r="L610" t="s">
        <v>2663</v>
      </c>
      <c r="M610" t="s">
        <v>1339</v>
      </c>
      <c r="N610" t="s">
        <v>45</v>
      </c>
      <c r="O610">
        <v>2</v>
      </c>
      <c r="P610" t="s">
        <v>46</v>
      </c>
      <c r="Q610">
        <v>59.8</v>
      </c>
      <c r="R610">
        <v>10.78</v>
      </c>
      <c r="Y610" t="s">
        <v>2664</v>
      </c>
      <c r="Z610" t="s">
        <v>1646</v>
      </c>
      <c r="AA610">
        <v>7038</v>
      </c>
      <c r="AB610" t="s">
        <v>834</v>
      </c>
      <c r="AG610" t="s">
        <v>2665</v>
      </c>
      <c r="AH610" t="s">
        <v>834</v>
      </c>
      <c r="AI610" t="s">
        <v>274</v>
      </c>
    </row>
    <row r="611" spans="1:35" x14ac:dyDescent="0.25">
      <c r="A611" t="s">
        <v>2666</v>
      </c>
      <c r="B611" t="s">
        <v>2666</v>
      </c>
      <c r="C611" t="s">
        <v>2667</v>
      </c>
      <c r="D611" t="s">
        <v>2668</v>
      </c>
      <c r="E611" t="s">
        <v>252</v>
      </c>
      <c r="F611" t="s">
        <v>39</v>
      </c>
      <c r="G611" t="s">
        <v>932</v>
      </c>
      <c r="J611" t="s">
        <v>88</v>
      </c>
      <c r="K611" t="s">
        <v>990</v>
      </c>
      <c r="L611" t="s">
        <v>414</v>
      </c>
      <c r="M611" t="s">
        <v>415</v>
      </c>
      <c r="N611" t="s">
        <v>252</v>
      </c>
      <c r="O611">
        <v>0</v>
      </c>
      <c r="Y611" t="s">
        <v>2669</v>
      </c>
      <c r="Z611" t="s">
        <v>1484</v>
      </c>
      <c r="AA611">
        <v>84011</v>
      </c>
      <c r="AB611" t="s">
        <v>834</v>
      </c>
    </row>
    <row r="612" spans="1:35" x14ac:dyDescent="0.25">
      <c r="A612" t="s">
        <v>2670</v>
      </c>
      <c r="B612" t="s">
        <v>2670</v>
      </c>
      <c r="C612" t="s">
        <v>2671</v>
      </c>
      <c r="D612" t="s">
        <v>2672</v>
      </c>
      <c r="E612" t="s">
        <v>52</v>
      </c>
      <c r="F612" t="s">
        <v>39</v>
      </c>
      <c r="G612" t="s">
        <v>932</v>
      </c>
      <c r="J612" t="s">
        <v>88</v>
      </c>
      <c r="K612" t="s">
        <v>933</v>
      </c>
      <c r="L612" t="s">
        <v>82</v>
      </c>
      <c r="M612" t="s">
        <v>83</v>
      </c>
      <c r="N612" t="s">
        <v>52</v>
      </c>
      <c r="O612">
        <v>1</v>
      </c>
      <c r="P612" t="s">
        <v>46</v>
      </c>
      <c r="Q612">
        <v>29.9</v>
      </c>
      <c r="R612">
        <v>5.39</v>
      </c>
      <c r="Y612" t="s">
        <v>2673</v>
      </c>
      <c r="Z612" t="s">
        <v>1085</v>
      </c>
      <c r="AA612">
        <v>21040</v>
      </c>
      <c r="AB612" t="s">
        <v>834</v>
      </c>
    </row>
    <row r="613" spans="1:35" x14ac:dyDescent="0.25">
      <c r="A613" t="s">
        <v>2674</v>
      </c>
      <c r="B613" t="s">
        <v>2674</v>
      </c>
      <c r="C613" t="s">
        <v>2675</v>
      </c>
      <c r="D613" t="s">
        <v>2676</v>
      </c>
      <c r="E613" t="s">
        <v>52</v>
      </c>
      <c r="F613" t="s">
        <v>39</v>
      </c>
      <c r="G613" t="s">
        <v>932</v>
      </c>
      <c r="J613" t="s">
        <v>88</v>
      </c>
      <c r="K613" t="s">
        <v>939</v>
      </c>
      <c r="L613" t="s">
        <v>98</v>
      </c>
      <c r="M613" t="s">
        <v>99</v>
      </c>
      <c r="N613" t="s">
        <v>52</v>
      </c>
      <c r="O613">
        <v>1</v>
      </c>
      <c r="P613" t="s">
        <v>46</v>
      </c>
      <c r="Q613">
        <v>32.9</v>
      </c>
      <c r="R613">
        <v>5.93</v>
      </c>
      <c r="Y613" t="s">
        <v>2677</v>
      </c>
      <c r="Z613" t="s">
        <v>958</v>
      </c>
      <c r="AA613">
        <v>24068</v>
      </c>
      <c r="AB613" t="s">
        <v>834</v>
      </c>
    </row>
    <row r="614" spans="1:35" x14ac:dyDescent="0.25">
      <c r="A614" t="s">
        <v>2678</v>
      </c>
      <c r="B614" t="s">
        <v>2678</v>
      </c>
      <c r="C614" t="s">
        <v>2679</v>
      </c>
      <c r="D614" t="s">
        <v>2680</v>
      </c>
      <c r="E614" t="s">
        <v>52</v>
      </c>
      <c r="F614" t="s">
        <v>39</v>
      </c>
      <c r="G614" t="s">
        <v>932</v>
      </c>
      <c r="J614" t="s">
        <v>88</v>
      </c>
      <c r="K614" t="s">
        <v>1216</v>
      </c>
      <c r="L614" t="s">
        <v>1217</v>
      </c>
      <c r="M614" t="s">
        <v>1218</v>
      </c>
      <c r="N614" t="s">
        <v>52</v>
      </c>
      <c r="O614">
        <v>1</v>
      </c>
      <c r="P614" t="s">
        <v>46</v>
      </c>
      <c r="Q614">
        <v>19.899999999999999</v>
      </c>
      <c r="R614">
        <v>3.59</v>
      </c>
      <c r="Y614" t="s">
        <v>2681</v>
      </c>
      <c r="Z614" t="s">
        <v>1006</v>
      </c>
      <c r="AA614">
        <v>35021</v>
      </c>
      <c r="AB614" t="s">
        <v>834</v>
      </c>
    </row>
    <row r="615" spans="1:35" x14ac:dyDescent="0.25">
      <c r="A615" t="s">
        <v>2682</v>
      </c>
      <c r="C615" t="s">
        <v>2683</v>
      </c>
      <c r="D615" t="s">
        <v>2684</v>
      </c>
      <c r="E615" t="s">
        <v>52</v>
      </c>
      <c r="F615" t="s">
        <v>1050</v>
      </c>
      <c r="G615" t="s">
        <v>932</v>
      </c>
      <c r="H615" t="s">
        <v>1051</v>
      </c>
      <c r="J615" t="s">
        <v>41</v>
      </c>
      <c r="K615" t="s">
        <v>1052</v>
      </c>
      <c r="L615" t="s">
        <v>1053</v>
      </c>
      <c r="M615" t="s">
        <v>307</v>
      </c>
      <c r="N615" t="s">
        <v>52</v>
      </c>
      <c r="O615">
        <v>1</v>
      </c>
      <c r="P615" t="s">
        <v>46</v>
      </c>
      <c r="Q615">
        <v>79.900000000000006</v>
      </c>
      <c r="R615">
        <v>14.41</v>
      </c>
      <c r="S615">
        <v>3</v>
      </c>
      <c r="T615">
        <v>0.54</v>
      </c>
      <c r="Y615" t="s">
        <v>2685</v>
      </c>
      <c r="Z615" t="s">
        <v>1443</v>
      </c>
      <c r="AA615">
        <v>9045</v>
      </c>
      <c r="AB615" t="s">
        <v>834</v>
      </c>
    </row>
    <row r="616" spans="1:35" x14ac:dyDescent="0.25">
      <c r="A616" t="s">
        <v>2686</v>
      </c>
      <c r="B616" t="s">
        <v>2686</v>
      </c>
      <c r="C616" t="s">
        <v>2687</v>
      </c>
      <c r="D616" t="s">
        <v>2688</v>
      </c>
      <c r="E616" t="s">
        <v>52</v>
      </c>
      <c r="F616" t="s">
        <v>39</v>
      </c>
      <c r="G616" t="s">
        <v>932</v>
      </c>
      <c r="J616" t="s">
        <v>88</v>
      </c>
      <c r="K616" t="s">
        <v>933</v>
      </c>
      <c r="L616" t="s">
        <v>82</v>
      </c>
      <c r="M616" t="s">
        <v>83</v>
      </c>
      <c r="N616" t="s">
        <v>52</v>
      </c>
      <c r="O616">
        <v>1</v>
      </c>
      <c r="P616" t="s">
        <v>46</v>
      </c>
      <c r="Q616">
        <v>29.9</v>
      </c>
      <c r="R616">
        <v>5.39</v>
      </c>
      <c r="Y616" t="s">
        <v>2689</v>
      </c>
      <c r="Z616" t="s">
        <v>2690</v>
      </c>
      <c r="AA616">
        <v>37139</v>
      </c>
      <c r="AB616" t="s">
        <v>834</v>
      </c>
    </row>
    <row r="617" spans="1:35" x14ac:dyDescent="0.25">
      <c r="A617" t="s">
        <v>2691</v>
      </c>
      <c r="B617" t="s">
        <v>2691</v>
      </c>
      <c r="C617" t="s">
        <v>2692</v>
      </c>
      <c r="D617" t="s">
        <v>2693</v>
      </c>
      <c r="E617" t="s">
        <v>52</v>
      </c>
      <c r="F617" t="s">
        <v>39</v>
      </c>
      <c r="G617" t="s">
        <v>932</v>
      </c>
      <c r="J617" t="s">
        <v>88</v>
      </c>
      <c r="K617" t="s">
        <v>1216</v>
      </c>
      <c r="L617" t="s">
        <v>1217</v>
      </c>
      <c r="M617" t="s">
        <v>1218</v>
      </c>
      <c r="N617" t="s">
        <v>52</v>
      </c>
      <c r="O617">
        <v>1</v>
      </c>
      <c r="P617" t="s">
        <v>46</v>
      </c>
      <c r="Q617">
        <v>19.899999999999999</v>
      </c>
      <c r="R617">
        <v>3.59</v>
      </c>
      <c r="Y617" t="s">
        <v>2694</v>
      </c>
      <c r="Z617" t="s">
        <v>2695</v>
      </c>
      <c r="AA617">
        <v>73020</v>
      </c>
      <c r="AB617" t="s">
        <v>834</v>
      </c>
    </row>
    <row r="618" spans="1:35" x14ac:dyDescent="0.25">
      <c r="A618" t="s">
        <v>2696</v>
      </c>
      <c r="B618" t="s">
        <v>2696</v>
      </c>
      <c r="C618" t="s">
        <v>2692</v>
      </c>
      <c r="D618" t="s">
        <v>2697</v>
      </c>
      <c r="E618" t="s">
        <v>52</v>
      </c>
      <c r="F618" t="s">
        <v>39</v>
      </c>
      <c r="G618" t="s">
        <v>932</v>
      </c>
      <c r="I618" t="s">
        <v>951</v>
      </c>
      <c r="J618" t="s">
        <v>88</v>
      </c>
      <c r="K618" t="s">
        <v>933</v>
      </c>
      <c r="L618" t="s">
        <v>82</v>
      </c>
      <c r="M618" t="s">
        <v>83</v>
      </c>
      <c r="N618" t="s">
        <v>52</v>
      </c>
      <c r="O618">
        <v>1</v>
      </c>
      <c r="P618" t="s">
        <v>46</v>
      </c>
      <c r="Q618">
        <v>29.9</v>
      </c>
      <c r="R618">
        <v>5.39</v>
      </c>
      <c r="Y618" t="s">
        <v>1041</v>
      </c>
      <c r="Z618" t="s">
        <v>1042</v>
      </c>
      <c r="AA618">
        <v>66050</v>
      </c>
      <c r="AB618" t="s">
        <v>834</v>
      </c>
    </row>
    <row r="619" spans="1:35" x14ac:dyDescent="0.25">
      <c r="A619" t="s">
        <v>2698</v>
      </c>
      <c r="B619" t="s">
        <v>2698</v>
      </c>
      <c r="C619" t="s">
        <v>2699</v>
      </c>
      <c r="D619" t="s">
        <v>2700</v>
      </c>
      <c r="E619" t="s">
        <v>52</v>
      </c>
      <c r="F619" t="s">
        <v>39</v>
      </c>
      <c r="G619" t="s">
        <v>932</v>
      </c>
      <c r="J619" t="s">
        <v>88</v>
      </c>
      <c r="K619" t="s">
        <v>939</v>
      </c>
      <c r="L619" t="s">
        <v>98</v>
      </c>
      <c r="M619" t="s">
        <v>99</v>
      </c>
      <c r="N619" t="s">
        <v>52</v>
      </c>
      <c r="O619">
        <v>1</v>
      </c>
      <c r="P619" t="s">
        <v>46</v>
      </c>
      <c r="Q619">
        <v>32.9</v>
      </c>
      <c r="R619">
        <v>5.93</v>
      </c>
      <c r="Y619" t="s">
        <v>2701</v>
      </c>
      <c r="Z619" t="s">
        <v>1443</v>
      </c>
      <c r="AA619">
        <v>9069</v>
      </c>
      <c r="AB619" t="s">
        <v>834</v>
      </c>
    </row>
    <row r="620" spans="1:35" x14ac:dyDescent="0.25">
      <c r="A620" t="s">
        <v>2702</v>
      </c>
      <c r="B620" t="s">
        <v>2702</v>
      </c>
      <c r="C620" t="s">
        <v>2703</v>
      </c>
      <c r="D620" t="s">
        <v>2704</v>
      </c>
      <c r="E620" t="s">
        <v>52</v>
      </c>
      <c r="F620" t="s">
        <v>39</v>
      </c>
      <c r="G620" t="s">
        <v>932</v>
      </c>
      <c r="J620" t="s">
        <v>88</v>
      </c>
      <c r="K620" t="s">
        <v>980</v>
      </c>
      <c r="L620" t="s">
        <v>981</v>
      </c>
      <c r="M620" t="s">
        <v>982</v>
      </c>
      <c r="N620" t="s">
        <v>52</v>
      </c>
      <c r="O620">
        <v>1</v>
      </c>
      <c r="P620" t="s">
        <v>46</v>
      </c>
      <c r="Q620">
        <v>19.899999999999999</v>
      </c>
      <c r="R620">
        <v>3.59</v>
      </c>
      <c r="Y620" t="s">
        <v>1452</v>
      </c>
      <c r="Z620" t="s">
        <v>996</v>
      </c>
      <c r="AA620">
        <v>10146</v>
      </c>
      <c r="AB620" t="s">
        <v>834</v>
      </c>
    </row>
    <row r="621" spans="1:35" x14ac:dyDescent="0.25">
      <c r="A621" t="s">
        <v>2705</v>
      </c>
      <c r="B621" t="s">
        <v>2705</v>
      </c>
      <c r="C621" t="s">
        <v>2706</v>
      </c>
      <c r="D621" t="s">
        <v>2707</v>
      </c>
      <c r="E621" t="s">
        <v>52</v>
      </c>
      <c r="F621" t="s">
        <v>39</v>
      </c>
      <c r="G621" t="s">
        <v>932</v>
      </c>
      <c r="J621" t="s">
        <v>88</v>
      </c>
      <c r="K621" t="s">
        <v>939</v>
      </c>
      <c r="L621" t="s">
        <v>98</v>
      </c>
      <c r="M621" t="s">
        <v>99</v>
      </c>
      <c r="N621" t="s">
        <v>52</v>
      </c>
      <c r="O621">
        <v>1</v>
      </c>
      <c r="P621" t="s">
        <v>46</v>
      </c>
      <c r="Q621">
        <v>32.9</v>
      </c>
      <c r="R621">
        <v>5.93</v>
      </c>
      <c r="Y621" t="s">
        <v>1014</v>
      </c>
      <c r="Z621" t="s">
        <v>1015</v>
      </c>
      <c r="AA621">
        <v>144</v>
      </c>
      <c r="AB621" t="s">
        <v>834</v>
      </c>
    </row>
    <row r="622" spans="1:35" x14ac:dyDescent="0.25">
      <c r="A622" t="s">
        <v>2708</v>
      </c>
      <c r="B622" t="s">
        <v>2708</v>
      </c>
      <c r="C622" t="s">
        <v>2709</v>
      </c>
      <c r="D622" t="s">
        <v>2710</v>
      </c>
      <c r="E622" t="s">
        <v>52</v>
      </c>
      <c r="F622" t="s">
        <v>39</v>
      </c>
      <c r="G622" t="s">
        <v>932</v>
      </c>
      <c r="J622" t="s">
        <v>88</v>
      </c>
      <c r="K622" t="s">
        <v>1177</v>
      </c>
      <c r="L622" t="s">
        <v>350</v>
      </c>
      <c r="M622" t="s">
        <v>351</v>
      </c>
      <c r="N622" t="s">
        <v>52</v>
      </c>
      <c r="O622">
        <v>1</v>
      </c>
      <c r="P622" t="s">
        <v>46</v>
      </c>
      <c r="Q622">
        <v>49.9</v>
      </c>
      <c r="R622">
        <v>9</v>
      </c>
      <c r="Y622" t="s">
        <v>2711</v>
      </c>
      <c r="Z622" t="s">
        <v>1349</v>
      </c>
      <c r="AA622">
        <v>25013</v>
      </c>
      <c r="AB622" t="s">
        <v>834</v>
      </c>
    </row>
    <row r="623" spans="1:35" x14ac:dyDescent="0.25">
      <c r="A623" t="s">
        <v>2712</v>
      </c>
      <c r="B623" t="s">
        <v>2712</v>
      </c>
      <c r="C623" t="s">
        <v>2713</v>
      </c>
      <c r="D623" t="s">
        <v>2714</v>
      </c>
      <c r="E623" t="s">
        <v>52</v>
      </c>
      <c r="F623" t="s">
        <v>39</v>
      </c>
      <c r="G623" t="s">
        <v>932</v>
      </c>
      <c r="J623" t="s">
        <v>88</v>
      </c>
      <c r="K623" t="s">
        <v>1322</v>
      </c>
      <c r="L623" t="s">
        <v>733</v>
      </c>
      <c r="M623" t="s">
        <v>734</v>
      </c>
      <c r="N623" t="s">
        <v>52</v>
      </c>
      <c r="O623">
        <v>1</v>
      </c>
      <c r="P623" t="s">
        <v>46</v>
      </c>
      <c r="Q623">
        <v>16.899999999999999</v>
      </c>
      <c r="R623">
        <v>3.05</v>
      </c>
      <c r="Y623" t="s">
        <v>2715</v>
      </c>
      <c r="Z623" t="s">
        <v>1664</v>
      </c>
      <c r="AA623">
        <v>30035</v>
      </c>
      <c r="AB623" t="s">
        <v>834</v>
      </c>
      <c r="AG623" t="s">
        <v>2716</v>
      </c>
      <c r="AH623" t="s">
        <v>834</v>
      </c>
      <c r="AI623" t="s">
        <v>274</v>
      </c>
    </row>
    <row r="624" spans="1:35" x14ac:dyDescent="0.25">
      <c r="A624" t="s">
        <v>2717</v>
      </c>
      <c r="B624" t="s">
        <v>2717</v>
      </c>
      <c r="C624" t="s">
        <v>2718</v>
      </c>
      <c r="D624" t="s">
        <v>2719</v>
      </c>
      <c r="E624" t="s">
        <v>52</v>
      </c>
      <c r="F624" t="s">
        <v>39</v>
      </c>
      <c r="G624" t="s">
        <v>932</v>
      </c>
      <c r="I624" t="s">
        <v>951</v>
      </c>
      <c r="J624" t="s">
        <v>88</v>
      </c>
      <c r="K624" t="s">
        <v>933</v>
      </c>
      <c r="L624" t="s">
        <v>82</v>
      </c>
      <c r="M624" t="s">
        <v>83</v>
      </c>
      <c r="N624" t="s">
        <v>52</v>
      </c>
      <c r="O624">
        <v>1</v>
      </c>
      <c r="P624" t="s">
        <v>46</v>
      </c>
      <c r="Q624">
        <v>29.9</v>
      </c>
      <c r="R624">
        <v>5.39</v>
      </c>
      <c r="Y624" t="s">
        <v>2720</v>
      </c>
      <c r="Z624" t="s">
        <v>2721</v>
      </c>
      <c r="AA624">
        <v>45020</v>
      </c>
      <c r="AB624" t="s">
        <v>834</v>
      </c>
    </row>
    <row r="625" spans="1:35" x14ac:dyDescent="0.25">
      <c r="A625" t="s">
        <v>2722</v>
      </c>
      <c r="B625" t="s">
        <v>2722</v>
      </c>
      <c r="C625" t="s">
        <v>2723</v>
      </c>
      <c r="D625" t="s">
        <v>2724</v>
      </c>
      <c r="E625" t="s">
        <v>52</v>
      </c>
      <c r="F625" t="s">
        <v>39</v>
      </c>
      <c r="G625" t="s">
        <v>932</v>
      </c>
      <c r="J625" t="s">
        <v>88</v>
      </c>
      <c r="K625" t="s">
        <v>956</v>
      </c>
      <c r="L625" t="s">
        <v>145</v>
      </c>
      <c r="M625" t="s">
        <v>146</v>
      </c>
      <c r="N625" t="s">
        <v>52</v>
      </c>
      <c r="O625">
        <v>1</v>
      </c>
      <c r="P625" t="s">
        <v>46</v>
      </c>
      <c r="Q625">
        <v>14.9</v>
      </c>
      <c r="R625">
        <v>2.69</v>
      </c>
      <c r="Y625" t="s">
        <v>2725</v>
      </c>
      <c r="Z625" t="s">
        <v>2003</v>
      </c>
      <c r="AA625">
        <v>20811</v>
      </c>
      <c r="AB625" t="s">
        <v>834</v>
      </c>
    </row>
    <row r="626" spans="1:35" x14ac:dyDescent="0.25">
      <c r="A626" t="s">
        <v>2726</v>
      </c>
      <c r="B626" t="s">
        <v>2726</v>
      </c>
      <c r="C626" t="s">
        <v>2727</v>
      </c>
      <c r="D626" t="s">
        <v>2728</v>
      </c>
      <c r="E626" t="s">
        <v>52</v>
      </c>
      <c r="F626" t="s">
        <v>39</v>
      </c>
      <c r="G626" t="s">
        <v>932</v>
      </c>
      <c r="J626" t="s">
        <v>88</v>
      </c>
      <c r="K626" t="s">
        <v>956</v>
      </c>
      <c r="L626" t="s">
        <v>145</v>
      </c>
      <c r="M626" t="s">
        <v>146</v>
      </c>
      <c r="N626" t="s">
        <v>52</v>
      </c>
      <c r="O626">
        <v>1</v>
      </c>
      <c r="P626" t="s">
        <v>46</v>
      </c>
      <c r="Q626">
        <v>14.9</v>
      </c>
      <c r="R626">
        <v>2.69</v>
      </c>
      <c r="Y626" t="s">
        <v>2729</v>
      </c>
      <c r="Z626" t="s">
        <v>1204</v>
      </c>
      <c r="AA626">
        <v>50013</v>
      </c>
      <c r="AB626" t="s">
        <v>834</v>
      </c>
    </row>
    <row r="627" spans="1:35" x14ac:dyDescent="0.25">
      <c r="A627" t="s">
        <v>2730</v>
      </c>
      <c r="B627" t="s">
        <v>2730</v>
      </c>
      <c r="C627" t="s">
        <v>2731</v>
      </c>
      <c r="D627" t="s">
        <v>2732</v>
      </c>
      <c r="E627" t="s">
        <v>52</v>
      </c>
      <c r="F627" t="s">
        <v>39</v>
      </c>
      <c r="G627" t="s">
        <v>932</v>
      </c>
      <c r="I627" t="s">
        <v>951</v>
      </c>
      <c r="J627" t="s">
        <v>88</v>
      </c>
      <c r="K627" t="s">
        <v>933</v>
      </c>
      <c r="L627" t="s">
        <v>82</v>
      </c>
      <c r="M627" t="s">
        <v>83</v>
      </c>
      <c r="N627" t="s">
        <v>52</v>
      </c>
      <c r="O627">
        <v>1</v>
      </c>
      <c r="P627" t="s">
        <v>46</v>
      </c>
      <c r="Q627">
        <v>29.9</v>
      </c>
      <c r="R627">
        <v>5.39</v>
      </c>
      <c r="Y627" t="s">
        <v>1041</v>
      </c>
      <c r="Z627" t="s">
        <v>1042</v>
      </c>
      <c r="AA627">
        <v>66050</v>
      </c>
      <c r="AB627" t="s">
        <v>834</v>
      </c>
    </row>
    <row r="628" spans="1:35" x14ac:dyDescent="0.25">
      <c r="A628" t="s">
        <v>2733</v>
      </c>
      <c r="B628" t="s">
        <v>2733</v>
      </c>
      <c r="C628" t="s">
        <v>2734</v>
      </c>
      <c r="D628" t="s">
        <v>2735</v>
      </c>
      <c r="E628" t="s">
        <v>252</v>
      </c>
      <c r="F628" t="s">
        <v>39</v>
      </c>
      <c r="G628" t="s">
        <v>932</v>
      </c>
      <c r="I628" t="s">
        <v>951</v>
      </c>
      <c r="J628" t="s">
        <v>41</v>
      </c>
      <c r="K628" t="s">
        <v>933</v>
      </c>
      <c r="L628" t="s">
        <v>82</v>
      </c>
      <c r="M628" t="s">
        <v>83</v>
      </c>
      <c r="N628" t="s">
        <v>252</v>
      </c>
      <c r="O628">
        <v>0</v>
      </c>
      <c r="Y628" t="s">
        <v>952</v>
      </c>
      <c r="AA628">
        <v>20124</v>
      </c>
      <c r="AB628" t="s">
        <v>834</v>
      </c>
    </row>
    <row r="629" spans="1:35" x14ac:dyDescent="0.25">
      <c r="A629" t="s">
        <v>2736</v>
      </c>
      <c r="B629" t="s">
        <v>2736</v>
      </c>
      <c r="C629" t="s">
        <v>2737</v>
      </c>
      <c r="D629" t="s">
        <v>2738</v>
      </c>
      <c r="E629" t="s">
        <v>52</v>
      </c>
      <c r="F629" t="s">
        <v>39</v>
      </c>
      <c r="G629" t="s">
        <v>932</v>
      </c>
      <c r="J629" t="s">
        <v>88</v>
      </c>
      <c r="K629" t="s">
        <v>956</v>
      </c>
      <c r="L629" t="s">
        <v>145</v>
      </c>
      <c r="M629" t="s">
        <v>146</v>
      </c>
      <c r="N629" t="s">
        <v>52</v>
      </c>
      <c r="O629">
        <v>1</v>
      </c>
      <c r="P629" t="s">
        <v>46</v>
      </c>
      <c r="Q629">
        <v>14.9</v>
      </c>
      <c r="R629">
        <v>2.69</v>
      </c>
      <c r="Y629" t="s">
        <v>2739</v>
      </c>
      <c r="Z629" t="s">
        <v>1963</v>
      </c>
      <c r="AA629">
        <v>16012</v>
      </c>
      <c r="AB629" t="s">
        <v>834</v>
      </c>
    </row>
    <row r="630" spans="1:35" x14ac:dyDescent="0.25">
      <c r="A630" t="s">
        <v>2740</v>
      </c>
      <c r="B630" t="s">
        <v>2740</v>
      </c>
      <c r="C630" t="s">
        <v>2741</v>
      </c>
      <c r="D630" t="s">
        <v>2742</v>
      </c>
      <c r="E630" t="s">
        <v>52</v>
      </c>
      <c r="F630" t="s">
        <v>39</v>
      </c>
      <c r="G630" t="s">
        <v>932</v>
      </c>
      <c r="J630" t="s">
        <v>88</v>
      </c>
      <c r="K630" t="s">
        <v>933</v>
      </c>
      <c r="L630" t="s">
        <v>82</v>
      </c>
      <c r="M630" t="s">
        <v>83</v>
      </c>
      <c r="N630" t="s">
        <v>52</v>
      </c>
      <c r="O630">
        <v>1</v>
      </c>
      <c r="P630" t="s">
        <v>46</v>
      </c>
      <c r="Q630">
        <v>29.9</v>
      </c>
      <c r="R630">
        <v>5.39</v>
      </c>
      <c r="Y630" t="s">
        <v>2743</v>
      </c>
      <c r="Z630" t="s">
        <v>2744</v>
      </c>
      <c r="AA630">
        <v>14010</v>
      </c>
      <c r="AB630" t="s">
        <v>834</v>
      </c>
    </row>
    <row r="631" spans="1:35" x14ac:dyDescent="0.25">
      <c r="A631" t="s">
        <v>2745</v>
      </c>
      <c r="B631" t="s">
        <v>2745</v>
      </c>
      <c r="C631" t="s">
        <v>2746</v>
      </c>
      <c r="D631" t="s">
        <v>2747</v>
      </c>
      <c r="E631" t="s">
        <v>52</v>
      </c>
      <c r="F631" t="s">
        <v>39</v>
      </c>
      <c r="G631" t="s">
        <v>932</v>
      </c>
      <c r="J631" t="s">
        <v>88</v>
      </c>
      <c r="K631" t="s">
        <v>2218</v>
      </c>
      <c r="L631" t="s">
        <v>2219</v>
      </c>
      <c r="M631" t="s">
        <v>2220</v>
      </c>
      <c r="N631" t="s">
        <v>52</v>
      </c>
      <c r="O631">
        <v>1</v>
      </c>
      <c r="P631" t="s">
        <v>46</v>
      </c>
      <c r="Q631">
        <v>32.9</v>
      </c>
      <c r="R631">
        <v>5.93</v>
      </c>
      <c r="S631">
        <v>4.99</v>
      </c>
      <c r="T631">
        <v>0.9</v>
      </c>
      <c r="Y631" t="s">
        <v>2748</v>
      </c>
      <c r="Z631" t="s">
        <v>2539</v>
      </c>
      <c r="AA631">
        <v>94012</v>
      </c>
      <c r="AB631" t="s">
        <v>834</v>
      </c>
    </row>
    <row r="632" spans="1:35" x14ac:dyDescent="0.25">
      <c r="A632" t="s">
        <v>2749</v>
      </c>
      <c r="B632" t="s">
        <v>2749</v>
      </c>
      <c r="C632" t="s">
        <v>2750</v>
      </c>
      <c r="D632" t="s">
        <v>2751</v>
      </c>
      <c r="E632" t="s">
        <v>52</v>
      </c>
      <c r="F632" t="s">
        <v>39</v>
      </c>
      <c r="G632" t="s">
        <v>932</v>
      </c>
      <c r="J632" t="s">
        <v>88</v>
      </c>
      <c r="K632" t="s">
        <v>1216</v>
      </c>
      <c r="L632" t="s">
        <v>1217</v>
      </c>
      <c r="M632" t="s">
        <v>1218</v>
      </c>
      <c r="N632" t="s">
        <v>52</v>
      </c>
      <c r="O632">
        <v>1</v>
      </c>
      <c r="P632" t="s">
        <v>46</v>
      </c>
      <c r="Q632">
        <v>19.899999999999999</v>
      </c>
      <c r="R632">
        <v>3.59</v>
      </c>
      <c r="Y632" t="s">
        <v>2752</v>
      </c>
      <c r="Z632" t="s">
        <v>1554</v>
      </c>
      <c r="AA632">
        <v>80058</v>
      </c>
      <c r="AB632" t="s">
        <v>834</v>
      </c>
    </row>
    <row r="633" spans="1:35" x14ac:dyDescent="0.25">
      <c r="A633" t="s">
        <v>2753</v>
      </c>
      <c r="B633" t="s">
        <v>2753</v>
      </c>
      <c r="C633" t="s">
        <v>2754</v>
      </c>
      <c r="D633" t="s">
        <v>2755</v>
      </c>
      <c r="E633" t="s">
        <v>52</v>
      </c>
      <c r="F633" t="s">
        <v>39</v>
      </c>
      <c r="G633" t="s">
        <v>932</v>
      </c>
      <c r="J633" t="s">
        <v>88</v>
      </c>
      <c r="K633" t="s">
        <v>933</v>
      </c>
      <c r="L633" t="s">
        <v>82</v>
      </c>
      <c r="M633" t="s">
        <v>83</v>
      </c>
      <c r="N633" t="s">
        <v>52</v>
      </c>
      <c r="O633">
        <v>1</v>
      </c>
      <c r="P633" t="s">
        <v>46</v>
      </c>
      <c r="Q633">
        <v>29.9</v>
      </c>
      <c r="R633">
        <v>5.39</v>
      </c>
      <c r="Y633" t="s">
        <v>2756</v>
      </c>
      <c r="Z633" t="s">
        <v>2757</v>
      </c>
      <c r="AA633">
        <v>28802</v>
      </c>
      <c r="AB633" t="s">
        <v>834</v>
      </c>
    </row>
    <row r="634" spans="1:35" x14ac:dyDescent="0.25">
      <c r="A634" t="s">
        <v>2758</v>
      </c>
      <c r="B634" t="s">
        <v>2758</v>
      </c>
      <c r="C634" t="s">
        <v>2759</v>
      </c>
      <c r="D634" t="s">
        <v>2760</v>
      </c>
      <c r="E634" t="s">
        <v>52</v>
      </c>
      <c r="F634" t="s">
        <v>39</v>
      </c>
      <c r="G634" t="s">
        <v>932</v>
      </c>
      <c r="J634" t="s">
        <v>88</v>
      </c>
      <c r="K634" t="s">
        <v>990</v>
      </c>
      <c r="L634" t="s">
        <v>414</v>
      </c>
      <c r="M634" t="s">
        <v>415</v>
      </c>
      <c r="N634" t="s">
        <v>52</v>
      </c>
      <c r="O634">
        <v>1</v>
      </c>
      <c r="P634" t="s">
        <v>46</v>
      </c>
      <c r="Q634">
        <v>69.900000000000006</v>
      </c>
      <c r="R634">
        <v>12.6</v>
      </c>
      <c r="Y634" t="s">
        <v>2761</v>
      </c>
      <c r="Z634" t="s">
        <v>2762</v>
      </c>
      <c r="AA634">
        <v>6034</v>
      </c>
      <c r="AB634" t="s">
        <v>834</v>
      </c>
    </row>
    <row r="635" spans="1:35" x14ac:dyDescent="0.25">
      <c r="A635" t="s">
        <v>2763</v>
      </c>
      <c r="B635" t="s">
        <v>2763</v>
      </c>
      <c r="C635" t="s">
        <v>2764</v>
      </c>
      <c r="D635" t="s">
        <v>2765</v>
      </c>
      <c r="E635" t="s">
        <v>52</v>
      </c>
      <c r="F635" t="s">
        <v>39</v>
      </c>
      <c r="G635" t="s">
        <v>932</v>
      </c>
      <c r="J635" t="s">
        <v>88</v>
      </c>
      <c r="K635" t="s">
        <v>939</v>
      </c>
      <c r="L635" t="s">
        <v>98</v>
      </c>
      <c r="M635" t="s">
        <v>99</v>
      </c>
      <c r="N635" t="s">
        <v>52</v>
      </c>
      <c r="O635">
        <v>1</v>
      </c>
      <c r="P635" t="s">
        <v>46</v>
      </c>
      <c r="Q635">
        <v>32.9</v>
      </c>
      <c r="R635">
        <v>5.93</v>
      </c>
      <c r="Y635" t="s">
        <v>1014</v>
      </c>
      <c r="Z635" t="s">
        <v>1014</v>
      </c>
      <c r="AA635">
        <v>173</v>
      </c>
      <c r="AB635" t="s">
        <v>834</v>
      </c>
    </row>
    <row r="636" spans="1:35" x14ac:dyDescent="0.25">
      <c r="A636" t="s">
        <v>2766</v>
      </c>
      <c r="B636" t="s">
        <v>2766</v>
      </c>
      <c r="C636" t="s">
        <v>2767</v>
      </c>
      <c r="D636" t="s">
        <v>2768</v>
      </c>
      <c r="E636" t="s">
        <v>52</v>
      </c>
      <c r="F636" t="s">
        <v>39</v>
      </c>
      <c r="G636" t="s">
        <v>932</v>
      </c>
      <c r="J636" t="s">
        <v>88</v>
      </c>
      <c r="K636" t="s">
        <v>2218</v>
      </c>
      <c r="L636" t="s">
        <v>2219</v>
      </c>
      <c r="M636" t="s">
        <v>2220</v>
      </c>
      <c r="N636" t="s">
        <v>52</v>
      </c>
      <c r="O636">
        <v>1</v>
      </c>
      <c r="P636" t="s">
        <v>46</v>
      </c>
      <c r="Q636">
        <v>32.9</v>
      </c>
      <c r="R636">
        <v>5.93</v>
      </c>
      <c r="Y636" t="s">
        <v>2769</v>
      </c>
      <c r="Z636" t="s">
        <v>1090</v>
      </c>
      <c r="AA636">
        <v>14037</v>
      </c>
      <c r="AB636" t="s">
        <v>834</v>
      </c>
    </row>
    <row r="637" spans="1:35" x14ac:dyDescent="0.25">
      <c r="A637" t="s">
        <v>2770</v>
      </c>
      <c r="B637" t="s">
        <v>2770</v>
      </c>
      <c r="C637" t="s">
        <v>2771</v>
      </c>
      <c r="D637" t="s">
        <v>2772</v>
      </c>
      <c r="E637" t="s">
        <v>52</v>
      </c>
      <c r="F637" t="s">
        <v>39</v>
      </c>
      <c r="G637" t="s">
        <v>932</v>
      </c>
      <c r="J637" t="s">
        <v>88</v>
      </c>
      <c r="K637" t="s">
        <v>1338</v>
      </c>
      <c r="L637" t="s">
        <v>2663</v>
      </c>
      <c r="M637" t="s">
        <v>1339</v>
      </c>
      <c r="N637" t="s">
        <v>52</v>
      </c>
      <c r="O637">
        <v>3</v>
      </c>
      <c r="P637" t="s">
        <v>46</v>
      </c>
      <c r="Q637">
        <v>89.7</v>
      </c>
      <c r="R637">
        <v>16.170000000000002</v>
      </c>
      <c r="Y637" t="s">
        <v>2773</v>
      </c>
      <c r="Z637" t="s">
        <v>2774</v>
      </c>
      <c r="AA637">
        <v>20011</v>
      </c>
      <c r="AB637" t="s">
        <v>834</v>
      </c>
      <c r="AG637" t="s">
        <v>2775</v>
      </c>
      <c r="AH637" t="s">
        <v>834</v>
      </c>
      <c r="AI637" t="s">
        <v>274</v>
      </c>
    </row>
    <row r="638" spans="1:35" x14ac:dyDescent="0.25">
      <c r="A638" t="s">
        <v>2776</v>
      </c>
      <c r="B638" t="s">
        <v>2776</v>
      </c>
      <c r="C638" t="s">
        <v>2777</v>
      </c>
      <c r="D638" t="s">
        <v>2778</v>
      </c>
      <c r="E638" t="s">
        <v>52</v>
      </c>
      <c r="F638" t="s">
        <v>39</v>
      </c>
      <c r="G638" t="s">
        <v>932</v>
      </c>
      <c r="J638" t="s">
        <v>88</v>
      </c>
      <c r="K638" t="s">
        <v>1116</v>
      </c>
      <c r="L638" t="s">
        <v>43</v>
      </c>
      <c r="M638" t="s">
        <v>44</v>
      </c>
      <c r="N638" t="s">
        <v>52</v>
      </c>
      <c r="O638">
        <v>1</v>
      </c>
      <c r="P638" t="s">
        <v>46</v>
      </c>
      <c r="Q638">
        <v>14.9</v>
      </c>
      <c r="R638">
        <v>2.69</v>
      </c>
      <c r="S638">
        <v>1.0900000000000001</v>
      </c>
      <c r="X638">
        <v>1.0900000000000001</v>
      </c>
      <c r="Y638" t="s">
        <v>1014</v>
      </c>
      <c r="Z638" t="s">
        <v>1015</v>
      </c>
      <c r="AA638">
        <v>123</v>
      </c>
      <c r="AB638" t="s">
        <v>834</v>
      </c>
    </row>
    <row r="639" spans="1:35" x14ac:dyDescent="0.25">
      <c r="A639" t="s">
        <v>2779</v>
      </c>
      <c r="B639" t="s">
        <v>2779</v>
      </c>
      <c r="C639" t="s">
        <v>2780</v>
      </c>
      <c r="D639" t="s">
        <v>2781</v>
      </c>
      <c r="E639" t="s">
        <v>52</v>
      </c>
      <c r="F639" t="s">
        <v>39</v>
      </c>
      <c r="G639" t="s">
        <v>932</v>
      </c>
      <c r="J639" t="s">
        <v>88</v>
      </c>
      <c r="K639" t="s">
        <v>956</v>
      </c>
      <c r="L639" t="s">
        <v>145</v>
      </c>
      <c r="M639" t="s">
        <v>146</v>
      </c>
      <c r="N639" t="s">
        <v>52</v>
      </c>
      <c r="O639">
        <v>1</v>
      </c>
      <c r="P639" t="s">
        <v>46</v>
      </c>
      <c r="Q639">
        <v>14.9</v>
      </c>
      <c r="R639">
        <v>2.69</v>
      </c>
      <c r="Y639" t="s">
        <v>2782</v>
      </c>
      <c r="Z639" t="s">
        <v>2783</v>
      </c>
      <c r="AA639">
        <v>23807</v>
      </c>
      <c r="AB639" t="s">
        <v>834</v>
      </c>
    </row>
    <row r="640" spans="1:35" x14ac:dyDescent="0.25">
      <c r="A640" t="s">
        <v>2784</v>
      </c>
      <c r="B640" t="s">
        <v>2784</v>
      </c>
      <c r="C640" t="s">
        <v>2785</v>
      </c>
      <c r="D640" t="s">
        <v>2786</v>
      </c>
      <c r="E640" t="s">
        <v>52</v>
      </c>
      <c r="F640" t="s">
        <v>39</v>
      </c>
      <c r="G640" t="s">
        <v>932</v>
      </c>
      <c r="J640" t="s">
        <v>88</v>
      </c>
      <c r="K640" t="s">
        <v>933</v>
      </c>
      <c r="L640" t="s">
        <v>82</v>
      </c>
      <c r="M640" t="s">
        <v>83</v>
      </c>
      <c r="N640" t="s">
        <v>52</v>
      </c>
      <c r="O640">
        <v>1</v>
      </c>
      <c r="P640" t="s">
        <v>46</v>
      </c>
      <c r="Q640">
        <v>29.9</v>
      </c>
      <c r="R640">
        <v>5.39</v>
      </c>
      <c r="Y640" t="s">
        <v>2787</v>
      </c>
      <c r="Z640" t="s">
        <v>1014</v>
      </c>
      <c r="AA640">
        <v>60</v>
      </c>
      <c r="AB640" t="s">
        <v>834</v>
      </c>
    </row>
    <row r="641" spans="1:28" x14ac:dyDescent="0.25">
      <c r="A641" t="s">
        <v>2788</v>
      </c>
      <c r="B641" t="s">
        <v>2788</v>
      </c>
      <c r="C641" t="s">
        <v>2789</v>
      </c>
      <c r="D641" t="s">
        <v>2790</v>
      </c>
      <c r="E641" t="s">
        <v>52</v>
      </c>
      <c r="F641" t="s">
        <v>39</v>
      </c>
      <c r="G641" t="s">
        <v>932</v>
      </c>
      <c r="J641" t="s">
        <v>88</v>
      </c>
      <c r="K641" t="s">
        <v>933</v>
      </c>
      <c r="L641" t="s">
        <v>82</v>
      </c>
      <c r="M641" t="s">
        <v>83</v>
      </c>
      <c r="N641" t="s">
        <v>52</v>
      </c>
      <c r="O641">
        <v>1</v>
      </c>
      <c r="P641" t="s">
        <v>46</v>
      </c>
      <c r="Q641">
        <v>29.9</v>
      </c>
      <c r="R641">
        <v>5.39</v>
      </c>
      <c r="Y641" t="s">
        <v>1157</v>
      </c>
      <c r="Z641" t="s">
        <v>947</v>
      </c>
      <c r="AA641">
        <v>46019</v>
      </c>
      <c r="AB641" t="s">
        <v>834</v>
      </c>
    </row>
    <row r="642" spans="1:28" x14ac:dyDescent="0.25">
      <c r="A642" t="s">
        <v>2791</v>
      </c>
      <c r="B642" t="s">
        <v>2791</v>
      </c>
      <c r="C642" t="s">
        <v>2792</v>
      </c>
      <c r="D642" t="s">
        <v>2793</v>
      </c>
      <c r="E642" t="s">
        <v>52</v>
      </c>
      <c r="F642" t="s">
        <v>39</v>
      </c>
      <c r="G642" t="s">
        <v>932</v>
      </c>
      <c r="J642" t="s">
        <v>88</v>
      </c>
      <c r="K642" t="s">
        <v>933</v>
      </c>
      <c r="L642" t="s">
        <v>82</v>
      </c>
      <c r="M642" t="s">
        <v>83</v>
      </c>
      <c r="N642" t="s">
        <v>52</v>
      </c>
      <c r="O642">
        <v>1</v>
      </c>
      <c r="P642" t="s">
        <v>46</v>
      </c>
      <c r="Q642">
        <v>29.9</v>
      </c>
      <c r="R642">
        <v>5.39</v>
      </c>
      <c r="Y642" t="s">
        <v>2794</v>
      </c>
      <c r="Z642" t="s">
        <v>1199</v>
      </c>
      <c r="AA642">
        <v>80024</v>
      </c>
      <c r="AB642" t="s">
        <v>834</v>
      </c>
    </row>
    <row r="643" spans="1:28" x14ac:dyDescent="0.25">
      <c r="A643" t="s">
        <v>2795</v>
      </c>
      <c r="B643" t="s">
        <v>2795</v>
      </c>
      <c r="C643" t="s">
        <v>2796</v>
      </c>
      <c r="D643" t="s">
        <v>2797</v>
      </c>
      <c r="E643" t="s">
        <v>52</v>
      </c>
      <c r="F643" t="s">
        <v>39</v>
      </c>
      <c r="G643" t="s">
        <v>932</v>
      </c>
      <c r="J643" t="s">
        <v>88</v>
      </c>
      <c r="K643" t="s">
        <v>1033</v>
      </c>
      <c r="L643" t="s">
        <v>462</v>
      </c>
      <c r="M643" t="s">
        <v>463</v>
      </c>
      <c r="N643" t="s">
        <v>52</v>
      </c>
      <c r="O643">
        <v>1</v>
      </c>
      <c r="P643" t="s">
        <v>46</v>
      </c>
      <c r="Q643">
        <v>39.9</v>
      </c>
      <c r="R643">
        <v>7.2</v>
      </c>
      <c r="Y643" t="s">
        <v>995</v>
      </c>
      <c r="Z643" t="s">
        <v>996</v>
      </c>
      <c r="AA643">
        <v>10134</v>
      </c>
      <c r="AB643" t="s">
        <v>834</v>
      </c>
    </row>
    <row r="644" spans="1:28" x14ac:dyDescent="0.25">
      <c r="A644" t="s">
        <v>2798</v>
      </c>
      <c r="B644" t="s">
        <v>2798</v>
      </c>
      <c r="C644" t="s">
        <v>2799</v>
      </c>
      <c r="D644" t="s">
        <v>2800</v>
      </c>
      <c r="E644" t="s">
        <v>52</v>
      </c>
      <c r="F644" t="s">
        <v>39</v>
      </c>
      <c r="G644" t="s">
        <v>932</v>
      </c>
      <c r="J644" t="s">
        <v>88</v>
      </c>
      <c r="K644" t="s">
        <v>939</v>
      </c>
      <c r="L644" t="s">
        <v>98</v>
      </c>
      <c r="M644" t="s">
        <v>99</v>
      </c>
      <c r="N644" t="s">
        <v>52</v>
      </c>
      <c r="O644">
        <v>1</v>
      </c>
      <c r="P644" t="s">
        <v>46</v>
      </c>
      <c r="Q644">
        <v>32.9</v>
      </c>
      <c r="R644">
        <v>5.93</v>
      </c>
      <c r="Y644" t="s">
        <v>2801</v>
      </c>
      <c r="Z644" t="s">
        <v>952</v>
      </c>
      <c r="AA644">
        <v>20090</v>
      </c>
      <c r="AB644" t="s">
        <v>834</v>
      </c>
    </row>
    <row r="645" spans="1:28" x14ac:dyDescent="0.25">
      <c r="A645" t="s">
        <v>2802</v>
      </c>
      <c r="B645" t="s">
        <v>2802</v>
      </c>
      <c r="C645" t="s">
        <v>2803</v>
      </c>
      <c r="D645" t="s">
        <v>2804</v>
      </c>
      <c r="E645" t="s">
        <v>52</v>
      </c>
      <c r="F645" t="s">
        <v>39</v>
      </c>
      <c r="G645" t="s">
        <v>932</v>
      </c>
      <c r="J645" t="s">
        <v>88</v>
      </c>
      <c r="K645" t="s">
        <v>1144</v>
      </c>
      <c r="L645" t="s">
        <v>152</v>
      </c>
      <c r="M645" t="s">
        <v>153</v>
      </c>
      <c r="N645" t="s">
        <v>52</v>
      </c>
      <c r="O645">
        <v>1</v>
      </c>
      <c r="P645" t="s">
        <v>46</v>
      </c>
      <c r="Q645">
        <v>44.9</v>
      </c>
      <c r="R645">
        <v>8.1</v>
      </c>
      <c r="Y645" t="s">
        <v>2805</v>
      </c>
      <c r="Z645" t="s">
        <v>2806</v>
      </c>
      <c r="AA645">
        <v>1016</v>
      </c>
      <c r="AB645" t="s">
        <v>834</v>
      </c>
    </row>
    <row r="646" spans="1:28" x14ac:dyDescent="0.25">
      <c r="A646" t="s">
        <v>2807</v>
      </c>
      <c r="B646" t="s">
        <v>2807</v>
      </c>
      <c r="C646" t="s">
        <v>2808</v>
      </c>
      <c r="D646" t="s">
        <v>2809</v>
      </c>
      <c r="E646" t="s">
        <v>52</v>
      </c>
      <c r="F646" t="s">
        <v>39</v>
      </c>
      <c r="G646" t="s">
        <v>932</v>
      </c>
      <c r="J646" t="s">
        <v>88</v>
      </c>
      <c r="K646" t="s">
        <v>939</v>
      </c>
      <c r="L646" t="s">
        <v>98</v>
      </c>
      <c r="M646" t="s">
        <v>99</v>
      </c>
      <c r="N646" t="s">
        <v>52</v>
      </c>
      <c r="O646">
        <v>1</v>
      </c>
      <c r="P646" t="s">
        <v>46</v>
      </c>
      <c r="Q646">
        <v>32.9</v>
      </c>
      <c r="R646">
        <v>5.93</v>
      </c>
      <c r="Y646" t="s">
        <v>2810</v>
      </c>
      <c r="Z646" t="s">
        <v>2659</v>
      </c>
      <c r="AA646">
        <v>53036</v>
      </c>
      <c r="AB646" t="s">
        <v>834</v>
      </c>
    </row>
    <row r="647" spans="1:28" x14ac:dyDescent="0.25">
      <c r="A647" t="s">
        <v>2811</v>
      </c>
      <c r="B647" t="s">
        <v>2811</v>
      </c>
      <c r="C647" t="s">
        <v>2812</v>
      </c>
      <c r="D647" t="s">
        <v>2813</v>
      </c>
      <c r="E647" t="s">
        <v>52</v>
      </c>
      <c r="F647" t="s">
        <v>39</v>
      </c>
      <c r="G647" t="s">
        <v>932</v>
      </c>
      <c r="J647" t="s">
        <v>88</v>
      </c>
      <c r="K647" t="s">
        <v>1616</v>
      </c>
      <c r="L647" t="s">
        <v>73</v>
      </c>
      <c r="M647" t="s">
        <v>74</v>
      </c>
      <c r="N647" t="s">
        <v>52</v>
      </c>
      <c r="O647">
        <v>1</v>
      </c>
      <c r="P647" t="s">
        <v>46</v>
      </c>
      <c r="Q647">
        <v>36.9</v>
      </c>
      <c r="R647">
        <v>6.65</v>
      </c>
      <c r="Y647" t="s">
        <v>2814</v>
      </c>
      <c r="Z647" t="s">
        <v>1729</v>
      </c>
      <c r="AA647">
        <v>87064</v>
      </c>
      <c r="AB647" t="s">
        <v>834</v>
      </c>
    </row>
    <row r="648" spans="1:28" x14ac:dyDescent="0.25">
      <c r="A648" t="s">
        <v>2815</v>
      </c>
      <c r="B648" t="s">
        <v>2815</v>
      </c>
      <c r="C648" t="s">
        <v>2816</v>
      </c>
      <c r="D648" t="s">
        <v>2817</v>
      </c>
      <c r="E648" t="s">
        <v>52</v>
      </c>
      <c r="F648" t="s">
        <v>39</v>
      </c>
      <c r="G648" t="s">
        <v>932</v>
      </c>
      <c r="J648" t="s">
        <v>88</v>
      </c>
      <c r="K648" t="s">
        <v>933</v>
      </c>
      <c r="L648" t="s">
        <v>82</v>
      </c>
      <c r="M648" t="s">
        <v>83</v>
      </c>
      <c r="N648" t="s">
        <v>52</v>
      </c>
      <c r="O648">
        <v>1</v>
      </c>
      <c r="P648" t="s">
        <v>46</v>
      </c>
      <c r="Q648">
        <v>29.9</v>
      </c>
      <c r="R648">
        <v>5.39</v>
      </c>
      <c r="Y648" t="s">
        <v>2818</v>
      </c>
      <c r="Z648" t="s">
        <v>1344</v>
      </c>
      <c r="AA648">
        <v>55015</v>
      </c>
      <c r="AB648" t="s">
        <v>834</v>
      </c>
    </row>
    <row r="649" spans="1:28" x14ac:dyDescent="0.25">
      <c r="A649" t="s">
        <v>2819</v>
      </c>
      <c r="B649" t="s">
        <v>2819</v>
      </c>
      <c r="C649" t="s">
        <v>2820</v>
      </c>
      <c r="D649" t="s">
        <v>2821</v>
      </c>
      <c r="E649" t="s">
        <v>52</v>
      </c>
      <c r="F649" t="s">
        <v>39</v>
      </c>
      <c r="G649" t="s">
        <v>932</v>
      </c>
      <c r="J649" t="s">
        <v>88</v>
      </c>
      <c r="K649" t="s">
        <v>939</v>
      </c>
      <c r="L649" t="s">
        <v>98</v>
      </c>
      <c r="M649" t="s">
        <v>99</v>
      </c>
      <c r="N649" t="s">
        <v>52</v>
      </c>
      <c r="O649">
        <v>1</v>
      </c>
      <c r="P649" t="s">
        <v>46</v>
      </c>
      <c r="Q649">
        <v>32.9</v>
      </c>
      <c r="R649">
        <v>5.93</v>
      </c>
      <c r="S649">
        <v>4.99</v>
      </c>
      <c r="T649">
        <v>0.9</v>
      </c>
      <c r="Y649" t="s">
        <v>1014</v>
      </c>
      <c r="Z649" t="s">
        <v>1014</v>
      </c>
      <c r="AA649">
        <v>173</v>
      </c>
      <c r="AB649" t="s">
        <v>834</v>
      </c>
    </row>
    <row r="650" spans="1:28" x14ac:dyDescent="0.25">
      <c r="A650" t="s">
        <v>2822</v>
      </c>
      <c r="B650" t="s">
        <v>2822</v>
      </c>
      <c r="C650" t="s">
        <v>2823</v>
      </c>
      <c r="D650" t="s">
        <v>2824</v>
      </c>
      <c r="E650" t="s">
        <v>52</v>
      </c>
      <c r="F650" t="s">
        <v>39</v>
      </c>
      <c r="G650" t="s">
        <v>932</v>
      </c>
      <c r="J650" t="s">
        <v>88</v>
      </c>
      <c r="K650" t="s">
        <v>939</v>
      </c>
      <c r="L650" t="s">
        <v>98</v>
      </c>
      <c r="M650" t="s">
        <v>99</v>
      </c>
      <c r="N650" t="s">
        <v>52</v>
      </c>
      <c r="O650">
        <v>1</v>
      </c>
      <c r="P650" t="s">
        <v>46</v>
      </c>
      <c r="Q650">
        <v>32.9</v>
      </c>
      <c r="R650">
        <v>5.93</v>
      </c>
      <c r="Y650" t="s">
        <v>2825</v>
      </c>
      <c r="Z650" t="s">
        <v>1669</v>
      </c>
      <c r="AA650">
        <v>6019</v>
      </c>
      <c r="AB650" t="s">
        <v>834</v>
      </c>
    </row>
    <row r="651" spans="1:28" x14ac:dyDescent="0.25">
      <c r="A651" t="s">
        <v>2826</v>
      </c>
      <c r="B651" t="s">
        <v>2826</v>
      </c>
      <c r="C651" t="s">
        <v>2827</v>
      </c>
      <c r="D651" t="s">
        <v>2828</v>
      </c>
      <c r="E651" t="s">
        <v>52</v>
      </c>
      <c r="F651" t="s">
        <v>39</v>
      </c>
      <c r="G651" t="s">
        <v>932</v>
      </c>
      <c r="J651" t="s">
        <v>88</v>
      </c>
      <c r="K651" t="s">
        <v>956</v>
      </c>
      <c r="L651" t="s">
        <v>145</v>
      </c>
      <c r="M651" t="s">
        <v>146</v>
      </c>
      <c r="N651" t="s">
        <v>52</v>
      </c>
      <c r="O651">
        <v>1</v>
      </c>
      <c r="P651" t="s">
        <v>46</v>
      </c>
      <c r="Q651">
        <v>14.9</v>
      </c>
      <c r="R651">
        <v>2.69</v>
      </c>
      <c r="Y651" t="s">
        <v>2829</v>
      </c>
      <c r="Z651" t="s">
        <v>2830</v>
      </c>
      <c r="AA651">
        <v>34148</v>
      </c>
      <c r="AB651" t="s">
        <v>834</v>
      </c>
    </row>
    <row r="652" spans="1:28" x14ac:dyDescent="0.25">
      <c r="A652" t="s">
        <v>2831</v>
      </c>
      <c r="B652" t="s">
        <v>2831</v>
      </c>
      <c r="C652" t="s">
        <v>2832</v>
      </c>
      <c r="D652" t="s">
        <v>2833</v>
      </c>
      <c r="E652" t="s">
        <v>52</v>
      </c>
      <c r="F652" t="s">
        <v>39</v>
      </c>
      <c r="G652" t="s">
        <v>932</v>
      </c>
      <c r="J652" t="s">
        <v>88</v>
      </c>
      <c r="K652" t="s">
        <v>939</v>
      </c>
      <c r="L652" t="s">
        <v>98</v>
      </c>
      <c r="M652" t="s">
        <v>99</v>
      </c>
      <c r="N652" t="s">
        <v>52</v>
      </c>
      <c r="O652">
        <v>1</v>
      </c>
      <c r="P652" t="s">
        <v>46</v>
      </c>
      <c r="Q652">
        <v>32.9</v>
      </c>
      <c r="R652">
        <v>5.93</v>
      </c>
      <c r="S652">
        <v>2</v>
      </c>
      <c r="T652">
        <v>0.36</v>
      </c>
      <c r="Y652" t="s">
        <v>2034</v>
      </c>
      <c r="Z652" t="s">
        <v>2834</v>
      </c>
      <c r="AA652">
        <v>26100</v>
      </c>
      <c r="AB652" t="s">
        <v>834</v>
      </c>
    </row>
    <row r="653" spans="1:28" x14ac:dyDescent="0.25">
      <c r="A653" t="s">
        <v>2835</v>
      </c>
      <c r="B653" t="s">
        <v>2835</v>
      </c>
      <c r="C653" t="s">
        <v>2836</v>
      </c>
      <c r="D653" t="s">
        <v>2837</v>
      </c>
      <c r="E653" t="s">
        <v>52</v>
      </c>
      <c r="F653" t="s">
        <v>39</v>
      </c>
      <c r="G653" t="s">
        <v>932</v>
      </c>
      <c r="J653" t="s">
        <v>88</v>
      </c>
      <c r="K653" t="s">
        <v>933</v>
      </c>
      <c r="L653" t="s">
        <v>82</v>
      </c>
      <c r="M653" t="s">
        <v>83</v>
      </c>
      <c r="N653" t="s">
        <v>52</v>
      </c>
      <c r="O653">
        <v>1</v>
      </c>
      <c r="P653" t="s">
        <v>46</v>
      </c>
      <c r="Q653">
        <v>29.9</v>
      </c>
      <c r="R653">
        <v>5.39</v>
      </c>
      <c r="Y653" t="s">
        <v>2838</v>
      </c>
      <c r="Z653" t="s">
        <v>2131</v>
      </c>
      <c r="AA653">
        <v>29012</v>
      </c>
      <c r="AB653" t="s">
        <v>834</v>
      </c>
    </row>
    <row r="654" spans="1:28" x14ac:dyDescent="0.25">
      <c r="A654" t="s">
        <v>2839</v>
      </c>
      <c r="B654" t="s">
        <v>2839</v>
      </c>
      <c r="C654" t="s">
        <v>2840</v>
      </c>
      <c r="D654" t="s">
        <v>2841</v>
      </c>
      <c r="E654" t="s">
        <v>52</v>
      </c>
      <c r="F654" t="s">
        <v>39</v>
      </c>
      <c r="G654" t="s">
        <v>932</v>
      </c>
      <c r="J654" t="s">
        <v>88</v>
      </c>
      <c r="K654" t="s">
        <v>956</v>
      </c>
      <c r="L654" t="s">
        <v>145</v>
      </c>
      <c r="M654" t="s">
        <v>146</v>
      </c>
      <c r="N654" t="s">
        <v>52</v>
      </c>
      <c r="O654">
        <v>1</v>
      </c>
      <c r="P654" t="s">
        <v>46</v>
      </c>
      <c r="Q654">
        <v>14.9</v>
      </c>
      <c r="R654">
        <v>2.69</v>
      </c>
      <c r="Y654" t="s">
        <v>1272</v>
      </c>
      <c r="Z654" t="s">
        <v>1272</v>
      </c>
      <c r="AA654">
        <v>31100</v>
      </c>
      <c r="AB654" t="s">
        <v>834</v>
      </c>
    </row>
    <row r="655" spans="1:28" x14ac:dyDescent="0.25">
      <c r="A655" t="s">
        <v>2842</v>
      </c>
      <c r="B655" t="s">
        <v>2842</v>
      </c>
      <c r="C655" t="s">
        <v>2843</v>
      </c>
      <c r="D655" t="s">
        <v>2844</v>
      </c>
      <c r="E655" t="s">
        <v>52</v>
      </c>
      <c r="F655" t="s">
        <v>39</v>
      </c>
      <c r="G655" t="s">
        <v>932</v>
      </c>
      <c r="J655" t="s">
        <v>88</v>
      </c>
      <c r="K655" t="s">
        <v>1116</v>
      </c>
      <c r="L655" t="s">
        <v>43</v>
      </c>
      <c r="M655" t="s">
        <v>44</v>
      </c>
      <c r="N655" t="s">
        <v>52</v>
      </c>
      <c r="O655">
        <v>1</v>
      </c>
      <c r="P655" t="s">
        <v>46</v>
      </c>
      <c r="Q655">
        <v>14.9</v>
      </c>
      <c r="R655">
        <v>2.69</v>
      </c>
      <c r="Y655" t="s">
        <v>2845</v>
      </c>
      <c r="Z655" t="s">
        <v>2500</v>
      </c>
      <c r="AA655">
        <v>31016</v>
      </c>
      <c r="AB655" t="s">
        <v>834</v>
      </c>
    </row>
    <row r="656" spans="1:28" x14ac:dyDescent="0.25">
      <c r="A656" t="s">
        <v>2846</v>
      </c>
      <c r="B656" t="s">
        <v>2846</v>
      </c>
      <c r="C656" t="s">
        <v>2847</v>
      </c>
      <c r="D656" t="s">
        <v>2848</v>
      </c>
      <c r="E656" t="s">
        <v>52</v>
      </c>
      <c r="F656" t="s">
        <v>39</v>
      </c>
      <c r="G656" t="s">
        <v>932</v>
      </c>
      <c r="J656" t="s">
        <v>88</v>
      </c>
      <c r="K656" t="s">
        <v>1616</v>
      </c>
      <c r="L656" t="s">
        <v>73</v>
      </c>
      <c r="M656" t="s">
        <v>74</v>
      </c>
      <c r="N656" t="s">
        <v>52</v>
      </c>
      <c r="O656">
        <v>1</v>
      </c>
      <c r="P656" t="s">
        <v>46</v>
      </c>
      <c r="Q656">
        <v>36.9</v>
      </c>
      <c r="R656">
        <v>6.65</v>
      </c>
      <c r="Y656" t="s">
        <v>2849</v>
      </c>
      <c r="Z656" t="s">
        <v>2517</v>
      </c>
      <c r="AA656">
        <v>81020</v>
      </c>
      <c r="AB656" t="s">
        <v>834</v>
      </c>
    </row>
    <row r="657" spans="1:28" x14ac:dyDescent="0.25">
      <c r="A657" t="s">
        <v>2850</v>
      </c>
      <c r="B657" t="s">
        <v>2850</v>
      </c>
      <c r="C657" t="s">
        <v>2851</v>
      </c>
      <c r="D657" t="s">
        <v>2852</v>
      </c>
      <c r="E657" t="s">
        <v>52</v>
      </c>
      <c r="F657" t="s">
        <v>39</v>
      </c>
      <c r="G657" t="s">
        <v>932</v>
      </c>
      <c r="J657" t="s">
        <v>88</v>
      </c>
      <c r="K657" t="s">
        <v>956</v>
      </c>
      <c r="L657" t="s">
        <v>145</v>
      </c>
      <c r="M657" t="s">
        <v>146</v>
      </c>
      <c r="N657" t="s">
        <v>52</v>
      </c>
      <c r="O657">
        <v>1</v>
      </c>
      <c r="P657" t="s">
        <v>46</v>
      </c>
      <c r="Q657">
        <v>14.9</v>
      </c>
      <c r="R657">
        <v>2.69</v>
      </c>
      <c r="Y657" t="s">
        <v>2853</v>
      </c>
      <c r="AA657">
        <v>23035</v>
      </c>
      <c r="AB657" t="s">
        <v>834</v>
      </c>
    </row>
    <row r="658" spans="1:28" x14ac:dyDescent="0.25">
      <c r="A658" t="s">
        <v>2854</v>
      </c>
      <c r="B658" t="s">
        <v>2854</v>
      </c>
      <c r="C658" t="s">
        <v>2855</v>
      </c>
      <c r="D658" t="s">
        <v>2856</v>
      </c>
      <c r="E658" t="s">
        <v>252</v>
      </c>
      <c r="F658" t="s">
        <v>39</v>
      </c>
      <c r="G658" t="s">
        <v>932</v>
      </c>
      <c r="J658" t="s">
        <v>88</v>
      </c>
      <c r="K658" t="s">
        <v>956</v>
      </c>
      <c r="L658" t="s">
        <v>145</v>
      </c>
      <c r="M658" t="s">
        <v>146</v>
      </c>
      <c r="N658" t="s">
        <v>252</v>
      </c>
      <c r="O658">
        <v>0</v>
      </c>
      <c r="Y658" t="s">
        <v>2857</v>
      </c>
      <c r="Z658" t="s">
        <v>1165</v>
      </c>
      <c r="AA658">
        <v>22035</v>
      </c>
      <c r="AB658" t="s">
        <v>834</v>
      </c>
    </row>
    <row r="659" spans="1:28" x14ac:dyDescent="0.25">
      <c r="A659" t="s">
        <v>2858</v>
      </c>
      <c r="C659" t="s">
        <v>2859</v>
      </c>
      <c r="D659" t="s">
        <v>2860</v>
      </c>
      <c r="E659" t="s">
        <v>52</v>
      </c>
      <c r="F659" t="s">
        <v>1050</v>
      </c>
      <c r="G659" t="s">
        <v>932</v>
      </c>
      <c r="H659" t="s">
        <v>1051</v>
      </c>
      <c r="J659" t="s">
        <v>41</v>
      </c>
      <c r="K659" t="s">
        <v>933</v>
      </c>
      <c r="L659" t="s">
        <v>1186</v>
      </c>
      <c r="M659" t="s">
        <v>83</v>
      </c>
      <c r="N659" t="s">
        <v>52</v>
      </c>
      <c r="O659">
        <v>1</v>
      </c>
      <c r="P659" t="s">
        <v>46</v>
      </c>
      <c r="Q659">
        <v>29.9</v>
      </c>
      <c r="R659">
        <v>5.39</v>
      </c>
      <c r="S659">
        <v>3</v>
      </c>
      <c r="T659">
        <v>0.54</v>
      </c>
      <c r="Y659" t="s">
        <v>2861</v>
      </c>
      <c r="Z659" t="s">
        <v>1443</v>
      </c>
      <c r="AA659">
        <v>9067</v>
      </c>
      <c r="AB659" t="s">
        <v>834</v>
      </c>
    </row>
    <row r="660" spans="1:28" x14ac:dyDescent="0.25">
      <c r="A660" t="s">
        <v>2862</v>
      </c>
      <c r="B660" t="s">
        <v>2862</v>
      </c>
      <c r="C660" t="s">
        <v>2863</v>
      </c>
      <c r="D660" t="s">
        <v>2864</v>
      </c>
      <c r="E660" t="s">
        <v>52</v>
      </c>
      <c r="F660" t="s">
        <v>39</v>
      </c>
      <c r="G660" t="s">
        <v>932</v>
      </c>
      <c r="J660" t="s">
        <v>88</v>
      </c>
      <c r="K660" t="s">
        <v>933</v>
      </c>
      <c r="L660" t="s">
        <v>82</v>
      </c>
      <c r="M660" t="s">
        <v>83</v>
      </c>
      <c r="N660" t="s">
        <v>52</v>
      </c>
      <c r="O660">
        <v>1</v>
      </c>
      <c r="P660" t="s">
        <v>46</v>
      </c>
      <c r="Q660">
        <v>29.9</v>
      </c>
      <c r="R660">
        <v>5.39</v>
      </c>
      <c r="Y660" t="s">
        <v>2865</v>
      </c>
      <c r="Z660" t="s">
        <v>2866</v>
      </c>
      <c r="AA660">
        <v>1035</v>
      </c>
      <c r="AB660" t="s">
        <v>834</v>
      </c>
    </row>
    <row r="661" spans="1:28" x14ac:dyDescent="0.25">
      <c r="A661" t="s">
        <v>2867</v>
      </c>
      <c r="B661" t="s">
        <v>2867</v>
      </c>
      <c r="C661" t="s">
        <v>2868</v>
      </c>
      <c r="D661" t="s">
        <v>2869</v>
      </c>
      <c r="E661" t="s">
        <v>52</v>
      </c>
      <c r="F661" t="s">
        <v>39</v>
      </c>
      <c r="G661" t="s">
        <v>932</v>
      </c>
      <c r="J661" t="s">
        <v>88</v>
      </c>
      <c r="K661" t="s">
        <v>933</v>
      </c>
      <c r="L661" t="s">
        <v>82</v>
      </c>
      <c r="M661" t="s">
        <v>83</v>
      </c>
      <c r="N661" t="s">
        <v>52</v>
      </c>
      <c r="O661">
        <v>1</v>
      </c>
      <c r="P661" t="s">
        <v>46</v>
      </c>
      <c r="Q661">
        <v>29.9</v>
      </c>
      <c r="R661">
        <v>5.39</v>
      </c>
      <c r="Y661" t="s">
        <v>2870</v>
      </c>
      <c r="Z661" t="s">
        <v>2871</v>
      </c>
      <c r="AA661">
        <v>10093</v>
      </c>
      <c r="AB661" t="s">
        <v>834</v>
      </c>
    </row>
    <row r="662" spans="1:28" x14ac:dyDescent="0.25">
      <c r="A662" t="s">
        <v>2872</v>
      </c>
      <c r="B662" t="s">
        <v>2872</v>
      </c>
      <c r="C662" t="s">
        <v>2873</v>
      </c>
      <c r="D662" t="s">
        <v>2874</v>
      </c>
      <c r="E662" t="s">
        <v>52</v>
      </c>
      <c r="F662" t="s">
        <v>39</v>
      </c>
      <c r="G662" t="s">
        <v>932</v>
      </c>
      <c r="J662" t="s">
        <v>88</v>
      </c>
      <c r="K662" t="s">
        <v>939</v>
      </c>
      <c r="L662" t="s">
        <v>98</v>
      </c>
      <c r="M662" t="s">
        <v>99</v>
      </c>
      <c r="N662" t="s">
        <v>52</v>
      </c>
      <c r="O662">
        <v>1</v>
      </c>
      <c r="P662" t="s">
        <v>46</v>
      </c>
      <c r="Q662">
        <v>32.9</v>
      </c>
      <c r="R662">
        <v>5.93</v>
      </c>
      <c r="Y662" t="s">
        <v>1393</v>
      </c>
      <c r="Z662" t="s">
        <v>1432</v>
      </c>
      <c r="AA662">
        <v>50127</v>
      </c>
      <c r="AB662" t="s">
        <v>834</v>
      </c>
    </row>
    <row r="663" spans="1:28" x14ac:dyDescent="0.25">
      <c r="A663" t="s">
        <v>2875</v>
      </c>
      <c r="B663" t="s">
        <v>2875</v>
      </c>
      <c r="C663" t="s">
        <v>2876</v>
      </c>
      <c r="D663" t="s">
        <v>2877</v>
      </c>
      <c r="E663" t="s">
        <v>52</v>
      </c>
      <c r="F663" t="s">
        <v>39</v>
      </c>
      <c r="G663" t="s">
        <v>932</v>
      </c>
      <c r="J663" t="s">
        <v>88</v>
      </c>
      <c r="K663" t="s">
        <v>1216</v>
      </c>
      <c r="L663" t="s">
        <v>1217</v>
      </c>
      <c r="M663" t="s">
        <v>1218</v>
      </c>
      <c r="N663" t="s">
        <v>52</v>
      </c>
      <c r="O663">
        <v>1</v>
      </c>
      <c r="P663" t="s">
        <v>46</v>
      </c>
      <c r="Q663">
        <v>19.899999999999999</v>
      </c>
      <c r="R663">
        <v>3.59</v>
      </c>
      <c r="Y663" t="s">
        <v>2878</v>
      </c>
      <c r="Z663" t="s">
        <v>1006</v>
      </c>
      <c r="AA663">
        <v>35010</v>
      </c>
      <c r="AB663" t="s">
        <v>834</v>
      </c>
    </row>
    <row r="664" spans="1:28" x14ac:dyDescent="0.25">
      <c r="A664" t="s">
        <v>2879</v>
      </c>
      <c r="B664" t="s">
        <v>2879</v>
      </c>
      <c r="C664" t="s">
        <v>2880</v>
      </c>
      <c r="D664" t="s">
        <v>2881</v>
      </c>
      <c r="E664" t="s">
        <v>52</v>
      </c>
      <c r="F664" t="s">
        <v>39</v>
      </c>
      <c r="G664" t="s">
        <v>932</v>
      </c>
      <c r="J664" t="s">
        <v>88</v>
      </c>
      <c r="K664" t="s">
        <v>956</v>
      </c>
      <c r="L664" t="s">
        <v>145</v>
      </c>
      <c r="M664" t="s">
        <v>146</v>
      </c>
      <c r="N664" t="s">
        <v>52</v>
      </c>
      <c r="O664">
        <v>1</v>
      </c>
      <c r="P664" t="s">
        <v>46</v>
      </c>
      <c r="Q664">
        <v>14.9</v>
      </c>
      <c r="R664">
        <v>2.69</v>
      </c>
      <c r="Y664" t="s">
        <v>2882</v>
      </c>
      <c r="Z664" t="s">
        <v>2883</v>
      </c>
      <c r="AA664">
        <v>32032</v>
      </c>
      <c r="AB664" t="s">
        <v>834</v>
      </c>
    </row>
    <row r="665" spans="1:28" x14ac:dyDescent="0.25">
      <c r="A665" t="s">
        <v>2884</v>
      </c>
      <c r="B665" t="s">
        <v>2884</v>
      </c>
      <c r="C665" t="s">
        <v>2885</v>
      </c>
      <c r="D665" t="s">
        <v>2886</v>
      </c>
      <c r="E665" t="s">
        <v>52</v>
      </c>
      <c r="F665" t="s">
        <v>39</v>
      </c>
      <c r="G665" t="s">
        <v>932</v>
      </c>
      <c r="J665" t="s">
        <v>88</v>
      </c>
      <c r="K665" t="s">
        <v>2218</v>
      </c>
      <c r="L665" t="s">
        <v>2219</v>
      </c>
      <c r="M665" t="s">
        <v>2220</v>
      </c>
      <c r="N665" t="s">
        <v>52</v>
      </c>
      <c r="O665">
        <v>1</v>
      </c>
      <c r="P665" t="s">
        <v>46</v>
      </c>
      <c r="Q665">
        <v>32.9</v>
      </c>
      <c r="R665">
        <v>5.93</v>
      </c>
      <c r="Y665" t="s">
        <v>2887</v>
      </c>
      <c r="Z665" t="s">
        <v>2888</v>
      </c>
      <c r="AA665">
        <v>65015</v>
      </c>
      <c r="AB665" t="s">
        <v>834</v>
      </c>
    </row>
    <row r="666" spans="1:28" x14ac:dyDescent="0.25">
      <c r="A666" t="s">
        <v>2889</v>
      </c>
      <c r="B666" t="s">
        <v>2889</v>
      </c>
      <c r="C666" t="s">
        <v>2890</v>
      </c>
      <c r="D666" t="s">
        <v>2891</v>
      </c>
      <c r="E666" t="s">
        <v>52</v>
      </c>
      <c r="F666" t="s">
        <v>39</v>
      </c>
      <c r="G666" t="s">
        <v>932</v>
      </c>
      <c r="J666" t="s">
        <v>88</v>
      </c>
      <c r="K666" t="s">
        <v>2171</v>
      </c>
      <c r="L666" t="s">
        <v>2172</v>
      </c>
      <c r="M666" t="s">
        <v>2173</v>
      </c>
      <c r="N666" t="s">
        <v>52</v>
      </c>
      <c r="O666">
        <v>1</v>
      </c>
      <c r="P666" t="s">
        <v>46</v>
      </c>
      <c r="Q666">
        <v>42.9</v>
      </c>
      <c r="R666">
        <v>7.74</v>
      </c>
      <c r="Y666" t="s">
        <v>1378</v>
      </c>
      <c r="Z666" t="s">
        <v>2892</v>
      </c>
      <c r="AA666">
        <v>13100</v>
      </c>
      <c r="AB666" t="s">
        <v>834</v>
      </c>
    </row>
    <row r="667" spans="1:28" x14ac:dyDescent="0.25">
      <c r="A667" t="s">
        <v>2893</v>
      </c>
      <c r="B667" t="s">
        <v>2893</v>
      </c>
      <c r="C667" t="s">
        <v>2894</v>
      </c>
      <c r="D667" t="s">
        <v>2895</v>
      </c>
      <c r="E667" t="s">
        <v>252</v>
      </c>
      <c r="F667" t="s">
        <v>39</v>
      </c>
      <c r="G667" t="s">
        <v>932</v>
      </c>
      <c r="J667" t="s">
        <v>88</v>
      </c>
      <c r="K667" t="s">
        <v>980</v>
      </c>
      <c r="L667" t="s">
        <v>981</v>
      </c>
      <c r="M667" t="s">
        <v>982</v>
      </c>
      <c r="N667" t="s">
        <v>252</v>
      </c>
      <c r="O667">
        <v>0</v>
      </c>
      <c r="Y667" t="s">
        <v>2896</v>
      </c>
      <c r="Z667" t="s">
        <v>2883</v>
      </c>
      <c r="AA667">
        <v>32030</v>
      </c>
      <c r="AB667" t="s">
        <v>834</v>
      </c>
    </row>
    <row r="668" spans="1:28" x14ac:dyDescent="0.25">
      <c r="A668" t="s">
        <v>2897</v>
      </c>
      <c r="B668" t="s">
        <v>2897</v>
      </c>
      <c r="C668" t="s">
        <v>2898</v>
      </c>
      <c r="D668" t="s">
        <v>2899</v>
      </c>
      <c r="E668" t="s">
        <v>52</v>
      </c>
      <c r="F668" t="s">
        <v>39</v>
      </c>
      <c r="G668" t="s">
        <v>932</v>
      </c>
      <c r="J668" t="s">
        <v>88</v>
      </c>
      <c r="K668" t="s">
        <v>980</v>
      </c>
      <c r="L668" t="s">
        <v>981</v>
      </c>
      <c r="M668" t="s">
        <v>982</v>
      </c>
      <c r="N668" t="s">
        <v>52</v>
      </c>
      <c r="O668">
        <v>1</v>
      </c>
      <c r="P668" t="s">
        <v>46</v>
      </c>
      <c r="Q668">
        <v>19.899999999999999</v>
      </c>
      <c r="R668">
        <v>3.59</v>
      </c>
      <c r="Y668" t="s">
        <v>1427</v>
      </c>
      <c r="Z668" t="s">
        <v>1094</v>
      </c>
      <c r="AA668">
        <v>198</v>
      </c>
      <c r="AB668" t="s">
        <v>834</v>
      </c>
    </row>
    <row r="669" spans="1:28" x14ac:dyDescent="0.25">
      <c r="A669" t="s">
        <v>2900</v>
      </c>
      <c r="B669" t="s">
        <v>2900</v>
      </c>
      <c r="C669" t="s">
        <v>2901</v>
      </c>
      <c r="D669" t="s">
        <v>2902</v>
      </c>
      <c r="E669" t="s">
        <v>52</v>
      </c>
      <c r="F669" t="s">
        <v>39</v>
      </c>
      <c r="G669" t="s">
        <v>932</v>
      </c>
      <c r="J669" t="s">
        <v>88</v>
      </c>
      <c r="K669" t="s">
        <v>939</v>
      </c>
      <c r="L669" t="s">
        <v>98</v>
      </c>
      <c r="M669" t="s">
        <v>99</v>
      </c>
      <c r="N669" t="s">
        <v>52</v>
      </c>
      <c r="O669">
        <v>1</v>
      </c>
      <c r="P669" t="s">
        <v>46</v>
      </c>
      <c r="Q669">
        <v>32.9</v>
      </c>
      <c r="R669">
        <v>5.93</v>
      </c>
      <c r="Y669" t="s">
        <v>2903</v>
      </c>
      <c r="Z669" t="s">
        <v>2659</v>
      </c>
      <c r="AA669">
        <v>53047</v>
      </c>
      <c r="AB669" t="s">
        <v>834</v>
      </c>
    </row>
    <row r="670" spans="1:28" x14ac:dyDescent="0.25">
      <c r="A670" t="s">
        <v>2904</v>
      </c>
      <c r="B670" t="s">
        <v>2904</v>
      </c>
      <c r="C670" t="s">
        <v>2905</v>
      </c>
      <c r="D670" t="s">
        <v>2906</v>
      </c>
      <c r="E670" t="s">
        <v>52</v>
      </c>
      <c r="F670" t="s">
        <v>39</v>
      </c>
      <c r="G670" t="s">
        <v>932</v>
      </c>
      <c r="J670" t="s">
        <v>88</v>
      </c>
      <c r="K670" t="s">
        <v>2218</v>
      </c>
      <c r="L670" t="s">
        <v>2219</v>
      </c>
      <c r="M670" t="s">
        <v>2220</v>
      </c>
      <c r="N670" t="s">
        <v>52</v>
      </c>
      <c r="O670">
        <v>1</v>
      </c>
      <c r="P670" t="s">
        <v>46</v>
      </c>
      <c r="Q670">
        <v>32.9</v>
      </c>
      <c r="R670">
        <v>5.93</v>
      </c>
      <c r="Y670" t="s">
        <v>2907</v>
      </c>
      <c r="Z670" t="s">
        <v>1501</v>
      </c>
      <c r="AA670">
        <v>47035</v>
      </c>
      <c r="AB670" t="s">
        <v>834</v>
      </c>
    </row>
    <row r="671" spans="1:28" x14ac:dyDescent="0.25">
      <c r="A671" t="s">
        <v>2908</v>
      </c>
      <c r="B671" t="s">
        <v>2908</v>
      </c>
      <c r="C671" t="s">
        <v>2909</v>
      </c>
      <c r="D671" t="s">
        <v>2910</v>
      </c>
      <c r="E671" t="s">
        <v>52</v>
      </c>
      <c r="F671" t="s">
        <v>39</v>
      </c>
      <c r="G671" t="s">
        <v>932</v>
      </c>
      <c r="J671" t="s">
        <v>88</v>
      </c>
      <c r="K671" t="s">
        <v>1322</v>
      </c>
      <c r="L671" t="s">
        <v>733</v>
      </c>
      <c r="M671" t="s">
        <v>734</v>
      </c>
      <c r="N671" t="s">
        <v>52</v>
      </c>
      <c r="O671">
        <v>1</v>
      </c>
      <c r="P671" t="s">
        <v>46</v>
      </c>
      <c r="Q671">
        <v>16.899999999999999</v>
      </c>
      <c r="R671">
        <v>3.05</v>
      </c>
      <c r="Y671" t="s">
        <v>2911</v>
      </c>
      <c r="Z671" t="s">
        <v>1001</v>
      </c>
      <c r="AA671">
        <v>20085</v>
      </c>
      <c r="AB671" t="s">
        <v>834</v>
      </c>
    </row>
    <row r="672" spans="1:28" x14ac:dyDescent="0.25">
      <c r="A672" t="s">
        <v>2912</v>
      </c>
      <c r="C672" t="s">
        <v>2913</v>
      </c>
      <c r="D672" t="s">
        <v>2914</v>
      </c>
      <c r="E672" t="s">
        <v>52</v>
      </c>
      <c r="F672" t="s">
        <v>1050</v>
      </c>
      <c r="G672" t="s">
        <v>932</v>
      </c>
      <c r="H672" t="s">
        <v>1051</v>
      </c>
      <c r="J672" t="s">
        <v>41</v>
      </c>
      <c r="K672" t="s">
        <v>2915</v>
      </c>
      <c r="L672" t="s">
        <v>2916</v>
      </c>
      <c r="M672" t="s">
        <v>2917</v>
      </c>
      <c r="N672" t="s">
        <v>52</v>
      </c>
      <c r="O672">
        <v>1</v>
      </c>
      <c r="P672" t="s">
        <v>46</v>
      </c>
      <c r="Q672">
        <v>24.9</v>
      </c>
      <c r="R672">
        <v>4.49</v>
      </c>
      <c r="S672">
        <v>3</v>
      </c>
      <c r="T672">
        <v>0.54</v>
      </c>
      <c r="Y672" t="s">
        <v>941</v>
      </c>
      <c r="Z672" t="s">
        <v>1249</v>
      </c>
      <c r="AA672">
        <v>42124</v>
      </c>
      <c r="AB672" t="s">
        <v>834</v>
      </c>
    </row>
    <row r="673" spans="1:35" x14ac:dyDescent="0.25">
      <c r="A673" t="s">
        <v>2918</v>
      </c>
      <c r="C673" t="s">
        <v>2919</v>
      </c>
      <c r="D673" t="s">
        <v>2920</v>
      </c>
      <c r="E673" t="s">
        <v>52</v>
      </c>
      <c r="F673" t="s">
        <v>1050</v>
      </c>
      <c r="G673" t="s">
        <v>932</v>
      </c>
      <c r="H673" t="s">
        <v>1051</v>
      </c>
      <c r="J673" t="s">
        <v>41</v>
      </c>
      <c r="K673" t="s">
        <v>1098</v>
      </c>
      <c r="L673" t="s">
        <v>1099</v>
      </c>
      <c r="M673" t="s">
        <v>1100</v>
      </c>
      <c r="N673" t="s">
        <v>52</v>
      </c>
      <c r="O673">
        <v>1</v>
      </c>
      <c r="P673" t="s">
        <v>46</v>
      </c>
      <c r="Q673">
        <v>24.9</v>
      </c>
      <c r="R673">
        <v>4.49</v>
      </c>
      <c r="S673">
        <v>3</v>
      </c>
      <c r="T673">
        <v>0.54</v>
      </c>
      <c r="Y673" t="s">
        <v>2921</v>
      </c>
      <c r="Z673" t="s">
        <v>2615</v>
      </c>
      <c r="AA673">
        <v>45030</v>
      </c>
      <c r="AB673" t="s">
        <v>834</v>
      </c>
    </row>
    <row r="674" spans="1:35" x14ac:dyDescent="0.25">
      <c r="A674" t="s">
        <v>2922</v>
      </c>
      <c r="B674" t="s">
        <v>2922</v>
      </c>
      <c r="C674" t="s">
        <v>2923</v>
      </c>
      <c r="D674" t="s">
        <v>2924</v>
      </c>
      <c r="E674" t="s">
        <v>52</v>
      </c>
      <c r="F674" t="s">
        <v>39</v>
      </c>
      <c r="G674" t="s">
        <v>932</v>
      </c>
      <c r="J674" t="s">
        <v>88</v>
      </c>
      <c r="K674" t="s">
        <v>939</v>
      </c>
      <c r="L674" t="s">
        <v>98</v>
      </c>
      <c r="M674" t="s">
        <v>99</v>
      </c>
      <c r="N674" t="s">
        <v>52</v>
      </c>
      <c r="O674">
        <v>1</v>
      </c>
      <c r="P674" t="s">
        <v>46</v>
      </c>
      <c r="Q674">
        <v>32.9</v>
      </c>
      <c r="R674">
        <v>5.93</v>
      </c>
      <c r="S674">
        <v>4.99</v>
      </c>
      <c r="T674">
        <v>0.9</v>
      </c>
      <c r="Y674" t="s">
        <v>2925</v>
      </c>
      <c r="Z674" t="s">
        <v>1061</v>
      </c>
      <c r="AA674">
        <v>95040</v>
      </c>
      <c r="AB674" t="s">
        <v>834</v>
      </c>
    </row>
    <row r="675" spans="1:35" x14ac:dyDescent="0.25">
      <c r="A675" t="s">
        <v>2926</v>
      </c>
      <c r="B675" t="s">
        <v>2926</v>
      </c>
      <c r="C675" t="s">
        <v>2927</v>
      </c>
      <c r="D675" t="s">
        <v>2928</v>
      </c>
      <c r="E675" t="s">
        <v>52</v>
      </c>
      <c r="F675" t="s">
        <v>39</v>
      </c>
      <c r="G675" t="s">
        <v>932</v>
      </c>
      <c r="J675" t="s">
        <v>88</v>
      </c>
      <c r="K675" t="s">
        <v>956</v>
      </c>
      <c r="L675" t="s">
        <v>145</v>
      </c>
      <c r="M675" t="s">
        <v>146</v>
      </c>
      <c r="N675" t="s">
        <v>52</v>
      </c>
      <c r="O675">
        <v>1</v>
      </c>
      <c r="P675" t="s">
        <v>46</v>
      </c>
      <c r="Q675">
        <v>14.9</v>
      </c>
      <c r="R675">
        <v>2.69</v>
      </c>
      <c r="Y675" t="s">
        <v>1329</v>
      </c>
      <c r="Z675" t="s">
        <v>1329</v>
      </c>
      <c r="AA675">
        <v>37131</v>
      </c>
      <c r="AB675" t="s">
        <v>834</v>
      </c>
    </row>
    <row r="676" spans="1:35" x14ac:dyDescent="0.25">
      <c r="A676" t="s">
        <v>2929</v>
      </c>
      <c r="B676" t="s">
        <v>2929</v>
      </c>
      <c r="C676" t="s">
        <v>2930</v>
      </c>
      <c r="D676" t="s">
        <v>2931</v>
      </c>
      <c r="E676" t="s">
        <v>52</v>
      </c>
      <c r="F676" t="s">
        <v>39</v>
      </c>
      <c r="G676" t="s">
        <v>932</v>
      </c>
      <c r="I676" t="s">
        <v>951</v>
      </c>
      <c r="J676" t="s">
        <v>41</v>
      </c>
      <c r="K676" t="s">
        <v>933</v>
      </c>
      <c r="L676" t="s">
        <v>82</v>
      </c>
      <c r="M676" t="s">
        <v>83</v>
      </c>
      <c r="N676" t="s">
        <v>52</v>
      </c>
      <c r="O676">
        <v>1</v>
      </c>
      <c r="P676" t="s">
        <v>46</v>
      </c>
      <c r="Q676">
        <v>29.9</v>
      </c>
      <c r="R676">
        <v>5.39</v>
      </c>
      <c r="Y676" t="s">
        <v>1041</v>
      </c>
      <c r="Z676" t="s">
        <v>1042</v>
      </c>
      <c r="AA676">
        <v>66050</v>
      </c>
      <c r="AB676" t="s">
        <v>834</v>
      </c>
    </row>
    <row r="677" spans="1:35" x14ac:dyDescent="0.25">
      <c r="A677" t="s">
        <v>2932</v>
      </c>
      <c r="B677" t="s">
        <v>2932</v>
      </c>
      <c r="C677" t="s">
        <v>2933</v>
      </c>
      <c r="D677" t="s">
        <v>2934</v>
      </c>
      <c r="E677" t="s">
        <v>52</v>
      </c>
      <c r="F677" t="s">
        <v>39</v>
      </c>
      <c r="G677" t="s">
        <v>932</v>
      </c>
      <c r="J677" t="s">
        <v>88</v>
      </c>
      <c r="K677" t="s">
        <v>939</v>
      </c>
      <c r="L677" t="s">
        <v>98</v>
      </c>
      <c r="M677" t="s">
        <v>99</v>
      </c>
      <c r="N677" t="s">
        <v>52</v>
      </c>
      <c r="O677">
        <v>1</v>
      </c>
      <c r="P677" t="s">
        <v>46</v>
      </c>
      <c r="Q677">
        <v>32.9</v>
      </c>
      <c r="R677">
        <v>5.93</v>
      </c>
      <c r="Y677" t="s">
        <v>2935</v>
      </c>
      <c r="Z677" t="s">
        <v>2936</v>
      </c>
      <c r="AA677">
        <v>80038</v>
      </c>
      <c r="AB677" t="s">
        <v>834</v>
      </c>
    </row>
    <row r="678" spans="1:35" x14ac:dyDescent="0.25">
      <c r="A678" t="s">
        <v>2937</v>
      </c>
      <c r="B678" t="s">
        <v>2937</v>
      </c>
      <c r="C678" t="s">
        <v>2938</v>
      </c>
      <c r="D678" t="s">
        <v>2939</v>
      </c>
      <c r="E678" t="s">
        <v>52</v>
      </c>
      <c r="F678" t="s">
        <v>39</v>
      </c>
      <c r="G678" t="s">
        <v>932</v>
      </c>
      <c r="J678" t="s">
        <v>88</v>
      </c>
      <c r="K678" t="s">
        <v>1216</v>
      </c>
      <c r="L678" t="s">
        <v>1217</v>
      </c>
      <c r="M678" t="s">
        <v>1218</v>
      </c>
      <c r="N678" t="s">
        <v>52</v>
      </c>
      <c r="O678">
        <v>1</v>
      </c>
      <c r="P678" t="s">
        <v>46</v>
      </c>
      <c r="Q678">
        <v>19.899999999999999</v>
      </c>
      <c r="R678">
        <v>3.59</v>
      </c>
      <c r="Y678" t="s">
        <v>2940</v>
      </c>
      <c r="Z678" t="s">
        <v>1055</v>
      </c>
      <c r="AA678">
        <v>12030</v>
      </c>
      <c r="AB678" t="s">
        <v>834</v>
      </c>
    </row>
    <row r="679" spans="1:35" x14ac:dyDescent="0.25">
      <c r="A679" t="s">
        <v>2941</v>
      </c>
      <c r="B679" t="s">
        <v>2941</v>
      </c>
      <c r="C679" t="s">
        <v>2942</v>
      </c>
      <c r="D679" t="s">
        <v>2943</v>
      </c>
      <c r="E679" t="s">
        <v>52</v>
      </c>
      <c r="F679" t="s">
        <v>39</v>
      </c>
      <c r="G679" t="s">
        <v>932</v>
      </c>
      <c r="J679" t="s">
        <v>88</v>
      </c>
      <c r="K679" t="s">
        <v>939</v>
      </c>
      <c r="L679" t="s">
        <v>98</v>
      </c>
      <c r="M679" t="s">
        <v>99</v>
      </c>
      <c r="N679" t="s">
        <v>52</v>
      </c>
      <c r="O679">
        <v>1</v>
      </c>
      <c r="P679" t="s">
        <v>46</v>
      </c>
      <c r="Q679">
        <v>32.9</v>
      </c>
      <c r="R679">
        <v>5.93</v>
      </c>
      <c r="Y679" t="s">
        <v>2944</v>
      </c>
      <c r="Z679" t="s">
        <v>2944</v>
      </c>
      <c r="AA679">
        <v>8100</v>
      </c>
      <c r="AB679" t="s">
        <v>834</v>
      </c>
    </row>
    <row r="680" spans="1:35" x14ac:dyDescent="0.25">
      <c r="A680" t="s">
        <v>2945</v>
      </c>
      <c r="B680" t="s">
        <v>2945</v>
      </c>
      <c r="C680" t="s">
        <v>2946</v>
      </c>
      <c r="D680" t="s">
        <v>2947</v>
      </c>
      <c r="E680" t="s">
        <v>52</v>
      </c>
      <c r="F680" t="s">
        <v>39</v>
      </c>
      <c r="G680" t="s">
        <v>932</v>
      </c>
      <c r="J680" t="s">
        <v>41</v>
      </c>
      <c r="K680" t="s">
        <v>933</v>
      </c>
      <c r="L680" t="s">
        <v>82</v>
      </c>
      <c r="M680" t="s">
        <v>83</v>
      </c>
      <c r="N680" t="s">
        <v>52</v>
      </c>
      <c r="O680">
        <v>1</v>
      </c>
      <c r="P680" t="s">
        <v>46</v>
      </c>
      <c r="Q680">
        <v>24.51</v>
      </c>
      <c r="S680">
        <v>2.33</v>
      </c>
      <c r="X680">
        <v>2.33</v>
      </c>
      <c r="Y680" t="s">
        <v>2948</v>
      </c>
      <c r="Z680" t="s">
        <v>2949</v>
      </c>
      <c r="AA680">
        <v>6900</v>
      </c>
      <c r="AB680" t="s">
        <v>1042</v>
      </c>
    </row>
    <row r="681" spans="1:35" x14ac:dyDescent="0.25">
      <c r="A681" t="s">
        <v>2950</v>
      </c>
      <c r="B681" t="s">
        <v>2950</v>
      </c>
      <c r="C681" t="s">
        <v>2951</v>
      </c>
      <c r="D681" t="s">
        <v>2952</v>
      </c>
      <c r="E681" t="s">
        <v>52</v>
      </c>
      <c r="F681" t="s">
        <v>39</v>
      </c>
      <c r="G681" t="s">
        <v>932</v>
      </c>
      <c r="J681" t="s">
        <v>88</v>
      </c>
      <c r="K681" t="s">
        <v>1019</v>
      </c>
      <c r="L681" t="s">
        <v>62</v>
      </c>
      <c r="M681" t="s">
        <v>63</v>
      </c>
      <c r="N681" t="s">
        <v>52</v>
      </c>
      <c r="O681">
        <v>1</v>
      </c>
      <c r="P681" t="s">
        <v>46</v>
      </c>
      <c r="Q681">
        <v>34.9</v>
      </c>
      <c r="R681">
        <v>6.29</v>
      </c>
      <c r="Y681" t="s">
        <v>2953</v>
      </c>
      <c r="Z681" t="s">
        <v>1014</v>
      </c>
      <c r="AA681">
        <v>15</v>
      </c>
      <c r="AB681" t="s">
        <v>834</v>
      </c>
    </row>
    <row r="682" spans="1:35" x14ac:dyDescent="0.25">
      <c r="A682" t="s">
        <v>2954</v>
      </c>
      <c r="B682" t="s">
        <v>2954</v>
      </c>
      <c r="C682" t="s">
        <v>2955</v>
      </c>
      <c r="D682" t="s">
        <v>2956</v>
      </c>
      <c r="E682" t="s">
        <v>52</v>
      </c>
      <c r="F682" t="s">
        <v>39</v>
      </c>
      <c r="G682" t="s">
        <v>932</v>
      </c>
      <c r="J682" t="s">
        <v>88</v>
      </c>
      <c r="K682" t="s">
        <v>939</v>
      </c>
      <c r="L682" t="s">
        <v>98</v>
      </c>
      <c r="M682" t="s">
        <v>99</v>
      </c>
      <c r="N682" t="s">
        <v>52</v>
      </c>
      <c r="O682">
        <v>1</v>
      </c>
      <c r="P682" t="s">
        <v>46</v>
      </c>
      <c r="Q682">
        <v>32.9</v>
      </c>
      <c r="R682">
        <v>5.93</v>
      </c>
      <c r="Y682" t="s">
        <v>2957</v>
      </c>
      <c r="Z682" t="s">
        <v>1062</v>
      </c>
      <c r="AA682">
        <v>95045</v>
      </c>
      <c r="AB682" t="s">
        <v>834</v>
      </c>
    </row>
    <row r="683" spans="1:35" x14ac:dyDescent="0.25">
      <c r="A683" t="s">
        <v>2958</v>
      </c>
      <c r="C683" t="s">
        <v>2959</v>
      </c>
      <c r="D683" t="s">
        <v>2960</v>
      </c>
      <c r="E683" t="s">
        <v>52</v>
      </c>
      <c r="F683" t="s">
        <v>1050</v>
      </c>
      <c r="G683" t="s">
        <v>932</v>
      </c>
      <c r="H683" t="s">
        <v>1051</v>
      </c>
      <c r="J683" t="s">
        <v>41</v>
      </c>
      <c r="K683" t="s">
        <v>1240</v>
      </c>
      <c r="L683" t="s">
        <v>1241</v>
      </c>
      <c r="M683" t="s">
        <v>1242</v>
      </c>
      <c r="N683" t="s">
        <v>52</v>
      </c>
      <c r="O683">
        <v>1</v>
      </c>
      <c r="P683" t="s">
        <v>46</v>
      </c>
      <c r="Q683">
        <v>59.9</v>
      </c>
      <c r="R683">
        <v>10.8</v>
      </c>
      <c r="S683">
        <v>3</v>
      </c>
      <c r="T683">
        <v>0.54</v>
      </c>
      <c r="Y683" t="s">
        <v>2961</v>
      </c>
      <c r="Z683" t="s">
        <v>1612</v>
      </c>
      <c r="AA683">
        <v>30020</v>
      </c>
      <c r="AB683" t="s">
        <v>834</v>
      </c>
      <c r="AG683">
        <v>4630450270</v>
      </c>
      <c r="AH683" t="s">
        <v>834</v>
      </c>
      <c r="AI683" t="s">
        <v>274</v>
      </c>
    </row>
    <row r="684" spans="1:35" x14ac:dyDescent="0.25">
      <c r="A684" t="s">
        <v>2962</v>
      </c>
      <c r="B684" t="s">
        <v>2962</v>
      </c>
      <c r="C684" t="s">
        <v>2963</v>
      </c>
      <c r="D684" t="s">
        <v>2964</v>
      </c>
      <c r="E684" t="s">
        <v>52</v>
      </c>
      <c r="F684" t="s">
        <v>39</v>
      </c>
      <c r="G684" t="s">
        <v>932</v>
      </c>
      <c r="J684" t="s">
        <v>88</v>
      </c>
      <c r="K684" t="s">
        <v>1019</v>
      </c>
      <c r="L684" t="s">
        <v>62</v>
      </c>
      <c r="M684" t="s">
        <v>63</v>
      </c>
      <c r="N684" t="s">
        <v>52</v>
      </c>
      <c r="O684">
        <v>1</v>
      </c>
      <c r="P684" t="s">
        <v>46</v>
      </c>
      <c r="Q684">
        <v>34.9</v>
      </c>
      <c r="R684">
        <v>6.29</v>
      </c>
      <c r="S684">
        <v>2.5</v>
      </c>
      <c r="T684">
        <v>0.45</v>
      </c>
      <c r="Y684" t="s">
        <v>2965</v>
      </c>
      <c r="Z684" t="s">
        <v>1266</v>
      </c>
      <c r="AA684">
        <v>70015</v>
      </c>
      <c r="AB684" t="s">
        <v>834</v>
      </c>
    </row>
    <row r="685" spans="1:35" x14ac:dyDescent="0.25">
      <c r="A685" t="s">
        <v>2966</v>
      </c>
      <c r="B685" t="s">
        <v>2966</v>
      </c>
      <c r="C685" t="s">
        <v>2967</v>
      </c>
      <c r="D685" t="s">
        <v>2968</v>
      </c>
      <c r="E685" t="s">
        <v>52</v>
      </c>
      <c r="F685" t="s">
        <v>39</v>
      </c>
      <c r="G685" t="s">
        <v>932</v>
      </c>
      <c r="J685" t="s">
        <v>88</v>
      </c>
      <c r="K685" t="s">
        <v>933</v>
      </c>
      <c r="L685" t="s">
        <v>82</v>
      </c>
      <c r="M685" t="s">
        <v>83</v>
      </c>
      <c r="N685" t="s">
        <v>52</v>
      </c>
      <c r="O685">
        <v>1</v>
      </c>
      <c r="P685" t="s">
        <v>46</v>
      </c>
      <c r="Q685">
        <v>29.9</v>
      </c>
      <c r="R685">
        <v>5.39</v>
      </c>
      <c r="Y685" t="s">
        <v>952</v>
      </c>
      <c r="Z685" t="s">
        <v>952</v>
      </c>
      <c r="AA685">
        <v>20138</v>
      </c>
      <c r="AB685" t="s">
        <v>834</v>
      </c>
    </row>
    <row r="686" spans="1:35" x14ac:dyDescent="0.25">
      <c r="A686" t="s">
        <v>2969</v>
      </c>
      <c r="C686" t="s">
        <v>2970</v>
      </c>
      <c r="D686" t="s">
        <v>2971</v>
      </c>
      <c r="E686" t="s">
        <v>52</v>
      </c>
      <c r="F686" t="s">
        <v>1050</v>
      </c>
      <c r="G686" t="s">
        <v>932</v>
      </c>
      <c r="H686" t="s">
        <v>1051</v>
      </c>
      <c r="J686" t="s">
        <v>41</v>
      </c>
      <c r="K686" t="s">
        <v>1052</v>
      </c>
      <c r="L686" t="s">
        <v>1053</v>
      </c>
      <c r="M686" t="s">
        <v>307</v>
      </c>
      <c r="N686" t="s">
        <v>52</v>
      </c>
      <c r="O686">
        <v>1</v>
      </c>
      <c r="P686" t="s">
        <v>46</v>
      </c>
      <c r="Q686">
        <v>79.900000000000006</v>
      </c>
      <c r="R686">
        <v>14.41</v>
      </c>
      <c r="S686">
        <v>3</v>
      </c>
      <c r="T686">
        <v>0.54</v>
      </c>
      <c r="Y686" t="s">
        <v>2972</v>
      </c>
      <c r="Z686" t="s">
        <v>2329</v>
      </c>
      <c r="AA686">
        <v>9010</v>
      </c>
      <c r="AB686" t="s">
        <v>834</v>
      </c>
    </row>
    <row r="687" spans="1:35" x14ac:dyDescent="0.25">
      <c r="A687" t="s">
        <v>2973</v>
      </c>
      <c r="B687" t="s">
        <v>2973</v>
      </c>
      <c r="C687" t="s">
        <v>2974</v>
      </c>
      <c r="D687" t="s">
        <v>2975</v>
      </c>
      <c r="E687" t="s">
        <v>52</v>
      </c>
      <c r="F687" t="s">
        <v>39</v>
      </c>
      <c r="G687" t="s">
        <v>932</v>
      </c>
      <c r="J687" t="s">
        <v>88</v>
      </c>
      <c r="K687" t="s">
        <v>933</v>
      </c>
      <c r="L687" t="s">
        <v>82</v>
      </c>
      <c r="M687" t="s">
        <v>83</v>
      </c>
      <c r="N687" t="s">
        <v>52</v>
      </c>
      <c r="O687">
        <v>1</v>
      </c>
      <c r="P687" t="s">
        <v>46</v>
      </c>
      <c r="Q687">
        <v>29.9</v>
      </c>
      <c r="R687">
        <v>5.39</v>
      </c>
      <c r="Y687" t="s">
        <v>2976</v>
      </c>
      <c r="Z687" t="s">
        <v>2003</v>
      </c>
      <c r="AA687">
        <v>20823</v>
      </c>
      <c r="AB687" t="s">
        <v>834</v>
      </c>
    </row>
    <row r="688" spans="1:35" x14ac:dyDescent="0.25">
      <c r="A688" t="s">
        <v>2977</v>
      </c>
      <c r="B688" t="s">
        <v>2977</v>
      </c>
      <c r="C688" t="s">
        <v>2978</v>
      </c>
      <c r="D688" t="s">
        <v>2979</v>
      </c>
      <c r="E688" t="s">
        <v>52</v>
      </c>
      <c r="F688" t="s">
        <v>39</v>
      </c>
      <c r="G688" t="s">
        <v>932</v>
      </c>
      <c r="J688" t="s">
        <v>88</v>
      </c>
      <c r="K688" t="s">
        <v>933</v>
      </c>
      <c r="L688" t="s">
        <v>82</v>
      </c>
      <c r="M688" t="s">
        <v>83</v>
      </c>
      <c r="N688" t="s">
        <v>52</v>
      </c>
      <c r="O688">
        <v>1</v>
      </c>
      <c r="P688" t="s">
        <v>46</v>
      </c>
      <c r="Q688">
        <v>29.9</v>
      </c>
      <c r="R688">
        <v>5.39</v>
      </c>
      <c r="Y688" t="s">
        <v>2980</v>
      </c>
      <c r="Z688" t="s">
        <v>1755</v>
      </c>
      <c r="AA688">
        <v>21052</v>
      </c>
      <c r="AB688" t="s">
        <v>834</v>
      </c>
    </row>
    <row r="689" spans="1:35" x14ac:dyDescent="0.25">
      <c r="A689" t="s">
        <v>2981</v>
      </c>
      <c r="B689" t="s">
        <v>2981</v>
      </c>
      <c r="C689" t="s">
        <v>2982</v>
      </c>
      <c r="D689" t="s">
        <v>2983</v>
      </c>
      <c r="E689" t="s">
        <v>52</v>
      </c>
      <c r="F689" t="s">
        <v>39</v>
      </c>
      <c r="G689" t="s">
        <v>932</v>
      </c>
      <c r="J689" t="s">
        <v>88</v>
      </c>
      <c r="K689" t="s">
        <v>939</v>
      </c>
      <c r="L689" t="s">
        <v>98</v>
      </c>
      <c r="M689" t="s">
        <v>99</v>
      </c>
      <c r="N689" t="s">
        <v>52</v>
      </c>
      <c r="O689">
        <v>1</v>
      </c>
      <c r="P689" t="s">
        <v>46</v>
      </c>
      <c r="Q689">
        <v>32.9</v>
      </c>
      <c r="R689">
        <v>5.93</v>
      </c>
      <c r="Y689" t="s">
        <v>2984</v>
      </c>
      <c r="Z689" t="s">
        <v>1717</v>
      </c>
      <c r="AA689">
        <v>18039</v>
      </c>
      <c r="AB689" t="s">
        <v>834</v>
      </c>
    </row>
    <row r="690" spans="1:35" x14ac:dyDescent="0.25">
      <c r="A690" t="s">
        <v>2985</v>
      </c>
      <c r="B690" t="s">
        <v>2985</v>
      </c>
      <c r="C690" t="s">
        <v>2986</v>
      </c>
      <c r="D690" t="s">
        <v>2987</v>
      </c>
      <c r="E690" t="s">
        <v>52</v>
      </c>
      <c r="F690" t="s">
        <v>39</v>
      </c>
      <c r="G690" t="s">
        <v>932</v>
      </c>
      <c r="J690" t="s">
        <v>88</v>
      </c>
      <c r="K690" t="s">
        <v>939</v>
      </c>
      <c r="L690" t="s">
        <v>98</v>
      </c>
      <c r="M690" t="s">
        <v>99</v>
      </c>
      <c r="N690" t="s">
        <v>52</v>
      </c>
      <c r="O690">
        <v>1</v>
      </c>
      <c r="P690" t="s">
        <v>46</v>
      </c>
      <c r="Q690">
        <v>32.9</v>
      </c>
      <c r="R690">
        <v>5.93</v>
      </c>
      <c r="Y690" t="s">
        <v>1014</v>
      </c>
      <c r="Z690" t="s">
        <v>1014</v>
      </c>
      <c r="AA690">
        <v>126</v>
      </c>
      <c r="AB690" t="s">
        <v>834</v>
      </c>
      <c r="AG690" t="s">
        <v>2988</v>
      </c>
      <c r="AH690" t="s">
        <v>834</v>
      </c>
      <c r="AI690" t="s">
        <v>274</v>
      </c>
    </row>
    <row r="691" spans="1:35" x14ac:dyDescent="0.25">
      <c r="A691" t="s">
        <v>2989</v>
      </c>
      <c r="B691" t="s">
        <v>2989</v>
      </c>
      <c r="C691" t="s">
        <v>2990</v>
      </c>
      <c r="D691" t="s">
        <v>2991</v>
      </c>
      <c r="E691" t="s">
        <v>52</v>
      </c>
      <c r="F691" t="s">
        <v>39</v>
      </c>
      <c r="G691" t="s">
        <v>932</v>
      </c>
      <c r="I691" t="s">
        <v>951</v>
      </c>
      <c r="J691" t="s">
        <v>88</v>
      </c>
      <c r="K691" t="s">
        <v>933</v>
      </c>
      <c r="L691" t="s">
        <v>82</v>
      </c>
      <c r="M691" t="s">
        <v>83</v>
      </c>
      <c r="N691" t="s">
        <v>52</v>
      </c>
      <c r="O691">
        <v>1</v>
      </c>
      <c r="P691" t="s">
        <v>46</v>
      </c>
      <c r="Q691">
        <v>29.9</v>
      </c>
      <c r="R691">
        <v>5.39</v>
      </c>
      <c r="Y691" t="s">
        <v>1041</v>
      </c>
      <c r="Z691" t="s">
        <v>1042</v>
      </c>
      <c r="AA691">
        <v>66050</v>
      </c>
      <c r="AB691" t="s">
        <v>834</v>
      </c>
    </row>
    <row r="692" spans="1:35" x14ac:dyDescent="0.25">
      <c r="A692" t="s">
        <v>2992</v>
      </c>
      <c r="B692" t="s">
        <v>2992</v>
      </c>
      <c r="C692" t="s">
        <v>2993</v>
      </c>
      <c r="D692" t="s">
        <v>2994</v>
      </c>
      <c r="E692" t="s">
        <v>52</v>
      </c>
      <c r="F692" t="s">
        <v>39</v>
      </c>
      <c r="G692" t="s">
        <v>932</v>
      </c>
      <c r="J692" t="s">
        <v>88</v>
      </c>
      <c r="K692" t="s">
        <v>1177</v>
      </c>
      <c r="L692" t="s">
        <v>350</v>
      </c>
      <c r="M692" t="s">
        <v>351</v>
      </c>
      <c r="N692" t="s">
        <v>52</v>
      </c>
      <c r="O692">
        <v>1</v>
      </c>
      <c r="P692" t="s">
        <v>46</v>
      </c>
      <c r="Q692">
        <v>49.9</v>
      </c>
      <c r="R692">
        <v>9</v>
      </c>
      <c r="Y692" t="s">
        <v>2995</v>
      </c>
      <c r="Z692" t="s">
        <v>958</v>
      </c>
      <c r="AA692">
        <v>24030</v>
      </c>
      <c r="AB692" t="s">
        <v>834</v>
      </c>
    </row>
    <row r="693" spans="1:35" x14ac:dyDescent="0.25">
      <c r="A693" t="s">
        <v>2996</v>
      </c>
      <c r="B693" t="s">
        <v>2996</v>
      </c>
      <c r="C693" t="s">
        <v>2997</v>
      </c>
      <c r="D693" t="s">
        <v>2998</v>
      </c>
      <c r="E693" t="s">
        <v>52</v>
      </c>
      <c r="F693" t="s">
        <v>39</v>
      </c>
      <c r="G693" t="s">
        <v>932</v>
      </c>
      <c r="J693" t="s">
        <v>88</v>
      </c>
      <c r="K693" t="s">
        <v>939</v>
      </c>
      <c r="L693" t="s">
        <v>98</v>
      </c>
      <c r="M693" t="s">
        <v>99</v>
      </c>
      <c r="N693" t="s">
        <v>52</v>
      </c>
      <c r="O693">
        <v>1</v>
      </c>
      <c r="P693" t="s">
        <v>46</v>
      </c>
      <c r="Q693">
        <v>32.9</v>
      </c>
      <c r="R693">
        <v>5.93</v>
      </c>
      <c r="S693">
        <v>1.64</v>
      </c>
      <c r="X693">
        <v>1.64</v>
      </c>
      <c r="Y693" t="s">
        <v>2999</v>
      </c>
      <c r="Z693" t="s">
        <v>1853</v>
      </c>
      <c r="AA693">
        <v>72029</v>
      </c>
      <c r="AB693" t="s">
        <v>834</v>
      </c>
    </row>
    <row r="694" spans="1:35" x14ac:dyDescent="0.25">
      <c r="A694" t="s">
        <v>3000</v>
      </c>
      <c r="B694" t="s">
        <v>3000</v>
      </c>
      <c r="C694" t="s">
        <v>3001</v>
      </c>
      <c r="D694" t="s">
        <v>3002</v>
      </c>
      <c r="E694" t="s">
        <v>52</v>
      </c>
      <c r="F694" t="s">
        <v>39</v>
      </c>
      <c r="G694" t="s">
        <v>932</v>
      </c>
      <c r="I694" t="s">
        <v>951</v>
      </c>
      <c r="J694" t="s">
        <v>41</v>
      </c>
      <c r="K694" t="s">
        <v>939</v>
      </c>
      <c r="L694" t="s">
        <v>98</v>
      </c>
      <c r="M694" t="s">
        <v>99</v>
      </c>
      <c r="N694" t="s">
        <v>52</v>
      </c>
      <c r="O694">
        <v>1</v>
      </c>
      <c r="P694" t="s">
        <v>46</v>
      </c>
      <c r="Q694">
        <v>32.9</v>
      </c>
      <c r="R694">
        <v>5.93</v>
      </c>
      <c r="Y694" t="s">
        <v>832</v>
      </c>
      <c r="Z694" t="s">
        <v>833</v>
      </c>
      <c r="AA694">
        <v>2032</v>
      </c>
      <c r="AB694" t="s">
        <v>834</v>
      </c>
    </row>
    <row r="695" spans="1:35" x14ac:dyDescent="0.25">
      <c r="A695" t="s">
        <v>3003</v>
      </c>
      <c r="B695" t="s">
        <v>3003</v>
      </c>
      <c r="C695" t="s">
        <v>3004</v>
      </c>
      <c r="D695" t="s">
        <v>3005</v>
      </c>
      <c r="E695" t="s">
        <v>52</v>
      </c>
      <c r="F695" t="s">
        <v>39</v>
      </c>
      <c r="G695" t="s">
        <v>932</v>
      </c>
      <c r="I695" t="s">
        <v>951</v>
      </c>
      <c r="J695" t="s">
        <v>88</v>
      </c>
      <c r="K695" t="s">
        <v>939</v>
      </c>
      <c r="L695" t="s">
        <v>98</v>
      </c>
      <c r="M695" t="s">
        <v>99</v>
      </c>
      <c r="N695" t="s">
        <v>52</v>
      </c>
      <c r="O695">
        <v>1</v>
      </c>
      <c r="P695" t="s">
        <v>46</v>
      </c>
      <c r="Q695">
        <v>32.9</v>
      </c>
      <c r="R695">
        <v>5.93</v>
      </c>
      <c r="Y695" t="s">
        <v>857</v>
      </c>
      <c r="AA695">
        <v>24050</v>
      </c>
      <c r="AB695" t="s">
        <v>834</v>
      </c>
    </row>
    <row r="696" spans="1:35" x14ac:dyDescent="0.25">
      <c r="A696" t="s">
        <v>3006</v>
      </c>
      <c r="B696" t="s">
        <v>3006</v>
      </c>
      <c r="C696" t="s">
        <v>3007</v>
      </c>
      <c r="D696" t="s">
        <v>3008</v>
      </c>
      <c r="E696" t="s">
        <v>52</v>
      </c>
      <c r="F696" t="s">
        <v>39</v>
      </c>
      <c r="G696" t="s">
        <v>932</v>
      </c>
      <c r="J696" t="s">
        <v>88</v>
      </c>
      <c r="K696" t="s">
        <v>2218</v>
      </c>
      <c r="L696" t="s">
        <v>2219</v>
      </c>
      <c r="M696" t="s">
        <v>2220</v>
      </c>
      <c r="N696" t="s">
        <v>52</v>
      </c>
      <c r="O696">
        <v>1</v>
      </c>
      <c r="P696" t="s">
        <v>46</v>
      </c>
      <c r="Q696">
        <v>32.9</v>
      </c>
      <c r="R696">
        <v>5.93</v>
      </c>
      <c r="Y696" t="s">
        <v>3009</v>
      </c>
      <c r="Z696" t="s">
        <v>1790</v>
      </c>
      <c r="AA696">
        <v>66021</v>
      </c>
      <c r="AB696" t="s">
        <v>834</v>
      </c>
    </row>
    <row r="697" spans="1:35" x14ac:dyDescent="0.25">
      <c r="A697" t="s">
        <v>3010</v>
      </c>
      <c r="B697" t="s">
        <v>3010</v>
      </c>
      <c r="C697" t="s">
        <v>3011</v>
      </c>
      <c r="D697" t="s">
        <v>3012</v>
      </c>
      <c r="E697" t="s">
        <v>52</v>
      </c>
      <c r="F697" t="s">
        <v>39</v>
      </c>
      <c r="G697" t="s">
        <v>932</v>
      </c>
      <c r="J697" t="s">
        <v>88</v>
      </c>
      <c r="K697" t="s">
        <v>933</v>
      </c>
      <c r="L697" t="s">
        <v>82</v>
      </c>
      <c r="M697" t="s">
        <v>83</v>
      </c>
      <c r="N697" t="s">
        <v>52</v>
      </c>
      <c r="O697">
        <v>1</v>
      </c>
      <c r="P697" t="s">
        <v>46</v>
      </c>
      <c r="Q697">
        <v>29.9</v>
      </c>
      <c r="R697">
        <v>5.39</v>
      </c>
      <c r="Y697" t="s">
        <v>3013</v>
      </c>
      <c r="Z697" t="s">
        <v>946</v>
      </c>
      <c r="AA697">
        <v>46043</v>
      </c>
      <c r="AB697" t="s">
        <v>834</v>
      </c>
    </row>
    <row r="698" spans="1:35" x14ac:dyDescent="0.25">
      <c r="A698" t="s">
        <v>3014</v>
      </c>
      <c r="B698" t="s">
        <v>3014</v>
      </c>
      <c r="C698" t="s">
        <v>3015</v>
      </c>
      <c r="D698" t="s">
        <v>3016</v>
      </c>
      <c r="E698" t="s">
        <v>52</v>
      </c>
      <c r="F698" t="s">
        <v>39</v>
      </c>
      <c r="G698" t="s">
        <v>932</v>
      </c>
      <c r="J698" t="s">
        <v>88</v>
      </c>
      <c r="K698" t="s">
        <v>980</v>
      </c>
      <c r="L698" t="s">
        <v>981</v>
      </c>
      <c r="M698" t="s">
        <v>982</v>
      </c>
      <c r="N698" t="s">
        <v>52</v>
      </c>
      <c r="O698">
        <v>1</v>
      </c>
      <c r="P698" t="s">
        <v>46</v>
      </c>
      <c r="Q698">
        <v>19.899999999999999</v>
      </c>
      <c r="R698">
        <v>3.59</v>
      </c>
      <c r="Y698" t="s">
        <v>3017</v>
      </c>
      <c r="Z698" t="s">
        <v>1001</v>
      </c>
      <c r="AA698">
        <v>20024</v>
      </c>
      <c r="AB698" t="s">
        <v>834</v>
      </c>
    </row>
    <row r="699" spans="1:35" x14ac:dyDescent="0.25">
      <c r="A699" t="s">
        <v>3018</v>
      </c>
      <c r="B699" t="s">
        <v>3018</v>
      </c>
      <c r="C699" t="s">
        <v>3019</v>
      </c>
      <c r="D699" t="s">
        <v>3020</v>
      </c>
      <c r="E699" t="s">
        <v>52</v>
      </c>
      <c r="F699" t="s">
        <v>39</v>
      </c>
      <c r="G699" t="s">
        <v>932</v>
      </c>
      <c r="J699" t="s">
        <v>88</v>
      </c>
      <c r="K699" t="s">
        <v>933</v>
      </c>
      <c r="L699" t="s">
        <v>82</v>
      </c>
      <c r="M699" t="s">
        <v>83</v>
      </c>
      <c r="N699" t="s">
        <v>52</v>
      </c>
      <c r="O699">
        <v>1</v>
      </c>
      <c r="P699" t="s">
        <v>46</v>
      </c>
      <c r="Q699">
        <v>29.9</v>
      </c>
      <c r="R699">
        <v>5.39</v>
      </c>
      <c r="Y699" t="s">
        <v>3021</v>
      </c>
      <c r="Z699" t="s">
        <v>3022</v>
      </c>
      <c r="AA699">
        <v>97019</v>
      </c>
      <c r="AB699" t="s">
        <v>834</v>
      </c>
    </row>
    <row r="700" spans="1:35" x14ac:dyDescent="0.25">
      <c r="A700" t="s">
        <v>3023</v>
      </c>
      <c r="B700" t="s">
        <v>3023</v>
      </c>
      <c r="C700" t="s">
        <v>3024</v>
      </c>
      <c r="D700" t="s">
        <v>3025</v>
      </c>
      <c r="E700" t="s">
        <v>52</v>
      </c>
      <c r="F700" t="s">
        <v>39</v>
      </c>
      <c r="G700" t="s">
        <v>932</v>
      </c>
      <c r="J700" t="s">
        <v>88</v>
      </c>
      <c r="K700" t="s">
        <v>980</v>
      </c>
      <c r="L700" t="s">
        <v>981</v>
      </c>
      <c r="M700" t="s">
        <v>982</v>
      </c>
      <c r="N700" t="s">
        <v>52</v>
      </c>
      <c r="O700">
        <v>1</v>
      </c>
      <c r="P700" t="s">
        <v>46</v>
      </c>
      <c r="Q700">
        <v>19.899999999999999</v>
      </c>
      <c r="R700">
        <v>3.59</v>
      </c>
      <c r="Y700" t="s">
        <v>1329</v>
      </c>
      <c r="Z700" t="s">
        <v>2370</v>
      </c>
      <c r="AA700">
        <v>37139</v>
      </c>
      <c r="AB700" t="s">
        <v>834</v>
      </c>
    </row>
    <row r="701" spans="1:35" x14ac:dyDescent="0.25">
      <c r="A701" t="s">
        <v>3026</v>
      </c>
      <c r="B701" t="s">
        <v>3026</v>
      </c>
      <c r="C701" t="s">
        <v>3027</v>
      </c>
      <c r="D701" t="s">
        <v>3028</v>
      </c>
      <c r="E701" t="s">
        <v>52</v>
      </c>
      <c r="F701" t="s">
        <v>39</v>
      </c>
      <c r="G701" t="s">
        <v>932</v>
      </c>
      <c r="I701" t="s">
        <v>951</v>
      </c>
      <c r="J701" t="s">
        <v>88</v>
      </c>
      <c r="K701" t="s">
        <v>933</v>
      </c>
      <c r="L701" t="s">
        <v>82</v>
      </c>
      <c r="M701" t="s">
        <v>83</v>
      </c>
      <c r="N701" t="s">
        <v>52</v>
      </c>
      <c r="O701">
        <v>1</v>
      </c>
      <c r="P701" t="s">
        <v>46</v>
      </c>
      <c r="Q701">
        <v>29.9</v>
      </c>
      <c r="R701">
        <v>5.39</v>
      </c>
      <c r="Y701" t="s">
        <v>1041</v>
      </c>
      <c r="Z701" t="s">
        <v>1042</v>
      </c>
      <c r="AA701">
        <v>66050</v>
      </c>
      <c r="AB701" t="s">
        <v>834</v>
      </c>
    </row>
    <row r="702" spans="1:35" x14ac:dyDescent="0.25">
      <c r="A702" t="s">
        <v>3029</v>
      </c>
      <c r="B702" t="s">
        <v>3029</v>
      </c>
      <c r="C702" t="s">
        <v>3030</v>
      </c>
      <c r="D702" t="s">
        <v>3031</v>
      </c>
      <c r="E702" t="s">
        <v>52</v>
      </c>
      <c r="F702" t="s">
        <v>39</v>
      </c>
      <c r="G702" t="s">
        <v>932</v>
      </c>
      <c r="J702" t="s">
        <v>88</v>
      </c>
      <c r="K702" t="s">
        <v>933</v>
      </c>
      <c r="L702" t="s">
        <v>82</v>
      </c>
      <c r="M702" t="s">
        <v>83</v>
      </c>
      <c r="N702" t="s">
        <v>52</v>
      </c>
      <c r="O702">
        <v>1</v>
      </c>
      <c r="P702" t="s">
        <v>46</v>
      </c>
      <c r="Q702">
        <v>29.9</v>
      </c>
      <c r="R702">
        <v>5.39</v>
      </c>
      <c r="Y702" t="s">
        <v>3032</v>
      </c>
      <c r="Z702" t="s">
        <v>1457</v>
      </c>
      <c r="AA702">
        <v>40053</v>
      </c>
      <c r="AB702" t="s">
        <v>834</v>
      </c>
    </row>
    <row r="703" spans="1:35" x14ac:dyDescent="0.25">
      <c r="A703" t="s">
        <v>3033</v>
      </c>
      <c r="B703" t="s">
        <v>3033</v>
      </c>
      <c r="C703" t="s">
        <v>3034</v>
      </c>
      <c r="D703" t="s">
        <v>3035</v>
      </c>
      <c r="E703" t="s">
        <v>52</v>
      </c>
      <c r="F703" t="s">
        <v>39</v>
      </c>
      <c r="G703" t="s">
        <v>932</v>
      </c>
      <c r="J703" t="s">
        <v>88</v>
      </c>
      <c r="K703" t="s">
        <v>1281</v>
      </c>
      <c r="L703" t="s">
        <v>227</v>
      </c>
      <c r="M703" t="s">
        <v>228</v>
      </c>
      <c r="N703" t="s">
        <v>52</v>
      </c>
      <c r="O703">
        <v>1</v>
      </c>
      <c r="P703" t="s">
        <v>46</v>
      </c>
      <c r="Q703">
        <v>26.9</v>
      </c>
      <c r="R703">
        <v>4.8499999999999996</v>
      </c>
      <c r="Y703" t="s">
        <v>1014</v>
      </c>
      <c r="Z703" t="s">
        <v>1094</v>
      </c>
      <c r="AA703">
        <v>197</v>
      </c>
      <c r="AB703" t="s">
        <v>834</v>
      </c>
    </row>
    <row r="704" spans="1:35" x14ac:dyDescent="0.25">
      <c r="A704" t="s">
        <v>3036</v>
      </c>
      <c r="B704" t="s">
        <v>3036</v>
      </c>
      <c r="C704" t="s">
        <v>3037</v>
      </c>
      <c r="D704" t="s">
        <v>3038</v>
      </c>
      <c r="E704" t="s">
        <v>52</v>
      </c>
      <c r="F704" t="s">
        <v>39</v>
      </c>
      <c r="G704" t="s">
        <v>932</v>
      </c>
      <c r="J704" t="s">
        <v>88</v>
      </c>
      <c r="K704" t="s">
        <v>956</v>
      </c>
      <c r="L704" t="s">
        <v>145</v>
      </c>
      <c r="M704" t="s">
        <v>146</v>
      </c>
      <c r="N704" t="s">
        <v>52</v>
      </c>
      <c r="O704">
        <v>1</v>
      </c>
      <c r="P704" t="s">
        <v>46</v>
      </c>
      <c r="Q704">
        <v>14.9</v>
      </c>
      <c r="R704">
        <v>2.69</v>
      </c>
      <c r="Y704" t="s">
        <v>3039</v>
      </c>
      <c r="Z704" t="s">
        <v>1448</v>
      </c>
      <c r="AA704">
        <v>36073</v>
      </c>
      <c r="AB704" t="s">
        <v>834</v>
      </c>
    </row>
    <row r="705" spans="1:35" x14ac:dyDescent="0.25">
      <c r="A705" t="s">
        <v>3040</v>
      </c>
      <c r="B705" t="s">
        <v>3040</v>
      </c>
      <c r="C705" t="s">
        <v>3041</v>
      </c>
      <c r="D705" t="s">
        <v>3042</v>
      </c>
      <c r="E705" t="s">
        <v>52</v>
      </c>
      <c r="F705" t="s">
        <v>39</v>
      </c>
      <c r="G705" t="s">
        <v>932</v>
      </c>
      <c r="J705" t="s">
        <v>88</v>
      </c>
      <c r="K705" t="s">
        <v>1033</v>
      </c>
      <c r="L705" t="s">
        <v>462</v>
      </c>
      <c r="M705" t="s">
        <v>463</v>
      </c>
      <c r="N705" t="s">
        <v>52</v>
      </c>
      <c r="O705">
        <v>1</v>
      </c>
      <c r="P705" t="s">
        <v>46</v>
      </c>
      <c r="Q705">
        <v>39.9</v>
      </c>
      <c r="R705">
        <v>7.2</v>
      </c>
      <c r="Y705" t="s">
        <v>2243</v>
      </c>
      <c r="Z705" t="s">
        <v>2243</v>
      </c>
      <c r="AA705">
        <v>60127</v>
      </c>
      <c r="AB705" t="s">
        <v>834</v>
      </c>
    </row>
    <row r="706" spans="1:35" x14ac:dyDescent="0.25">
      <c r="A706" t="s">
        <v>3043</v>
      </c>
      <c r="B706" t="s">
        <v>3043</v>
      </c>
      <c r="C706" t="s">
        <v>3044</v>
      </c>
      <c r="D706" t="s">
        <v>3045</v>
      </c>
      <c r="E706" t="s">
        <v>52</v>
      </c>
      <c r="F706" t="s">
        <v>39</v>
      </c>
      <c r="G706" t="s">
        <v>932</v>
      </c>
      <c r="J706" t="s">
        <v>88</v>
      </c>
      <c r="K706" t="s">
        <v>1281</v>
      </c>
      <c r="L706" t="s">
        <v>227</v>
      </c>
      <c r="M706" t="s">
        <v>228</v>
      </c>
      <c r="N706" t="s">
        <v>52</v>
      </c>
      <c r="O706">
        <v>1</v>
      </c>
      <c r="P706" t="s">
        <v>46</v>
      </c>
      <c r="Q706">
        <v>26.9</v>
      </c>
      <c r="R706">
        <v>4.8499999999999996</v>
      </c>
      <c r="Y706" t="s">
        <v>3046</v>
      </c>
      <c r="Z706" t="s">
        <v>3047</v>
      </c>
      <c r="AA706">
        <v>3030</v>
      </c>
      <c r="AB706" t="s">
        <v>834</v>
      </c>
    </row>
    <row r="707" spans="1:35" x14ac:dyDescent="0.25">
      <c r="A707" t="s">
        <v>3048</v>
      </c>
      <c r="B707" t="s">
        <v>3048</v>
      </c>
      <c r="C707" t="s">
        <v>3049</v>
      </c>
      <c r="D707" t="s">
        <v>3050</v>
      </c>
      <c r="E707" t="s">
        <v>52</v>
      </c>
      <c r="F707" t="s">
        <v>39</v>
      </c>
      <c r="G707" t="s">
        <v>932</v>
      </c>
      <c r="J707" t="s">
        <v>88</v>
      </c>
      <c r="K707" t="s">
        <v>980</v>
      </c>
      <c r="L707" t="s">
        <v>981</v>
      </c>
      <c r="M707" t="s">
        <v>982</v>
      </c>
      <c r="N707" t="s">
        <v>52</v>
      </c>
      <c r="O707">
        <v>1</v>
      </c>
      <c r="P707" t="s">
        <v>46</v>
      </c>
      <c r="Q707">
        <v>19.899999999999999</v>
      </c>
      <c r="R707">
        <v>3.59</v>
      </c>
      <c r="Y707" t="s">
        <v>3051</v>
      </c>
      <c r="Z707" t="s">
        <v>996</v>
      </c>
      <c r="AA707">
        <v>10080</v>
      </c>
      <c r="AB707" t="s">
        <v>834</v>
      </c>
      <c r="AG707">
        <v>7764530015</v>
      </c>
      <c r="AH707" t="s">
        <v>834</v>
      </c>
      <c r="AI707" t="s">
        <v>274</v>
      </c>
    </row>
    <row r="708" spans="1:35" x14ac:dyDescent="0.25">
      <c r="A708" t="s">
        <v>3052</v>
      </c>
      <c r="B708" t="s">
        <v>3052</v>
      </c>
      <c r="C708" t="s">
        <v>3053</v>
      </c>
      <c r="D708" t="s">
        <v>3054</v>
      </c>
      <c r="E708" t="s">
        <v>52</v>
      </c>
      <c r="F708" t="s">
        <v>39</v>
      </c>
      <c r="G708" t="s">
        <v>932</v>
      </c>
      <c r="J708" t="s">
        <v>88</v>
      </c>
      <c r="K708" t="s">
        <v>990</v>
      </c>
      <c r="L708" t="s">
        <v>414</v>
      </c>
      <c r="M708" t="s">
        <v>415</v>
      </c>
      <c r="N708" t="s">
        <v>52</v>
      </c>
      <c r="O708">
        <v>1</v>
      </c>
      <c r="P708" t="s">
        <v>46</v>
      </c>
      <c r="Q708">
        <v>69.900000000000006</v>
      </c>
      <c r="R708">
        <v>12.6</v>
      </c>
      <c r="Y708" t="s">
        <v>3055</v>
      </c>
      <c r="Z708" t="s">
        <v>2437</v>
      </c>
      <c r="AA708">
        <v>84018</v>
      </c>
      <c r="AB708" t="s">
        <v>834</v>
      </c>
    </row>
    <row r="709" spans="1:35" x14ac:dyDescent="0.25">
      <c r="A709" t="s">
        <v>3056</v>
      </c>
      <c r="B709" t="s">
        <v>3056</v>
      </c>
      <c r="C709" t="s">
        <v>3057</v>
      </c>
      <c r="D709" t="s">
        <v>3058</v>
      </c>
      <c r="E709" t="s">
        <v>52</v>
      </c>
      <c r="F709" t="s">
        <v>39</v>
      </c>
      <c r="G709" t="s">
        <v>932</v>
      </c>
      <c r="J709" t="s">
        <v>88</v>
      </c>
      <c r="K709" t="s">
        <v>1116</v>
      </c>
      <c r="L709" t="s">
        <v>43</v>
      </c>
      <c r="M709" t="s">
        <v>44</v>
      </c>
      <c r="N709" t="s">
        <v>52</v>
      </c>
      <c r="O709">
        <v>1</v>
      </c>
      <c r="P709" t="s">
        <v>46</v>
      </c>
      <c r="Q709">
        <v>14.9</v>
      </c>
      <c r="R709">
        <v>2.69</v>
      </c>
      <c r="Y709" t="s">
        <v>3059</v>
      </c>
      <c r="Z709" t="s">
        <v>1055</v>
      </c>
      <c r="AA709">
        <v>12050</v>
      </c>
      <c r="AB709" t="s">
        <v>834</v>
      </c>
    </row>
    <row r="710" spans="1:35" x14ac:dyDescent="0.25">
      <c r="A710" t="s">
        <v>3060</v>
      </c>
      <c r="B710" t="s">
        <v>3060</v>
      </c>
      <c r="C710" t="s">
        <v>3061</v>
      </c>
      <c r="D710" t="s">
        <v>3062</v>
      </c>
      <c r="E710" t="s">
        <v>52</v>
      </c>
      <c r="F710" t="s">
        <v>39</v>
      </c>
      <c r="G710" t="s">
        <v>932</v>
      </c>
      <c r="J710" t="s">
        <v>88</v>
      </c>
      <c r="K710" t="s">
        <v>1616</v>
      </c>
      <c r="L710" t="s">
        <v>73</v>
      </c>
      <c r="M710" t="s">
        <v>74</v>
      </c>
      <c r="N710" t="s">
        <v>52</v>
      </c>
      <c r="O710">
        <v>1</v>
      </c>
      <c r="P710" t="s">
        <v>46</v>
      </c>
      <c r="Q710">
        <v>36.9</v>
      </c>
      <c r="R710">
        <v>6.65</v>
      </c>
      <c r="Y710" t="s">
        <v>946</v>
      </c>
      <c r="Z710" t="s">
        <v>946</v>
      </c>
      <c r="AA710">
        <v>46100</v>
      </c>
      <c r="AB710" t="s">
        <v>834</v>
      </c>
    </row>
    <row r="711" spans="1:35" x14ac:dyDescent="0.25">
      <c r="A711" t="s">
        <v>3063</v>
      </c>
      <c r="B711" t="s">
        <v>3063</v>
      </c>
      <c r="C711" t="s">
        <v>3064</v>
      </c>
      <c r="D711" t="s">
        <v>3065</v>
      </c>
      <c r="E711" t="s">
        <v>52</v>
      </c>
      <c r="F711" t="s">
        <v>39</v>
      </c>
      <c r="G711" t="s">
        <v>932</v>
      </c>
      <c r="J711" t="s">
        <v>88</v>
      </c>
      <c r="K711" t="s">
        <v>1216</v>
      </c>
      <c r="L711" t="s">
        <v>1217</v>
      </c>
      <c r="M711" t="s">
        <v>1218</v>
      </c>
      <c r="N711" t="s">
        <v>52</v>
      </c>
      <c r="O711">
        <v>1</v>
      </c>
      <c r="P711" t="s">
        <v>46</v>
      </c>
      <c r="Q711">
        <v>19.899999999999999</v>
      </c>
      <c r="R711">
        <v>3.59</v>
      </c>
      <c r="Y711" t="s">
        <v>3066</v>
      </c>
      <c r="Z711" t="s">
        <v>3067</v>
      </c>
      <c r="AA711">
        <v>17043</v>
      </c>
      <c r="AB711" t="s">
        <v>834</v>
      </c>
    </row>
    <row r="712" spans="1:35" x14ac:dyDescent="0.25">
      <c r="A712" t="s">
        <v>3068</v>
      </c>
      <c r="B712" t="s">
        <v>3068</v>
      </c>
      <c r="C712" t="s">
        <v>3069</v>
      </c>
      <c r="D712" t="s">
        <v>3070</v>
      </c>
      <c r="E712" t="s">
        <v>52</v>
      </c>
      <c r="F712" t="s">
        <v>39</v>
      </c>
      <c r="G712" t="s">
        <v>932</v>
      </c>
      <c r="J712" t="s">
        <v>88</v>
      </c>
      <c r="K712" t="s">
        <v>956</v>
      </c>
      <c r="L712" t="s">
        <v>145</v>
      </c>
      <c r="M712" t="s">
        <v>146</v>
      </c>
      <c r="N712" t="s">
        <v>52</v>
      </c>
      <c r="O712">
        <v>1</v>
      </c>
      <c r="P712" t="s">
        <v>46</v>
      </c>
      <c r="Q712">
        <v>14.9</v>
      </c>
      <c r="R712">
        <v>2.69</v>
      </c>
      <c r="Y712" t="s">
        <v>2034</v>
      </c>
      <c r="Z712" t="s">
        <v>3071</v>
      </c>
      <c r="AA712">
        <v>26100</v>
      </c>
      <c r="AB712" t="s">
        <v>834</v>
      </c>
    </row>
    <row r="713" spans="1:35" x14ac:dyDescent="0.25">
      <c r="A713" t="s">
        <v>3072</v>
      </c>
      <c r="B713" t="s">
        <v>3072</v>
      </c>
      <c r="C713" t="s">
        <v>3073</v>
      </c>
      <c r="D713" t="s">
        <v>3074</v>
      </c>
      <c r="E713" t="s">
        <v>52</v>
      </c>
      <c r="F713" t="s">
        <v>39</v>
      </c>
      <c r="G713" t="s">
        <v>932</v>
      </c>
      <c r="J713" t="s">
        <v>88</v>
      </c>
      <c r="K713" t="s">
        <v>990</v>
      </c>
      <c r="L713" t="s">
        <v>414</v>
      </c>
      <c r="M713" t="s">
        <v>415</v>
      </c>
      <c r="N713" t="s">
        <v>52</v>
      </c>
      <c r="O713">
        <v>1</v>
      </c>
      <c r="P713" t="s">
        <v>46</v>
      </c>
      <c r="Q713">
        <v>69.900000000000006</v>
      </c>
      <c r="R713">
        <v>12.6</v>
      </c>
      <c r="Y713" t="s">
        <v>3075</v>
      </c>
      <c r="Z713" t="s">
        <v>3076</v>
      </c>
      <c r="AA713">
        <v>29015</v>
      </c>
      <c r="AB713" t="s">
        <v>834</v>
      </c>
    </row>
    <row r="714" spans="1:35" x14ac:dyDescent="0.25">
      <c r="A714" t="s">
        <v>3077</v>
      </c>
      <c r="B714" t="s">
        <v>3077</v>
      </c>
      <c r="C714" t="s">
        <v>3078</v>
      </c>
      <c r="D714" t="s">
        <v>3079</v>
      </c>
      <c r="E714" t="s">
        <v>52</v>
      </c>
      <c r="F714" t="s">
        <v>39</v>
      </c>
      <c r="G714" t="s">
        <v>932</v>
      </c>
      <c r="J714" t="s">
        <v>88</v>
      </c>
      <c r="K714" t="s">
        <v>939</v>
      </c>
      <c r="L714" t="s">
        <v>98</v>
      </c>
      <c r="M714" t="s">
        <v>99</v>
      </c>
      <c r="N714" t="s">
        <v>52</v>
      </c>
      <c r="O714">
        <v>1</v>
      </c>
      <c r="P714" t="s">
        <v>46</v>
      </c>
      <c r="Q714">
        <v>32.9</v>
      </c>
      <c r="R714">
        <v>5.93</v>
      </c>
      <c r="Y714" t="s">
        <v>1014</v>
      </c>
      <c r="Z714" t="s">
        <v>1014</v>
      </c>
      <c r="AA714">
        <v>165</v>
      </c>
      <c r="AB714" t="s">
        <v>834</v>
      </c>
    </row>
    <row r="715" spans="1:35" x14ac:dyDescent="0.25">
      <c r="A715" t="s">
        <v>3080</v>
      </c>
      <c r="B715" t="s">
        <v>3080</v>
      </c>
      <c r="C715" t="s">
        <v>3081</v>
      </c>
      <c r="D715" t="s">
        <v>3082</v>
      </c>
      <c r="E715" t="s">
        <v>52</v>
      </c>
      <c r="F715" t="s">
        <v>39</v>
      </c>
      <c r="G715" t="s">
        <v>932</v>
      </c>
      <c r="J715" t="s">
        <v>88</v>
      </c>
      <c r="K715" t="s">
        <v>939</v>
      </c>
      <c r="L715" t="s">
        <v>98</v>
      </c>
      <c r="M715" t="s">
        <v>99</v>
      </c>
      <c r="N715" t="s">
        <v>52</v>
      </c>
      <c r="O715">
        <v>1</v>
      </c>
      <c r="P715" t="s">
        <v>46</v>
      </c>
      <c r="Q715">
        <v>32.9</v>
      </c>
      <c r="R715">
        <v>5.93</v>
      </c>
      <c r="Y715" t="s">
        <v>3083</v>
      </c>
      <c r="Z715" t="s">
        <v>1062</v>
      </c>
      <c r="AA715">
        <v>95014</v>
      </c>
      <c r="AB715" t="s">
        <v>834</v>
      </c>
    </row>
    <row r="716" spans="1:35" x14ac:dyDescent="0.25">
      <c r="A716" t="s">
        <v>3084</v>
      </c>
      <c r="B716" t="s">
        <v>3084</v>
      </c>
      <c r="C716" t="s">
        <v>3085</v>
      </c>
      <c r="D716" t="s">
        <v>3086</v>
      </c>
      <c r="E716" t="s">
        <v>52</v>
      </c>
      <c r="F716" t="s">
        <v>39</v>
      </c>
      <c r="G716" t="s">
        <v>932</v>
      </c>
      <c r="J716" t="s">
        <v>88</v>
      </c>
      <c r="K716" t="s">
        <v>933</v>
      </c>
      <c r="L716" t="s">
        <v>82</v>
      </c>
      <c r="M716" t="s">
        <v>83</v>
      </c>
      <c r="N716" t="s">
        <v>52</v>
      </c>
      <c r="O716">
        <v>1</v>
      </c>
      <c r="P716" t="s">
        <v>46</v>
      </c>
      <c r="Q716">
        <v>29.9</v>
      </c>
      <c r="R716">
        <v>5.39</v>
      </c>
      <c r="Y716" t="s">
        <v>1483</v>
      </c>
      <c r="Z716" t="s">
        <v>1484</v>
      </c>
      <c r="AA716">
        <v>84013</v>
      </c>
      <c r="AB716" t="s">
        <v>834</v>
      </c>
    </row>
    <row r="717" spans="1:35" x14ac:dyDescent="0.25">
      <c r="A717" t="s">
        <v>3087</v>
      </c>
      <c r="B717" t="s">
        <v>3087</v>
      </c>
      <c r="C717" t="s">
        <v>3088</v>
      </c>
      <c r="D717" t="s">
        <v>3089</v>
      </c>
      <c r="E717" t="s">
        <v>52</v>
      </c>
      <c r="F717" t="s">
        <v>39</v>
      </c>
      <c r="G717" t="s">
        <v>932</v>
      </c>
      <c r="J717" t="s">
        <v>88</v>
      </c>
      <c r="K717" t="s">
        <v>956</v>
      </c>
      <c r="L717" t="s">
        <v>145</v>
      </c>
      <c r="M717" t="s">
        <v>146</v>
      </c>
      <c r="N717" t="s">
        <v>52</v>
      </c>
      <c r="O717">
        <v>1</v>
      </c>
      <c r="P717" t="s">
        <v>46</v>
      </c>
      <c r="Q717">
        <v>14.9</v>
      </c>
      <c r="R717">
        <v>2.69</v>
      </c>
      <c r="Y717" t="s">
        <v>952</v>
      </c>
      <c r="Z717" t="s">
        <v>1001</v>
      </c>
      <c r="AA717">
        <v>20144</v>
      </c>
      <c r="AB717" t="s">
        <v>834</v>
      </c>
    </row>
    <row r="718" spans="1:35" x14ac:dyDescent="0.25">
      <c r="A718" t="s">
        <v>3090</v>
      </c>
      <c r="B718" t="s">
        <v>3090</v>
      </c>
      <c r="C718" t="s">
        <v>3091</v>
      </c>
      <c r="D718" t="s">
        <v>3092</v>
      </c>
      <c r="E718" t="s">
        <v>252</v>
      </c>
      <c r="F718" t="s">
        <v>39</v>
      </c>
      <c r="G718" t="s">
        <v>932</v>
      </c>
      <c r="J718" t="s">
        <v>88</v>
      </c>
      <c r="K718" t="s">
        <v>1338</v>
      </c>
      <c r="L718" t="s">
        <v>2663</v>
      </c>
      <c r="M718" t="s">
        <v>1339</v>
      </c>
      <c r="N718" t="s">
        <v>252</v>
      </c>
      <c r="O718">
        <v>0</v>
      </c>
      <c r="Y718" t="s">
        <v>2110</v>
      </c>
      <c r="Z718" t="s">
        <v>2110</v>
      </c>
      <c r="AA718">
        <v>57122</v>
      </c>
      <c r="AB718" t="s">
        <v>834</v>
      </c>
    </row>
    <row r="719" spans="1:35" x14ac:dyDescent="0.25">
      <c r="A719" t="s">
        <v>3093</v>
      </c>
      <c r="C719" t="s">
        <v>3094</v>
      </c>
      <c r="D719" t="s">
        <v>3095</v>
      </c>
      <c r="E719" t="s">
        <v>52</v>
      </c>
      <c r="F719" t="s">
        <v>1050</v>
      </c>
      <c r="G719" t="s">
        <v>932</v>
      </c>
      <c r="H719" t="s">
        <v>1051</v>
      </c>
      <c r="J719" t="s">
        <v>41</v>
      </c>
      <c r="K719" t="s">
        <v>1868</v>
      </c>
      <c r="L719" t="s">
        <v>1869</v>
      </c>
      <c r="M719" t="s">
        <v>330</v>
      </c>
      <c r="N719" t="s">
        <v>52</v>
      </c>
      <c r="O719">
        <v>1</v>
      </c>
      <c r="P719" t="s">
        <v>46</v>
      </c>
      <c r="Q719">
        <v>79.900000000000006</v>
      </c>
      <c r="R719">
        <v>14.41</v>
      </c>
      <c r="S719">
        <v>3</v>
      </c>
      <c r="T719">
        <v>0.54</v>
      </c>
      <c r="Y719" t="s">
        <v>3096</v>
      </c>
      <c r="Z719" t="s">
        <v>1361</v>
      </c>
      <c r="AA719">
        <v>56048</v>
      </c>
      <c r="AB719" t="s">
        <v>834</v>
      </c>
      <c r="AG719" t="s">
        <v>3097</v>
      </c>
      <c r="AH719" t="s">
        <v>834</v>
      </c>
      <c r="AI719" t="s">
        <v>274</v>
      </c>
    </row>
    <row r="720" spans="1:35" x14ac:dyDescent="0.25">
      <c r="A720" t="s">
        <v>3098</v>
      </c>
      <c r="B720" t="s">
        <v>3098</v>
      </c>
      <c r="C720" t="s">
        <v>3099</v>
      </c>
      <c r="D720" t="s">
        <v>3100</v>
      </c>
      <c r="E720" t="s">
        <v>52</v>
      </c>
      <c r="F720" t="s">
        <v>39</v>
      </c>
      <c r="G720" t="s">
        <v>932</v>
      </c>
      <c r="J720" t="s">
        <v>88</v>
      </c>
      <c r="K720" t="s">
        <v>1338</v>
      </c>
      <c r="L720" t="s">
        <v>2663</v>
      </c>
      <c r="M720" t="s">
        <v>1339</v>
      </c>
      <c r="N720" t="s">
        <v>52</v>
      </c>
      <c r="O720">
        <v>1</v>
      </c>
      <c r="P720" t="s">
        <v>46</v>
      </c>
      <c r="Q720">
        <v>29.9</v>
      </c>
      <c r="R720">
        <v>5.39</v>
      </c>
      <c r="Y720" t="s">
        <v>1986</v>
      </c>
      <c r="Z720" t="s">
        <v>1094</v>
      </c>
      <c r="AA720">
        <v>173</v>
      </c>
      <c r="AB720" t="s">
        <v>834</v>
      </c>
    </row>
    <row r="721" spans="1:28" x14ac:dyDescent="0.25">
      <c r="A721" t="s">
        <v>3101</v>
      </c>
      <c r="B721" t="s">
        <v>3101</v>
      </c>
      <c r="C721" t="s">
        <v>3102</v>
      </c>
      <c r="D721" t="s">
        <v>3103</v>
      </c>
      <c r="E721" t="s">
        <v>52</v>
      </c>
      <c r="F721" t="s">
        <v>39</v>
      </c>
      <c r="G721" t="s">
        <v>932</v>
      </c>
      <c r="J721" t="s">
        <v>88</v>
      </c>
      <c r="K721" t="s">
        <v>956</v>
      </c>
      <c r="L721" t="s">
        <v>145</v>
      </c>
      <c r="M721" t="s">
        <v>146</v>
      </c>
      <c r="N721" t="s">
        <v>52</v>
      </c>
      <c r="O721">
        <v>1</v>
      </c>
      <c r="P721" t="s">
        <v>46</v>
      </c>
      <c r="Q721">
        <v>14.9</v>
      </c>
      <c r="R721">
        <v>2.69</v>
      </c>
      <c r="Y721" t="s">
        <v>3104</v>
      </c>
      <c r="Z721" t="s">
        <v>1073</v>
      </c>
      <c r="AA721">
        <v>25069</v>
      </c>
      <c r="AB721" t="s">
        <v>834</v>
      </c>
    </row>
    <row r="722" spans="1:28" x14ac:dyDescent="0.25">
      <c r="A722" t="s">
        <v>3105</v>
      </c>
      <c r="B722" t="s">
        <v>3105</v>
      </c>
      <c r="C722" t="s">
        <v>3106</v>
      </c>
      <c r="D722" t="s">
        <v>3107</v>
      </c>
      <c r="E722" t="s">
        <v>52</v>
      </c>
      <c r="F722" t="s">
        <v>39</v>
      </c>
      <c r="G722" t="s">
        <v>932</v>
      </c>
      <c r="J722" t="s">
        <v>88</v>
      </c>
      <c r="K722" t="s">
        <v>939</v>
      </c>
      <c r="L722" t="s">
        <v>98</v>
      </c>
      <c r="M722" t="s">
        <v>99</v>
      </c>
      <c r="N722" t="s">
        <v>52</v>
      </c>
      <c r="O722">
        <v>3</v>
      </c>
      <c r="P722" t="s">
        <v>46</v>
      </c>
      <c r="Q722">
        <v>98.7</v>
      </c>
      <c r="R722">
        <v>17.79</v>
      </c>
      <c r="S722">
        <v>2.4500000000000002</v>
      </c>
      <c r="X722">
        <v>2.4500000000000002</v>
      </c>
      <c r="Y722" t="s">
        <v>3108</v>
      </c>
      <c r="Z722" t="s">
        <v>2936</v>
      </c>
      <c r="AA722">
        <v>80023</v>
      </c>
      <c r="AB722" t="s">
        <v>834</v>
      </c>
    </row>
    <row r="723" spans="1:28" x14ac:dyDescent="0.25">
      <c r="A723" t="s">
        <v>3109</v>
      </c>
      <c r="B723" t="s">
        <v>3109</v>
      </c>
      <c r="C723" t="s">
        <v>3110</v>
      </c>
      <c r="D723" t="s">
        <v>3111</v>
      </c>
      <c r="E723" t="s">
        <v>52</v>
      </c>
      <c r="F723" t="s">
        <v>39</v>
      </c>
      <c r="G723" t="s">
        <v>932</v>
      </c>
      <c r="J723" t="s">
        <v>88</v>
      </c>
      <c r="K723" t="s">
        <v>956</v>
      </c>
      <c r="L723" t="s">
        <v>145</v>
      </c>
      <c r="M723" t="s">
        <v>146</v>
      </c>
      <c r="N723" t="s">
        <v>52</v>
      </c>
      <c r="O723">
        <v>1</v>
      </c>
      <c r="P723" t="s">
        <v>46</v>
      </c>
      <c r="Q723">
        <v>14.9</v>
      </c>
      <c r="R723">
        <v>2.69</v>
      </c>
      <c r="Y723" t="s">
        <v>3112</v>
      </c>
      <c r="Z723" t="s">
        <v>1080</v>
      </c>
      <c r="AA723">
        <v>27055</v>
      </c>
      <c r="AB723" t="s">
        <v>834</v>
      </c>
    </row>
    <row r="724" spans="1:28" x14ac:dyDescent="0.25">
      <c r="A724" t="s">
        <v>3113</v>
      </c>
      <c r="B724" t="s">
        <v>3113</v>
      </c>
      <c r="C724" t="s">
        <v>3114</v>
      </c>
      <c r="D724" t="s">
        <v>3115</v>
      </c>
      <c r="E724" t="s">
        <v>52</v>
      </c>
      <c r="F724" t="s">
        <v>39</v>
      </c>
      <c r="G724" t="s">
        <v>932</v>
      </c>
      <c r="J724" t="s">
        <v>88</v>
      </c>
      <c r="K724" t="s">
        <v>980</v>
      </c>
      <c r="L724" t="s">
        <v>981</v>
      </c>
      <c r="M724" t="s">
        <v>982</v>
      </c>
      <c r="N724" t="s">
        <v>52</v>
      </c>
      <c r="O724">
        <v>1</v>
      </c>
      <c r="P724" t="s">
        <v>46</v>
      </c>
      <c r="Q724">
        <v>19.899999999999999</v>
      </c>
      <c r="R724">
        <v>3.59</v>
      </c>
      <c r="Y724" t="s">
        <v>3116</v>
      </c>
      <c r="Z724" t="s">
        <v>1085</v>
      </c>
      <c r="AA724">
        <v>21020</v>
      </c>
      <c r="AB724" t="s">
        <v>834</v>
      </c>
    </row>
    <row r="725" spans="1:28" x14ac:dyDescent="0.25">
      <c r="A725" t="s">
        <v>3117</v>
      </c>
      <c r="B725" t="s">
        <v>3117</v>
      </c>
      <c r="C725" t="s">
        <v>3118</v>
      </c>
      <c r="D725" t="s">
        <v>3119</v>
      </c>
      <c r="E725" t="s">
        <v>52</v>
      </c>
      <c r="F725" t="s">
        <v>39</v>
      </c>
      <c r="G725" t="s">
        <v>932</v>
      </c>
      <c r="J725" t="s">
        <v>88</v>
      </c>
      <c r="K725" t="s">
        <v>980</v>
      </c>
      <c r="L725" t="s">
        <v>981</v>
      </c>
      <c r="M725" t="s">
        <v>982</v>
      </c>
      <c r="N725" t="s">
        <v>52</v>
      </c>
      <c r="O725">
        <v>1</v>
      </c>
      <c r="P725" t="s">
        <v>46</v>
      </c>
      <c r="Q725">
        <v>19.899999999999999</v>
      </c>
      <c r="R725">
        <v>3.59</v>
      </c>
      <c r="Y725" t="s">
        <v>3120</v>
      </c>
      <c r="Z725" t="s">
        <v>1006</v>
      </c>
      <c r="AA725">
        <v>35040</v>
      </c>
      <c r="AB725" t="s">
        <v>834</v>
      </c>
    </row>
    <row r="726" spans="1:28" x14ac:dyDescent="0.25">
      <c r="A726" t="s">
        <v>3121</v>
      </c>
      <c r="B726" t="s">
        <v>3121</v>
      </c>
      <c r="C726" t="s">
        <v>3122</v>
      </c>
      <c r="D726" t="s">
        <v>3123</v>
      </c>
      <c r="E726" t="s">
        <v>52</v>
      </c>
      <c r="F726" t="s">
        <v>39</v>
      </c>
      <c r="G726" t="s">
        <v>932</v>
      </c>
      <c r="J726" t="s">
        <v>88</v>
      </c>
      <c r="K726" t="s">
        <v>980</v>
      </c>
      <c r="L726" t="s">
        <v>981</v>
      </c>
      <c r="M726" t="s">
        <v>982</v>
      </c>
      <c r="N726" t="s">
        <v>52</v>
      </c>
      <c r="O726">
        <v>1</v>
      </c>
      <c r="P726" t="s">
        <v>46</v>
      </c>
      <c r="Q726">
        <v>19.899999999999999</v>
      </c>
      <c r="R726">
        <v>3.59</v>
      </c>
      <c r="Y726" t="s">
        <v>3124</v>
      </c>
      <c r="Z726" t="s">
        <v>1073</v>
      </c>
      <c r="AA726">
        <v>25076</v>
      </c>
      <c r="AB726" t="s">
        <v>834</v>
      </c>
    </row>
    <row r="727" spans="1:28" x14ac:dyDescent="0.25">
      <c r="A727" t="s">
        <v>3125</v>
      </c>
      <c r="B727" t="s">
        <v>3125</v>
      </c>
      <c r="C727" t="s">
        <v>3126</v>
      </c>
      <c r="D727" t="s">
        <v>3127</v>
      </c>
      <c r="E727" t="s">
        <v>52</v>
      </c>
      <c r="F727" t="s">
        <v>39</v>
      </c>
      <c r="G727" t="s">
        <v>932</v>
      </c>
      <c r="I727" t="s">
        <v>951</v>
      </c>
      <c r="J727" t="s">
        <v>88</v>
      </c>
      <c r="K727" t="s">
        <v>933</v>
      </c>
      <c r="L727" t="s">
        <v>82</v>
      </c>
      <c r="M727" t="s">
        <v>83</v>
      </c>
      <c r="N727" t="s">
        <v>52</v>
      </c>
      <c r="O727">
        <v>1</v>
      </c>
      <c r="P727" t="s">
        <v>46</v>
      </c>
      <c r="Q727">
        <v>29.9</v>
      </c>
      <c r="R727">
        <v>5.39</v>
      </c>
      <c r="Y727" t="s">
        <v>1041</v>
      </c>
      <c r="Z727" t="s">
        <v>1042</v>
      </c>
      <c r="AA727">
        <v>66050</v>
      </c>
      <c r="AB727" t="s">
        <v>834</v>
      </c>
    </row>
    <row r="728" spans="1:28" x14ac:dyDescent="0.25">
      <c r="A728" t="s">
        <v>3128</v>
      </c>
      <c r="B728" t="s">
        <v>3128</v>
      </c>
      <c r="C728" t="s">
        <v>3129</v>
      </c>
      <c r="D728" t="s">
        <v>3130</v>
      </c>
      <c r="E728" t="s">
        <v>52</v>
      </c>
      <c r="F728" t="s">
        <v>39</v>
      </c>
      <c r="G728" t="s">
        <v>932</v>
      </c>
      <c r="J728" t="s">
        <v>88</v>
      </c>
      <c r="K728" t="s">
        <v>1338</v>
      </c>
      <c r="L728" t="s">
        <v>2663</v>
      </c>
      <c r="M728" t="s">
        <v>1339</v>
      </c>
      <c r="N728" t="s">
        <v>52</v>
      </c>
      <c r="O728">
        <v>12</v>
      </c>
      <c r="P728" t="s">
        <v>46</v>
      </c>
      <c r="Q728">
        <v>358.8</v>
      </c>
      <c r="R728">
        <v>64.680000000000007</v>
      </c>
      <c r="Y728" t="s">
        <v>3131</v>
      </c>
      <c r="Z728" t="s">
        <v>1344</v>
      </c>
      <c r="AA728">
        <v>55022</v>
      </c>
      <c r="AB728" t="s">
        <v>834</v>
      </c>
    </row>
    <row r="729" spans="1:28" x14ac:dyDescent="0.25">
      <c r="A729" t="s">
        <v>3132</v>
      </c>
      <c r="B729" t="s">
        <v>3132</v>
      </c>
      <c r="C729" t="s">
        <v>3133</v>
      </c>
      <c r="D729" t="s">
        <v>3134</v>
      </c>
      <c r="E729" t="s">
        <v>52</v>
      </c>
      <c r="F729" t="s">
        <v>39</v>
      </c>
      <c r="G729" t="s">
        <v>932</v>
      </c>
      <c r="J729" t="s">
        <v>88</v>
      </c>
      <c r="K729" t="s">
        <v>939</v>
      </c>
      <c r="L729" t="s">
        <v>98</v>
      </c>
      <c r="M729" t="s">
        <v>99</v>
      </c>
      <c r="N729" t="s">
        <v>52</v>
      </c>
      <c r="O729">
        <v>1</v>
      </c>
      <c r="P729" t="s">
        <v>46</v>
      </c>
      <c r="Q729">
        <v>32.9</v>
      </c>
      <c r="R729">
        <v>5.93</v>
      </c>
      <c r="Y729" t="s">
        <v>3135</v>
      </c>
      <c r="Z729" t="s">
        <v>1397</v>
      </c>
      <c r="AA729">
        <v>90010</v>
      </c>
      <c r="AB729" t="s">
        <v>834</v>
      </c>
    </row>
    <row r="730" spans="1:28" x14ac:dyDescent="0.25">
      <c r="A730" t="s">
        <v>3136</v>
      </c>
      <c r="C730" t="s">
        <v>3137</v>
      </c>
      <c r="D730" t="s">
        <v>3138</v>
      </c>
      <c r="E730" t="s">
        <v>52</v>
      </c>
      <c r="F730" t="s">
        <v>1050</v>
      </c>
      <c r="G730" t="s">
        <v>932</v>
      </c>
      <c r="H730" t="s">
        <v>1051</v>
      </c>
      <c r="J730" t="s">
        <v>41</v>
      </c>
      <c r="K730" t="s">
        <v>1052</v>
      </c>
      <c r="L730" t="s">
        <v>1053</v>
      </c>
      <c r="M730" t="s">
        <v>307</v>
      </c>
      <c r="N730" t="s">
        <v>52</v>
      </c>
      <c r="O730">
        <v>1</v>
      </c>
      <c r="P730" t="s">
        <v>46</v>
      </c>
      <c r="Q730">
        <v>79.900000000000006</v>
      </c>
      <c r="R730">
        <v>14.41</v>
      </c>
      <c r="S730">
        <v>3</v>
      </c>
      <c r="T730">
        <v>0.54</v>
      </c>
      <c r="Y730" t="s">
        <v>1266</v>
      </c>
      <c r="Z730" t="s">
        <v>1266</v>
      </c>
      <c r="AA730">
        <v>70121</v>
      </c>
      <c r="AB730" t="s">
        <v>834</v>
      </c>
    </row>
    <row r="731" spans="1:28" x14ac:dyDescent="0.25">
      <c r="A731" t="s">
        <v>3139</v>
      </c>
      <c r="B731" t="s">
        <v>3139</v>
      </c>
      <c r="C731" t="s">
        <v>3140</v>
      </c>
      <c r="D731" t="s">
        <v>3141</v>
      </c>
      <c r="E731" t="s">
        <v>52</v>
      </c>
      <c r="F731" t="s">
        <v>39</v>
      </c>
      <c r="G731" t="s">
        <v>932</v>
      </c>
      <c r="J731" t="s">
        <v>88</v>
      </c>
      <c r="K731" t="s">
        <v>939</v>
      </c>
      <c r="L731" t="s">
        <v>98</v>
      </c>
      <c r="M731" t="s">
        <v>99</v>
      </c>
      <c r="N731" t="s">
        <v>52</v>
      </c>
      <c r="O731">
        <v>1</v>
      </c>
      <c r="P731" t="s">
        <v>46</v>
      </c>
      <c r="Q731">
        <v>32.9</v>
      </c>
      <c r="R731">
        <v>5.93</v>
      </c>
      <c r="S731">
        <v>1.0900000000000001</v>
      </c>
      <c r="X731">
        <v>1.0900000000000001</v>
      </c>
      <c r="Y731" t="s">
        <v>1443</v>
      </c>
      <c r="Z731" t="s">
        <v>1443</v>
      </c>
      <c r="AA731">
        <v>9129</v>
      </c>
      <c r="AB731" t="s">
        <v>834</v>
      </c>
    </row>
    <row r="732" spans="1:28" x14ac:dyDescent="0.25">
      <c r="A732" t="s">
        <v>3142</v>
      </c>
      <c r="B732" t="s">
        <v>3142</v>
      </c>
      <c r="C732" t="s">
        <v>3143</v>
      </c>
      <c r="D732" t="s">
        <v>3144</v>
      </c>
      <c r="E732" t="s">
        <v>52</v>
      </c>
      <c r="F732" t="s">
        <v>39</v>
      </c>
      <c r="G732" t="s">
        <v>932</v>
      </c>
      <c r="J732" t="s">
        <v>88</v>
      </c>
      <c r="K732" t="s">
        <v>933</v>
      </c>
      <c r="L732" t="s">
        <v>82</v>
      </c>
      <c r="M732" t="s">
        <v>83</v>
      </c>
      <c r="N732" t="s">
        <v>52</v>
      </c>
      <c r="O732">
        <v>1</v>
      </c>
      <c r="P732" t="s">
        <v>46</v>
      </c>
      <c r="Q732">
        <v>29.9</v>
      </c>
      <c r="R732">
        <v>5.39</v>
      </c>
      <c r="Y732" t="s">
        <v>1014</v>
      </c>
      <c r="Z732" t="s">
        <v>1094</v>
      </c>
      <c r="AA732">
        <v>167</v>
      </c>
      <c r="AB732" t="s">
        <v>834</v>
      </c>
    </row>
    <row r="733" spans="1:28" x14ac:dyDescent="0.25">
      <c r="A733" t="s">
        <v>3145</v>
      </c>
      <c r="B733" t="s">
        <v>3145</v>
      </c>
      <c r="C733" t="s">
        <v>3146</v>
      </c>
      <c r="D733" t="s">
        <v>3147</v>
      </c>
      <c r="E733" t="s">
        <v>52</v>
      </c>
      <c r="F733" t="s">
        <v>39</v>
      </c>
      <c r="G733" t="s">
        <v>932</v>
      </c>
      <c r="J733" t="s">
        <v>88</v>
      </c>
      <c r="K733" t="s">
        <v>933</v>
      </c>
      <c r="L733" t="s">
        <v>82</v>
      </c>
      <c r="M733" t="s">
        <v>83</v>
      </c>
      <c r="N733" t="s">
        <v>52</v>
      </c>
      <c r="O733">
        <v>1</v>
      </c>
      <c r="P733" t="s">
        <v>46</v>
      </c>
      <c r="Q733">
        <v>29.9</v>
      </c>
      <c r="R733">
        <v>5.39</v>
      </c>
      <c r="S733">
        <v>1.64</v>
      </c>
      <c r="X733">
        <v>1.64</v>
      </c>
      <c r="Y733" t="s">
        <v>3148</v>
      </c>
      <c r="Z733" t="s">
        <v>1055</v>
      </c>
      <c r="AA733">
        <v>12084</v>
      </c>
      <c r="AB733" t="s">
        <v>834</v>
      </c>
    </row>
    <row r="734" spans="1:28" x14ac:dyDescent="0.25">
      <c r="A734" t="s">
        <v>3149</v>
      </c>
      <c r="B734" t="s">
        <v>3149</v>
      </c>
      <c r="C734" t="s">
        <v>3150</v>
      </c>
      <c r="D734" t="s">
        <v>3151</v>
      </c>
      <c r="E734" t="s">
        <v>52</v>
      </c>
      <c r="F734" t="s">
        <v>39</v>
      </c>
      <c r="G734" t="s">
        <v>932</v>
      </c>
      <c r="I734" t="s">
        <v>951</v>
      </c>
      <c r="J734" t="s">
        <v>88</v>
      </c>
      <c r="K734" t="s">
        <v>933</v>
      </c>
      <c r="L734" t="s">
        <v>82</v>
      </c>
      <c r="M734" t="s">
        <v>83</v>
      </c>
      <c r="N734" t="s">
        <v>52</v>
      </c>
      <c r="O734">
        <v>1</v>
      </c>
      <c r="P734" t="s">
        <v>46</v>
      </c>
      <c r="Q734">
        <v>29.9</v>
      </c>
      <c r="R734">
        <v>5.39</v>
      </c>
      <c r="Y734" t="s">
        <v>1041</v>
      </c>
      <c r="Z734" t="s">
        <v>1042</v>
      </c>
      <c r="AA734">
        <v>66050</v>
      </c>
      <c r="AB734" t="s">
        <v>834</v>
      </c>
    </row>
    <row r="735" spans="1:28" x14ac:dyDescent="0.25">
      <c r="A735" t="s">
        <v>3152</v>
      </c>
      <c r="B735" t="s">
        <v>3152</v>
      </c>
      <c r="C735" t="s">
        <v>3153</v>
      </c>
      <c r="D735" t="s">
        <v>3154</v>
      </c>
      <c r="E735" t="s">
        <v>52</v>
      </c>
      <c r="F735" t="s">
        <v>39</v>
      </c>
      <c r="G735" t="s">
        <v>932</v>
      </c>
      <c r="J735" t="s">
        <v>88</v>
      </c>
      <c r="K735" t="s">
        <v>956</v>
      </c>
      <c r="L735" t="s">
        <v>145</v>
      </c>
      <c r="M735" t="s">
        <v>146</v>
      </c>
      <c r="N735" t="s">
        <v>52</v>
      </c>
      <c r="O735">
        <v>1</v>
      </c>
      <c r="P735" t="s">
        <v>46</v>
      </c>
      <c r="Q735">
        <v>14.9</v>
      </c>
      <c r="R735">
        <v>2.69</v>
      </c>
      <c r="Y735" t="s">
        <v>3155</v>
      </c>
      <c r="AA735">
        <v>24129</v>
      </c>
      <c r="AB735" t="s">
        <v>834</v>
      </c>
    </row>
    <row r="736" spans="1:28" x14ac:dyDescent="0.25">
      <c r="A736" t="s">
        <v>3156</v>
      </c>
      <c r="B736" t="s">
        <v>3156</v>
      </c>
      <c r="C736" t="s">
        <v>3157</v>
      </c>
      <c r="D736" t="s">
        <v>3158</v>
      </c>
      <c r="E736" t="s">
        <v>52</v>
      </c>
      <c r="F736" t="s">
        <v>39</v>
      </c>
      <c r="G736" t="s">
        <v>932</v>
      </c>
      <c r="J736" t="s">
        <v>88</v>
      </c>
      <c r="K736" t="s">
        <v>933</v>
      </c>
      <c r="L736" t="s">
        <v>82</v>
      </c>
      <c r="M736" t="s">
        <v>83</v>
      </c>
      <c r="N736" t="s">
        <v>52</v>
      </c>
      <c r="O736">
        <v>1</v>
      </c>
      <c r="P736" t="s">
        <v>46</v>
      </c>
      <c r="Q736">
        <v>29.9</v>
      </c>
      <c r="R736">
        <v>5.39</v>
      </c>
      <c r="Y736" t="s">
        <v>1986</v>
      </c>
      <c r="Z736" t="s">
        <v>1986</v>
      </c>
      <c r="AA736">
        <v>182</v>
      </c>
      <c r="AB736" t="s">
        <v>834</v>
      </c>
    </row>
    <row r="737" spans="1:28" x14ac:dyDescent="0.25">
      <c r="A737" t="s">
        <v>3159</v>
      </c>
      <c r="B737" t="s">
        <v>3159</v>
      </c>
      <c r="C737" t="s">
        <v>3160</v>
      </c>
      <c r="D737" t="s">
        <v>3161</v>
      </c>
      <c r="E737" t="s">
        <v>52</v>
      </c>
      <c r="F737" t="s">
        <v>39</v>
      </c>
      <c r="G737" t="s">
        <v>932</v>
      </c>
      <c r="J737" t="s">
        <v>88</v>
      </c>
      <c r="K737" t="s">
        <v>939</v>
      </c>
      <c r="L737" t="s">
        <v>98</v>
      </c>
      <c r="M737" t="s">
        <v>99</v>
      </c>
      <c r="N737" t="s">
        <v>52</v>
      </c>
      <c r="O737">
        <v>1</v>
      </c>
      <c r="P737" t="s">
        <v>46</v>
      </c>
      <c r="Q737">
        <v>32.9</v>
      </c>
      <c r="R737">
        <v>5.93</v>
      </c>
      <c r="Y737" t="s">
        <v>3162</v>
      </c>
      <c r="Z737" t="s">
        <v>3163</v>
      </c>
      <c r="AA737">
        <v>61122</v>
      </c>
      <c r="AB737" t="s">
        <v>834</v>
      </c>
    </row>
    <row r="738" spans="1:28" x14ac:dyDescent="0.25">
      <c r="A738" t="s">
        <v>3164</v>
      </c>
      <c r="B738" t="s">
        <v>3164</v>
      </c>
      <c r="C738" t="s">
        <v>3165</v>
      </c>
      <c r="D738" t="s">
        <v>3166</v>
      </c>
      <c r="E738" t="s">
        <v>52</v>
      </c>
      <c r="F738" t="s">
        <v>39</v>
      </c>
      <c r="G738" t="s">
        <v>932</v>
      </c>
      <c r="I738" t="s">
        <v>951</v>
      </c>
      <c r="J738" t="s">
        <v>88</v>
      </c>
      <c r="K738" t="s">
        <v>933</v>
      </c>
      <c r="L738" t="s">
        <v>82</v>
      </c>
      <c r="M738" t="s">
        <v>83</v>
      </c>
      <c r="N738" t="s">
        <v>52</v>
      </c>
      <c r="O738">
        <v>1</v>
      </c>
      <c r="P738" t="s">
        <v>46</v>
      </c>
      <c r="Q738">
        <v>29.9</v>
      </c>
      <c r="R738">
        <v>5.39</v>
      </c>
      <c r="Y738" t="s">
        <v>1041</v>
      </c>
      <c r="Z738" t="s">
        <v>1042</v>
      </c>
      <c r="AA738">
        <v>66050</v>
      </c>
      <c r="AB738" t="s">
        <v>834</v>
      </c>
    </row>
    <row r="739" spans="1:28" x14ac:dyDescent="0.25">
      <c r="A739" t="s">
        <v>3167</v>
      </c>
      <c r="B739" t="s">
        <v>3167</v>
      </c>
      <c r="C739" t="s">
        <v>3168</v>
      </c>
      <c r="D739" t="s">
        <v>3169</v>
      </c>
      <c r="E739" t="s">
        <v>52</v>
      </c>
      <c r="F739" t="s">
        <v>39</v>
      </c>
      <c r="G739" t="s">
        <v>932</v>
      </c>
      <c r="J739" t="s">
        <v>88</v>
      </c>
      <c r="K739" t="s">
        <v>1442</v>
      </c>
      <c r="L739" t="s">
        <v>54</v>
      </c>
      <c r="M739" t="s">
        <v>55</v>
      </c>
      <c r="N739" t="s">
        <v>52</v>
      </c>
      <c r="O739">
        <v>1</v>
      </c>
      <c r="P739" t="s">
        <v>46</v>
      </c>
      <c r="Q739">
        <v>29.9</v>
      </c>
      <c r="R739">
        <v>5.39</v>
      </c>
      <c r="Y739" t="s">
        <v>3170</v>
      </c>
      <c r="Z739" t="s">
        <v>1432</v>
      </c>
      <c r="AA739">
        <v>50032</v>
      </c>
      <c r="AB739" t="s">
        <v>834</v>
      </c>
    </row>
    <row r="740" spans="1:28" x14ac:dyDescent="0.25">
      <c r="A740" t="s">
        <v>3171</v>
      </c>
      <c r="B740" t="s">
        <v>3171</v>
      </c>
      <c r="C740" t="s">
        <v>3172</v>
      </c>
      <c r="D740" t="s">
        <v>3173</v>
      </c>
      <c r="E740" t="s">
        <v>52</v>
      </c>
      <c r="F740" t="s">
        <v>39</v>
      </c>
      <c r="G740" t="s">
        <v>932</v>
      </c>
      <c r="J740" t="s">
        <v>88</v>
      </c>
      <c r="K740" t="s">
        <v>939</v>
      </c>
      <c r="L740" t="s">
        <v>98</v>
      </c>
      <c r="M740" t="s">
        <v>99</v>
      </c>
      <c r="N740" t="s">
        <v>52</v>
      </c>
      <c r="O740">
        <v>1</v>
      </c>
      <c r="P740" t="s">
        <v>46</v>
      </c>
      <c r="Q740">
        <v>32.9</v>
      </c>
      <c r="R740">
        <v>5.93</v>
      </c>
      <c r="S740">
        <v>3.99</v>
      </c>
      <c r="T740">
        <v>0.72</v>
      </c>
      <c r="Y740" t="s">
        <v>3174</v>
      </c>
      <c r="Z740" t="s">
        <v>1832</v>
      </c>
      <c r="AA740">
        <v>9170</v>
      </c>
      <c r="AB740" t="s">
        <v>834</v>
      </c>
    </row>
    <row r="741" spans="1:28" x14ac:dyDescent="0.25">
      <c r="A741" t="s">
        <v>3175</v>
      </c>
      <c r="B741" t="s">
        <v>3175</v>
      </c>
      <c r="C741" t="s">
        <v>3176</v>
      </c>
      <c r="D741" t="s">
        <v>3177</v>
      </c>
      <c r="E741" t="s">
        <v>52</v>
      </c>
      <c r="F741" t="s">
        <v>39</v>
      </c>
      <c r="G741" t="s">
        <v>932</v>
      </c>
      <c r="J741" t="s">
        <v>88</v>
      </c>
      <c r="K741" t="s">
        <v>1216</v>
      </c>
      <c r="L741" t="s">
        <v>1217</v>
      </c>
      <c r="M741" t="s">
        <v>1218</v>
      </c>
      <c r="N741" t="s">
        <v>52</v>
      </c>
      <c r="O741">
        <v>1</v>
      </c>
      <c r="P741" t="s">
        <v>46</v>
      </c>
      <c r="Q741">
        <v>19.899999999999999</v>
      </c>
      <c r="R741">
        <v>3.59</v>
      </c>
      <c r="Y741" t="s">
        <v>3178</v>
      </c>
      <c r="Z741" t="s">
        <v>2866</v>
      </c>
      <c r="AA741">
        <v>1036</v>
      </c>
      <c r="AB741" t="s">
        <v>834</v>
      </c>
    </row>
    <row r="742" spans="1:28" x14ac:dyDescent="0.25">
      <c r="A742" t="s">
        <v>3179</v>
      </c>
      <c r="B742" t="s">
        <v>3179</v>
      </c>
      <c r="C742" t="s">
        <v>3180</v>
      </c>
      <c r="D742" t="s">
        <v>3181</v>
      </c>
      <c r="E742" t="s">
        <v>52</v>
      </c>
      <c r="F742" t="s">
        <v>39</v>
      </c>
      <c r="G742" t="s">
        <v>932</v>
      </c>
      <c r="J742" t="s">
        <v>88</v>
      </c>
      <c r="K742" t="s">
        <v>939</v>
      </c>
      <c r="L742" t="s">
        <v>98</v>
      </c>
      <c r="M742" t="s">
        <v>99</v>
      </c>
      <c r="N742" t="s">
        <v>52</v>
      </c>
      <c r="O742">
        <v>1</v>
      </c>
      <c r="P742" t="s">
        <v>46</v>
      </c>
      <c r="Q742">
        <v>32.9</v>
      </c>
      <c r="R742">
        <v>5.93</v>
      </c>
      <c r="Y742" t="s">
        <v>3182</v>
      </c>
      <c r="Z742" t="s">
        <v>952</v>
      </c>
      <c r="AA742">
        <v>20057</v>
      </c>
      <c r="AB742" t="s">
        <v>834</v>
      </c>
    </row>
    <row r="743" spans="1:28" x14ac:dyDescent="0.25">
      <c r="A743" t="s">
        <v>3183</v>
      </c>
      <c r="B743" t="s">
        <v>3183</v>
      </c>
      <c r="C743" t="s">
        <v>3184</v>
      </c>
      <c r="D743" t="s">
        <v>3185</v>
      </c>
      <c r="E743" t="s">
        <v>52</v>
      </c>
      <c r="F743" t="s">
        <v>39</v>
      </c>
      <c r="G743" t="s">
        <v>932</v>
      </c>
      <c r="J743" t="s">
        <v>88</v>
      </c>
      <c r="K743" t="s">
        <v>939</v>
      </c>
      <c r="L743" t="s">
        <v>98</v>
      </c>
      <c r="M743" t="s">
        <v>99</v>
      </c>
      <c r="N743" t="s">
        <v>52</v>
      </c>
      <c r="O743">
        <v>1</v>
      </c>
      <c r="P743" t="s">
        <v>46</v>
      </c>
      <c r="Q743">
        <v>32.9</v>
      </c>
      <c r="R743">
        <v>5.93</v>
      </c>
      <c r="Y743" t="s">
        <v>3186</v>
      </c>
      <c r="Z743" t="s">
        <v>3187</v>
      </c>
      <c r="AA743">
        <v>31044</v>
      </c>
      <c r="AB743" t="s">
        <v>834</v>
      </c>
    </row>
    <row r="744" spans="1:28" x14ac:dyDescent="0.25">
      <c r="A744" t="s">
        <v>3188</v>
      </c>
      <c r="B744" t="s">
        <v>3188</v>
      </c>
      <c r="C744" t="s">
        <v>3189</v>
      </c>
      <c r="D744" t="s">
        <v>3190</v>
      </c>
      <c r="E744" t="s">
        <v>52</v>
      </c>
      <c r="F744" t="s">
        <v>39</v>
      </c>
      <c r="G744" t="s">
        <v>932</v>
      </c>
      <c r="J744" t="s">
        <v>88</v>
      </c>
      <c r="K744" t="s">
        <v>939</v>
      </c>
      <c r="L744" t="s">
        <v>98</v>
      </c>
      <c r="M744" t="s">
        <v>99</v>
      </c>
      <c r="N744" t="s">
        <v>52</v>
      </c>
      <c r="O744">
        <v>1</v>
      </c>
      <c r="P744" t="s">
        <v>46</v>
      </c>
      <c r="Q744">
        <v>32.9</v>
      </c>
      <c r="R744">
        <v>5.93</v>
      </c>
      <c r="Y744" t="s">
        <v>3191</v>
      </c>
      <c r="Z744" t="s">
        <v>952</v>
      </c>
      <c r="AA744">
        <v>20090</v>
      </c>
      <c r="AB744" t="s">
        <v>834</v>
      </c>
    </row>
    <row r="745" spans="1:28" x14ac:dyDescent="0.25">
      <c r="A745" t="s">
        <v>3192</v>
      </c>
      <c r="B745" t="s">
        <v>3192</v>
      </c>
      <c r="C745" t="s">
        <v>3193</v>
      </c>
      <c r="D745" t="s">
        <v>3194</v>
      </c>
      <c r="E745" t="s">
        <v>52</v>
      </c>
      <c r="F745" t="s">
        <v>39</v>
      </c>
      <c r="G745" t="s">
        <v>932</v>
      </c>
      <c r="J745" t="s">
        <v>88</v>
      </c>
      <c r="K745" t="s">
        <v>939</v>
      </c>
      <c r="L745" t="s">
        <v>98</v>
      </c>
      <c r="M745" t="s">
        <v>99</v>
      </c>
      <c r="N745" t="s">
        <v>52</v>
      </c>
      <c r="O745">
        <v>1</v>
      </c>
      <c r="P745" t="s">
        <v>46</v>
      </c>
      <c r="Q745">
        <v>32.9</v>
      </c>
      <c r="R745">
        <v>5.93</v>
      </c>
      <c r="S745">
        <v>4.99</v>
      </c>
      <c r="T745">
        <v>0.9</v>
      </c>
      <c r="Y745" t="s">
        <v>3195</v>
      </c>
      <c r="Z745" t="s">
        <v>3196</v>
      </c>
      <c r="AA745">
        <v>58022</v>
      </c>
      <c r="AB745" t="s">
        <v>834</v>
      </c>
    </row>
    <row r="746" spans="1:28" x14ac:dyDescent="0.25">
      <c r="A746" t="s">
        <v>3197</v>
      </c>
      <c r="B746" t="s">
        <v>3197</v>
      </c>
      <c r="C746" t="s">
        <v>3198</v>
      </c>
      <c r="D746" t="s">
        <v>3199</v>
      </c>
      <c r="E746" t="s">
        <v>52</v>
      </c>
      <c r="F746" t="s">
        <v>39</v>
      </c>
      <c r="G746" t="s">
        <v>932</v>
      </c>
      <c r="J746" t="s">
        <v>88</v>
      </c>
      <c r="K746" t="s">
        <v>939</v>
      </c>
      <c r="L746" t="s">
        <v>98</v>
      </c>
      <c r="M746" t="s">
        <v>99</v>
      </c>
      <c r="N746" t="s">
        <v>52</v>
      </c>
      <c r="O746">
        <v>1</v>
      </c>
      <c r="P746" t="s">
        <v>46</v>
      </c>
      <c r="Q746">
        <v>32.9</v>
      </c>
      <c r="R746">
        <v>5.93</v>
      </c>
      <c r="Y746" t="s">
        <v>1014</v>
      </c>
      <c r="Z746" t="s">
        <v>1014</v>
      </c>
      <c r="AA746">
        <v>128</v>
      </c>
      <c r="AB746" t="s">
        <v>834</v>
      </c>
    </row>
    <row r="747" spans="1:28" x14ac:dyDescent="0.25">
      <c r="A747" t="s">
        <v>3200</v>
      </c>
      <c r="C747" t="s">
        <v>3201</v>
      </c>
      <c r="D747" t="s">
        <v>3202</v>
      </c>
      <c r="E747" t="s">
        <v>52</v>
      </c>
      <c r="F747" t="s">
        <v>1050</v>
      </c>
      <c r="G747" t="s">
        <v>932</v>
      </c>
      <c r="H747" t="s">
        <v>1051</v>
      </c>
      <c r="J747" t="s">
        <v>41</v>
      </c>
      <c r="K747" t="s">
        <v>1098</v>
      </c>
      <c r="L747" t="s">
        <v>1099</v>
      </c>
      <c r="M747" t="s">
        <v>1100</v>
      </c>
      <c r="N747" t="s">
        <v>52</v>
      </c>
      <c r="O747">
        <v>1</v>
      </c>
      <c r="P747" t="s">
        <v>46</v>
      </c>
      <c r="Q747">
        <v>24.9</v>
      </c>
      <c r="R747">
        <v>4.49</v>
      </c>
      <c r="S747">
        <v>3</v>
      </c>
      <c r="T747">
        <v>0.54</v>
      </c>
      <c r="Y747" t="s">
        <v>3203</v>
      </c>
      <c r="Z747" t="s">
        <v>1001</v>
      </c>
      <c r="AA747">
        <v>20092</v>
      </c>
      <c r="AB747" t="s">
        <v>834</v>
      </c>
    </row>
    <row r="748" spans="1:28" x14ac:dyDescent="0.25">
      <c r="A748" t="s">
        <v>3204</v>
      </c>
      <c r="B748" t="s">
        <v>3204</v>
      </c>
      <c r="C748" t="s">
        <v>3205</v>
      </c>
      <c r="D748" t="s">
        <v>3206</v>
      </c>
      <c r="E748" t="s">
        <v>52</v>
      </c>
      <c r="F748" t="s">
        <v>39</v>
      </c>
      <c r="G748" t="s">
        <v>932</v>
      </c>
      <c r="J748" t="s">
        <v>88</v>
      </c>
      <c r="K748" t="s">
        <v>933</v>
      </c>
      <c r="L748" t="s">
        <v>82</v>
      </c>
      <c r="M748" t="s">
        <v>83</v>
      </c>
      <c r="N748" t="s">
        <v>52</v>
      </c>
      <c r="O748">
        <v>1</v>
      </c>
      <c r="P748" t="s">
        <v>46</v>
      </c>
      <c r="Q748">
        <v>29.9</v>
      </c>
      <c r="R748">
        <v>5.39</v>
      </c>
      <c r="Y748" t="s">
        <v>3207</v>
      </c>
      <c r="Z748" t="s">
        <v>1717</v>
      </c>
      <c r="AA748">
        <v>18012</v>
      </c>
      <c r="AB748" t="s">
        <v>834</v>
      </c>
    </row>
    <row r="749" spans="1:28" x14ac:dyDescent="0.25">
      <c r="A749" t="s">
        <v>3208</v>
      </c>
      <c r="B749" t="s">
        <v>3208</v>
      </c>
      <c r="C749" t="s">
        <v>3209</v>
      </c>
      <c r="D749" t="s">
        <v>3210</v>
      </c>
      <c r="E749" t="s">
        <v>52</v>
      </c>
      <c r="F749" t="s">
        <v>39</v>
      </c>
      <c r="G749" t="s">
        <v>932</v>
      </c>
      <c r="J749" t="s">
        <v>88</v>
      </c>
      <c r="K749" t="s">
        <v>939</v>
      </c>
      <c r="L749" t="s">
        <v>98</v>
      </c>
      <c r="M749" t="s">
        <v>99</v>
      </c>
      <c r="N749" t="s">
        <v>52</v>
      </c>
      <c r="O749">
        <v>1</v>
      </c>
      <c r="P749" t="s">
        <v>46</v>
      </c>
      <c r="Q749">
        <v>32.9</v>
      </c>
      <c r="R749">
        <v>5.93</v>
      </c>
      <c r="Y749" t="s">
        <v>3211</v>
      </c>
      <c r="Z749" t="s">
        <v>1266</v>
      </c>
      <c r="AA749">
        <v>70019</v>
      </c>
      <c r="AB749" t="s">
        <v>834</v>
      </c>
    </row>
    <row r="750" spans="1:28" x14ac:dyDescent="0.25">
      <c r="A750" t="s">
        <v>3212</v>
      </c>
      <c r="B750" t="s">
        <v>3212</v>
      </c>
      <c r="C750" t="s">
        <v>3213</v>
      </c>
      <c r="D750" t="s">
        <v>3214</v>
      </c>
      <c r="E750" t="s">
        <v>52</v>
      </c>
      <c r="F750" t="s">
        <v>39</v>
      </c>
      <c r="G750" t="s">
        <v>932</v>
      </c>
      <c r="J750" t="s">
        <v>88</v>
      </c>
      <c r="K750" t="s">
        <v>933</v>
      </c>
      <c r="L750" t="s">
        <v>82</v>
      </c>
      <c r="M750" t="s">
        <v>83</v>
      </c>
      <c r="N750" t="s">
        <v>52</v>
      </c>
      <c r="O750">
        <v>1</v>
      </c>
      <c r="P750" t="s">
        <v>46</v>
      </c>
      <c r="Q750">
        <v>29.9</v>
      </c>
      <c r="R750">
        <v>5.39</v>
      </c>
      <c r="Y750" t="s">
        <v>952</v>
      </c>
      <c r="Z750" t="s">
        <v>952</v>
      </c>
      <c r="AA750">
        <v>20123</v>
      </c>
      <c r="AB750" t="s">
        <v>834</v>
      </c>
    </row>
    <row r="751" spans="1:28" x14ac:dyDescent="0.25">
      <c r="A751" t="s">
        <v>3215</v>
      </c>
      <c r="B751" t="s">
        <v>3215</v>
      </c>
      <c r="C751" t="s">
        <v>3216</v>
      </c>
      <c r="D751" t="s">
        <v>3217</v>
      </c>
      <c r="E751" t="s">
        <v>52</v>
      </c>
      <c r="F751" t="s">
        <v>39</v>
      </c>
      <c r="G751" t="s">
        <v>932</v>
      </c>
      <c r="J751" t="s">
        <v>88</v>
      </c>
      <c r="K751" t="s">
        <v>939</v>
      </c>
      <c r="L751" t="s">
        <v>98</v>
      </c>
      <c r="M751" t="s">
        <v>99</v>
      </c>
      <c r="N751" t="s">
        <v>52</v>
      </c>
      <c r="O751">
        <v>1</v>
      </c>
      <c r="P751" t="s">
        <v>46</v>
      </c>
      <c r="Q751">
        <v>32.9</v>
      </c>
      <c r="R751">
        <v>5.93</v>
      </c>
      <c r="Y751" t="s">
        <v>952</v>
      </c>
      <c r="Z751" t="s">
        <v>3218</v>
      </c>
      <c r="AA751">
        <v>20129</v>
      </c>
      <c r="AB751" t="s">
        <v>834</v>
      </c>
    </row>
    <row r="752" spans="1:28" x14ac:dyDescent="0.25">
      <c r="A752" t="s">
        <v>3219</v>
      </c>
      <c r="B752" t="s">
        <v>3219</v>
      </c>
      <c r="C752" t="s">
        <v>3220</v>
      </c>
      <c r="D752" t="s">
        <v>3221</v>
      </c>
      <c r="E752" t="s">
        <v>52</v>
      </c>
      <c r="F752" t="s">
        <v>39</v>
      </c>
      <c r="G752" t="s">
        <v>932</v>
      </c>
      <c r="J752" t="s">
        <v>88</v>
      </c>
      <c r="K752" t="s">
        <v>1116</v>
      </c>
      <c r="L752" t="s">
        <v>43</v>
      </c>
      <c r="M752" t="s">
        <v>44</v>
      </c>
      <c r="N752" t="s">
        <v>52</v>
      </c>
      <c r="O752">
        <v>1</v>
      </c>
      <c r="P752" t="s">
        <v>46</v>
      </c>
      <c r="Q752">
        <v>14.9</v>
      </c>
      <c r="R752">
        <v>2.69</v>
      </c>
      <c r="Y752" t="s">
        <v>3222</v>
      </c>
      <c r="Z752" t="s">
        <v>1457</v>
      </c>
      <c r="AA752">
        <v>40059</v>
      </c>
      <c r="AB752" t="s">
        <v>834</v>
      </c>
    </row>
    <row r="753" spans="1:35" x14ac:dyDescent="0.25">
      <c r="A753" t="s">
        <v>3223</v>
      </c>
      <c r="B753" t="s">
        <v>3223</v>
      </c>
      <c r="C753" t="s">
        <v>3224</v>
      </c>
      <c r="D753" t="s">
        <v>3225</v>
      </c>
      <c r="E753" t="s">
        <v>52</v>
      </c>
      <c r="F753" t="s">
        <v>39</v>
      </c>
      <c r="G753" t="s">
        <v>932</v>
      </c>
      <c r="I753" t="s">
        <v>951</v>
      </c>
      <c r="J753" t="s">
        <v>88</v>
      </c>
      <c r="K753" t="s">
        <v>933</v>
      </c>
      <c r="L753" t="s">
        <v>82</v>
      </c>
      <c r="M753" t="s">
        <v>83</v>
      </c>
      <c r="N753" t="s">
        <v>52</v>
      </c>
      <c r="O753">
        <v>1</v>
      </c>
      <c r="P753" t="s">
        <v>46</v>
      </c>
      <c r="Q753">
        <v>29.9</v>
      </c>
      <c r="R753">
        <v>5.39</v>
      </c>
      <c r="Y753" t="s">
        <v>1041</v>
      </c>
      <c r="Z753" t="s">
        <v>1042</v>
      </c>
      <c r="AA753">
        <v>66050</v>
      </c>
      <c r="AB753" t="s">
        <v>834</v>
      </c>
    </row>
    <row r="754" spans="1:35" x14ac:dyDescent="0.25">
      <c r="A754" t="s">
        <v>3226</v>
      </c>
      <c r="B754" t="s">
        <v>3226</v>
      </c>
      <c r="C754" t="s">
        <v>3227</v>
      </c>
      <c r="D754" t="s">
        <v>3228</v>
      </c>
      <c r="E754" t="s">
        <v>52</v>
      </c>
      <c r="F754" t="s">
        <v>39</v>
      </c>
      <c r="G754" t="s">
        <v>932</v>
      </c>
      <c r="J754" t="s">
        <v>88</v>
      </c>
      <c r="K754" t="s">
        <v>1019</v>
      </c>
      <c r="L754" t="s">
        <v>62</v>
      </c>
      <c r="M754" t="s">
        <v>63</v>
      </c>
      <c r="N754" t="s">
        <v>52</v>
      </c>
      <c r="O754">
        <v>1</v>
      </c>
      <c r="P754" t="s">
        <v>46</v>
      </c>
      <c r="Q754">
        <v>34.9</v>
      </c>
      <c r="R754">
        <v>6.29</v>
      </c>
      <c r="Y754" t="s">
        <v>3229</v>
      </c>
      <c r="Z754" t="s">
        <v>3230</v>
      </c>
      <c r="AA754">
        <v>41121</v>
      </c>
      <c r="AB754" t="s">
        <v>834</v>
      </c>
    </row>
    <row r="755" spans="1:35" x14ac:dyDescent="0.25">
      <c r="A755" t="s">
        <v>3231</v>
      </c>
      <c r="B755" t="s">
        <v>3231</v>
      </c>
      <c r="C755" t="s">
        <v>3232</v>
      </c>
      <c r="D755" t="s">
        <v>3233</v>
      </c>
      <c r="E755" t="s">
        <v>52</v>
      </c>
      <c r="F755" t="s">
        <v>39</v>
      </c>
      <c r="G755" t="s">
        <v>932</v>
      </c>
      <c r="J755" t="s">
        <v>88</v>
      </c>
      <c r="K755" t="s">
        <v>933</v>
      </c>
      <c r="L755" t="s">
        <v>82</v>
      </c>
      <c r="M755" t="s">
        <v>83</v>
      </c>
      <c r="N755" t="s">
        <v>52</v>
      </c>
      <c r="O755">
        <v>1</v>
      </c>
      <c r="P755" t="s">
        <v>46</v>
      </c>
      <c r="Q755">
        <v>29.9</v>
      </c>
      <c r="R755">
        <v>5.39</v>
      </c>
      <c r="Y755" t="s">
        <v>3234</v>
      </c>
      <c r="Z755" t="s">
        <v>1893</v>
      </c>
      <c r="AA755">
        <v>19020</v>
      </c>
      <c r="AB755" t="s">
        <v>834</v>
      </c>
    </row>
    <row r="756" spans="1:35" x14ac:dyDescent="0.25">
      <c r="A756" t="s">
        <v>3235</v>
      </c>
      <c r="C756" t="s">
        <v>3236</v>
      </c>
      <c r="D756" t="s">
        <v>3237</v>
      </c>
      <c r="E756" t="s">
        <v>52</v>
      </c>
      <c r="F756" t="s">
        <v>1050</v>
      </c>
      <c r="G756" t="s">
        <v>932</v>
      </c>
      <c r="H756" t="s">
        <v>1051</v>
      </c>
      <c r="J756" t="s">
        <v>41</v>
      </c>
      <c r="K756" t="s">
        <v>1052</v>
      </c>
      <c r="L756" t="s">
        <v>1053</v>
      </c>
      <c r="M756" t="s">
        <v>307</v>
      </c>
      <c r="N756" t="s">
        <v>52</v>
      </c>
      <c r="O756">
        <v>1</v>
      </c>
      <c r="P756" t="s">
        <v>46</v>
      </c>
      <c r="Q756">
        <v>79.900000000000006</v>
      </c>
      <c r="R756">
        <v>14.41</v>
      </c>
      <c r="S756">
        <v>3</v>
      </c>
      <c r="T756">
        <v>0.54</v>
      </c>
      <c r="Y756" t="s">
        <v>3238</v>
      </c>
      <c r="Z756" t="s">
        <v>1085</v>
      </c>
      <c r="AA756">
        <v>21054</v>
      </c>
      <c r="AB756" t="s">
        <v>834</v>
      </c>
    </row>
    <row r="757" spans="1:35" x14ac:dyDescent="0.25">
      <c r="A757" t="s">
        <v>3239</v>
      </c>
      <c r="B757" t="s">
        <v>3239</v>
      </c>
      <c r="C757" t="s">
        <v>3240</v>
      </c>
      <c r="D757" t="s">
        <v>3241</v>
      </c>
      <c r="E757" t="s">
        <v>52</v>
      </c>
      <c r="F757" t="s">
        <v>39</v>
      </c>
      <c r="G757" t="s">
        <v>932</v>
      </c>
      <c r="J757" t="s">
        <v>88</v>
      </c>
      <c r="K757" t="s">
        <v>1216</v>
      </c>
      <c r="L757" t="s">
        <v>1217</v>
      </c>
      <c r="M757" t="s">
        <v>1218</v>
      </c>
      <c r="N757" t="s">
        <v>52</v>
      </c>
      <c r="O757">
        <v>1</v>
      </c>
      <c r="P757" t="s">
        <v>46</v>
      </c>
      <c r="Q757">
        <v>19.899999999999999</v>
      </c>
      <c r="R757">
        <v>3.59</v>
      </c>
      <c r="S757">
        <v>1.0900000000000001</v>
      </c>
      <c r="X757">
        <v>1.0900000000000001</v>
      </c>
      <c r="Y757" t="s">
        <v>3242</v>
      </c>
      <c r="Z757" t="s">
        <v>2762</v>
      </c>
      <c r="AA757">
        <v>6036</v>
      </c>
      <c r="AB757" t="s">
        <v>834</v>
      </c>
    </row>
    <row r="758" spans="1:35" x14ac:dyDescent="0.25">
      <c r="A758" t="s">
        <v>3243</v>
      </c>
      <c r="B758" t="s">
        <v>3243</v>
      </c>
      <c r="C758" t="s">
        <v>3244</v>
      </c>
      <c r="D758" t="s">
        <v>3245</v>
      </c>
      <c r="E758" t="s">
        <v>52</v>
      </c>
      <c r="F758" t="s">
        <v>39</v>
      </c>
      <c r="G758" t="s">
        <v>932</v>
      </c>
      <c r="J758" t="s">
        <v>88</v>
      </c>
      <c r="K758" t="s">
        <v>1116</v>
      </c>
      <c r="L758" t="s">
        <v>43</v>
      </c>
      <c r="M758" t="s">
        <v>44</v>
      </c>
      <c r="N758" t="s">
        <v>52</v>
      </c>
      <c r="O758">
        <v>1</v>
      </c>
      <c r="P758" t="s">
        <v>46</v>
      </c>
      <c r="Q758">
        <v>14.9</v>
      </c>
      <c r="R758">
        <v>2.69</v>
      </c>
      <c r="Y758" t="s">
        <v>3246</v>
      </c>
      <c r="Z758" t="s">
        <v>3247</v>
      </c>
      <c r="AA758">
        <v>19015</v>
      </c>
      <c r="AB758" t="s">
        <v>834</v>
      </c>
    </row>
    <row r="759" spans="1:35" x14ac:dyDescent="0.25">
      <c r="A759" t="s">
        <v>3248</v>
      </c>
      <c r="C759" t="s">
        <v>3249</v>
      </c>
      <c r="D759" t="s">
        <v>3250</v>
      </c>
      <c r="E759" t="s">
        <v>52</v>
      </c>
      <c r="F759" t="s">
        <v>1050</v>
      </c>
      <c r="G759" t="s">
        <v>932</v>
      </c>
      <c r="H759" t="s">
        <v>1051</v>
      </c>
      <c r="J759" t="s">
        <v>41</v>
      </c>
      <c r="K759" t="s">
        <v>933</v>
      </c>
      <c r="L759" t="s">
        <v>1186</v>
      </c>
      <c r="M759" t="s">
        <v>83</v>
      </c>
      <c r="N759" t="s">
        <v>52</v>
      </c>
      <c r="O759">
        <v>1</v>
      </c>
      <c r="P759" t="s">
        <v>46</v>
      </c>
      <c r="Q759">
        <v>29.9</v>
      </c>
      <c r="R759">
        <v>5.39</v>
      </c>
      <c r="S759">
        <v>3</v>
      </c>
      <c r="T759">
        <v>0.54</v>
      </c>
      <c r="Y759" t="s">
        <v>1822</v>
      </c>
      <c r="Z759" t="s">
        <v>1314</v>
      </c>
      <c r="AA759">
        <v>54100</v>
      </c>
      <c r="AB759" t="s">
        <v>834</v>
      </c>
    </row>
    <row r="760" spans="1:35" x14ac:dyDescent="0.25">
      <c r="A760" t="s">
        <v>3251</v>
      </c>
      <c r="B760" t="s">
        <v>3251</v>
      </c>
      <c r="C760" t="s">
        <v>3252</v>
      </c>
      <c r="D760" t="s">
        <v>3253</v>
      </c>
      <c r="E760" t="s">
        <v>52</v>
      </c>
      <c r="F760" t="s">
        <v>39</v>
      </c>
      <c r="G760" t="s">
        <v>932</v>
      </c>
      <c r="J760" t="s">
        <v>88</v>
      </c>
      <c r="K760" t="s">
        <v>2218</v>
      </c>
      <c r="L760" t="s">
        <v>2219</v>
      </c>
      <c r="M760" t="s">
        <v>2220</v>
      </c>
      <c r="N760" t="s">
        <v>52</v>
      </c>
      <c r="O760">
        <v>1</v>
      </c>
      <c r="P760" t="s">
        <v>46</v>
      </c>
      <c r="Q760">
        <v>32.9</v>
      </c>
      <c r="R760">
        <v>5.93</v>
      </c>
      <c r="Y760" t="s">
        <v>3254</v>
      </c>
      <c r="Z760" t="s">
        <v>1438</v>
      </c>
      <c r="AA760">
        <v>39040</v>
      </c>
      <c r="AB760" t="s">
        <v>834</v>
      </c>
    </row>
    <row r="761" spans="1:35" x14ac:dyDescent="0.25">
      <c r="A761" t="s">
        <v>3255</v>
      </c>
      <c r="B761" t="s">
        <v>3255</v>
      </c>
      <c r="C761" t="s">
        <v>3256</v>
      </c>
      <c r="D761" t="s">
        <v>3257</v>
      </c>
      <c r="E761" t="s">
        <v>52</v>
      </c>
      <c r="F761" t="s">
        <v>39</v>
      </c>
      <c r="G761" t="s">
        <v>932</v>
      </c>
      <c r="J761" t="s">
        <v>88</v>
      </c>
      <c r="K761" t="s">
        <v>933</v>
      </c>
      <c r="L761" t="s">
        <v>82</v>
      </c>
      <c r="M761" t="s">
        <v>83</v>
      </c>
      <c r="N761" t="s">
        <v>52</v>
      </c>
      <c r="O761">
        <v>1</v>
      </c>
      <c r="P761" t="s">
        <v>46</v>
      </c>
      <c r="Q761">
        <v>29.9</v>
      </c>
      <c r="R761">
        <v>5.39</v>
      </c>
      <c r="Y761" t="s">
        <v>3258</v>
      </c>
      <c r="Z761" t="s">
        <v>1402</v>
      </c>
      <c r="AA761">
        <v>89013</v>
      </c>
      <c r="AB761" t="s">
        <v>834</v>
      </c>
    </row>
    <row r="762" spans="1:35" x14ac:dyDescent="0.25">
      <c r="A762" t="s">
        <v>3259</v>
      </c>
      <c r="B762" t="s">
        <v>3259</v>
      </c>
      <c r="C762" t="s">
        <v>3260</v>
      </c>
      <c r="D762" t="s">
        <v>3261</v>
      </c>
      <c r="E762" t="s">
        <v>52</v>
      </c>
      <c r="F762" t="s">
        <v>39</v>
      </c>
      <c r="G762" t="s">
        <v>932</v>
      </c>
      <c r="J762" t="s">
        <v>88</v>
      </c>
      <c r="K762" t="s">
        <v>939</v>
      </c>
      <c r="L762" t="s">
        <v>98</v>
      </c>
      <c r="M762" t="s">
        <v>99</v>
      </c>
      <c r="N762" t="s">
        <v>52</v>
      </c>
      <c r="O762">
        <v>1</v>
      </c>
      <c r="P762" t="s">
        <v>46</v>
      </c>
      <c r="Q762">
        <v>32.9</v>
      </c>
      <c r="R762">
        <v>5.93</v>
      </c>
      <c r="Y762" t="s">
        <v>1014</v>
      </c>
      <c r="Z762" t="s">
        <v>1014</v>
      </c>
      <c r="AA762">
        <v>135</v>
      </c>
      <c r="AB762" t="s">
        <v>834</v>
      </c>
    </row>
    <row r="763" spans="1:35" x14ac:dyDescent="0.25">
      <c r="A763" t="s">
        <v>3262</v>
      </c>
      <c r="B763" t="s">
        <v>3262</v>
      </c>
      <c r="C763" t="s">
        <v>3263</v>
      </c>
      <c r="D763" t="s">
        <v>3264</v>
      </c>
      <c r="E763" t="s">
        <v>52</v>
      </c>
      <c r="F763" t="s">
        <v>39</v>
      </c>
      <c r="G763" t="s">
        <v>932</v>
      </c>
      <c r="J763" t="s">
        <v>88</v>
      </c>
      <c r="K763" t="s">
        <v>933</v>
      </c>
      <c r="L763" t="s">
        <v>82</v>
      </c>
      <c r="M763" t="s">
        <v>83</v>
      </c>
      <c r="N763" t="s">
        <v>52</v>
      </c>
      <c r="O763">
        <v>1</v>
      </c>
      <c r="P763" t="s">
        <v>46</v>
      </c>
      <c r="Q763">
        <v>29.9</v>
      </c>
      <c r="R763">
        <v>5.39</v>
      </c>
      <c r="Y763" t="s">
        <v>2131</v>
      </c>
      <c r="Z763" t="s">
        <v>2131</v>
      </c>
      <c r="AA763">
        <v>29121</v>
      </c>
      <c r="AB763" t="s">
        <v>834</v>
      </c>
    </row>
    <row r="764" spans="1:35" x14ac:dyDescent="0.25">
      <c r="A764" t="s">
        <v>3265</v>
      </c>
      <c r="B764" t="s">
        <v>3265</v>
      </c>
      <c r="C764" t="s">
        <v>3266</v>
      </c>
      <c r="D764" t="s">
        <v>3267</v>
      </c>
      <c r="E764" t="s">
        <v>52</v>
      </c>
      <c r="F764" t="s">
        <v>39</v>
      </c>
      <c r="G764" t="s">
        <v>932</v>
      </c>
      <c r="J764" t="s">
        <v>88</v>
      </c>
      <c r="K764" t="s">
        <v>1338</v>
      </c>
      <c r="L764" t="s">
        <v>2663</v>
      </c>
      <c r="M764" t="s">
        <v>1339</v>
      </c>
      <c r="N764" t="s">
        <v>52</v>
      </c>
      <c r="O764">
        <v>2</v>
      </c>
      <c r="P764" t="s">
        <v>46</v>
      </c>
      <c r="Q764">
        <v>59.8</v>
      </c>
      <c r="R764">
        <v>10.78</v>
      </c>
      <c r="Y764" t="s">
        <v>3268</v>
      </c>
      <c r="Z764" t="s">
        <v>3269</v>
      </c>
      <c r="AA764">
        <v>76016</v>
      </c>
      <c r="AB764" t="s">
        <v>834</v>
      </c>
      <c r="AG764" t="s">
        <v>3270</v>
      </c>
      <c r="AH764" t="s">
        <v>834</v>
      </c>
      <c r="AI764" t="s">
        <v>274</v>
      </c>
    </row>
    <row r="765" spans="1:35" x14ac:dyDescent="0.25">
      <c r="A765" t="s">
        <v>3271</v>
      </c>
      <c r="B765" t="s">
        <v>3271</v>
      </c>
      <c r="C765" t="s">
        <v>3272</v>
      </c>
      <c r="D765" t="s">
        <v>3273</v>
      </c>
      <c r="E765" t="s">
        <v>52</v>
      </c>
      <c r="F765" t="s">
        <v>39</v>
      </c>
      <c r="G765" t="s">
        <v>932</v>
      </c>
      <c r="J765" t="s">
        <v>88</v>
      </c>
      <c r="K765" t="s">
        <v>1322</v>
      </c>
      <c r="L765" t="s">
        <v>733</v>
      </c>
      <c r="M765" t="s">
        <v>734</v>
      </c>
      <c r="N765" t="s">
        <v>52</v>
      </c>
      <c r="O765">
        <v>1</v>
      </c>
      <c r="P765" t="s">
        <v>46</v>
      </c>
      <c r="Q765">
        <v>16.899999999999999</v>
      </c>
      <c r="R765">
        <v>3.05</v>
      </c>
      <c r="Y765" t="s">
        <v>3274</v>
      </c>
      <c r="Z765" t="s">
        <v>3275</v>
      </c>
      <c r="AA765">
        <v>24035</v>
      </c>
      <c r="AB765" t="s">
        <v>834</v>
      </c>
    </row>
    <row r="766" spans="1:35" x14ac:dyDescent="0.25">
      <c r="A766" t="s">
        <v>3276</v>
      </c>
      <c r="B766" t="s">
        <v>3276</v>
      </c>
      <c r="C766" t="s">
        <v>3277</v>
      </c>
      <c r="D766" t="s">
        <v>3278</v>
      </c>
      <c r="E766" t="s">
        <v>52</v>
      </c>
      <c r="F766" t="s">
        <v>39</v>
      </c>
      <c r="G766" t="s">
        <v>932</v>
      </c>
      <c r="J766" t="s">
        <v>88</v>
      </c>
      <c r="K766" t="s">
        <v>956</v>
      </c>
      <c r="L766" t="s">
        <v>145</v>
      </c>
      <c r="M766" t="s">
        <v>146</v>
      </c>
      <c r="N766" t="s">
        <v>52</v>
      </c>
      <c r="O766">
        <v>1</v>
      </c>
      <c r="P766" t="s">
        <v>46</v>
      </c>
      <c r="Q766">
        <v>14.9</v>
      </c>
      <c r="R766">
        <v>2.69</v>
      </c>
      <c r="Y766" t="s">
        <v>3279</v>
      </c>
      <c r="Z766" t="s">
        <v>1006</v>
      </c>
      <c r="AA766">
        <v>35127</v>
      </c>
      <c r="AB766" t="s">
        <v>834</v>
      </c>
    </row>
    <row r="767" spans="1:35" x14ac:dyDescent="0.25">
      <c r="A767" t="s">
        <v>3280</v>
      </c>
      <c r="B767" t="s">
        <v>3280</v>
      </c>
      <c r="C767" t="s">
        <v>3281</v>
      </c>
      <c r="D767" t="s">
        <v>3282</v>
      </c>
      <c r="E767" t="s">
        <v>52</v>
      </c>
      <c r="F767" t="s">
        <v>39</v>
      </c>
      <c r="G767" t="s">
        <v>932</v>
      </c>
      <c r="J767" t="s">
        <v>88</v>
      </c>
      <c r="K767" t="s">
        <v>980</v>
      </c>
      <c r="L767" t="s">
        <v>981</v>
      </c>
      <c r="M767" t="s">
        <v>982</v>
      </c>
      <c r="N767" t="s">
        <v>52</v>
      </c>
      <c r="O767">
        <v>1</v>
      </c>
      <c r="P767" t="s">
        <v>46</v>
      </c>
      <c r="Q767">
        <v>19.899999999999999</v>
      </c>
      <c r="R767">
        <v>3.59</v>
      </c>
      <c r="Y767" t="s">
        <v>1844</v>
      </c>
      <c r="Z767" t="s">
        <v>1844</v>
      </c>
      <c r="AA767">
        <v>39100</v>
      </c>
      <c r="AB767" t="s">
        <v>834</v>
      </c>
    </row>
    <row r="768" spans="1:35" x14ac:dyDescent="0.25">
      <c r="A768" t="s">
        <v>3283</v>
      </c>
      <c r="B768" t="s">
        <v>3283</v>
      </c>
      <c r="C768" t="s">
        <v>3284</v>
      </c>
      <c r="D768" t="s">
        <v>3285</v>
      </c>
      <c r="E768" t="s">
        <v>52</v>
      </c>
      <c r="F768" t="s">
        <v>39</v>
      </c>
      <c r="G768" t="s">
        <v>932</v>
      </c>
      <c r="J768" t="s">
        <v>88</v>
      </c>
      <c r="K768" t="s">
        <v>1240</v>
      </c>
      <c r="L768" t="s">
        <v>3286</v>
      </c>
      <c r="M768" t="s">
        <v>1242</v>
      </c>
      <c r="N768" t="s">
        <v>52</v>
      </c>
      <c r="O768">
        <v>1</v>
      </c>
      <c r="P768" t="s">
        <v>46</v>
      </c>
      <c r="Q768">
        <v>59.9</v>
      </c>
      <c r="R768">
        <v>10.8</v>
      </c>
      <c r="Y768" t="s">
        <v>3287</v>
      </c>
      <c r="Z768" t="s">
        <v>3067</v>
      </c>
      <c r="AA768">
        <v>17047</v>
      </c>
      <c r="AB768" t="s">
        <v>834</v>
      </c>
    </row>
    <row r="769" spans="1:28" x14ac:dyDescent="0.25">
      <c r="A769" t="s">
        <v>3288</v>
      </c>
      <c r="B769" t="s">
        <v>3288</v>
      </c>
      <c r="C769" t="s">
        <v>3289</v>
      </c>
      <c r="D769" t="s">
        <v>3290</v>
      </c>
      <c r="E769" t="s">
        <v>52</v>
      </c>
      <c r="F769" t="s">
        <v>39</v>
      </c>
      <c r="G769" t="s">
        <v>932</v>
      </c>
      <c r="J769" t="s">
        <v>88</v>
      </c>
      <c r="K769" t="s">
        <v>980</v>
      </c>
      <c r="L769" t="s">
        <v>981</v>
      </c>
      <c r="M769" t="s">
        <v>982</v>
      </c>
      <c r="N769" t="s">
        <v>52</v>
      </c>
      <c r="O769">
        <v>1</v>
      </c>
      <c r="P769" t="s">
        <v>46</v>
      </c>
      <c r="Q769">
        <v>19.899999999999999</v>
      </c>
      <c r="R769">
        <v>3.59</v>
      </c>
      <c r="Y769" t="s">
        <v>3291</v>
      </c>
      <c r="Z769" t="s">
        <v>952</v>
      </c>
      <c r="AA769">
        <v>20040</v>
      </c>
      <c r="AB769" t="s">
        <v>834</v>
      </c>
    </row>
    <row r="770" spans="1:28" x14ac:dyDescent="0.25">
      <c r="A770" t="s">
        <v>3292</v>
      </c>
      <c r="B770" t="s">
        <v>3292</v>
      </c>
      <c r="C770" t="s">
        <v>3293</v>
      </c>
      <c r="D770" t="s">
        <v>3294</v>
      </c>
      <c r="E770" t="s">
        <v>52</v>
      </c>
      <c r="F770" t="s">
        <v>39</v>
      </c>
      <c r="G770" t="s">
        <v>932</v>
      </c>
      <c r="J770" t="s">
        <v>88</v>
      </c>
      <c r="K770" t="s">
        <v>933</v>
      </c>
      <c r="L770" t="s">
        <v>82</v>
      </c>
      <c r="M770" t="s">
        <v>83</v>
      </c>
      <c r="N770" t="s">
        <v>52</v>
      </c>
      <c r="O770">
        <v>1</v>
      </c>
      <c r="P770" t="s">
        <v>46</v>
      </c>
      <c r="Q770">
        <v>29.9</v>
      </c>
      <c r="R770">
        <v>5.39</v>
      </c>
      <c r="Y770" t="s">
        <v>3295</v>
      </c>
      <c r="Z770" t="s">
        <v>3296</v>
      </c>
      <c r="AA770">
        <v>13900</v>
      </c>
      <c r="AB770" t="s">
        <v>834</v>
      </c>
    </row>
    <row r="771" spans="1:28" x14ac:dyDescent="0.25">
      <c r="A771" t="s">
        <v>3297</v>
      </c>
      <c r="B771" t="s">
        <v>3297</v>
      </c>
      <c r="C771" t="s">
        <v>3298</v>
      </c>
      <c r="D771" t="s">
        <v>3299</v>
      </c>
      <c r="E771" t="s">
        <v>52</v>
      </c>
      <c r="F771" t="s">
        <v>39</v>
      </c>
      <c r="G771" t="s">
        <v>932</v>
      </c>
      <c r="J771" t="s">
        <v>88</v>
      </c>
      <c r="K771" t="s">
        <v>1033</v>
      </c>
      <c r="L771" t="s">
        <v>462</v>
      </c>
      <c r="M771" t="s">
        <v>463</v>
      </c>
      <c r="N771" t="s">
        <v>52</v>
      </c>
      <c r="O771">
        <v>1</v>
      </c>
      <c r="P771" t="s">
        <v>46</v>
      </c>
      <c r="Q771">
        <v>39.9</v>
      </c>
      <c r="R771">
        <v>7.2</v>
      </c>
      <c r="Y771" t="s">
        <v>3300</v>
      </c>
      <c r="Z771" t="s">
        <v>2500</v>
      </c>
      <c r="AA771">
        <v>31049</v>
      </c>
      <c r="AB771" t="s">
        <v>834</v>
      </c>
    </row>
    <row r="772" spans="1:28" x14ac:dyDescent="0.25">
      <c r="A772" t="s">
        <v>3301</v>
      </c>
      <c r="B772" t="s">
        <v>3301</v>
      </c>
      <c r="C772" t="s">
        <v>3302</v>
      </c>
      <c r="D772" t="s">
        <v>3303</v>
      </c>
      <c r="E772" t="s">
        <v>52</v>
      </c>
      <c r="F772" t="s">
        <v>39</v>
      </c>
      <c r="G772" t="s">
        <v>932</v>
      </c>
      <c r="J772" t="s">
        <v>88</v>
      </c>
      <c r="K772" t="s">
        <v>933</v>
      </c>
      <c r="L772" t="s">
        <v>82</v>
      </c>
      <c r="M772" t="s">
        <v>83</v>
      </c>
      <c r="N772" t="s">
        <v>52</v>
      </c>
      <c r="O772">
        <v>1</v>
      </c>
      <c r="P772" t="s">
        <v>46</v>
      </c>
      <c r="Q772">
        <v>29.9</v>
      </c>
      <c r="R772">
        <v>5.39</v>
      </c>
      <c r="S772">
        <v>3.99</v>
      </c>
      <c r="T772">
        <v>0.72</v>
      </c>
      <c r="Y772" t="s">
        <v>3304</v>
      </c>
      <c r="Z772" t="s">
        <v>3305</v>
      </c>
      <c r="AA772">
        <v>7029</v>
      </c>
      <c r="AB772" t="s">
        <v>834</v>
      </c>
    </row>
    <row r="773" spans="1:28" x14ac:dyDescent="0.25">
      <c r="A773" t="s">
        <v>3306</v>
      </c>
      <c r="B773" t="s">
        <v>3306</v>
      </c>
      <c r="C773" t="s">
        <v>3307</v>
      </c>
      <c r="D773" t="s">
        <v>3308</v>
      </c>
      <c r="E773" t="s">
        <v>52</v>
      </c>
      <c r="F773" t="s">
        <v>39</v>
      </c>
      <c r="G773" t="s">
        <v>932</v>
      </c>
      <c r="J773" t="s">
        <v>88</v>
      </c>
      <c r="K773" t="s">
        <v>939</v>
      </c>
      <c r="L773" t="s">
        <v>98</v>
      </c>
      <c r="M773" t="s">
        <v>99</v>
      </c>
      <c r="N773" t="s">
        <v>52</v>
      </c>
      <c r="O773">
        <v>1</v>
      </c>
      <c r="P773" t="s">
        <v>46</v>
      </c>
      <c r="Q773">
        <v>32.9</v>
      </c>
      <c r="R773">
        <v>5.93</v>
      </c>
      <c r="Y773" t="s">
        <v>3309</v>
      </c>
      <c r="Z773" t="s">
        <v>1266</v>
      </c>
      <c r="AA773">
        <v>70037</v>
      </c>
      <c r="AB773" t="s">
        <v>834</v>
      </c>
    </row>
    <row r="774" spans="1:28" x14ac:dyDescent="0.25">
      <c r="A774" t="s">
        <v>3310</v>
      </c>
      <c r="B774" t="s">
        <v>3310</v>
      </c>
      <c r="C774" t="s">
        <v>3311</v>
      </c>
      <c r="D774" t="s">
        <v>3312</v>
      </c>
      <c r="E774" t="s">
        <v>52</v>
      </c>
      <c r="F774" t="s">
        <v>39</v>
      </c>
      <c r="G774" t="s">
        <v>932</v>
      </c>
      <c r="J774" t="s">
        <v>88</v>
      </c>
      <c r="K774" t="s">
        <v>933</v>
      </c>
      <c r="L774" t="s">
        <v>82</v>
      </c>
      <c r="M774" t="s">
        <v>83</v>
      </c>
      <c r="N774" t="s">
        <v>52</v>
      </c>
      <c r="O774">
        <v>1</v>
      </c>
      <c r="P774" t="s">
        <v>46</v>
      </c>
      <c r="Q774">
        <v>29.9</v>
      </c>
      <c r="R774">
        <v>5.39</v>
      </c>
      <c r="Y774" t="s">
        <v>1014</v>
      </c>
      <c r="Z774" t="s">
        <v>1014</v>
      </c>
      <c r="AA774">
        <v>162</v>
      </c>
      <c r="AB774" t="s">
        <v>834</v>
      </c>
    </row>
    <row r="775" spans="1:28" x14ac:dyDescent="0.25">
      <c r="A775" t="s">
        <v>3313</v>
      </c>
      <c r="B775" t="s">
        <v>3313</v>
      </c>
      <c r="C775" t="s">
        <v>3314</v>
      </c>
      <c r="D775" t="s">
        <v>3315</v>
      </c>
      <c r="E775" t="s">
        <v>252</v>
      </c>
      <c r="F775" t="s">
        <v>39</v>
      </c>
      <c r="G775" t="s">
        <v>932</v>
      </c>
      <c r="J775" t="s">
        <v>88</v>
      </c>
      <c r="K775" t="s">
        <v>933</v>
      </c>
      <c r="L775" t="s">
        <v>82</v>
      </c>
      <c r="M775" t="s">
        <v>83</v>
      </c>
      <c r="N775" t="s">
        <v>252</v>
      </c>
      <c r="O775">
        <v>0</v>
      </c>
      <c r="Y775" t="s">
        <v>1014</v>
      </c>
      <c r="Z775" t="s">
        <v>1014</v>
      </c>
      <c r="AA775">
        <v>162</v>
      </c>
      <c r="AB775" t="s">
        <v>834</v>
      </c>
    </row>
    <row r="776" spans="1:28" x14ac:dyDescent="0.25">
      <c r="A776" t="s">
        <v>3316</v>
      </c>
      <c r="B776" t="s">
        <v>3316</v>
      </c>
      <c r="C776" t="s">
        <v>3317</v>
      </c>
      <c r="D776" t="s">
        <v>3318</v>
      </c>
      <c r="E776" t="s">
        <v>52</v>
      </c>
      <c r="F776" t="s">
        <v>39</v>
      </c>
      <c r="G776" t="s">
        <v>932</v>
      </c>
      <c r="J776" t="s">
        <v>88</v>
      </c>
      <c r="K776" t="s">
        <v>1216</v>
      </c>
      <c r="L776" t="s">
        <v>1217</v>
      </c>
      <c r="M776" t="s">
        <v>1218</v>
      </c>
      <c r="N776" t="s">
        <v>52</v>
      </c>
      <c r="O776">
        <v>1</v>
      </c>
      <c r="P776" t="s">
        <v>46</v>
      </c>
      <c r="Q776">
        <v>19.899999999999999</v>
      </c>
      <c r="R776">
        <v>3.59</v>
      </c>
      <c r="Y776" t="s">
        <v>1695</v>
      </c>
      <c r="Z776" t="s">
        <v>1695</v>
      </c>
      <c r="AA776">
        <v>83100</v>
      </c>
      <c r="AB776" t="s">
        <v>834</v>
      </c>
    </row>
    <row r="777" spans="1:28" x14ac:dyDescent="0.25">
      <c r="A777" t="s">
        <v>3319</v>
      </c>
      <c r="B777" t="s">
        <v>3319</v>
      </c>
      <c r="C777" t="s">
        <v>3320</v>
      </c>
      <c r="D777" t="s">
        <v>3321</v>
      </c>
      <c r="E777" t="s">
        <v>52</v>
      </c>
      <c r="F777" t="s">
        <v>39</v>
      </c>
      <c r="G777" t="s">
        <v>932</v>
      </c>
      <c r="J777" t="s">
        <v>88</v>
      </c>
      <c r="K777" t="s">
        <v>1338</v>
      </c>
      <c r="L777" t="s">
        <v>2663</v>
      </c>
      <c r="M777" t="s">
        <v>1339</v>
      </c>
      <c r="N777" t="s">
        <v>52</v>
      </c>
      <c r="O777">
        <v>2</v>
      </c>
      <c r="P777" t="s">
        <v>46</v>
      </c>
      <c r="Q777">
        <v>59.8</v>
      </c>
      <c r="R777">
        <v>10.78</v>
      </c>
      <c r="Y777" t="s">
        <v>3322</v>
      </c>
      <c r="Z777" t="s">
        <v>3323</v>
      </c>
      <c r="AA777">
        <v>70020</v>
      </c>
      <c r="AB777" t="s">
        <v>834</v>
      </c>
    </row>
    <row r="778" spans="1:28" x14ac:dyDescent="0.25">
      <c r="A778" t="s">
        <v>3324</v>
      </c>
      <c r="B778" t="s">
        <v>3324</v>
      </c>
      <c r="C778" t="s">
        <v>3325</v>
      </c>
      <c r="D778" t="s">
        <v>3326</v>
      </c>
      <c r="E778" t="s">
        <v>52</v>
      </c>
      <c r="F778" t="s">
        <v>39</v>
      </c>
      <c r="G778" t="s">
        <v>932</v>
      </c>
      <c r="J778" t="s">
        <v>88</v>
      </c>
      <c r="K778" t="s">
        <v>956</v>
      </c>
      <c r="L778" t="s">
        <v>145</v>
      </c>
      <c r="M778" t="s">
        <v>146</v>
      </c>
      <c r="N778" t="s">
        <v>52</v>
      </c>
      <c r="O778">
        <v>1</v>
      </c>
      <c r="P778" t="s">
        <v>46</v>
      </c>
      <c r="Q778">
        <v>14.9</v>
      </c>
      <c r="R778">
        <v>2.69</v>
      </c>
      <c r="Y778" t="s">
        <v>3327</v>
      </c>
      <c r="Z778" t="s">
        <v>2209</v>
      </c>
      <c r="AA778">
        <v>48018</v>
      </c>
      <c r="AB778" t="s">
        <v>834</v>
      </c>
    </row>
    <row r="779" spans="1:28" x14ac:dyDescent="0.25">
      <c r="A779" t="s">
        <v>3328</v>
      </c>
      <c r="B779" t="s">
        <v>3328</v>
      </c>
      <c r="C779" t="s">
        <v>3329</v>
      </c>
      <c r="D779" t="s">
        <v>3330</v>
      </c>
      <c r="E779" t="s">
        <v>52</v>
      </c>
      <c r="F779" t="s">
        <v>39</v>
      </c>
      <c r="G779" t="s">
        <v>932</v>
      </c>
      <c r="J779" t="s">
        <v>88</v>
      </c>
      <c r="K779" t="s">
        <v>1216</v>
      </c>
      <c r="L779" t="s">
        <v>1217</v>
      </c>
      <c r="M779" t="s">
        <v>1218</v>
      </c>
      <c r="N779" t="s">
        <v>52</v>
      </c>
      <c r="O779">
        <v>1</v>
      </c>
      <c r="P779" t="s">
        <v>46</v>
      </c>
      <c r="Q779">
        <v>19.899999999999999</v>
      </c>
      <c r="R779">
        <v>3.59</v>
      </c>
      <c r="Y779" t="s">
        <v>3331</v>
      </c>
      <c r="AA779">
        <v>61044</v>
      </c>
      <c r="AB779" t="s">
        <v>834</v>
      </c>
    </row>
    <row r="780" spans="1:28" x14ac:dyDescent="0.25">
      <c r="A780" t="s">
        <v>3332</v>
      </c>
      <c r="B780" t="s">
        <v>3332</v>
      </c>
      <c r="C780" t="s">
        <v>3333</v>
      </c>
      <c r="D780" t="s">
        <v>3334</v>
      </c>
      <c r="E780" t="s">
        <v>52</v>
      </c>
      <c r="F780" t="s">
        <v>39</v>
      </c>
      <c r="G780" t="s">
        <v>932</v>
      </c>
      <c r="J780" t="s">
        <v>88</v>
      </c>
      <c r="K780" t="s">
        <v>933</v>
      </c>
      <c r="L780" t="s">
        <v>82</v>
      </c>
      <c r="M780" t="s">
        <v>83</v>
      </c>
      <c r="N780" t="s">
        <v>52</v>
      </c>
      <c r="O780">
        <v>1</v>
      </c>
      <c r="P780" t="s">
        <v>46</v>
      </c>
      <c r="Q780">
        <v>29.9</v>
      </c>
      <c r="R780">
        <v>5.39</v>
      </c>
      <c r="Y780" t="s">
        <v>3335</v>
      </c>
      <c r="Z780" t="s">
        <v>1001</v>
      </c>
      <c r="AA780">
        <v>20070</v>
      </c>
      <c r="AB780" t="s">
        <v>834</v>
      </c>
    </row>
    <row r="781" spans="1:28" x14ac:dyDescent="0.25">
      <c r="A781" t="s">
        <v>3336</v>
      </c>
      <c r="B781" t="s">
        <v>3336</v>
      </c>
      <c r="C781" t="s">
        <v>3337</v>
      </c>
      <c r="D781" t="s">
        <v>3338</v>
      </c>
      <c r="E781" t="s">
        <v>52</v>
      </c>
      <c r="F781" t="s">
        <v>39</v>
      </c>
      <c r="G781" t="s">
        <v>932</v>
      </c>
      <c r="J781" t="s">
        <v>88</v>
      </c>
      <c r="K781" t="s">
        <v>1019</v>
      </c>
      <c r="L781" t="s">
        <v>62</v>
      </c>
      <c r="M781" t="s">
        <v>63</v>
      </c>
      <c r="N781" t="s">
        <v>52</v>
      </c>
      <c r="O781">
        <v>1</v>
      </c>
      <c r="P781" t="s">
        <v>46</v>
      </c>
      <c r="Q781">
        <v>34.9</v>
      </c>
      <c r="R781">
        <v>6.29</v>
      </c>
      <c r="S781">
        <v>0.82</v>
      </c>
      <c r="X781">
        <v>0.82</v>
      </c>
      <c r="Y781" t="s">
        <v>1415</v>
      </c>
      <c r="Z781" t="s">
        <v>1014</v>
      </c>
      <c r="AA781">
        <v>15</v>
      </c>
      <c r="AB781" t="s">
        <v>834</v>
      </c>
    </row>
    <row r="782" spans="1:28" x14ac:dyDescent="0.25">
      <c r="A782" t="s">
        <v>3339</v>
      </c>
      <c r="B782" t="s">
        <v>3339</v>
      </c>
      <c r="C782" t="s">
        <v>3340</v>
      </c>
      <c r="D782" t="s">
        <v>3341</v>
      </c>
      <c r="E782" t="s">
        <v>52</v>
      </c>
      <c r="F782" t="s">
        <v>39</v>
      </c>
      <c r="G782" t="s">
        <v>932</v>
      </c>
      <c r="J782" t="s">
        <v>88</v>
      </c>
      <c r="K782" t="s">
        <v>939</v>
      </c>
      <c r="L782" t="s">
        <v>98</v>
      </c>
      <c r="M782" t="s">
        <v>99</v>
      </c>
      <c r="N782" t="s">
        <v>52</v>
      </c>
      <c r="O782">
        <v>1</v>
      </c>
      <c r="P782" t="s">
        <v>46</v>
      </c>
      <c r="Q782">
        <v>32.9</v>
      </c>
      <c r="R782">
        <v>5.93</v>
      </c>
      <c r="Y782" t="s">
        <v>3342</v>
      </c>
      <c r="Z782" t="s">
        <v>3343</v>
      </c>
      <c r="AA782">
        <v>19037</v>
      </c>
      <c r="AB782" t="s">
        <v>834</v>
      </c>
    </row>
    <row r="783" spans="1:28" x14ac:dyDescent="0.25">
      <c r="A783" t="s">
        <v>3344</v>
      </c>
      <c r="B783" t="s">
        <v>3344</v>
      </c>
      <c r="C783" t="s">
        <v>3345</v>
      </c>
      <c r="D783" t="s">
        <v>3346</v>
      </c>
      <c r="E783" t="s">
        <v>52</v>
      </c>
      <c r="F783" t="s">
        <v>39</v>
      </c>
      <c r="G783" t="s">
        <v>932</v>
      </c>
      <c r="J783" t="s">
        <v>88</v>
      </c>
      <c r="K783" t="s">
        <v>956</v>
      </c>
      <c r="L783" t="s">
        <v>145</v>
      </c>
      <c r="M783" t="s">
        <v>146</v>
      </c>
      <c r="N783" t="s">
        <v>52</v>
      </c>
      <c r="O783">
        <v>1</v>
      </c>
      <c r="P783" t="s">
        <v>46</v>
      </c>
      <c r="Q783">
        <v>14.9</v>
      </c>
      <c r="R783">
        <v>2.69</v>
      </c>
      <c r="S783">
        <v>0.81</v>
      </c>
      <c r="X783">
        <v>0.81</v>
      </c>
      <c r="Y783" t="s">
        <v>3347</v>
      </c>
      <c r="Z783" t="s">
        <v>1815</v>
      </c>
      <c r="AA783">
        <v>48013</v>
      </c>
      <c r="AB783" t="s">
        <v>834</v>
      </c>
    </row>
    <row r="784" spans="1:28" x14ac:dyDescent="0.25">
      <c r="A784" t="s">
        <v>3348</v>
      </c>
      <c r="B784" t="s">
        <v>3348</v>
      </c>
      <c r="C784" t="s">
        <v>3349</v>
      </c>
      <c r="D784" t="s">
        <v>3350</v>
      </c>
      <c r="E784" t="s">
        <v>52</v>
      </c>
      <c r="F784" t="s">
        <v>39</v>
      </c>
      <c r="G784" t="s">
        <v>932</v>
      </c>
      <c r="J784" t="s">
        <v>88</v>
      </c>
      <c r="K784" t="s">
        <v>2171</v>
      </c>
      <c r="L784" t="s">
        <v>2172</v>
      </c>
      <c r="M784" t="s">
        <v>2173</v>
      </c>
      <c r="N784" t="s">
        <v>52</v>
      </c>
      <c r="O784">
        <v>1</v>
      </c>
      <c r="P784" t="s">
        <v>46</v>
      </c>
      <c r="Q784">
        <v>42.9</v>
      </c>
      <c r="R784">
        <v>7.74</v>
      </c>
      <c r="Y784" t="s">
        <v>3351</v>
      </c>
      <c r="Z784" t="s">
        <v>3351</v>
      </c>
      <c r="AA784">
        <v>16141</v>
      </c>
      <c r="AB784" t="s">
        <v>834</v>
      </c>
    </row>
    <row r="785" spans="1:35" x14ac:dyDescent="0.25">
      <c r="A785" t="s">
        <v>3352</v>
      </c>
      <c r="B785" t="s">
        <v>3352</v>
      </c>
      <c r="C785" t="s">
        <v>3353</v>
      </c>
      <c r="D785" t="s">
        <v>3354</v>
      </c>
      <c r="E785" t="s">
        <v>52</v>
      </c>
      <c r="F785" t="s">
        <v>39</v>
      </c>
      <c r="G785" t="s">
        <v>932</v>
      </c>
      <c r="J785" t="s">
        <v>88</v>
      </c>
      <c r="K785" t="s">
        <v>933</v>
      </c>
      <c r="L785" t="s">
        <v>82</v>
      </c>
      <c r="M785" t="s">
        <v>83</v>
      </c>
      <c r="N785" t="s">
        <v>52</v>
      </c>
      <c r="O785">
        <v>1</v>
      </c>
      <c r="P785" t="s">
        <v>46</v>
      </c>
      <c r="Q785">
        <v>29.9</v>
      </c>
      <c r="R785">
        <v>5.39</v>
      </c>
      <c r="Y785" t="s">
        <v>3355</v>
      </c>
      <c r="Z785" t="s">
        <v>1014</v>
      </c>
      <c r="AA785">
        <v>52</v>
      </c>
      <c r="AB785" t="s">
        <v>834</v>
      </c>
    </row>
    <row r="786" spans="1:35" x14ac:dyDescent="0.25">
      <c r="A786" t="s">
        <v>3356</v>
      </c>
      <c r="B786" t="s">
        <v>3356</v>
      </c>
      <c r="C786" t="s">
        <v>3357</v>
      </c>
      <c r="D786" t="s">
        <v>3358</v>
      </c>
      <c r="E786" t="s">
        <v>52</v>
      </c>
      <c r="F786" t="s">
        <v>39</v>
      </c>
      <c r="G786" t="s">
        <v>932</v>
      </c>
      <c r="J786" t="s">
        <v>88</v>
      </c>
      <c r="K786" t="s">
        <v>2171</v>
      </c>
      <c r="L786" t="s">
        <v>2172</v>
      </c>
      <c r="M786" t="s">
        <v>2173</v>
      </c>
      <c r="N786" t="s">
        <v>52</v>
      </c>
      <c r="O786">
        <v>1</v>
      </c>
      <c r="P786" t="s">
        <v>46</v>
      </c>
      <c r="Q786">
        <v>42.9</v>
      </c>
      <c r="R786">
        <v>7.74</v>
      </c>
      <c r="Y786" t="s">
        <v>1397</v>
      </c>
      <c r="Z786" t="s">
        <v>3359</v>
      </c>
      <c r="AA786">
        <v>90151</v>
      </c>
      <c r="AB786" t="s">
        <v>834</v>
      </c>
    </row>
    <row r="787" spans="1:35" x14ac:dyDescent="0.25">
      <c r="A787" t="s">
        <v>3360</v>
      </c>
      <c r="B787" t="s">
        <v>3360</v>
      </c>
      <c r="C787" t="s">
        <v>3361</v>
      </c>
      <c r="D787" t="s">
        <v>3362</v>
      </c>
      <c r="E787" t="s">
        <v>52</v>
      </c>
      <c r="F787" t="s">
        <v>39</v>
      </c>
      <c r="G787" t="s">
        <v>932</v>
      </c>
      <c r="J787" t="s">
        <v>88</v>
      </c>
      <c r="K787" t="s">
        <v>1216</v>
      </c>
      <c r="L787" t="s">
        <v>1217</v>
      </c>
      <c r="M787" t="s">
        <v>1218</v>
      </c>
      <c r="N787" t="s">
        <v>52</v>
      </c>
      <c r="O787">
        <v>1</v>
      </c>
      <c r="P787" t="s">
        <v>46</v>
      </c>
      <c r="Q787">
        <v>19.899999999999999</v>
      </c>
      <c r="R787">
        <v>3.59</v>
      </c>
      <c r="Y787" t="s">
        <v>3363</v>
      </c>
      <c r="Z787" t="s">
        <v>1014</v>
      </c>
      <c r="AA787">
        <v>28</v>
      </c>
      <c r="AB787" t="s">
        <v>834</v>
      </c>
    </row>
    <row r="788" spans="1:35" x14ac:dyDescent="0.25">
      <c r="A788" t="s">
        <v>3364</v>
      </c>
      <c r="B788" t="s">
        <v>3364</v>
      </c>
      <c r="C788" t="s">
        <v>3365</v>
      </c>
      <c r="D788" t="s">
        <v>3366</v>
      </c>
      <c r="E788" t="s">
        <v>52</v>
      </c>
      <c r="F788" t="s">
        <v>39</v>
      </c>
      <c r="G788" t="s">
        <v>932</v>
      </c>
      <c r="J788" t="s">
        <v>88</v>
      </c>
      <c r="K788" t="s">
        <v>972</v>
      </c>
      <c r="L788" t="s">
        <v>973</v>
      </c>
      <c r="M788" t="s">
        <v>974</v>
      </c>
      <c r="N788" t="s">
        <v>52</v>
      </c>
      <c r="O788">
        <v>1</v>
      </c>
      <c r="P788" t="s">
        <v>46</v>
      </c>
      <c r="Q788">
        <v>24.9</v>
      </c>
      <c r="R788">
        <v>4.49</v>
      </c>
      <c r="Y788" t="s">
        <v>3367</v>
      </c>
      <c r="Z788" t="s">
        <v>1790</v>
      </c>
      <c r="AA788">
        <v>66020</v>
      </c>
      <c r="AB788" t="s">
        <v>834</v>
      </c>
      <c r="AG788" t="s">
        <v>3368</v>
      </c>
      <c r="AH788" t="s">
        <v>834</v>
      </c>
      <c r="AI788" t="s">
        <v>2362</v>
      </c>
    </row>
    <row r="789" spans="1:35" x14ac:dyDescent="0.25">
      <c r="A789" t="s">
        <v>3369</v>
      </c>
      <c r="B789" t="s">
        <v>3369</v>
      </c>
      <c r="C789" t="s">
        <v>3370</v>
      </c>
      <c r="D789" t="s">
        <v>3371</v>
      </c>
      <c r="E789" t="s">
        <v>52</v>
      </c>
      <c r="F789" t="s">
        <v>39</v>
      </c>
      <c r="G789" t="s">
        <v>932</v>
      </c>
      <c r="J789" t="s">
        <v>88</v>
      </c>
      <c r="K789" t="s">
        <v>939</v>
      </c>
      <c r="L789" t="s">
        <v>98</v>
      </c>
      <c r="M789" t="s">
        <v>99</v>
      </c>
      <c r="N789" t="s">
        <v>52</v>
      </c>
      <c r="O789">
        <v>1</v>
      </c>
      <c r="P789" t="s">
        <v>46</v>
      </c>
      <c r="Q789">
        <v>32.9</v>
      </c>
      <c r="R789">
        <v>5.93</v>
      </c>
      <c r="Y789" t="s">
        <v>3372</v>
      </c>
      <c r="Z789" t="s">
        <v>958</v>
      </c>
      <c r="AA789">
        <v>24020</v>
      </c>
      <c r="AB789" t="s">
        <v>834</v>
      </c>
    </row>
    <row r="790" spans="1:35" x14ac:dyDescent="0.25">
      <c r="A790" t="s">
        <v>3373</v>
      </c>
      <c r="B790" t="s">
        <v>3373</v>
      </c>
      <c r="C790" t="s">
        <v>3374</v>
      </c>
      <c r="D790" t="s">
        <v>3375</v>
      </c>
      <c r="E790" t="s">
        <v>52</v>
      </c>
      <c r="F790" t="s">
        <v>39</v>
      </c>
      <c r="G790" t="s">
        <v>932</v>
      </c>
      <c r="J790" t="s">
        <v>88</v>
      </c>
      <c r="K790" t="s">
        <v>939</v>
      </c>
      <c r="L790" t="s">
        <v>98</v>
      </c>
      <c r="M790" t="s">
        <v>99</v>
      </c>
      <c r="N790" t="s">
        <v>52</v>
      </c>
      <c r="O790">
        <v>1</v>
      </c>
      <c r="P790" t="s">
        <v>46</v>
      </c>
      <c r="Q790">
        <v>32.9</v>
      </c>
      <c r="R790">
        <v>5.93</v>
      </c>
      <c r="S790">
        <v>1.64</v>
      </c>
      <c r="X790">
        <v>1.64</v>
      </c>
      <c r="Y790" t="s">
        <v>3376</v>
      </c>
      <c r="Z790" t="s">
        <v>1612</v>
      </c>
      <c r="AA790">
        <v>30023</v>
      </c>
      <c r="AB790" t="s">
        <v>834</v>
      </c>
    </row>
    <row r="791" spans="1:35" x14ac:dyDescent="0.25">
      <c r="A791" t="s">
        <v>3377</v>
      </c>
      <c r="B791" t="s">
        <v>3377</v>
      </c>
      <c r="C791" t="s">
        <v>3378</v>
      </c>
      <c r="D791" t="s">
        <v>3379</v>
      </c>
      <c r="E791" t="s">
        <v>52</v>
      </c>
      <c r="F791" t="s">
        <v>39</v>
      </c>
      <c r="G791" t="s">
        <v>932</v>
      </c>
      <c r="J791" t="s">
        <v>88</v>
      </c>
      <c r="K791" t="s">
        <v>933</v>
      </c>
      <c r="L791" t="s">
        <v>82</v>
      </c>
      <c r="M791" t="s">
        <v>83</v>
      </c>
      <c r="N791" t="s">
        <v>52</v>
      </c>
      <c r="O791">
        <v>1</v>
      </c>
      <c r="P791" t="s">
        <v>46</v>
      </c>
      <c r="Q791">
        <v>29.9</v>
      </c>
      <c r="R791">
        <v>5.39</v>
      </c>
      <c r="Y791" t="s">
        <v>3380</v>
      </c>
      <c r="Z791" t="s">
        <v>2091</v>
      </c>
      <c r="AA791">
        <v>64025</v>
      </c>
      <c r="AB791" t="s">
        <v>834</v>
      </c>
    </row>
    <row r="792" spans="1:35" x14ac:dyDescent="0.25">
      <c r="A792" t="s">
        <v>3381</v>
      </c>
      <c r="B792" t="s">
        <v>3381</v>
      </c>
      <c r="C792" t="s">
        <v>3382</v>
      </c>
      <c r="D792" t="s">
        <v>3383</v>
      </c>
      <c r="E792" t="s">
        <v>52</v>
      </c>
      <c r="F792" t="s">
        <v>39</v>
      </c>
      <c r="G792" t="s">
        <v>932</v>
      </c>
      <c r="I792" t="s">
        <v>951</v>
      </c>
      <c r="J792" t="s">
        <v>41</v>
      </c>
      <c r="K792" t="s">
        <v>939</v>
      </c>
      <c r="L792" t="s">
        <v>98</v>
      </c>
      <c r="M792" t="s">
        <v>99</v>
      </c>
      <c r="N792" t="s">
        <v>52</v>
      </c>
      <c r="O792">
        <v>1</v>
      </c>
      <c r="P792" t="s">
        <v>46</v>
      </c>
      <c r="Q792">
        <v>32.9</v>
      </c>
      <c r="R792">
        <v>5.93</v>
      </c>
      <c r="Y792" t="s">
        <v>832</v>
      </c>
      <c r="Z792" t="s">
        <v>833</v>
      </c>
      <c r="AA792">
        <v>2032</v>
      </c>
      <c r="AB792" t="s">
        <v>834</v>
      </c>
    </row>
    <row r="793" spans="1:35" x14ac:dyDescent="0.25">
      <c r="A793" t="s">
        <v>3384</v>
      </c>
      <c r="B793" t="s">
        <v>3384</v>
      </c>
      <c r="C793" t="s">
        <v>3385</v>
      </c>
      <c r="D793" t="s">
        <v>3386</v>
      </c>
      <c r="E793" t="s">
        <v>52</v>
      </c>
      <c r="F793" t="s">
        <v>39</v>
      </c>
      <c r="G793" t="s">
        <v>932</v>
      </c>
      <c r="J793" t="s">
        <v>88</v>
      </c>
      <c r="K793" t="s">
        <v>1281</v>
      </c>
      <c r="L793" t="s">
        <v>227</v>
      </c>
      <c r="M793" t="s">
        <v>228</v>
      </c>
      <c r="N793" t="s">
        <v>52</v>
      </c>
      <c r="O793">
        <v>1</v>
      </c>
      <c r="P793" t="s">
        <v>46</v>
      </c>
      <c r="Q793">
        <v>26.9</v>
      </c>
      <c r="R793">
        <v>4.8499999999999996</v>
      </c>
      <c r="Y793" t="s">
        <v>3387</v>
      </c>
      <c r="Z793" t="s">
        <v>952</v>
      </c>
      <c r="AA793">
        <v>20090</v>
      </c>
      <c r="AB793" t="s">
        <v>834</v>
      </c>
    </row>
    <row r="794" spans="1:35" x14ac:dyDescent="0.25">
      <c r="A794" t="s">
        <v>3388</v>
      </c>
      <c r="B794" t="s">
        <v>3388</v>
      </c>
      <c r="C794" t="s">
        <v>3389</v>
      </c>
      <c r="D794" t="s">
        <v>3390</v>
      </c>
      <c r="E794" t="s">
        <v>52</v>
      </c>
      <c r="F794" t="s">
        <v>39</v>
      </c>
      <c r="G794" t="s">
        <v>932</v>
      </c>
      <c r="J794" t="s">
        <v>88</v>
      </c>
      <c r="K794" t="s">
        <v>1116</v>
      </c>
      <c r="L794" t="s">
        <v>43</v>
      </c>
      <c r="M794" t="s">
        <v>44</v>
      </c>
      <c r="N794" t="s">
        <v>52</v>
      </c>
      <c r="O794">
        <v>1</v>
      </c>
      <c r="P794" t="s">
        <v>46</v>
      </c>
      <c r="Q794">
        <v>14.9</v>
      </c>
      <c r="R794">
        <v>2.69</v>
      </c>
      <c r="Y794" t="s">
        <v>3391</v>
      </c>
      <c r="Z794" t="s">
        <v>3392</v>
      </c>
      <c r="AA794">
        <v>32030</v>
      </c>
      <c r="AB794" t="s">
        <v>834</v>
      </c>
    </row>
    <row r="795" spans="1:35" x14ac:dyDescent="0.25">
      <c r="A795" t="s">
        <v>3393</v>
      </c>
      <c r="B795" t="s">
        <v>3393</v>
      </c>
      <c r="C795" t="s">
        <v>3394</v>
      </c>
      <c r="D795" t="s">
        <v>3395</v>
      </c>
      <c r="E795" t="s">
        <v>52</v>
      </c>
      <c r="F795" t="s">
        <v>39</v>
      </c>
      <c r="G795" t="s">
        <v>932</v>
      </c>
      <c r="J795" t="s">
        <v>88</v>
      </c>
      <c r="K795" t="s">
        <v>933</v>
      </c>
      <c r="L795" t="s">
        <v>82</v>
      </c>
      <c r="M795" t="s">
        <v>83</v>
      </c>
      <c r="N795" t="s">
        <v>52</v>
      </c>
      <c r="O795">
        <v>1</v>
      </c>
      <c r="P795" t="s">
        <v>46</v>
      </c>
      <c r="Q795">
        <v>29.9</v>
      </c>
      <c r="R795">
        <v>5.39</v>
      </c>
      <c r="Y795" t="s">
        <v>3396</v>
      </c>
      <c r="Z795" t="s">
        <v>1061</v>
      </c>
      <c r="AA795">
        <v>95024</v>
      </c>
      <c r="AB795" t="s">
        <v>834</v>
      </c>
    </row>
    <row r="796" spans="1:35" x14ac:dyDescent="0.25">
      <c r="A796" t="s">
        <v>3397</v>
      </c>
      <c r="B796" t="s">
        <v>3397</v>
      </c>
      <c r="C796" t="s">
        <v>3398</v>
      </c>
      <c r="D796" t="s">
        <v>3399</v>
      </c>
      <c r="E796" t="s">
        <v>52</v>
      </c>
      <c r="F796" t="s">
        <v>39</v>
      </c>
      <c r="G796" t="s">
        <v>932</v>
      </c>
      <c r="J796" t="s">
        <v>88</v>
      </c>
      <c r="K796" t="s">
        <v>945</v>
      </c>
      <c r="L796" t="s">
        <v>163</v>
      </c>
      <c r="M796" t="s">
        <v>164</v>
      </c>
      <c r="N796" t="s">
        <v>52</v>
      </c>
      <c r="O796">
        <v>1</v>
      </c>
      <c r="P796" t="s">
        <v>46</v>
      </c>
      <c r="Q796">
        <v>29.9</v>
      </c>
      <c r="R796">
        <v>5.39</v>
      </c>
      <c r="Y796" t="s">
        <v>3400</v>
      </c>
      <c r="Z796" t="s">
        <v>1457</v>
      </c>
      <c r="AA796">
        <v>40033</v>
      </c>
      <c r="AB796" t="s">
        <v>834</v>
      </c>
    </row>
    <row r="797" spans="1:35" x14ac:dyDescent="0.25">
      <c r="A797" t="s">
        <v>3401</v>
      </c>
      <c r="B797" t="s">
        <v>3401</v>
      </c>
      <c r="C797" t="s">
        <v>3402</v>
      </c>
      <c r="D797" t="s">
        <v>3403</v>
      </c>
      <c r="E797" t="s">
        <v>52</v>
      </c>
      <c r="F797" t="s">
        <v>39</v>
      </c>
      <c r="G797" t="s">
        <v>932</v>
      </c>
      <c r="J797" t="s">
        <v>88</v>
      </c>
      <c r="K797" t="s">
        <v>933</v>
      </c>
      <c r="L797" t="s">
        <v>82</v>
      </c>
      <c r="M797" t="s">
        <v>83</v>
      </c>
      <c r="N797" t="s">
        <v>52</v>
      </c>
      <c r="O797">
        <v>1</v>
      </c>
      <c r="P797" t="s">
        <v>46</v>
      </c>
      <c r="Q797">
        <v>29.9</v>
      </c>
      <c r="R797">
        <v>5.39</v>
      </c>
      <c r="Y797" t="s">
        <v>3404</v>
      </c>
      <c r="Z797" t="s">
        <v>1511</v>
      </c>
      <c r="AA797">
        <v>21019</v>
      </c>
      <c r="AB797" t="s">
        <v>834</v>
      </c>
    </row>
    <row r="798" spans="1:35" x14ac:dyDescent="0.25">
      <c r="A798" t="s">
        <v>3405</v>
      </c>
      <c r="B798" t="s">
        <v>3405</v>
      </c>
      <c r="C798" t="s">
        <v>3406</v>
      </c>
      <c r="D798" t="s">
        <v>3407</v>
      </c>
      <c r="E798" t="s">
        <v>52</v>
      </c>
      <c r="F798" t="s">
        <v>39</v>
      </c>
      <c r="G798" t="s">
        <v>932</v>
      </c>
      <c r="J798" t="s">
        <v>88</v>
      </c>
      <c r="K798" t="s">
        <v>939</v>
      </c>
      <c r="L798" t="s">
        <v>98</v>
      </c>
      <c r="M798" t="s">
        <v>99</v>
      </c>
      <c r="N798" t="s">
        <v>52</v>
      </c>
      <c r="O798">
        <v>1</v>
      </c>
      <c r="P798" t="s">
        <v>46</v>
      </c>
      <c r="Q798">
        <v>32.9</v>
      </c>
      <c r="R798">
        <v>5.93</v>
      </c>
      <c r="Y798" t="s">
        <v>3408</v>
      </c>
      <c r="Z798" t="s">
        <v>1361</v>
      </c>
      <c r="AA798">
        <v>56025</v>
      </c>
      <c r="AB798" t="s">
        <v>834</v>
      </c>
    </row>
    <row r="799" spans="1:35" x14ac:dyDescent="0.25">
      <c r="A799" t="s">
        <v>3409</v>
      </c>
      <c r="B799" t="s">
        <v>3409</v>
      </c>
      <c r="C799" t="s">
        <v>3410</v>
      </c>
      <c r="D799" t="s">
        <v>3411</v>
      </c>
      <c r="E799" t="s">
        <v>52</v>
      </c>
      <c r="F799" t="s">
        <v>39</v>
      </c>
      <c r="G799" t="s">
        <v>932</v>
      </c>
      <c r="J799" t="s">
        <v>88</v>
      </c>
      <c r="K799" t="s">
        <v>1216</v>
      </c>
      <c r="L799" t="s">
        <v>1217</v>
      </c>
      <c r="M799" t="s">
        <v>1218</v>
      </c>
      <c r="N799" t="s">
        <v>52</v>
      </c>
      <c r="O799">
        <v>1</v>
      </c>
      <c r="P799" t="s">
        <v>46</v>
      </c>
      <c r="Q799">
        <v>19.899999999999999</v>
      </c>
      <c r="R799">
        <v>3.59</v>
      </c>
      <c r="Y799" t="s">
        <v>1871</v>
      </c>
      <c r="Z799" t="s">
        <v>1871</v>
      </c>
      <c r="AA799">
        <v>98126</v>
      </c>
      <c r="AB799" t="s">
        <v>834</v>
      </c>
    </row>
    <row r="800" spans="1:35" x14ac:dyDescent="0.25">
      <c r="A800" t="s">
        <v>3412</v>
      </c>
      <c r="B800" t="s">
        <v>3412</v>
      </c>
      <c r="C800" t="s">
        <v>3413</v>
      </c>
      <c r="D800" t="s">
        <v>3414</v>
      </c>
      <c r="E800" t="s">
        <v>52</v>
      </c>
      <c r="F800" t="s">
        <v>39</v>
      </c>
      <c r="G800" t="s">
        <v>932</v>
      </c>
      <c r="J800" t="s">
        <v>88</v>
      </c>
      <c r="K800" t="s">
        <v>933</v>
      </c>
      <c r="L800" t="s">
        <v>82</v>
      </c>
      <c r="M800" t="s">
        <v>83</v>
      </c>
      <c r="N800" t="s">
        <v>52</v>
      </c>
      <c r="O800">
        <v>1</v>
      </c>
      <c r="P800" t="s">
        <v>46</v>
      </c>
      <c r="Q800">
        <v>29.9</v>
      </c>
      <c r="R800">
        <v>5.39</v>
      </c>
      <c r="Y800" t="s">
        <v>3415</v>
      </c>
      <c r="Z800" t="s">
        <v>2888</v>
      </c>
      <c r="AA800">
        <v>65012</v>
      </c>
      <c r="AB800" t="s">
        <v>834</v>
      </c>
    </row>
    <row r="801" spans="1:35" x14ac:dyDescent="0.25">
      <c r="A801" t="s">
        <v>3416</v>
      </c>
      <c r="B801" t="s">
        <v>3416</v>
      </c>
      <c r="C801" t="s">
        <v>3417</v>
      </c>
      <c r="D801" t="s">
        <v>3418</v>
      </c>
      <c r="E801" t="s">
        <v>52</v>
      </c>
      <c r="F801" t="s">
        <v>39</v>
      </c>
      <c r="G801" t="s">
        <v>932</v>
      </c>
      <c r="J801" t="s">
        <v>88</v>
      </c>
      <c r="K801" t="s">
        <v>1338</v>
      </c>
      <c r="L801" t="s">
        <v>2663</v>
      </c>
      <c r="M801" t="s">
        <v>1339</v>
      </c>
      <c r="N801" t="s">
        <v>52</v>
      </c>
      <c r="O801">
        <v>1</v>
      </c>
      <c r="P801" t="s">
        <v>46</v>
      </c>
      <c r="Q801">
        <v>29.9</v>
      </c>
      <c r="R801">
        <v>5.39</v>
      </c>
      <c r="Y801" t="s">
        <v>3419</v>
      </c>
      <c r="Z801" t="s">
        <v>2883</v>
      </c>
      <c r="AA801">
        <v>32016</v>
      </c>
      <c r="AB801" t="s">
        <v>834</v>
      </c>
      <c r="AG801" t="s">
        <v>3420</v>
      </c>
      <c r="AH801" t="s">
        <v>834</v>
      </c>
      <c r="AI801" t="s">
        <v>274</v>
      </c>
    </row>
    <row r="802" spans="1:35" x14ac:dyDescent="0.25">
      <c r="A802" t="s">
        <v>3421</v>
      </c>
      <c r="B802" t="s">
        <v>3421</v>
      </c>
      <c r="C802" t="s">
        <v>3422</v>
      </c>
      <c r="D802" t="s">
        <v>3423</v>
      </c>
      <c r="E802" t="s">
        <v>52</v>
      </c>
      <c r="F802" t="s">
        <v>39</v>
      </c>
      <c r="G802" t="s">
        <v>932</v>
      </c>
      <c r="I802" t="s">
        <v>951</v>
      </c>
      <c r="J802" t="s">
        <v>41</v>
      </c>
      <c r="K802" t="s">
        <v>945</v>
      </c>
      <c r="L802" t="s">
        <v>163</v>
      </c>
      <c r="M802" t="s">
        <v>164</v>
      </c>
      <c r="N802" t="s">
        <v>52</v>
      </c>
      <c r="O802">
        <v>1</v>
      </c>
      <c r="P802" t="s">
        <v>46</v>
      </c>
      <c r="Q802">
        <v>29.9</v>
      </c>
      <c r="R802">
        <v>5.39</v>
      </c>
      <c r="Y802" t="s">
        <v>857</v>
      </c>
      <c r="AA802">
        <v>24050</v>
      </c>
      <c r="AB802" t="s">
        <v>834</v>
      </c>
    </row>
    <row r="803" spans="1:35" x14ac:dyDescent="0.25">
      <c r="A803" t="s">
        <v>3424</v>
      </c>
      <c r="B803" t="s">
        <v>3424</v>
      </c>
      <c r="C803" t="s">
        <v>3425</v>
      </c>
      <c r="D803" t="s">
        <v>3426</v>
      </c>
      <c r="E803" t="s">
        <v>52</v>
      </c>
      <c r="F803" t="s">
        <v>39</v>
      </c>
      <c r="G803" t="s">
        <v>932</v>
      </c>
      <c r="J803" t="s">
        <v>88</v>
      </c>
      <c r="K803" t="s">
        <v>1635</v>
      </c>
      <c r="L803" t="s">
        <v>329</v>
      </c>
      <c r="M803" t="s">
        <v>330</v>
      </c>
      <c r="N803" t="s">
        <v>52</v>
      </c>
      <c r="O803">
        <v>1</v>
      </c>
      <c r="P803" t="s">
        <v>46</v>
      </c>
      <c r="Q803">
        <v>79.900000000000006</v>
      </c>
      <c r="R803">
        <v>14.41</v>
      </c>
      <c r="Y803" t="s">
        <v>3427</v>
      </c>
      <c r="Z803" t="s">
        <v>952</v>
      </c>
      <c r="AA803">
        <v>20028</v>
      </c>
      <c r="AB803" t="s">
        <v>834</v>
      </c>
    </row>
    <row r="804" spans="1:35" x14ac:dyDescent="0.25">
      <c r="A804" t="s">
        <v>3428</v>
      </c>
      <c r="B804" t="s">
        <v>3428</v>
      </c>
      <c r="C804" t="s">
        <v>3429</v>
      </c>
      <c r="D804" t="s">
        <v>3430</v>
      </c>
      <c r="E804" t="s">
        <v>52</v>
      </c>
      <c r="F804" t="s">
        <v>39</v>
      </c>
      <c r="G804" t="s">
        <v>932</v>
      </c>
      <c r="J804" t="s">
        <v>88</v>
      </c>
      <c r="K804" t="s">
        <v>933</v>
      </c>
      <c r="L804" t="s">
        <v>82</v>
      </c>
      <c r="M804" t="s">
        <v>83</v>
      </c>
      <c r="N804" t="s">
        <v>52</v>
      </c>
      <c r="O804">
        <v>1</v>
      </c>
      <c r="P804" t="s">
        <v>46</v>
      </c>
      <c r="Q804">
        <v>29.9</v>
      </c>
      <c r="R804">
        <v>5.39</v>
      </c>
      <c r="Y804" t="s">
        <v>3431</v>
      </c>
      <c r="Z804" t="s">
        <v>1165</v>
      </c>
      <c r="AA804">
        <v>22040</v>
      </c>
      <c r="AB804" t="s">
        <v>834</v>
      </c>
    </row>
    <row r="805" spans="1:35" x14ac:dyDescent="0.25">
      <c r="A805" t="s">
        <v>3432</v>
      </c>
      <c r="B805" t="s">
        <v>3432</v>
      </c>
      <c r="C805" t="s">
        <v>3433</v>
      </c>
      <c r="D805" t="s">
        <v>3434</v>
      </c>
      <c r="E805" t="s">
        <v>52</v>
      </c>
      <c r="F805" t="s">
        <v>39</v>
      </c>
      <c r="G805" t="s">
        <v>932</v>
      </c>
      <c r="J805" t="s">
        <v>88</v>
      </c>
      <c r="K805" t="s">
        <v>939</v>
      </c>
      <c r="L805" t="s">
        <v>98</v>
      </c>
      <c r="M805" t="s">
        <v>99</v>
      </c>
      <c r="N805" t="s">
        <v>52</v>
      </c>
      <c r="O805">
        <v>1</v>
      </c>
      <c r="P805" t="s">
        <v>46</v>
      </c>
      <c r="Q805">
        <v>32.9</v>
      </c>
      <c r="R805">
        <v>5.93</v>
      </c>
      <c r="Y805" t="s">
        <v>3435</v>
      </c>
      <c r="Z805" t="s">
        <v>1349</v>
      </c>
      <c r="AA805">
        <v>25038</v>
      </c>
      <c r="AB805" t="s">
        <v>834</v>
      </c>
    </row>
    <row r="806" spans="1:35" x14ac:dyDescent="0.25">
      <c r="A806" t="s">
        <v>3436</v>
      </c>
      <c r="B806" t="s">
        <v>3436</v>
      </c>
      <c r="C806" t="s">
        <v>3437</v>
      </c>
      <c r="D806" t="s">
        <v>3438</v>
      </c>
      <c r="E806" t="s">
        <v>52</v>
      </c>
      <c r="F806" t="s">
        <v>39</v>
      </c>
      <c r="G806" t="s">
        <v>932</v>
      </c>
      <c r="I806" t="s">
        <v>951</v>
      </c>
      <c r="J806" t="s">
        <v>88</v>
      </c>
      <c r="K806" t="s">
        <v>933</v>
      </c>
      <c r="L806" t="s">
        <v>82</v>
      </c>
      <c r="M806" t="s">
        <v>83</v>
      </c>
      <c r="N806" t="s">
        <v>52</v>
      </c>
      <c r="O806">
        <v>1</v>
      </c>
      <c r="P806" t="s">
        <v>46</v>
      </c>
      <c r="Q806">
        <v>29.9</v>
      </c>
      <c r="R806">
        <v>5.39</v>
      </c>
      <c r="Y806" t="s">
        <v>1041</v>
      </c>
      <c r="Z806" t="s">
        <v>1042</v>
      </c>
      <c r="AA806">
        <v>66050</v>
      </c>
      <c r="AB806" t="s">
        <v>834</v>
      </c>
    </row>
    <row r="807" spans="1:35" x14ac:dyDescent="0.25">
      <c r="A807" t="s">
        <v>3439</v>
      </c>
      <c r="B807" t="s">
        <v>3439</v>
      </c>
      <c r="C807" t="s">
        <v>3440</v>
      </c>
      <c r="D807" t="s">
        <v>3441</v>
      </c>
      <c r="E807" t="s">
        <v>52</v>
      </c>
      <c r="F807" t="s">
        <v>39</v>
      </c>
      <c r="G807" t="s">
        <v>932</v>
      </c>
      <c r="J807" t="s">
        <v>88</v>
      </c>
      <c r="K807" t="s">
        <v>1216</v>
      </c>
      <c r="L807" t="s">
        <v>1217</v>
      </c>
      <c r="M807" t="s">
        <v>1218</v>
      </c>
      <c r="N807" t="s">
        <v>52</v>
      </c>
      <c r="O807">
        <v>1</v>
      </c>
      <c r="P807" t="s">
        <v>46</v>
      </c>
      <c r="Q807">
        <v>19.899999999999999</v>
      </c>
      <c r="R807">
        <v>3.59</v>
      </c>
      <c r="Y807" t="s">
        <v>952</v>
      </c>
      <c r="Z807" t="s">
        <v>3218</v>
      </c>
      <c r="AA807">
        <v>20155</v>
      </c>
      <c r="AB807" t="s">
        <v>834</v>
      </c>
    </row>
    <row r="808" spans="1:35" x14ac:dyDescent="0.25">
      <c r="A808" t="s">
        <v>3442</v>
      </c>
      <c r="B808" t="s">
        <v>3442</v>
      </c>
      <c r="C808" t="s">
        <v>3443</v>
      </c>
      <c r="D808" t="s">
        <v>3444</v>
      </c>
      <c r="E808" t="s">
        <v>52</v>
      </c>
      <c r="F808" t="s">
        <v>39</v>
      </c>
      <c r="G808" t="s">
        <v>932</v>
      </c>
      <c r="J808" t="s">
        <v>88</v>
      </c>
      <c r="K808" t="s">
        <v>939</v>
      </c>
      <c r="L808" t="s">
        <v>98</v>
      </c>
      <c r="M808" t="s">
        <v>99</v>
      </c>
      <c r="N808" t="s">
        <v>52</v>
      </c>
      <c r="O808">
        <v>1</v>
      </c>
      <c r="P808" t="s">
        <v>46</v>
      </c>
      <c r="Q808">
        <v>32.9</v>
      </c>
      <c r="R808">
        <v>5.93</v>
      </c>
      <c r="Y808" t="s">
        <v>952</v>
      </c>
      <c r="Z808" t="s">
        <v>952</v>
      </c>
      <c r="AA808">
        <v>20124</v>
      </c>
      <c r="AB808" t="s">
        <v>834</v>
      </c>
    </row>
    <row r="809" spans="1:35" x14ac:dyDescent="0.25">
      <c r="A809" t="s">
        <v>3445</v>
      </c>
      <c r="B809" t="s">
        <v>3445</v>
      </c>
      <c r="C809" t="s">
        <v>3446</v>
      </c>
      <c r="D809" t="s">
        <v>3447</v>
      </c>
      <c r="E809" t="s">
        <v>52</v>
      </c>
      <c r="F809" t="s">
        <v>39</v>
      </c>
      <c r="G809" t="s">
        <v>932</v>
      </c>
      <c r="J809" t="s">
        <v>88</v>
      </c>
      <c r="K809" t="s">
        <v>933</v>
      </c>
      <c r="L809" t="s">
        <v>82</v>
      </c>
      <c r="M809" t="s">
        <v>83</v>
      </c>
      <c r="N809" t="s">
        <v>52</v>
      </c>
      <c r="O809">
        <v>1</v>
      </c>
      <c r="P809" t="s">
        <v>46</v>
      </c>
      <c r="Q809">
        <v>29.9</v>
      </c>
      <c r="R809">
        <v>5.39</v>
      </c>
      <c r="Y809" t="s">
        <v>1427</v>
      </c>
      <c r="Z809" t="s">
        <v>3448</v>
      </c>
      <c r="AA809">
        <v>153</v>
      </c>
      <c r="AB809" t="s">
        <v>834</v>
      </c>
    </row>
    <row r="810" spans="1:35" x14ac:dyDescent="0.25">
      <c r="A810" t="s">
        <v>3449</v>
      </c>
      <c r="B810" t="s">
        <v>3449</v>
      </c>
      <c r="C810" t="s">
        <v>3450</v>
      </c>
      <c r="D810" t="s">
        <v>3451</v>
      </c>
      <c r="E810" t="s">
        <v>52</v>
      </c>
      <c r="F810" t="s">
        <v>39</v>
      </c>
      <c r="G810" t="s">
        <v>932</v>
      </c>
      <c r="J810" t="s">
        <v>88</v>
      </c>
      <c r="K810" t="s">
        <v>939</v>
      </c>
      <c r="L810" t="s">
        <v>98</v>
      </c>
      <c r="M810" t="s">
        <v>99</v>
      </c>
      <c r="N810" t="s">
        <v>52</v>
      </c>
      <c r="O810">
        <v>1</v>
      </c>
      <c r="P810" t="s">
        <v>46</v>
      </c>
      <c r="Q810">
        <v>32.9</v>
      </c>
      <c r="R810">
        <v>5.93</v>
      </c>
      <c r="Y810" t="s">
        <v>1014</v>
      </c>
      <c r="Z810" t="s">
        <v>1014</v>
      </c>
      <c r="AA810">
        <v>173</v>
      </c>
      <c r="AB810" t="s">
        <v>834</v>
      </c>
    </row>
    <row r="811" spans="1:35" x14ac:dyDescent="0.25">
      <c r="A811" t="s">
        <v>3452</v>
      </c>
      <c r="B811" t="s">
        <v>3452</v>
      </c>
      <c r="C811" t="s">
        <v>3453</v>
      </c>
      <c r="D811" t="s">
        <v>3454</v>
      </c>
      <c r="E811" t="s">
        <v>52</v>
      </c>
      <c r="F811" t="s">
        <v>39</v>
      </c>
      <c r="G811" t="s">
        <v>932</v>
      </c>
      <c r="J811" t="s">
        <v>88</v>
      </c>
      <c r="K811" t="s">
        <v>980</v>
      </c>
      <c r="L811" t="s">
        <v>981</v>
      </c>
      <c r="M811" t="s">
        <v>982</v>
      </c>
      <c r="N811" t="s">
        <v>52</v>
      </c>
      <c r="O811">
        <v>1</v>
      </c>
      <c r="P811" t="s">
        <v>46</v>
      </c>
      <c r="Q811">
        <v>19.899999999999999</v>
      </c>
      <c r="R811">
        <v>3.59</v>
      </c>
      <c r="Y811" t="s">
        <v>1625</v>
      </c>
      <c r="Z811" t="s">
        <v>1682</v>
      </c>
      <c r="AA811">
        <v>76125</v>
      </c>
      <c r="AB811" t="s">
        <v>834</v>
      </c>
    </row>
    <row r="812" spans="1:35" x14ac:dyDescent="0.25">
      <c r="A812" t="s">
        <v>3455</v>
      </c>
      <c r="B812" t="s">
        <v>3455</v>
      </c>
      <c r="C812" t="s">
        <v>3456</v>
      </c>
      <c r="D812" t="s">
        <v>3457</v>
      </c>
      <c r="E812" t="s">
        <v>52</v>
      </c>
      <c r="F812" t="s">
        <v>39</v>
      </c>
      <c r="G812" t="s">
        <v>932</v>
      </c>
      <c r="J812" t="s">
        <v>88</v>
      </c>
      <c r="K812" t="s">
        <v>939</v>
      </c>
      <c r="L812" t="s">
        <v>98</v>
      </c>
      <c r="M812" t="s">
        <v>99</v>
      </c>
      <c r="N812" t="s">
        <v>52</v>
      </c>
      <c r="O812">
        <v>1</v>
      </c>
      <c r="P812" t="s">
        <v>46</v>
      </c>
      <c r="Q812">
        <v>32.9</v>
      </c>
      <c r="R812">
        <v>5.93</v>
      </c>
      <c r="Y812" t="s">
        <v>2265</v>
      </c>
      <c r="Z812" t="s">
        <v>2830</v>
      </c>
      <c r="AA812">
        <v>34126</v>
      </c>
      <c r="AB812" t="s">
        <v>834</v>
      </c>
    </row>
    <row r="813" spans="1:35" x14ac:dyDescent="0.25">
      <c r="A813" t="s">
        <v>3458</v>
      </c>
      <c r="B813" t="s">
        <v>3458</v>
      </c>
      <c r="C813" t="s">
        <v>3459</v>
      </c>
      <c r="D813" t="s">
        <v>3460</v>
      </c>
      <c r="E813" t="s">
        <v>52</v>
      </c>
      <c r="F813" t="s">
        <v>39</v>
      </c>
      <c r="G813" t="s">
        <v>932</v>
      </c>
      <c r="J813" t="s">
        <v>88</v>
      </c>
      <c r="K813" t="s">
        <v>945</v>
      </c>
      <c r="L813" t="s">
        <v>163</v>
      </c>
      <c r="M813" t="s">
        <v>164</v>
      </c>
      <c r="N813" t="s">
        <v>52</v>
      </c>
      <c r="O813">
        <v>1</v>
      </c>
      <c r="P813" t="s">
        <v>46</v>
      </c>
      <c r="Q813">
        <v>29.9</v>
      </c>
      <c r="R813">
        <v>5.39</v>
      </c>
      <c r="Y813" t="s">
        <v>3461</v>
      </c>
      <c r="Z813" t="s">
        <v>1815</v>
      </c>
      <c r="AA813">
        <v>48015</v>
      </c>
      <c r="AB813" t="s">
        <v>834</v>
      </c>
    </row>
    <row r="814" spans="1:35" x14ac:dyDescent="0.25">
      <c r="A814" t="s">
        <v>3462</v>
      </c>
      <c r="B814" t="s">
        <v>3462</v>
      </c>
      <c r="C814" t="s">
        <v>3463</v>
      </c>
      <c r="D814" t="s">
        <v>3464</v>
      </c>
      <c r="E814" t="s">
        <v>52</v>
      </c>
      <c r="F814" t="s">
        <v>39</v>
      </c>
      <c r="G814" t="s">
        <v>932</v>
      </c>
      <c r="J814" t="s">
        <v>88</v>
      </c>
      <c r="K814" t="s">
        <v>1216</v>
      </c>
      <c r="L814" t="s">
        <v>1217</v>
      </c>
      <c r="M814" t="s">
        <v>1218</v>
      </c>
      <c r="N814" t="s">
        <v>52</v>
      </c>
      <c r="O814">
        <v>1</v>
      </c>
      <c r="P814" t="s">
        <v>46</v>
      </c>
      <c r="Q814">
        <v>19.899999999999999</v>
      </c>
      <c r="R814">
        <v>3.59</v>
      </c>
      <c r="Y814" t="s">
        <v>3465</v>
      </c>
      <c r="Z814" t="s">
        <v>1085</v>
      </c>
      <c r="AA814">
        <v>21013</v>
      </c>
      <c r="AB814" t="s">
        <v>834</v>
      </c>
    </row>
    <row r="815" spans="1:35" x14ac:dyDescent="0.25">
      <c r="A815" t="s">
        <v>3466</v>
      </c>
      <c r="B815" t="s">
        <v>3466</v>
      </c>
      <c r="C815" t="s">
        <v>3467</v>
      </c>
      <c r="D815" t="s">
        <v>3468</v>
      </c>
      <c r="E815" t="s">
        <v>52</v>
      </c>
      <c r="F815" t="s">
        <v>39</v>
      </c>
      <c r="G815" t="s">
        <v>932</v>
      </c>
      <c r="J815" t="s">
        <v>88</v>
      </c>
      <c r="K815" t="s">
        <v>1033</v>
      </c>
      <c r="L815" t="s">
        <v>462</v>
      </c>
      <c r="M815" t="s">
        <v>463</v>
      </c>
      <c r="N815" t="s">
        <v>52</v>
      </c>
      <c r="O815">
        <v>1</v>
      </c>
      <c r="P815" t="s">
        <v>46</v>
      </c>
      <c r="Q815">
        <v>39.9</v>
      </c>
      <c r="R815">
        <v>7.2</v>
      </c>
      <c r="Y815" t="s">
        <v>3469</v>
      </c>
      <c r="Z815" t="s">
        <v>1626</v>
      </c>
      <c r="AA815">
        <v>76123</v>
      </c>
      <c r="AB815" t="s">
        <v>834</v>
      </c>
    </row>
    <row r="816" spans="1:35" x14ac:dyDescent="0.25">
      <c r="A816" t="s">
        <v>3470</v>
      </c>
      <c r="B816" t="s">
        <v>3470</v>
      </c>
      <c r="C816" t="s">
        <v>3471</v>
      </c>
      <c r="D816" t="s">
        <v>3472</v>
      </c>
      <c r="E816" t="s">
        <v>52</v>
      </c>
      <c r="F816" t="s">
        <v>39</v>
      </c>
      <c r="G816" t="s">
        <v>932</v>
      </c>
      <c r="J816" t="s">
        <v>88</v>
      </c>
      <c r="K816" t="s">
        <v>939</v>
      </c>
      <c r="L816" t="s">
        <v>98</v>
      </c>
      <c r="M816" t="s">
        <v>99</v>
      </c>
      <c r="N816" t="s">
        <v>52</v>
      </c>
      <c r="O816">
        <v>1</v>
      </c>
      <c r="P816" t="s">
        <v>46</v>
      </c>
      <c r="Q816">
        <v>32.9</v>
      </c>
      <c r="R816">
        <v>5.93</v>
      </c>
      <c r="Y816" t="s">
        <v>3473</v>
      </c>
      <c r="Z816" t="s">
        <v>996</v>
      </c>
      <c r="AA816">
        <v>10024</v>
      </c>
      <c r="AB816" t="s">
        <v>834</v>
      </c>
    </row>
    <row r="817" spans="1:35" x14ac:dyDescent="0.25">
      <c r="A817" t="s">
        <v>3474</v>
      </c>
      <c r="B817" t="s">
        <v>3474</v>
      </c>
      <c r="C817" t="s">
        <v>3475</v>
      </c>
      <c r="D817" t="s">
        <v>3476</v>
      </c>
      <c r="E817" t="s">
        <v>52</v>
      </c>
      <c r="F817" t="s">
        <v>39</v>
      </c>
      <c r="G817" t="s">
        <v>932</v>
      </c>
      <c r="J817" t="s">
        <v>88</v>
      </c>
      <c r="K817" t="s">
        <v>1322</v>
      </c>
      <c r="L817" t="s">
        <v>733</v>
      </c>
      <c r="M817" t="s">
        <v>734</v>
      </c>
      <c r="N817" t="s">
        <v>52</v>
      </c>
      <c r="O817">
        <v>1</v>
      </c>
      <c r="P817" t="s">
        <v>46</v>
      </c>
      <c r="Q817">
        <v>16.899999999999999</v>
      </c>
      <c r="R817">
        <v>3.05</v>
      </c>
      <c r="Y817" t="s">
        <v>1721</v>
      </c>
      <c r="Z817" t="s">
        <v>1014</v>
      </c>
      <c r="AA817">
        <v>61</v>
      </c>
      <c r="AB817" t="s">
        <v>834</v>
      </c>
    </row>
    <row r="818" spans="1:35" x14ac:dyDescent="0.25">
      <c r="A818" t="s">
        <v>3477</v>
      </c>
      <c r="B818" t="s">
        <v>3477</v>
      </c>
      <c r="C818" t="s">
        <v>3478</v>
      </c>
      <c r="D818" t="s">
        <v>3479</v>
      </c>
      <c r="E818" t="s">
        <v>52</v>
      </c>
      <c r="F818" t="s">
        <v>39</v>
      </c>
      <c r="G818" t="s">
        <v>932</v>
      </c>
      <c r="J818" t="s">
        <v>88</v>
      </c>
      <c r="K818" t="s">
        <v>972</v>
      </c>
      <c r="L818" t="s">
        <v>973</v>
      </c>
      <c r="M818" t="s">
        <v>974</v>
      </c>
      <c r="N818" t="s">
        <v>52</v>
      </c>
      <c r="O818">
        <v>1</v>
      </c>
      <c r="P818" t="s">
        <v>46</v>
      </c>
      <c r="Q818">
        <v>24.9</v>
      </c>
      <c r="R818">
        <v>4.49</v>
      </c>
      <c r="Y818" t="s">
        <v>1669</v>
      </c>
      <c r="Z818" t="s">
        <v>2762</v>
      </c>
      <c r="AA818">
        <v>6128</v>
      </c>
      <c r="AB818" t="s">
        <v>834</v>
      </c>
    </row>
    <row r="819" spans="1:35" x14ac:dyDescent="0.25">
      <c r="A819" t="s">
        <v>3480</v>
      </c>
      <c r="B819" t="s">
        <v>3480</v>
      </c>
      <c r="C819" t="s">
        <v>3481</v>
      </c>
      <c r="D819" t="s">
        <v>3482</v>
      </c>
      <c r="E819" t="s">
        <v>52</v>
      </c>
      <c r="F819" t="s">
        <v>39</v>
      </c>
      <c r="G819" t="s">
        <v>932</v>
      </c>
      <c r="J819" t="s">
        <v>88</v>
      </c>
      <c r="K819" t="s">
        <v>1338</v>
      </c>
      <c r="L819" t="s">
        <v>2663</v>
      </c>
      <c r="M819" t="s">
        <v>1339</v>
      </c>
      <c r="N819" t="s">
        <v>52</v>
      </c>
      <c r="O819">
        <v>1</v>
      </c>
      <c r="P819" t="s">
        <v>46</v>
      </c>
      <c r="Q819">
        <v>29.9</v>
      </c>
      <c r="R819">
        <v>5.39</v>
      </c>
      <c r="Y819" t="s">
        <v>3483</v>
      </c>
      <c r="Z819" t="s">
        <v>2627</v>
      </c>
      <c r="AA819">
        <v>74015</v>
      </c>
      <c r="AB819" t="s">
        <v>834</v>
      </c>
    </row>
    <row r="820" spans="1:35" x14ac:dyDescent="0.25">
      <c r="A820" t="s">
        <v>3484</v>
      </c>
      <c r="B820" t="s">
        <v>3484</v>
      </c>
      <c r="C820" t="s">
        <v>3485</v>
      </c>
      <c r="D820" t="s">
        <v>3486</v>
      </c>
      <c r="E820" t="s">
        <v>52</v>
      </c>
      <c r="F820" t="s">
        <v>39</v>
      </c>
      <c r="G820" t="s">
        <v>932</v>
      </c>
      <c r="J820" t="s">
        <v>88</v>
      </c>
      <c r="K820" t="s">
        <v>990</v>
      </c>
      <c r="L820" t="s">
        <v>414</v>
      </c>
      <c r="M820" t="s">
        <v>415</v>
      </c>
      <c r="N820" t="s">
        <v>52</v>
      </c>
      <c r="O820">
        <v>1</v>
      </c>
      <c r="P820" t="s">
        <v>46</v>
      </c>
      <c r="Q820">
        <v>69.900000000000006</v>
      </c>
      <c r="R820">
        <v>12.6</v>
      </c>
      <c r="Y820" t="s">
        <v>3487</v>
      </c>
      <c r="Z820" t="s">
        <v>952</v>
      </c>
      <c r="AA820">
        <v>20085</v>
      </c>
      <c r="AB820" t="s">
        <v>834</v>
      </c>
    </row>
    <row r="821" spans="1:35" x14ac:dyDescent="0.25">
      <c r="A821" t="s">
        <v>3488</v>
      </c>
      <c r="B821" t="s">
        <v>3488</v>
      </c>
      <c r="C821" t="s">
        <v>3489</v>
      </c>
      <c r="D821" t="s">
        <v>3490</v>
      </c>
      <c r="E821" t="s">
        <v>52</v>
      </c>
      <c r="F821" t="s">
        <v>39</v>
      </c>
      <c r="G821" t="s">
        <v>932</v>
      </c>
      <c r="J821" t="s">
        <v>88</v>
      </c>
      <c r="K821" t="s">
        <v>933</v>
      </c>
      <c r="L821" t="s">
        <v>82</v>
      </c>
      <c r="M821" t="s">
        <v>83</v>
      </c>
      <c r="N821" t="s">
        <v>52</v>
      </c>
      <c r="O821">
        <v>1</v>
      </c>
      <c r="P821" t="s">
        <v>46</v>
      </c>
      <c r="Q821">
        <v>29.9</v>
      </c>
      <c r="R821">
        <v>5.39</v>
      </c>
      <c r="Y821" t="s">
        <v>1488</v>
      </c>
      <c r="Z821" t="s">
        <v>3359</v>
      </c>
      <c r="AA821">
        <v>90135</v>
      </c>
      <c r="AB821" t="s">
        <v>834</v>
      </c>
    </row>
    <row r="822" spans="1:35" x14ac:dyDescent="0.25">
      <c r="A822" t="s">
        <v>3491</v>
      </c>
      <c r="B822" t="s">
        <v>3491</v>
      </c>
      <c r="C822" t="s">
        <v>3492</v>
      </c>
      <c r="D822" t="s">
        <v>3493</v>
      </c>
      <c r="E822" t="s">
        <v>52</v>
      </c>
      <c r="F822" t="s">
        <v>39</v>
      </c>
      <c r="G822" t="s">
        <v>932</v>
      </c>
      <c r="J822" t="s">
        <v>88</v>
      </c>
      <c r="K822" t="s">
        <v>1216</v>
      </c>
      <c r="L822" t="s">
        <v>1217</v>
      </c>
      <c r="M822" t="s">
        <v>1218</v>
      </c>
      <c r="N822" t="s">
        <v>52</v>
      </c>
      <c r="O822">
        <v>1</v>
      </c>
      <c r="P822" t="s">
        <v>46</v>
      </c>
      <c r="Q822">
        <v>19.899999999999999</v>
      </c>
      <c r="R822">
        <v>3.59</v>
      </c>
      <c r="Y822" t="s">
        <v>3494</v>
      </c>
      <c r="Z822" t="s">
        <v>2333</v>
      </c>
      <c r="AA822">
        <v>63074</v>
      </c>
      <c r="AB822" t="s">
        <v>834</v>
      </c>
      <c r="AG822">
        <v>2018100442</v>
      </c>
      <c r="AH822" t="s">
        <v>834</v>
      </c>
      <c r="AI822" t="s">
        <v>274</v>
      </c>
    </row>
    <row r="823" spans="1:35" x14ac:dyDescent="0.25">
      <c r="A823" t="s">
        <v>3495</v>
      </c>
      <c r="B823" t="s">
        <v>3495</v>
      </c>
      <c r="C823" t="s">
        <v>3496</v>
      </c>
      <c r="D823" t="s">
        <v>3497</v>
      </c>
      <c r="E823" t="s">
        <v>52</v>
      </c>
      <c r="F823" t="s">
        <v>39</v>
      </c>
      <c r="G823" t="s">
        <v>932</v>
      </c>
      <c r="J823" t="s">
        <v>88</v>
      </c>
      <c r="K823" t="s">
        <v>939</v>
      </c>
      <c r="L823" t="s">
        <v>98</v>
      </c>
      <c r="M823" t="s">
        <v>99</v>
      </c>
      <c r="N823" t="s">
        <v>52</v>
      </c>
      <c r="O823">
        <v>1</v>
      </c>
      <c r="P823" t="s">
        <v>46</v>
      </c>
      <c r="Q823">
        <v>32.9</v>
      </c>
      <c r="R823">
        <v>5.93</v>
      </c>
      <c r="Y823" t="s">
        <v>3498</v>
      </c>
      <c r="Z823" t="s">
        <v>1199</v>
      </c>
      <c r="AA823">
        <v>80079</v>
      </c>
      <c r="AB823" t="s">
        <v>834</v>
      </c>
    </row>
    <row r="824" spans="1:35" x14ac:dyDescent="0.25">
      <c r="A824" t="s">
        <v>3499</v>
      </c>
      <c r="C824" t="s">
        <v>3500</v>
      </c>
      <c r="D824" t="s">
        <v>3501</v>
      </c>
      <c r="E824" t="s">
        <v>52</v>
      </c>
      <c r="F824" t="s">
        <v>1050</v>
      </c>
      <c r="G824" t="s">
        <v>932</v>
      </c>
      <c r="H824" t="s">
        <v>1051</v>
      </c>
      <c r="J824" t="s">
        <v>41</v>
      </c>
      <c r="K824" t="s">
        <v>1098</v>
      </c>
      <c r="L824" t="s">
        <v>1099</v>
      </c>
      <c r="M824" t="s">
        <v>1100</v>
      </c>
      <c r="N824" t="s">
        <v>52</v>
      </c>
      <c r="O824">
        <v>1</v>
      </c>
      <c r="P824" t="s">
        <v>46</v>
      </c>
      <c r="Q824">
        <v>24.9</v>
      </c>
      <c r="R824">
        <v>4.49</v>
      </c>
      <c r="S824">
        <v>3</v>
      </c>
      <c r="T824">
        <v>0.54</v>
      </c>
      <c r="Y824" t="s">
        <v>1179</v>
      </c>
      <c r="Z824" t="s">
        <v>3502</v>
      </c>
      <c r="AA824">
        <v>88900</v>
      </c>
      <c r="AB824" t="s">
        <v>834</v>
      </c>
    </row>
    <row r="825" spans="1:35" x14ac:dyDescent="0.25">
      <c r="A825" t="s">
        <v>3503</v>
      </c>
      <c r="B825" t="s">
        <v>3503</v>
      </c>
      <c r="C825" t="s">
        <v>3504</v>
      </c>
      <c r="D825" t="s">
        <v>3505</v>
      </c>
      <c r="E825" t="s">
        <v>52</v>
      </c>
      <c r="F825" t="s">
        <v>39</v>
      </c>
      <c r="G825" t="s">
        <v>932</v>
      </c>
      <c r="J825" t="s">
        <v>88</v>
      </c>
      <c r="K825" t="s">
        <v>956</v>
      </c>
      <c r="L825" t="s">
        <v>145</v>
      </c>
      <c r="M825" t="s">
        <v>146</v>
      </c>
      <c r="N825" t="s">
        <v>52</v>
      </c>
      <c r="O825">
        <v>1</v>
      </c>
      <c r="P825" t="s">
        <v>46</v>
      </c>
      <c r="Q825">
        <v>14.9</v>
      </c>
      <c r="R825">
        <v>2.69</v>
      </c>
      <c r="Y825" t="s">
        <v>2034</v>
      </c>
      <c r="Z825" t="s">
        <v>3506</v>
      </c>
      <c r="AA825">
        <v>26100</v>
      </c>
      <c r="AB825" t="s">
        <v>834</v>
      </c>
    </row>
    <row r="826" spans="1:35" x14ac:dyDescent="0.25">
      <c r="A826" t="s">
        <v>3507</v>
      </c>
      <c r="B826" t="s">
        <v>3507</v>
      </c>
      <c r="C826" t="s">
        <v>3508</v>
      </c>
      <c r="D826" t="s">
        <v>3509</v>
      </c>
      <c r="E826" t="s">
        <v>52</v>
      </c>
      <c r="F826" t="s">
        <v>39</v>
      </c>
      <c r="G826" t="s">
        <v>932</v>
      </c>
      <c r="J826" t="s">
        <v>88</v>
      </c>
      <c r="K826" t="s">
        <v>933</v>
      </c>
      <c r="L826" t="s">
        <v>82</v>
      </c>
      <c r="M826" t="s">
        <v>83</v>
      </c>
      <c r="N826" t="s">
        <v>52</v>
      </c>
      <c r="O826">
        <v>1</v>
      </c>
      <c r="P826" t="s">
        <v>46</v>
      </c>
      <c r="Q826">
        <v>29.9</v>
      </c>
      <c r="R826">
        <v>5.39</v>
      </c>
      <c r="Y826" t="s">
        <v>1852</v>
      </c>
      <c r="Z826" t="s">
        <v>1853</v>
      </c>
      <c r="AA826">
        <v>72100</v>
      </c>
      <c r="AB826" t="s">
        <v>834</v>
      </c>
    </row>
    <row r="827" spans="1:35" x14ac:dyDescent="0.25">
      <c r="A827" t="s">
        <v>3510</v>
      </c>
      <c r="C827" t="s">
        <v>3511</v>
      </c>
      <c r="D827" t="s">
        <v>3512</v>
      </c>
      <c r="E827" t="s">
        <v>52</v>
      </c>
      <c r="F827" t="s">
        <v>1050</v>
      </c>
      <c r="G827" t="s">
        <v>932</v>
      </c>
      <c r="H827" t="s">
        <v>1051</v>
      </c>
      <c r="J827" t="s">
        <v>41</v>
      </c>
      <c r="K827" t="s">
        <v>3513</v>
      </c>
      <c r="L827" t="s">
        <v>3514</v>
      </c>
      <c r="M827" t="s">
        <v>489</v>
      </c>
      <c r="N827" t="s">
        <v>52</v>
      </c>
      <c r="O827">
        <v>1</v>
      </c>
      <c r="P827" t="s">
        <v>46</v>
      </c>
      <c r="Q827">
        <v>49.9</v>
      </c>
      <c r="R827">
        <v>9</v>
      </c>
      <c r="S827">
        <v>3</v>
      </c>
      <c r="T827">
        <v>0.54</v>
      </c>
      <c r="Y827" t="s">
        <v>1893</v>
      </c>
      <c r="Z827" t="s">
        <v>3343</v>
      </c>
      <c r="AA827">
        <v>19122</v>
      </c>
      <c r="AB827" t="s">
        <v>834</v>
      </c>
    </row>
    <row r="828" spans="1:35" x14ac:dyDescent="0.25">
      <c r="A828" t="s">
        <v>3515</v>
      </c>
      <c r="B828" t="s">
        <v>3515</v>
      </c>
      <c r="C828" t="s">
        <v>3516</v>
      </c>
      <c r="D828" t="s">
        <v>3517</v>
      </c>
      <c r="E828" t="s">
        <v>52</v>
      </c>
      <c r="F828" t="s">
        <v>39</v>
      </c>
      <c r="G828" t="s">
        <v>932</v>
      </c>
      <c r="J828" t="s">
        <v>88</v>
      </c>
      <c r="K828" t="s">
        <v>1240</v>
      </c>
      <c r="L828" t="s">
        <v>3286</v>
      </c>
      <c r="M828" t="s">
        <v>1242</v>
      </c>
      <c r="N828" t="s">
        <v>52</v>
      </c>
      <c r="O828">
        <v>1</v>
      </c>
      <c r="P828" t="s">
        <v>46</v>
      </c>
      <c r="Q828">
        <v>59.9</v>
      </c>
      <c r="R828">
        <v>10.8</v>
      </c>
      <c r="Y828" t="s">
        <v>1803</v>
      </c>
      <c r="Z828" t="s">
        <v>1646</v>
      </c>
      <c r="AA828">
        <v>7100</v>
      </c>
      <c r="AB828" t="s">
        <v>834</v>
      </c>
    </row>
    <row r="829" spans="1:35" x14ac:dyDescent="0.25">
      <c r="A829" t="s">
        <v>3518</v>
      </c>
      <c r="B829" t="s">
        <v>3518</v>
      </c>
      <c r="C829" t="s">
        <v>3519</v>
      </c>
      <c r="D829" t="s">
        <v>3520</v>
      </c>
      <c r="E829" t="s">
        <v>52</v>
      </c>
      <c r="F829" t="s">
        <v>39</v>
      </c>
      <c r="G829" t="s">
        <v>932</v>
      </c>
      <c r="J829" t="s">
        <v>88</v>
      </c>
      <c r="K829" t="s">
        <v>1442</v>
      </c>
      <c r="L829" t="s">
        <v>54</v>
      </c>
      <c r="M829" t="s">
        <v>55</v>
      </c>
      <c r="N829" t="s">
        <v>52</v>
      </c>
      <c r="O829">
        <v>1</v>
      </c>
      <c r="P829" t="s">
        <v>46</v>
      </c>
      <c r="Q829">
        <v>29.9</v>
      </c>
      <c r="R829">
        <v>5.39</v>
      </c>
      <c r="Y829" t="s">
        <v>3521</v>
      </c>
      <c r="Z829" t="s">
        <v>1001</v>
      </c>
      <c r="AA829">
        <v>20020</v>
      </c>
      <c r="AB829" t="s">
        <v>834</v>
      </c>
    </row>
    <row r="830" spans="1:35" x14ac:dyDescent="0.25">
      <c r="A830" t="s">
        <v>3522</v>
      </c>
      <c r="B830" t="s">
        <v>3522</v>
      </c>
      <c r="C830" t="s">
        <v>3523</v>
      </c>
      <c r="D830" t="s">
        <v>3524</v>
      </c>
      <c r="E830" t="s">
        <v>252</v>
      </c>
      <c r="F830" t="s">
        <v>39</v>
      </c>
      <c r="G830" t="s">
        <v>932</v>
      </c>
      <c r="J830" t="s">
        <v>88</v>
      </c>
      <c r="K830" t="s">
        <v>1442</v>
      </c>
      <c r="L830" t="s">
        <v>54</v>
      </c>
      <c r="M830" t="s">
        <v>55</v>
      </c>
      <c r="N830" t="s">
        <v>252</v>
      </c>
      <c r="O830">
        <v>0</v>
      </c>
      <c r="Y830" t="s">
        <v>3525</v>
      </c>
      <c r="Z830" t="s">
        <v>1001</v>
      </c>
      <c r="AA830">
        <v>20025</v>
      </c>
      <c r="AB830" t="s">
        <v>834</v>
      </c>
    </row>
    <row r="831" spans="1:35" x14ac:dyDescent="0.25">
      <c r="A831" t="s">
        <v>3526</v>
      </c>
      <c r="B831" t="s">
        <v>3526</v>
      </c>
      <c r="C831" t="s">
        <v>3527</v>
      </c>
      <c r="D831" t="s">
        <v>3528</v>
      </c>
      <c r="E831" t="s">
        <v>52</v>
      </c>
      <c r="F831" t="s">
        <v>39</v>
      </c>
      <c r="G831" t="s">
        <v>932</v>
      </c>
      <c r="J831" t="s">
        <v>88</v>
      </c>
      <c r="K831" t="s">
        <v>956</v>
      </c>
      <c r="L831" t="s">
        <v>145</v>
      </c>
      <c r="M831" t="s">
        <v>146</v>
      </c>
      <c r="N831" t="s">
        <v>52</v>
      </c>
      <c r="O831">
        <v>1</v>
      </c>
      <c r="P831" t="s">
        <v>46</v>
      </c>
      <c r="Q831">
        <v>14.9</v>
      </c>
      <c r="R831">
        <v>2.69</v>
      </c>
      <c r="S831">
        <v>1.0900000000000001</v>
      </c>
      <c r="X831">
        <v>1.0900000000000001</v>
      </c>
      <c r="Y831" t="s">
        <v>3529</v>
      </c>
      <c r="Z831" t="s">
        <v>2477</v>
      </c>
      <c r="AA831">
        <v>80030</v>
      </c>
      <c r="AB831" t="s">
        <v>834</v>
      </c>
    </row>
    <row r="832" spans="1:35" x14ac:dyDescent="0.25">
      <c r="A832" t="s">
        <v>3530</v>
      </c>
      <c r="B832" t="s">
        <v>3530</v>
      </c>
      <c r="C832" t="s">
        <v>3531</v>
      </c>
      <c r="D832" t="s">
        <v>3532</v>
      </c>
      <c r="E832" t="s">
        <v>52</v>
      </c>
      <c r="F832" t="s">
        <v>39</v>
      </c>
      <c r="G832" t="s">
        <v>932</v>
      </c>
      <c r="J832" t="s">
        <v>88</v>
      </c>
      <c r="K832" t="s">
        <v>972</v>
      </c>
      <c r="L832" t="s">
        <v>973</v>
      </c>
      <c r="M832" t="s">
        <v>974</v>
      </c>
      <c r="N832" t="s">
        <v>52</v>
      </c>
      <c r="O832">
        <v>1</v>
      </c>
      <c r="P832" t="s">
        <v>46</v>
      </c>
      <c r="Q832">
        <v>24.9</v>
      </c>
      <c r="R832">
        <v>4.49</v>
      </c>
      <c r="Y832" t="s">
        <v>3533</v>
      </c>
      <c r="Z832" t="s">
        <v>3534</v>
      </c>
      <c r="AA832">
        <v>48018</v>
      </c>
      <c r="AB832" t="s">
        <v>834</v>
      </c>
    </row>
    <row r="833" spans="1:35" x14ac:dyDescent="0.25">
      <c r="A833" t="s">
        <v>3535</v>
      </c>
      <c r="B833" t="s">
        <v>3535</v>
      </c>
      <c r="C833" t="s">
        <v>3536</v>
      </c>
      <c r="D833" t="s">
        <v>3537</v>
      </c>
      <c r="E833" t="s">
        <v>52</v>
      </c>
      <c r="F833" t="s">
        <v>39</v>
      </c>
      <c r="G833" t="s">
        <v>932</v>
      </c>
      <c r="J833" t="s">
        <v>88</v>
      </c>
      <c r="K833" t="s">
        <v>956</v>
      </c>
      <c r="L833" t="s">
        <v>145</v>
      </c>
      <c r="M833" t="s">
        <v>146</v>
      </c>
      <c r="N833" t="s">
        <v>52</v>
      </c>
      <c r="O833">
        <v>1</v>
      </c>
      <c r="P833" t="s">
        <v>46</v>
      </c>
      <c r="Q833">
        <v>14.9</v>
      </c>
      <c r="R833">
        <v>2.69</v>
      </c>
      <c r="Y833" t="s">
        <v>3538</v>
      </c>
      <c r="Z833" t="s">
        <v>3539</v>
      </c>
      <c r="AA833">
        <v>87036</v>
      </c>
      <c r="AB833" t="s">
        <v>834</v>
      </c>
    </row>
    <row r="834" spans="1:35" x14ac:dyDescent="0.25">
      <c r="A834" t="s">
        <v>3540</v>
      </c>
      <c r="B834" t="s">
        <v>3540</v>
      </c>
      <c r="C834" t="s">
        <v>3541</v>
      </c>
      <c r="D834" t="s">
        <v>3542</v>
      </c>
      <c r="E834" t="s">
        <v>52</v>
      </c>
      <c r="F834" t="s">
        <v>39</v>
      </c>
      <c r="G834" t="s">
        <v>932</v>
      </c>
      <c r="J834" t="s">
        <v>88</v>
      </c>
      <c r="K834" t="s">
        <v>1019</v>
      </c>
      <c r="L834" t="s">
        <v>62</v>
      </c>
      <c r="M834" t="s">
        <v>63</v>
      </c>
      <c r="N834" t="s">
        <v>52</v>
      </c>
      <c r="O834">
        <v>1</v>
      </c>
      <c r="P834" t="s">
        <v>46</v>
      </c>
      <c r="Q834">
        <v>34.9</v>
      </c>
      <c r="R834">
        <v>6.29</v>
      </c>
      <c r="Y834" t="s">
        <v>3162</v>
      </c>
      <c r="Z834" t="s">
        <v>3163</v>
      </c>
      <c r="AA834">
        <v>61122</v>
      </c>
      <c r="AB834" t="s">
        <v>834</v>
      </c>
    </row>
    <row r="835" spans="1:35" x14ac:dyDescent="0.25">
      <c r="A835" t="s">
        <v>3543</v>
      </c>
      <c r="B835" t="s">
        <v>3543</v>
      </c>
      <c r="C835" t="s">
        <v>3544</v>
      </c>
      <c r="D835" t="s">
        <v>3545</v>
      </c>
      <c r="E835" t="s">
        <v>52</v>
      </c>
      <c r="F835" t="s">
        <v>39</v>
      </c>
      <c r="G835" t="s">
        <v>932</v>
      </c>
      <c r="J835" t="s">
        <v>88</v>
      </c>
      <c r="K835" t="s">
        <v>1116</v>
      </c>
      <c r="L835" t="s">
        <v>43</v>
      </c>
      <c r="M835" t="s">
        <v>44</v>
      </c>
      <c r="N835" t="s">
        <v>52</v>
      </c>
      <c r="O835">
        <v>1</v>
      </c>
      <c r="P835" t="s">
        <v>46</v>
      </c>
      <c r="Q835">
        <v>14.9</v>
      </c>
      <c r="R835">
        <v>2.69</v>
      </c>
      <c r="Y835" t="s">
        <v>3546</v>
      </c>
      <c r="Z835" t="s">
        <v>1432</v>
      </c>
      <c r="AA835">
        <v>50053</v>
      </c>
      <c r="AB835" t="s">
        <v>834</v>
      </c>
    </row>
    <row r="836" spans="1:35" x14ac:dyDescent="0.25">
      <c r="A836" t="s">
        <v>3547</v>
      </c>
      <c r="B836" t="s">
        <v>3547</v>
      </c>
      <c r="C836" t="s">
        <v>3548</v>
      </c>
      <c r="D836" t="s">
        <v>3549</v>
      </c>
      <c r="E836" t="s">
        <v>52</v>
      </c>
      <c r="F836" t="s">
        <v>39</v>
      </c>
      <c r="G836" t="s">
        <v>932</v>
      </c>
      <c r="J836" t="s">
        <v>88</v>
      </c>
      <c r="K836" t="s">
        <v>972</v>
      </c>
      <c r="L836" t="s">
        <v>973</v>
      </c>
      <c r="M836" t="s">
        <v>974</v>
      </c>
      <c r="N836" t="s">
        <v>52</v>
      </c>
      <c r="O836">
        <v>2</v>
      </c>
      <c r="P836" t="s">
        <v>46</v>
      </c>
      <c r="Q836">
        <v>49.8</v>
      </c>
      <c r="R836">
        <v>8.98</v>
      </c>
      <c r="Y836" t="s">
        <v>1427</v>
      </c>
      <c r="Z836" t="s">
        <v>1094</v>
      </c>
      <c r="AA836">
        <v>192</v>
      </c>
      <c r="AB836" t="s">
        <v>834</v>
      </c>
      <c r="AG836" t="s">
        <v>3550</v>
      </c>
      <c r="AH836" t="s">
        <v>834</v>
      </c>
      <c r="AI836" t="s">
        <v>2362</v>
      </c>
    </row>
    <row r="837" spans="1:35" x14ac:dyDescent="0.25">
      <c r="A837" t="s">
        <v>3551</v>
      </c>
      <c r="B837" t="s">
        <v>3551</v>
      </c>
      <c r="C837" t="s">
        <v>3552</v>
      </c>
      <c r="D837" t="s">
        <v>3553</v>
      </c>
      <c r="E837" t="s">
        <v>52</v>
      </c>
      <c r="F837" t="s">
        <v>39</v>
      </c>
      <c r="G837" t="s">
        <v>932</v>
      </c>
      <c r="J837" t="s">
        <v>88</v>
      </c>
      <c r="K837" t="s">
        <v>933</v>
      </c>
      <c r="L837" t="s">
        <v>82</v>
      </c>
      <c r="M837" t="s">
        <v>83</v>
      </c>
      <c r="N837" t="s">
        <v>52</v>
      </c>
      <c r="O837">
        <v>1</v>
      </c>
      <c r="P837" t="s">
        <v>46</v>
      </c>
      <c r="Q837">
        <v>29.9</v>
      </c>
      <c r="R837">
        <v>5.39</v>
      </c>
      <c r="S837">
        <v>1.66</v>
      </c>
      <c r="T837">
        <v>0.3</v>
      </c>
      <c r="Y837" t="s">
        <v>3554</v>
      </c>
      <c r="Z837" t="s">
        <v>1283</v>
      </c>
      <c r="AA837">
        <v>16031</v>
      </c>
      <c r="AB837" t="s">
        <v>834</v>
      </c>
    </row>
    <row r="838" spans="1:35" x14ac:dyDescent="0.25">
      <c r="A838" t="s">
        <v>3555</v>
      </c>
      <c r="B838" t="s">
        <v>3555</v>
      </c>
      <c r="C838" t="s">
        <v>3556</v>
      </c>
      <c r="D838" t="s">
        <v>3557</v>
      </c>
      <c r="E838" t="s">
        <v>52</v>
      </c>
      <c r="F838" t="s">
        <v>39</v>
      </c>
      <c r="G838" t="s">
        <v>932</v>
      </c>
      <c r="I838" t="s">
        <v>951</v>
      </c>
      <c r="J838" t="s">
        <v>88</v>
      </c>
      <c r="K838" t="s">
        <v>933</v>
      </c>
      <c r="L838" t="s">
        <v>82</v>
      </c>
      <c r="M838" t="s">
        <v>83</v>
      </c>
      <c r="N838" t="s">
        <v>52</v>
      </c>
      <c r="O838">
        <v>1</v>
      </c>
      <c r="P838" t="s">
        <v>46</v>
      </c>
      <c r="Q838">
        <v>29.9</v>
      </c>
      <c r="R838">
        <v>5.39</v>
      </c>
      <c r="Y838" t="s">
        <v>1041</v>
      </c>
      <c r="Z838" t="s">
        <v>1042</v>
      </c>
      <c r="AA838">
        <v>66050</v>
      </c>
      <c r="AB838" t="s">
        <v>834</v>
      </c>
    </row>
    <row r="839" spans="1:35" x14ac:dyDescent="0.25">
      <c r="A839" t="s">
        <v>3558</v>
      </c>
      <c r="B839" t="s">
        <v>3558</v>
      </c>
      <c r="C839" t="s">
        <v>3559</v>
      </c>
      <c r="D839" t="s">
        <v>3560</v>
      </c>
      <c r="E839" t="s">
        <v>52</v>
      </c>
      <c r="F839" t="s">
        <v>39</v>
      </c>
      <c r="G839" t="s">
        <v>932</v>
      </c>
      <c r="J839" t="s">
        <v>88</v>
      </c>
      <c r="K839" t="s">
        <v>972</v>
      </c>
      <c r="L839" t="s">
        <v>973</v>
      </c>
      <c r="M839" t="s">
        <v>974</v>
      </c>
      <c r="N839" t="s">
        <v>52</v>
      </c>
      <c r="O839">
        <v>1</v>
      </c>
      <c r="P839" t="s">
        <v>46</v>
      </c>
      <c r="Q839">
        <v>24.9</v>
      </c>
      <c r="R839">
        <v>4.49</v>
      </c>
      <c r="Y839" t="s">
        <v>1283</v>
      </c>
      <c r="Z839" t="s">
        <v>1283</v>
      </c>
      <c r="AA839">
        <v>16145</v>
      </c>
      <c r="AB839" t="s">
        <v>834</v>
      </c>
    </row>
    <row r="840" spans="1:35" x14ac:dyDescent="0.25">
      <c r="A840" t="s">
        <v>3561</v>
      </c>
      <c r="B840" t="s">
        <v>3561</v>
      </c>
      <c r="C840" t="s">
        <v>3562</v>
      </c>
      <c r="D840" t="s">
        <v>3563</v>
      </c>
      <c r="E840" t="s">
        <v>52</v>
      </c>
      <c r="F840" t="s">
        <v>39</v>
      </c>
      <c r="G840" t="s">
        <v>932</v>
      </c>
      <c r="J840" t="s">
        <v>88</v>
      </c>
      <c r="K840" t="s">
        <v>956</v>
      </c>
      <c r="L840" t="s">
        <v>145</v>
      </c>
      <c r="M840" t="s">
        <v>146</v>
      </c>
      <c r="N840" t="s">
        <v>52</v>
      </c>
      <c r="O840">
        <v>1</v>
      </c>
      <c r="P840" t="s">
        <v>46</v>
      </c>
      <c r="Q840">
        <v>14.9</v>
      </c>
      <c r="R840">
        <v>2.69</v>
      </c>
      <c r="Y840" t="s">
        <v>2810</v>
      </c>
      <c r="Z840" t="s">
        <v>3564</v>
      </c>
      <c r="AA840">
        <v>53036</v>
      </c>
      <c r="AB840" t="s">
        <v>834</v>
      </c>
    </row>
    <row r="841" spans="1:35" x14ac:dyDescent="0.25">
      <c r="A841" t="s">
        <v>3565</v>
      </c>
      <c r="B841" t="s">
        <v>3565</v>
      </c>
      <c r="C841" t="s">
        <v>3566</v>
      </c>
      <c r="D841" t="s">
        <v>3567</v>
      </c>
      <c r="E841" t="s">
        <v>52</v>
      </c>
      <c r="F841" t="s">
        <v>39</v>
      </c>
      <c r="G841" t="s">
        <v>932</v>
      </c>
      <c r="J841" t="s">
        <v>88</v>
      </c>
      <c r="K841" t="s">
        <v>1240</v>
      </c>
      <c r="L841" t="s">
        <v>3286</v>
      </c>
      <c r="M841" t="s">
        <v>1242</v>
      </c>
      <c r="N841" t="s">
        <v>52</v>
      </c>
      <c r="O841">
        <v>1</v>
      </c>
      <c r="P841" t="s">
        <v>46</v>
      </c>
      <c r="Q841">
        <v>59.9</v>
      </c>
      <c r="R841">
        <v>10.8</v>
      </c>
      <c r="Y841" t="s">
        <v>3568</v>
      </c>
      <c r="AA841">
        <v>20090</v>
      </c>
      <c r="AB841" t="s">
        <v>834</v>
      </c>
    </row>
    <row r="842" spans="1:35" x14ac:dyDescent="0.25">
      <c r="A842" t="s">
        <v>3569</v>
      </c>
      <c r="B842" t="s">
        <v>3569</v>
      </c>
      <c r="C842" t="s">
        <v>3570</v>
      </c>
      <c r="D842" t="s">
        <v>3571</v>
      </c>
      <c r="E842" t="s">
        <v>52</v>
      </c>
      <c r="F842" t="s">
        <v>39</v>
      </c>
      <c r="G842" t="s">
        <v>932</v>
      </c>
      <c r="J842" t="s">
        <v>88</v>
      </c>
      <c r="K842" t="s">
        <v>933</v>
      </c>
      <c r="L842" t="s">
        <v>82</v>
      </c>
      <c r="M842" t="s">
        <v>83</v>
      </c>
      <c r="N842" t="s">
        <v>52</v>
      </c>
      <c r="O842">
        <v>1</v>
      </c>
      <c r="P842" t="s">
        <v>46</v>
      </c>
      <c r="Q842">
        <v>29.9</v>
      </c>
      <c r="R842">
        <v>5.39</v>
      </c>
      <c r="Y842" t="s">
        <v>2076</v>
      </c>
      <c r="Z842" t="s">
        <v>2077</v>
      </c>
      <c r="AA842">
        <v>47521</v>
      </c>
      <c r="AB842" t="s">
        <v>834</v>
      </c>
    </row>
    <row r="843" spans="1:35" x14ac:dyDescent="0.25">
      <c r="A843" t="s">
        <v>3572</v>
      </c>
      <c r="B843" t="s">
        <v>3572</v>
      </c>
      <c r="C843" t="s">
        <v>3573</v>
      </c>
      <c r="D843" t="s">
        <v>3574</v>
      </c>
      <c r="E843" t="s">
        <v>52</v>
      </c>
      <c r="F843" t="s">
        <v>39</v>
      </c>
      <c r="G843" t="s">
        <v>932</v>
      </c>
      <c r="J843" t="s">
        <v>88</v>
      </c>
      <c r="K843" t="s">
        <v>933</v>
      </c>
      <c r="L843" t="s">
        <v>82</v>
      </c>
      <c r="M843" t="s">
        <v>83</v>
      </c>
      <c r="N843" t="s">
        <v>52</v>
      </c>
      <c r="O843">
        <v>1</v>
      </c>
      <c r="P843" t="s">
        <v>46</v>
      </c>
      <c r="Q843">
        <v>29.9</v>
      </c>
      <c r="R843">
        <v>5.39</v>
      </c>
      <c r="Y843" t="s">
        <v>3575</v>
      </c>
      <c r="Z843" t="s">
        <v>1567</v>
      </c>
      <c r="AA843">
        <v>28010</v>
      </c>
      <c r="AB843" t="s">
        <v>834</v>
      </c>
    </row>
    <row r="844" spans="1:35" x14ac:dyDescent="0.25">
      <c r="A844" t="s">
        <v>3576</v>
      </c>
      <c r="B844" t="s">
        <v>3576</v>
      </c>
      <c r="C844" t="s">
        <v>3577</v>
      </c>
      <c r="D844" t="s">
        <v>3578</v>
      </c>
      <c r="E844" t="s">
        <v>52</v>
      </c>
      <c r="F844" t="s">
        <v>39</v>
      </c>
      <c r="G844" t="s">
        <v>932</v>
      </c>
      <c r="J844" t="s">
        <v>88</v>
      </c>
      <c r="K844" t="s">
        <v>945</v>
      </c>
      <c r="L844" t="s">
        <v>163</v>
      </c>
      <c r="M844" t="s">
        <v>164</v>
      </c>
      <c r="N844" t="s">
        <v>52</v>
      </c>
      <c r="O844">
        <v>1</v>
      </c>
      <c r="P844" t="s">
        <v>46</v>
      </c>
      <c r="Q844">
        <v>29.9</v>
      </c>
      <c r="R844">
        <v>5.39</v>
      </c>
      <c r="Y844" t="s">
        <v>3579</v>
      </c>
      <c r="Z844" t="s">
        <v>952</v>
      </c>
      <c r="AA844">
        <v>20064</v>
      </c>
      <c r="AB844" t="s">
        <v>834</v>
      </c>
    </row>
    <row r="845" spans="1:35" x14ac:dyDescent="0.25">
      <c r="A845" t="s">
        <v>3580</v>
      </c>
      <c r="B845" t="s">
        <v>3580</v>
      </c>
      <c r="C845" t="s">
        <v>3581</v>
      </c>
      <c r="D845" t="s">
        <v>3582</v>
      </c>
      <c r="E845" t="s">
        <v>52</v>
      </c>
      <c r="F845" t="s">
        <v>39</v>
      </c>
      <c r="G845" t="s">
        <v>932</v>
      </c>
      <c r="J845" t="s">
        <v>88</v>
      </c>
      <c r="K845" t="s">
        <v>1216</v>
      </c>
      <c r="L845" t="s">
        <v>1217</v>
      </c>
      <c r="M845" t="s">
        <v>1218</v>
      </c>
      <c r="N845" t="s">
        <v>52</v>
      </c>
      <c r="O845">
        <v>1</v>
      </c>
      <c r="P845" t="s">
        <v>46</v>
      </c>
      <c r="Q845">
        <v>19.899999999999999</v>
      </c>
      <c r="R845">
        <v>3.59</v>
      </c>
      <c r="Y845" t="s">
        <v>1006</v>
      </c>
      <c r="Z845" t="s">
        <v>3583</v>
      </c>
      <c r="AA845">
        <v>35100</v>
      </c>
      <c r="AB845" t="s">
        <v>834</v>
      </c>
    </row>
    <row r="846" spans="1:35" x14ac:dyDescent="0.25">
      <c r="A846" t="s">
        <v>3584</v>
      </c>
      <c r="B846" t="s">
        <v>3584</v>
      </c>
      <c r="C846" t="s">
        <v>3581</v>
      </c>
      <c r="D846" t="s">
        <v>3585</v>
      </c>
      <c r="E846" t="s">
        <v>52</v>
      </c>
      <c r="F846" t="s">
        <v>39</v>
      </c>
      <c r="G846" t="s">
        <v>932</v>
      </c>
      <c r="J846" t="s">
        <v>88</v>
      </c>
      <c r="K846" t="s">
        <v>1116</v>
      </c>
      <c r="L846" t="s">
        <v>43</v>
      </c>
      <c r="M846" t="s">
        <v>44</v>
      </c>
      <c r="N846" t="s">
        <v>52</v>
      </c>
      <c r="O846">
        <v>1</v>
      </c>
      <c r="P846" t="s">
        <v>46</v>
      </c>
      <c r="Q846">
        <v>14.9</v>
      </c>
      <c r="R846">
        <v>2.69</v>
      </c>
      <c r="Y846" t="s">
        <v>3586</v>
      </c>
      <c r="Z846" t="s">
        <v>1267</v>
      </c>
      <c r="AA846">
        <v>70024</v>
      </c>
      <c r="AB846" t="s">
        <v>834</v>
      </c>
    </row>
    <row r="847" spans="1:35" x14ac:dyDescent="0.25">
      <c r="A847" t="s">
        <v>3587</v>
      </c>
      <c r="B847" t="s">
        <v>3587</v>
      </c>
      <c r="C847" t="s">
        <v>3588</v>
      </c>
      <c r="D847" t="s">
        <v>3589</v>
      </c>
      <c r="E847" t="s">
        <v>52</v>
      </c>
      <c r="F847" t="s">
        <v>39</v>
      </c>
      <c r="G847" t="s">
        <v>932</v>
      </c>
      <c r="J847" t="s">
        <v>88</v>
      </c>
      <c r="K847" t="s">
        <v>939</v>
      </c>
      <c r="L847" t="s">
        <v>98</v>
      </c>
      <c r="M847" t="s">
        <v>99</v>
      </c>
      <c r="N847" t="s">
        <v>52</v>
      </c>
      <c r="O847">
        <v>1</v>
      </c>
      <c r="P847" t="s">
        <v>46</v>
      </c>
      <c r="Q847">
        <v>32.9</v>
      </c>
      <c r="R847">
        <v>5.93</v>
      </c>
      <c r="Y847" t="s">
        <v>3590</v>
      </c>
      <c r="Z847" t="s">
        <v>941</v>
      </c>
      <c r="AA847">
        <v>42049</v>
      </c>
      <c r="AB847" t="s">
        <v>834</v>
      </c>
    </row>
    <row r="848" spans="1:35" x14ac:dyDescent="0.25">
      <c r="A848" t="s">
        <v>3591</v>
      </c>
      <c r="C848" t="s">
        <v>3592</v>
      </c>
      <c r="D848" t="s">
        <v>3593</v>
      </c>
      <c r="E848" t="s">
        <v>52</v>
      </c>
      <c r="F848" t="s">
        <v>1050</v>
      </c>
      <c r="G848" t="s">
        <v>932</v>
      </c>
      <c r="H848" t="s">
        <v>1051</v>
      </c>
      <c r="J848" t="s">
        <v>41</v>
      </c>
      <c r="K848" t="s">
        <v>1338</v>
      </c>
      <c r="L848" s="1">
        <v>40490</v>
      </c>
      <c r="M848" t="s">
        <v>1339</v>
      </c>
      <c r="N848" t="s">
        <v>52</v>
      </c>
      <c r="O848">
        <v>8</v>
      </c>
      <c r="P848" t="s">
        <v>46</v>
      </c>
      <c r="Q848">
        <v>239.2</v>
      </c>
      <c r="R848">
        <v>43.12</v>
      </c>
      <c r="S848">
        <v>24</v>
      </c>
      <c r="T848">
        <v>4.32</v>
      </c>
      <c r="Y848" t="s">
        <v>1510</v>
      </c>
      <c r="Z848" t="s">
        <v>1511</v>
      </c>
      <c r="AA848">
        <v>21019</v>
      </c>
      <c r="AB848" t="s">
        <v>834</v>
      </c>
      <c r="AG848" t="s">
        <v>1512</v>
      </c>
      <c r="AH848" t="s">
        <v>834</v>
      </c>
      <c r="AI848" t="s">
        <v>274</v>
      </c>
    </row>
    <row r="849" spans="1:35" x14ac:dyDescent="0.25">
      <c r="A849" t="s">
        <v>3594</v>
      </c>
      <c r="B849" t="s">
        <v>3594</v>
      </c>
      <c r="C849" t="s">
        <v>3595</v>
      </c>
      <c r="D849" t="s">
        <v>3596</v>
      </c>
      <c r="E849" t="s">
        <v>52</v>
      </c>
      <c r="F849" t="s">
        <v>39</v>
      </c>
      <c r="G849" t="s">
        <v>932</v>
      </c>
      <c r="J849" t="s">
        <v>88</v>
      </c>
      <c r="K849" t="s">
        <v>933</v>
      </c>
      <c r="L849" t="s">
        <v>82</v>
      </c>
      <c r="M849" t="s">
        <v>83</v>
      </c>
      <c r="N849" t="s">
        <v>52</v>
      </c>
      <c r="O849">
        <v>1</v>
      </c>
      <c r="P849" t="s">
        <v>46</v>
      </c>
      <c r="Q849">
        <v>29.9</v>
      </c>
      <c r="R849">
        <v>5.39</v>
      </c>
      <c r="Y849" t="s">
        <v>2091</v>
      </c>
      <c r="Z849" t="s">
        <v>2091</v>
      </c>
      <c r="AA849">
        <v>64046</v>
      </c>
      <c r="AB849" t="s">
        <v>834</v>
      </c>
    </row>
    <row r="850" spans="1:35" x14ac:dyDescent="0.25">
      <c r="A850" t="s">
        <v>3597</v>
      </c>
      <c r="B850" t="s">
        <v>3597</v>
      </c>
      <c r="C850" t="s">
        <v>3598</v>
      </c>
      <c r="D850" t="s">
        <v>3599</v>
      </c>
      <c r="E850" t="s">
        <v>52</v>
      </c>
      <c r="F850" t="s">
        <v>39</v>
      </c>
      <c r="G850" t="s">
        <v>932</v>
      </c>
      <c r="J850" t="s">
        <v>88</v>
      </c>
      <c r="K850" t="s">
        <v>1616</v>
      </c>
      <c r="L850" t="s">
        <v>73</v>
      </c>
      <c r="M850" t="s">
        <v>74</v>
      </c>
      <c r="N850" t="s">
        <v>52</v>
      </c>
      <c r="O850">
        <v>1</v>
      </c>
      <c r="P850" t="s">
        <v>46</v>
      </c>
      <c r="Q850">
        <v>36.9</v>
      </c>
      <c r="R850">
        <v>6.65</v>
      </c>
      <c r="Y850" t="s">
        <v>3600</v>
      </c>
      <c r="Z850" t="s">
        <v>1055</v>
      </c>
      <c r="AA850">
        <v>12031</v>
      </c>
      <c r="AB850" t="s">
        <v>834</v>
      </c>
    </row>
    <row r="851" spans="1:35" x14ac:dyDescent="0.25">
      <c r="A851" t="s">
        <v>3601</v>
      </c>
      <c r="B851" t="s">
        <v>3601</v>
      </c>
      <c r="C851" t="s">
        <v>3602</v>
      </c>
      <c r="D851" t="s">
        <v>3603</v>
      </c>
      <c r="E851" t="s">
        <v>52</v>
      </c>
      <c r="F851" t="s">
        <v>39</v>
      </c>
      <c r="G851" t="s">
        <v>932</v>
      </c>
      <c r="J851" t="s">
        <v>88</v>
      </c>
      <c r="K851" t="s">
        <v>1216</v>
      </c>
      <c r="L851" t="s">
        <v>1217</v>
      </c>
      <c r="M851" t="s">
        <v>1218</v>
      </c>
      <c r="N851" t="s">
        <v>52</v>
      </c>
      <c r="O851">
        <v>1</v>
      </c>
      <c r="P851" t="s">
        <v>46</v>
      </c>
      <c r="Q851">
        <v>19.899999999999999</v>
      </c>
      <c r="R851">
        <v>3.59</v>
      </c>
      <c r="S851">
        <v>4.99</v>
      </c>
      <c r="T851">
        <v>0.9</v>
      </c>
      <c r="Y851" t="s">
        <v>3604</v>
      </c>
      <c r="Z851" t="s">
        <v>3605</v>
      </c>
      <c r="AA851">
        <v>34075</v>
      </c>
      <c r="AB851" t="s">
        <v>834</v>
      </c>
    </row>
    <row r="852" spans="1:35" x14ac:dyDescent="0.25">
      <c r="A852" t="s">
        <v>3606</v>
      </c>
      <c r="B852" t="s">
        <v>3606</v>
      </c>
      <c r="C852" t="s">
        <v>3607</v>
      </c>
      <c r="D852" t="s">
        <v>3608</v>
      </c>
      <c r="E852" t="s">
        <v>52</v>
      </c>
      <c r="F852" t="s">
        <v>39</v>
      </c>
      <c r="G852" t="s">
        <v>932</v>
      </c>
      <c r="J852" t="s">
        <v>88</v>
      </c>
      <c r="K852" t="s">
        <v>956</v>
      </c>
      <c r="L852" t="s">
        <v>145</v>
      </c>
      <c r="M852" t="s">
        <v>146</v>
      </c>
      <c r="N852" t="s">
        <v>52</v>
      </c>
      <c r="O852">
        <v>1</v>
      </c>
      <c r="P852" t="s">
        <v>46</v>
      </c>
      <c r="Q852">
        <v>14.9</v>
      </c>
      <c r="R852">
        <v>2.69</v>
      </c>
      <c r="Y852" t="s">
        <v>3609</v>
      </c>
      <c r="Z852" t="s">
        <v>996</v>
      </c>
      <c r="AA852">
        <v>10095</v>
      </c>
      <c r="AB852" t="s">
        <v>834</v>
      </c>
    </row>
    <row r="853" spans="1:35" x14ac:dyDescent="0.25">
      <c r="A853" t="s">
        <v>3610</v>
      </c>
      <c r="B853" t="s">
        <v>3610</v>
      </c>
      <c r="C853" t="s">
        <v>3611</v>
      </c>
      <c r="D853" t="s">
        <v>3612</v>
      </c>
      <c r="E853" t="s">
        <v>52</v>
      </c>
      <c r="F853" t="s">
        <v>39</v>
      </c>
      <c r="G853" t="s">
        <v>932</v>
      </c>
      <c r="J853" t="s">
        <v>88</v>
      </c>
      <c r="K853" t="s">
        <v>1338</v>
      </c>
      <c r="L853" t="s">
        <v>2663</v>
      </c>
      <c r="M853" t="s">
        <v>1339</v>
      </c>
      <c r="N853" t="s">
        <v>52</v>
      </c>
      <c r="O853">
        <v>1</v>
      </c>
      <c r="P853" t="s">
        <v>46</v>
      </c>
      <c r="Q853">
        <v>29.9</v>
      </c>
      <c r="R853">
        <v>5.39</v>
      </c>
      <c r="Y853" t="s">
        <v>3613</v>
      </c>
      <c r="Z853" t="s">
        <v>1204</v>
      </c>
      <c r="AA853">
        <v>50064</v>
      </c>
      <c r="AB853" t="s">
        <v>834</v>
      </c>
    </row>
    <row r="854" spans="1:35" x14ac:dyDescent="0.25">
      <c r="A854" t="s">
        <v>3614</v>
      </c>
      <c r="B854" t="s">
        <v>3614</v>
      </c>
      <c r="C854" t="s">
        <v>3615</v>
      </c>
      <c r="D854" t="s">
        <v>3616</v>
      </c>
      <c r="E854" t="s">
        <v>52</v>
      </c>
      <c r="F854" t="s">
        <v>39</v>
      </c>
      <c r="G854" t="s">
        <v>932</v>
      </c>
      <c r="J854" t="s">
        <v>88</v>
      </c>
      <c r="K854" t="s">
        <v>972</v>
      </c>
      <c r="L854" t="s">
        <v>973</v>
      </c>
      <c r="M854" t="s">
        <v>974</v>
      </c>
      <c r="N854" t="s">
        <v>52</v>
      </c>
      <c r="O854">
        <v>1</v>
      </c>
      <c r="P854" t="s">
        <v>46</v>
      </c>
      <c r="Q854">
        <v>24.9</v>
      </c>
      <c r="R854">
        <v>4.49</v>
      </c>
      <c r="Y854" t="s">
        <v>3617</v>
      </c>
      <c r="Z854" t="s">
        <v>2695</v>
      </c>
      <c r="AA854">
        <v>73040</v>
      </c>
      <c r="AB854" t="s">
        <v>834</v>
      </c>
    </row>
    <row r="855" spans="1:35" x14ac:dyDescent="0.25">
      <c r="A855" t="s">
        <v>3618</v>
      </c>
      <c r="B855" t="s">
        <v>3618</v>
      </c>
      <c r="C855" t="s">
        <v>3619</v>
      </c>
      <c r="D855" t="s">
        <v>3620</v>
      </c>
      <c r="E855" t="s">
        <v>52</v>
      </c>
      <c r="F855" t="s">
        <v>39</v>
      </c>
      <c r="G855" t="s">
        <v>932</v>
      </c>
      <c r="J855" t="s">
        <v>88</v>
      </c>
      <c r="K855" t="s">
        <v>1338</v>
      </c>
      <c r="L855" t="s">
        <v>2663</v>
      </c>
      <c r="M855" t="s">
        <v>1339</v>
      </c>
      <c r="N855" t="s">
        <v>52</v>
      </c>
      <c r="O855">
        <v>4</v>
      </c>
      <c r="P855" t="s">
        <v>46</v>
      </c>
      <c r="Q855">
        <v>119.6</v>
      </c>
      <c r="R855">
        <v>21.56</v>
      </c>
      <c r="S855">
        <v>4.99</v>
      </c>
      <c r="T855">
        <v>0.91</v>
      </c>
      <c r="Y855" t="s">
        <v>3621</v>
      </c>
      <c r="Z855" t="s">
        <v>1080</v>
      </c>
      <c r="AA855">
        <v>27058</v>
      </c>
      <c r="AB855" t="s">
        <v>834</v>
      </c>
      <c r="AG855" t="s">
        <v>3622</v>
      </c>
      <c r="AH855" t="s">
        <v>834</v>
      </c>
      <c r="AI855" t="s">
        <v>274</v>
      </c>
    </row>
    <row r="856" spans="1:35" x14ac:dyDescent="0.25">
      <c r="A856" t="s">
        <v>3623</v>
      </c>
      <c r="B856" t="s">
        <v>3623</v>
      </c>
      <c r="C856" t="s">
        <v>3624</v>
      </c>
      <c r="D856" t="s">
        <v>3625</v>
      </c>
      <c r="E856" t="s">
        <v>52</v>
      </c>
      <c r="F856" t="s">
        <v>39</v>
      </c>
      <c r="G856" t="s">
        <v>932</v>
      </c>
      <c r="J856" t="s">
        <v>88</v>
      </c>
      <c r="K856" t="s">
        <v>1116</v>
      </c>
      <c r="L856" t="s">
        <v>43</v>
      </c>
      <c r="M856" t="s">
        <v>44</v>
      </c>
      <c r="N856" t="s">
        <v>52</v>
      </c>
      <c r="O856">
        <v>1</v>
      </c>
      <c r="P856" t="s">
        <v>46</v>
      </c>
      <c r="Q856">
        <v>14.9</v>
      </c>
      <c r="R856">
        <v>2.69</v>
      </c>
      <c r="Y856" t="s">
        <v>1427</v>
      </c>
      <c r="Z856" t="s">
        <v>1094</v>
      </c>
      <c r="AA856">
        <v>145</v>
      </c>
      <c r="AB856" t="s">
        <v>834</v>
      </c>
      <c r="AG856" t="s">
        <v>3626</v>
      </c>
      <c r="AH856" t="s">
        <v>834</v>
      </c>
      <c r="AI856" t="s">
        <v>2362</v>
      </c>
    </row>
    <row r="857" spans="1:35" x14ac:dyDescent="0.25">
      <c r="A857" t="s">
        <v>3627</v>
      </c>
      <c r="B857" t="s">
        <v>3627</v>
      </c>
      <c r="C857" t="s">
        <v>3628</v>
      </c>
      <c r="D857" t="s">
        <v>3629</v>
      </c>
      <c r="E857" t="s">
        <v>52</v>
      </c>
      <c r="F857" t="s">
        <v>39</v>
      </c>
      <c r="G857" t="s">
        <v>932</v>
      </c>
      <c r="J857" t="s">
        <v>88</v>
      </c>
      <c r="K857" t="s">
        <v>939</v>
      </c>
      <c r="L857" t="s">
        <v>98</v>
      </c>
      <c r="M857" t="s">
        <v>99</v>
      </c>
      <c r="N857" t="s">
        <v>52</v>
      </c>
      <c r="O857">
        <v>1</v>
      </c>
      <c r="P857" t="s">
        <v>46</v>
      </c>
      <c r="Q857">
        <v>32.9</v>
      </c>
      <c r="R857">
        <v>5.93</v>
      </c>
      <c r="Y857" t="s">
        <v>952</v>
      </c>
      <c r="Z857" t="s">
        <v>1001</v>
      </c>
      <c r="AA857">
        <v>20125</v>
      </c>
      <c r="AB857" t="s">
        <v>834</v>
      </c>
      <c r="AG857" t="s">
        <v>3630</v>
      </c>
      <c r="AH857" t="s">
        <v>834</v>
      </c>
      <c r="AI857" t="s">
        <v>274</v>
      </c>
    </row>
    <row r="858" spans="1:35" x14ac:dyDescent="0.25">
      <c r="A858" t="s">
        <v>3631</v>
      </c>
      <c r="B858" t="s">
        <v>3631</v>
      </c>
      <c r="C858" t="s">
        <v>3632</v>
      </c>
      <c r="D858" t="s">
        <v>3633</v>
      </c>
      <c r="E858" t="s">
        <v>52</v>
      </c>
      <c r="F858" t="s">
        <v>39</v>
      </c>
      <c r="G858" t="s">
        <v>932</v>
      </c>
      <c r="J858" t="s">
        <v>88</v>
      </c>
      <c r="K858" t="s">
        <v>933</v>
      </c>
      <c r="L858" t="s">
        <v>82</v>
      </c>
      <c r="M858" t="s">
        <v>83</v>
      </c>
      <c r="N858" t="s">
        <v>52</v>
      </c>
      <c r="O858">
        <v>1</v>
      </c>
      <c r="P858" t="s">
        <v>46</v>
      </c>
      <c r="Q858">
        <v>29.9</v>
      </c>
      <c r="R858">
        <v>5.39</v>
      </c>
      <c r="Y858" t="s">
        <v>1427</v>
      </c>
      <c r="AA858">
        <v>154</v>
      </c>
      <c r="AB858" t="s">
        <v>834</v>
      </c>
    </row>
    <row r="859" spans="1:35" x14ac:dyDescent="0.25">
      <c r="A859" t="s">
        <v>3634</v>
      </c>
      <c r="B859" t="s">
        <v>3634</v>
      </c>
      <c r="C859" t="s">
        <v>3635</v>
      </c>
      <c r="D859" t="s">
        <v>3636</v>
      </c>
      <c r="E859" t="s">
        <v>52</v>
      </c>
      <c r="F859" t="s">
        <v>39</v>
      </c>
      <c r="G859" t="s">
        <v>932</v>
      </c>
      <c r="J859" t="s">
        <v>88</v>
      </c>
      <c r="K859" t="s">
        <v>1116</v>
      </c>
      <c r="L859" t="s">
        <v>43</v>
      </c>
      <c r="M859" t="s">
        <v>44</v>
      </c>
      <c r="N859" t="s">
        <v>52</v>
      </c>
      <c r="O859">
        <v>1</v>
      </c>
      <c r="P859" t="s">
        <v>46</v>
      </c>
      <c r="Q859">
        <v>14.9</v>
      </c>
      <c r="R859">
        <v>2.69</v>
      </c>
      <c r="Y859" t="s">
        <v>1397</v>
      </c>
      <c r="Z859" t="s">
        <v>1397</v>
      </c>
      <c r="AA859">
        <v>90135</v>
      </c>
      <c r="AB859" t="s">
        <v>834</v>
      </c>
    </row>
    <row r="860" spans="1:35" x14ac:dyDescent="0.25">
      <c r="A860" t="s">
        <v>3637</v>
      </c>
      <c r="B860" t="s">
        <v>3637</v>
      </c>
      <c r="C860" t="s">
        <v>3638</v>
      </c>
      <c r="D860" t="s">
        <v>3639</v>
      </c>
      <c r="E860" t="s">
        <v>52</v>
      </c>
      <c r="F860" t="s">
        <v>39</v>
      </c>
      <c r="G860" t="s">
        <v>932</v>
      </c>
      <c r="J860" t="s">
        <v>88</v>
      </c>
      <c r="K860" t="s">
        <v>956</v>
      </c>
      <c r="L860" t="s">
        <v>145</v>
      </c>
      <c r="M860" t="s">
        <v>146</v>
      </c>
      <c r="N860" t="s">
        <v>52</v>
      </c>
      <c r="O860">
        <v>1</v>
      </c>
      <c r="P860" t="s">
        <v>46</v>
      </c>
      <c r="Q860">
        <v>14.9</v>
      </c>
      <c r="R860">
        <v>2.69</v>
      </c>
      <c r="Y860" t="s">
        <v>1014</v>
      </c>
      <c r="Z860" t="s">
        <v>1014</v>
      </c>
      <c r="AA860">
        <v>199</v>
      </c>
      <c r="AB860" t="s">
        <v>834</v>
      </c>
    </row>
    <row r="861" spans="1:35" x14ac:dyDescent="0.25">
      <c r="A861" t="s">
        <v>3640</v>
      </c>
      <c r="B861" t="s">
        <v>3640</v>
      </c>
      <c r="C861" t="s">
        <v>3641</v>
      </c>
      <c r="D861" t="s">
        <v>3642</v>
      </c>
      <c r="E861" t="s">
        <v>52</v>
      </c>
      <c r="F861" t="s">
        <v>39</v>
      </c>
      <c r="G861" t="s">
        <v>932</v>
      </c>
      <c r="J861" t="s">
        <v>88</v>
      </c>
      <c r="K861" t="s">
        <v>1216</v>
      </c>
      <c r="L861" t="s">
        <v>1217</v>
      </c>
      <c r="M861" t="s">
        <v>1218</v>
      </c>
      <c r="N861" t="s">
        <v>52</v>
      </c>
      <c r="O861">
        <v>1</v>
      </c>
      <c r="P861" t="s">
        <v>46</v>
      </c>
      <c r="Q861">
        <v>19.899999999999999</v>
      </c>
      <c r="R861">
        <v>3.59</v>
      </c>
      <c r="Y861" t="s">
        <v>3643</v>
      </c>
      <c r="AA861">
        <v>45021</v>
      </c>
      <c r="AB861" t="s">
        <v>834</v>
      </c>
    </row>
    <row r="862" spans="1:35" x14ac:dyDescent="0.25">
      <c r="A862" t="s">
        <v>3644</v>
      </c>
      <c r="B862" t="s">
        <v>3644</v>
      </c>
      <c r="C862" t="s">
        <v>3645</v>
      </c>
      <c r="D862" t="s">
        <v>3646</v>
      </c>
      <c r="E862" t="s">
        <v>52</v>
      </c>
      <c r="F862" t="s">
        <v>39</v>
      </c>
      <c r="G862" t="s">
        <v>932</v>
      </c>
      <c r="J862" t="s">
        <v>88</v>
      </c>
      <c r="K862" t="s">
        <v>939</v>
      </c>
      <c r="L862" t="s">
        <v>98</v>
      </c>
      <c r="M862" t="s">
        <v>99</v>
      </c>
      <c r="N862" t="s">
        <v>52</v>
      </c>
      <c r="O862">
        <v>1</v>
      </c>
      <c r="P862" t="s">
        <v>46</v>
      </c>
      <c r="Q862">
        <v>32.9</v>
      </c>
      <c r="R862">
        <v>5.93</v>
      </c>
      <c r="Y862" t="s">
        <v>3647</v>
      </c>
      <c r="Z862" t="s">
        <v>1349</v>
      </c>
      <c r="AA862">
        <v>25087</v>
      </c>
      <c r="AB862" t="s">
        <v>834</v>
      </c>
    </row>
    <row r="863" spans="1:35" x14ac:dyDescent="0.25">
      <c r="A863" t="s">
        <v>3648</v>
      </c>
      <c r="B863" t="s">
        <v>3648</v>
      </c>
      <c r="C863" t="s">
        <v>3649</v>
      </c>
      <c r="D863" t="s">
        <v>3650</v>
      </c>
      <c r="E863" t="s">
        <v>52</v>
      </c>
      <c r="F863" t="s">
        <v>39</v>
      </c>
      <c r="G863" t="s">
        <v>932</v>
      </c>
      <c r="I863" t="s">
        <v>951</v>
      </c>
      <c r="J863" t="s">
        <v>88</v>
      </c>
      <c r="K863" t="s">
        <v>933</v>
      </c>
      <c r="L863" t="s">
        <v>82</v>
      </c>
      <c r="M863" t="s">
        <v>83</v>
      </c>
      <c r="N863" t="s">
        <v>52</v>
      </c>
      <c r="O863">
        <v>1</v>
      </c>
      <c r="P863" t="s">
        <v>46</v>
      </c>
      <c r="Q863">
        <v>29.9</v>
      </c>
      <c r="R863">
        <v>5.39</v>
      </c>
      <c r="Y863" t="s">
        <v>1041</v>
      </c>
      <c r="Z863" t="s">
        <v>1042</v>
      </c>
      <c r="AA863">
        <v>66050</v>
      </c>
      <c r="AB863" t="s">
        <v>834</v>
      </c>
    </row>
    <row r="864" spans="1:35" x14ac:dyDescent="0.25">
      <c r="A864" t="s">
        <v>3651</v>
      </c>
      <c r="C864" t="s">
        <v>3652</v>
      </c>
      <c r="D864" t="s">
        <v>3653</v>
      </c>
      <c r="E864" t="s">
        <v>52</v>
      </c>
      <c r="F864" t="s">
        <v>1050</v>
      </c>
      <c r="G864" t="s">
        <v>932</v>
      </c>
      <c r="H864" t="s">
        <v>1051</v>
      </c>
      <c r="J864" t="s">
        <v>41</v>
      </c>
      <c r="K864" t="s">
        <v>1195</v>
      </c>
      <c r="L864" t="s">
        <v>1196</v>
      </c>
      <c r="M864" t="s">
        <v>1197</v>
      </c>
      <c r="N864" t="s">
        <v>52</v>
      </c>
      <c r="O864">
        <v>1</v>
      </c>
      <c r="P864" t="s">
        <v>46</v>
      </c>
      <c r="Q864">
        <v>21.9</v>
      </c>
      <c r="R864">
        <v>3.95</v>
      </c>
      <c r="S864">
        <v>3</v>
      </c>
      <c r="T864">
        <v>0.54</v>
      </c>
      <c r="Y864" t="s">
        <v>3654</v>
      </c>
      <c r="Z864" t="s">
        <v>1448</v>
      </c>
      <c r="AA864">
        <v>36071</v>
      </c>
      <c r="AB864" t="s">
        <v>834</v>
      </c>
      <c r="AG864" t="s">
        <v>3655</v>
      </c>
      <c r="AH864" t="s">
        <v>834</v>
      </c>
      <c r="AI864" t="s">
        <v>274</v>
      </c>
    </row>
    <row r="865" spans="1:28" x14ac:dyDescent="0.25">
      <c r="A865" t="s">
        <v>3656</v>
      </c>
      <c r="B865" t="s">
        <v>3656</v>
      </c>
      <c r="C865" t="s">
        <v>3657</v>
      </c>
      <c r="D865" t="s">
        <v>3658</v>
      </c>
      <c r="E865" t="s">
        <v>52</v>
      </c>
      <c r="F865" t="s">
        <v>39</v>
      </c>
      <c r="G865" t="s">
        <v>932</v>
      </c>
      <c r="J865" t="s">
        <v>88</v>
      </c>
      <c r="K865" t="s">
        <v>972</v>
      </c>
      <c r="L865" t="s">
        <v>973</v>
      </c>
      <c r="M865" t="s">
        <v>974</v>
      </c>
      <c r="N865" t="s">
        <v>52</v>
      </c>
      <c r="O865">
        <v>1</v>
      </c>
      <c r="P865" t="s">
        <v>46</v>
      </c>
      <c r="Q865">
        <v>24.9</v>
      </c>
      <c r="R865">
        <v>4.49</v>
      </c>
      <c r="Y865" t="s">
        <v>3659</v>
      </c>
      <c r="Z865" t="s">
        <v>1085</v>
      </c>
      <c r="AA865">
        <v>21040</v>
      </c>
      <c r="AB865" t="s">
        <v>834</v>
      </c>
    </row>
    <row r="866" spans="1:28" x14ac:dyDescent="0.25">
      <c r="A866" t="s">
        <v>3660</v>
      </c>
      <c r="B866" t="s">
        <v>3660</v>
      </c>
      <c r="C866" t="s">
        <v>3661</v>
      </c>
      <c r="D866" t="s">
        <v>3662</v>
      </c>
      <c r="E866" t="s">
        <v>52</v>
      </c>
      <c r="F866" t="s">
        <v>39</v>
      </c>
      <c r="G866" t="s">
        <v>932</v>
      </c>
      <c r="J866" t="s">
        <v>88</v>
      </c>
      <c r="K866" t="s">
        <v>1338</v>
      </c>
      <c r="L866" t="s">
        <v>2663</v>
      </c>
      <c r="M866" t="s">
        <v>1339</v>
      </c>
      <c r="N866" t="s">
        <v>52</v>
      </c>
      <c r="O866">
        <v>1</v>
      </c>
      <c r="P866" t="s">
        <v>46</v>
      </c>
      <c r="Q866">
        <v>29.9</v>
      </c>
      <c r="R866">
        <v>5.39</v>
      </c>
      <c r="Y866" t="s">
        <v>3055</v>
      </c>
      <c r="Z866" t="s">
        <v>1484</v>
      </c>
      <c r="AA866">
        <v>84018</v>
      </c>
      <c r="AB866" t="s">
        <v>834</v>
      </c>
    </row>
    <row r="867" spans="1:28" x14ac:dyDescent="0.25">
      <c r="A867" t="s">
        <v>3663</v>
      </c>
      <c r="B867" t="s">
        <v>3663</v>
      </c>
      <c r="C867" t="s">
        <v>3664</v>
      </c>
      <c r="D867" t="s">
        <v>3665</v>
      </c>
      <c r="E867" t="s">
        <v>52</v>
      </c>
      <c r="F867" t="s">
        <v>39</v>
      </c>
      <c r="G867" t="s">
        <v>932</v>
      </c>
      <c r="J867" t="s">
        <v>88</v>
      </c>
      <c r="K867" t="s">
        <v>956</v>
      </c>
      <c r="L867" t="s">
        <v>145</v>
      </c>
      <c r="M867" t="s">
        <v>146</v>
      </c>
      <c r="N867" t="s">
        <v>52</v>
      </c>
      <c r="O867">
        <v>1</v>
      </c>
      <c r="P867" t="s">
        <v>46</v>
      </c>
      <c r="Q867">
        <v>14.9</v>
      </c>
      <c r="R867">
        <v>2.69</v>
      </c>
      <c r="Y867" t="s">
        <v>3666</v>
      </c>
      <c r="Z867" t="s">
        <v>3605</v>
      </c>
      <c r="AA867">
        <v>34070</v>
      </c>
      <c r="AB867" t="s">
        <v>834</v>
      </c>
    </row>
    <row r="868" spans="1:28" x14ac:dyDescent="0.25">
      <c r="A868" t="s">
        <v>3667</v>
      </c>
      <c r="B868" t="s">
        <v>3667</v>
      </c>
      <c r="C868" t="s">
        <v>3668</v>
      </c>
      <c r="D868" t="s">
        <v>3669</v>
      </c>
      <c r="E868" t="s">
        <v>52</v>
      </c>
      <c r="F868" t="s">
        <v>39</v>
      </c>
      <c r="G868" t="s">
        <v>932</v>
      </c>
      <c r="J868" t="s">
        <v>88</v>
      </c>
      <c r="K868" t="s">
        <v>939</v>
      </c>
      <c r="L868" t="s">
        <v>98</v>
      </c>
      <c r="M868" t="s">
        <v>99</v>
      </c>
      <c r="N868" t="s">
        <v>52</v>
      </c>
      <c r="O868">
        <v>1</v>
      </c>
      <c r="P868" t="s">
        <v>46</v>
      </c>
      <c r="Q868">
        <v>32.9</v>
      </c>
      <c r="R868">
        <v>5.93</v>
      </c>
      <c r="Y868" t="s">
        <v>3670</v>
      </c>
      <c r="Z868" t="s">
        <v>3564</v>
      </c>
      <c r="AA868">
        <v>53034</v>
      </c>
      <c r="AB868" t="s">
        <v>834</v>
      </c>
    </row>
    <row r="869" spans="1:28" x14ac:dyDescent="0.25">
      <c r="A869" t="s">
        <v>3671</v>
      </c>
      <c r="B869" t="s">
        <v>3671</v>
      </c>
      <c r="C869" t="s">
        <v>3672</v>
      </c>
      <c r="D869" t="s">
        <v>3673</v>
      </c>
      <c r="E869" t="s">
        <v>52</v>
      </c>
      <c r="F869" t="s">
        <v>39</v>
      </c>
      <c r="G869" t="s">
        <v>932</v>
      </c>
      <c r="J869" t="s">
        <v>88</v>
      </c>
      <c r="K869" t="s">
        <v>956</v>
      </c>
      <c r="L869" t="s">
        <v>145</v>
      </c>
      <c r="M869" t="s">
        <v>146</v>
      </c>
      <c r="N869" t="s">
        <v>52</v>
      </c>
      <c r="O869">
        <v>1</v>
      </c>
      <c r="P869" t="s">
        <v>46</v>
      </c>
      <c r="Q869">
        <v>14.9</v>
      </c>
      <c r="R869">
        <v>2.69</v>
      </c>
      <c r="Y869" t="s">
        <v>3674</v>
      </c>
      <c r="Z869" t="s">
        <v>3674</v>
      </c>
      <c r="AA869">
        <v>23100</v>
      </c>
      <c r="AB869" t="s">
        <v>834</v>
      </c>
    </row>
    <row r="870" spans="1:28" x14ac:dyDescent="0.25">
      <c r="A870" t="s">
        <v>3675</v>
      </c>
      <c r="B870" t="s">
        <v>3675</v>
      </c>
      <c r="C870" t="s">
        <v>3676</v>
      </c>
      <c r="D870" t="s">
        <v>3677</v>
      </c>
      <c r="E870" t="s">
        <v>52</v>
      </c>
      <c r="F870" t="s">
        <v>39</v>
      </c>
      <c r="G870" t="s">
        <v>932</v>
      </c>
      <c r="J870" t="s">
        <v>88</v>
      </c>
      <c r="K870" t="s">
        <v>939</v>
      </c>
      <c r="L870" t="s">
        <v>98</v>
      </c>
      <c r="M870" t="s">
        <v>99</v>
      </c>
      <c r="N870" t="s">
        <v>52</v>
      </c>
      <c r="O870">
        <v>1</v>
      </c>
      <c r="P870" t="s">
        <v>46</v>
      </c>
      <c r="Q870">
        <v>32.9</v>
      </c>
      <c r="R870">
        <v>5.93</v>
      </c>
      <c r="Y870" t="s">
        <v>3678</v>
      </c>
      <c r="Z870" t="s">
        <v>958</v>
      </c>
      <c r="AA870">
        <v>24060</v>
      </c>
      <c r="AB870" t="s">
        <v>834</v>
      </c>
    </row>
    <row r="871" spans="1:28" x14ac:dyDescent="0.25">
      <c r="A871" t="s">
        <v>3679</v>
      </c>
      <c r="B871" t="s">
        <v>3679</v>
      </c>
      <c r="C871" t="s">
        <v>3680</v>
      </c>
      <c r="D871" t="s">
        <v>3681</v>
      </c>
      <c r="E871" t="s">
        <v>52</v>
      </c>
      <c r="F871" t="s">
        <v>39</v>
      </c>
      <c r="G871" t="s">
        <v>932</v>
      </c>
      <c r="J871" t="s">
        <v>88</v>
      </c>
      <c r="K871" t="s">
        <v>945</v>
      </c>
      <c r="L871" t="s">
        <v>163</v>
      </c>
      <c r="M871" t="s">
        <v>164</v>
      </c>
      <c r="N871" t="s">
        <v>52</v>
      </c>
      <c r="O871">
        <v>1</v>
      </c>
      <c r="P871" t="s">
        <v>46</v>
      </c>
      <c r="Q871">
        <v>29.9</v>
      </c>
      <c r="R871">
        <v>5.39</v>
      </c>
      <c r="Y871" t="s">
        <v>3682</v>
      </c>
      <c r="Z871" t="s">
        <v>3683</v>
      </c>
      <c r="AA871">
        <v>6012</v>
      </c>
      <c r="AB871" t="s">
        <v>834</v>
      </c>
    </row>
    <row r="872" spans="1:28" x14ac:dyDescent="0.25">
      <c r="A872" t="s">
        <v>3684</v>
      </c>
      <c r="B872" t="s">
        <v>3684</v>
      </c>
      <c r="C872" t="s">
        <v>3685</v>
      </c>
      <c r="D872" t="s">
        <v>3633</v>
      </c>
      <c r="E872" t="s">
        <v>52</v>
      </c>
      <c r="F872" t="s">
        <v>39</v>
      </c>
      <c r="G872" t="s">
        <v>932</v>
      </c>
      <c r="J872" t="s">
        <v>88</v>
      </c>
      <c r="K872" t="s">
        <v>933</v>
      </c>
      <c r="L872" t="s">
        <v>82</v>
      </c>
      <c r="M872" t="s">
        <v>83</v>
      </c>
      <c r="N872" t="s">
        <v>52</v>
      </c>
      <c r="O872">
        <v>1</v>
      </c>
      <c r="P872" t="s">
        <v>46</v>
      </c>
      <c r="Q872">
        <v>29.9</v>
      </c>
      <c r="R872">
        <v>5.39</v>
      </c>
      <c r="Y872" t="s">
        <v>1427</v>
      </c>
      <c r="AA872">
        <v>169</v>
      </c>
      <c r="AB872" t="s">
        <v>834</v>
      </c>
    </row>
    <row r="873" spans="1:28" x14ac:dyDescent="0.25">
      <c r="A873" t="s">
        <v>3686</v>
      </c>
      <c r="B873" t="s">
        <v>3686</v>
      </c>
      <c r="C873" t="s">
        <v>3687</v>
      </c>
      <c r="D873" t="s">
        <v>3688</v>
      </c>
      <c r="E873" t="s">
        <v>52</v>
      </c>
      <c r="F873" t="s">
        <v>39</v>
      </c>
      <c r="G873" t="s">
        <v>932</v>
      </c>
      <c r="J873" t="s">
        <v>88</v>
      </c>
      <c r="K873" t="s">
        <v>939</v>
      </c>
      <c r="L873" t="s">
        <v>98</v>
      </c>
      <c r="M873" t="s">
        <v>99</v>
      </c>
      <c r="N873" t="s">
        <v>52</v>
      </c>
      <c r="O873">
        <v>1</v>
      </c>
      <c r="P873" t="s">
        <v>46</v>
      </c>
      <c r="Q873">
        <v>32.9</v>
      </c>
      <c r="R873">
        <v>5.93</v>
      </c>
      <c r="Y873" t="s">
        <v>3689</v>
      </c>
      <c r="Z873" t="s">
        <v>1277</v>
      </c>
      <c r="AA873">
        <v>41012</v>
      </c>
      <c r="AB873" t="s">
        <v>834</v>
      </c>
    </row>
    <row r="874" spans="1:28" x14ac:dyDescent="0.25">
      <c r="A874" t="s">
        <v>3690</v>
      </c>
      <c r="B874" t="s">
        <v>3690</v>
      </c>
      <c r="C874" t="s">
        <v>3691</v>
      </c>
      <c r="D874" t="s">
        <v>3692</v>
      </c>
      <c r="E874" t="s">
        <v>52</v>
      </c>
      <c r="F874" t="s">
        <v>39</v>
      </c>
      <c r="G874" t="s">
        <v>932</v>
      </c>
      <c r="J874" t="s">
        <v>88</v>
      </c>
      <c r="K874" t="s">
        <v>933</v>
      </c>
      <c r="L874" t="s">
        <v>82</v>
      </c>
      <c r="M874" t="s">
        <v>83</v>
      </c>
      <c r="N874" t="s">
        <v>52</v>
      </c>
      <c r="O874">
        <v>1</v>
      </c>
      <c r="P874" t="s">
        <v>46</v>
      </c>
      <c r="Q874">
        <v>29.9</v>
      </c>
      <c r="R874">
        <v>5.39</v>
      </c>
      <c r="Y874" t="s">
        <v>3693</v>
      </c>
      <c r="Z874" t="s">
        <v>2131</v>
      </c>
      <c r="AA874">
        <v>29027</v>
      </c>
      <c r="AB874" t="s">
        <v>834</v>
      </c>
    </row>
    <row r="875" spans="1:28" x14ac:dyDescent="0.25">
      <c r="A875" t="s">
        <v>3694</v>
      </c>
      <c r="B875" t="s">
        <v>3694</v>
      </c>
      <c r="C875" t="s">
        <v>3695</v>
      </c>
      <c r="D875" t="s">
        <v>3696</v>
      </c>
      <c r="E875" t="s">
        <v>52</v>
      </c>
      <c r="F875" t="s">
        <v>39</v>
      </c>
      <c r="G875" t="s">
        <v>932</v>
      </c>
      <c r="J875" t="s">
        <v>88</v>
      </c>
      <c r="K875" t="s">
        <v>1116</v>
      </c>
      <c r="L875" t="s">
        <v>43</v>
      </c>
      <c r="M875" t="s">
        <v>44</v>
      </c>
      <c r="N875" t="s">
        <v>52</v>
      </c>
      <c r="O875">
        <v>1</v>
      </c>
      <c r="P875" t="s">
        <v>46</v>
      </c>
      <c r="Q875">
        <v>14.9</v>
      </c>
      <c r="R875">
        <v>2.69</v>
      </c>
      <c r="Y875" t="s">
        <v>1277</v>
      </c>
      <c r="Z875" t="s">
        <v>1277</v>
      </c>
      <c r="AA875">
        <v>41124</v>
      </c>
      <c r="AB875" t="s">
        <v>834</v>
      </c>
    </row>
    <row r="876" spans="1:28" x14ac:dyDescent="0.25">
      <c r="A876" t="s">
        <v>3697</v>
      </c>
      <c r="B876" t="s">
        <v>3697</v>
      </c>
      <c r="C876" t="s">
        <v>3698</v>
      </c>
      <c r="D876" t="s">
        <v>3699</v>
      </c>
      <c r="E876" t="s">
        <v>52</v>
      </c>
      <c r="F876" t="s">
        <v>39</v>
      </c>
      <c r="G876" t="s">
        <v>932</v>
      </c>
      <c r="J876" t="s">
        <v>88</v>
      </c>
      <c r="K876" t="s">
        <v>1338</v>
      </c>
      <c r="L876" t="s">
        <v>2663</v>
      </c>
      <c r="M876" t="s">
        <v>1339</v>
      </c>
      <c r="N876" t="s">
        <v>52</v>
      </c>
      <c r="O876">
        <v>1</v>
      </c>
      <c r="P876" t="s">
        <v>46</v>
      </c>
      <c r="Q876">
        <v>29.9</v>
      </c>
      <c r="R876">
        <v>5.39</v>
      </c>
      <c r="Y876" t="s">
        <v>1427</v>
      </c>
      <c r="Z876" t="s">
        <v>3448</v>
      </c>
      <c r="AA876">
        <v>121</v>
      </c>
      <c r="AB876" t="s">
        <v>834</v>
      </c>
    </row>
    <row r="877" spans="1:28" x14ac:dyDescent="0.25">
      <c r="A877" t="s">
        <v>3700</v>
      </c>
      <c r="B877" t="s">
        <v>3700</v>
      </c>
      <c r="C877" t="s">
        <v>3701</v>
      </c>
      <c r="D877" t="s">
        <v>3702</v>
      </c>
      <c r="E877" t="s">
        <v>52</v>
      </c>
      <c r="F877" t="s">
        <v>39</v>
      </c>
      <c r="G877" t="s">
        <v>932</v>
      </c>
      <c r="J877" t="s">
        <v>88</v>
      </c>
      <c r="K877" t="s">
        <v>956</v>
      </c>
      <c r="L877" t="s">
        <v>145</v>
      </c>
      <c r="M877" t="s">
        <v>146</v>
      </c>
      <c r="N877" t="s">
        <v>52</v>
      </c>
      <c r="O877">
        <v>1</v>
      </c>
      <c r="P877" t="s">
        <v>46</v>
      </c>
      <c r="Q877">
        <v>14.9</v>
      </c>
      <c r="R877">
        <v>2.69</v>
      </c>
      <c r="Y877" t="s">
        <v>3703</v>
      </c>
      <c r="Z877" t="s">
        <v>2500</v>
      </c>
      <c r="AA877">
        <v>31037</v>
      </c>
      <c r="AB877" t="s">
        <v>834</v>
      </c>
    </row>
    <row r="878" spans="1:28" x14ac:dyDescent="0.25">
      <c r="A878" t="s">
        <v>3704</v>
      </c>
      <c r="B878" t="s">
        <v>3704</v>
      </c>
      <c r="C878" t="s">
        <v>3705</v>
      </c>
      <c r="D878" t="s">
        <v>3706</v>
      </c>
      <c r="E878" t="s">
        <v>52</v>
      </c>
      <c r="F878" t="s">
        <v>39</v>
      </c>
      <c r="G878" t="s">
        <v>932</v>
      </c>
      <c r="J878" t="s">
        <v>88</v>
      </c>
      <c r="K878" t="s">
        <v>939</v>
      </c>
      <c r="L878" t="s">
        <v>98</v>
      </c>
      <c r="M878" t="s">
        <v>99</v>
      </c>
      <c r="N878" t="s">
        <v>52</v>
      </c>
      <c r="O878">
        <v>1</v>
      </c>
      <c r="P878" t="s">
        <v>46</v>
      </c>
      <c r="Q878">
        <v>32.9</v>
      </c>
      <c r="R878">
        <v>5.93</v>
      </c>
      <c r="Y878" t="s">
        <v>3707</v>
      </c>
      <c r="Z878" t="s">
        <v>1534</v>
      </c>
      <c r="AA878">
        <v>22042</v>
      </c>
      <c r="AB878" t="s">
        <v>834</v>
      </c>
    </row>
    <row r="879" spans="1:28" x14ac:dyDescent="0.25">
      <c r="A879" t="s">
        <v>3708</v>
      </c>
      <c r="B879" t="s">
        <v>3708</v>
      </c>
      <c r="C879" t="s">
        <v>3709</v>
      </c>
      <c r="D879" t="s">
        <v>3710</v>
      </c>
      <c r="E879" t="s">
        <v>52</v>
      </c>
      <c r="F879" t="s">
        <v>39</v>
      </c>
      <c r="G879" t="s">
        <v>932</v>
      </c>
      <c r="J879" t="s">
        <v>88</v>
      </c>
      <c r="K879" t="s">
        <v>1216</v>
      </c>
      <c r="L879" t="s">
        <v>1217</v>
      </c>
      <c r="M879" t="s">
        <v>1218</v>
      </c>
      <c r="N879" t="s">
        <v>52</v>
      </c>
      <c r="O879">
        <v>2</v>
      </c>
      <c r="P879" t="s">
        <v>46</v>
      </c>
      <c r="Q879">
        <v>39.799999999999997</v>
      </c>
      <c r="R879">
        <v>7.18</v>
      </c>
      <c r="Y879" t="s">
        <v>3711</v>
      </c>
      <c r="Z879" t="s">
        <v>3712</v>
      </c>
      <c r="AA879">
        <v>93014</v>
      </c>
      <c r="AB879" t="s">
        <v>834</v>
      </c>
    </row>
    <row r="880" spans="1:28" x14ac:dyDescent="0.25">
      <c r="A880" t="s">
        <v>3713</v>
      </c>
      <c r="B880" t="s">
        <v>3713</v>
      </c>
      <c r="C880" t="s">
        <v>3714</v>
      </c>
      <c r="D880" t="s">
        <v>3715</v>
      </c>
      <c r="E880" t="s">
        <v>52</v>
      </c>
      <c r="F880" t="s">
        <v>39</v>
      </c>
      <c r="G880" t="s">
        <v>932</v>
      </c>
      <c r="J880" t="s">
        <v>88</v>
      </c>
      <c r="K880" t="s">
        <v>1216</v>
      </c>
      <c r="L880" t="s">
        <v>1217</v>
      </c>
      <c r="M880" t="s">
        <v>1218</v>
      </c>
      <c r="N880" t="s">
        <v>52</v>
      </c>
      <c r="O880">
        <v>1</v>
      </c>
      <c r="P880" t="s">
        <v>46</v>
      </c>
      <c r="Q880">
        <v>19.899999999999999</v>
      </c>
      <c r="R880">
        <v>3.59</v>
      </c>
      <c r="Y880" t="s">
        <v>1656</v>
      </c>
      <c r="Z880" t="s">
        <v>3716</v>
      </c>
      <c r="AA880">
        <v>16122</v>
      </c>
      <c r="AB880" t="s">
        <v>834</v>
      </c>
    </row>
    <row r="881" spans="1:35" x14ac:dyDescent="0.25">
      <c r="A881" t="s">
        <v>3717</v>
      </c>
      <c r="B881" t="s">
        <v>3717</v>
      </c>
      <c r="C881" t="s">
        <v>3718</v>
      </c>
      <c r="D881" t="s">
        <v>3719</v>
      </c>
      <c r="E881" t="s">
        <v>52</v>
      </c>
      <c r="F881" t="s">
        <v>39</v>
      </c>
      <c r="G881" t="s">
        <v>932</v>
      </c>
      <c r="J881" t="s">
        <v>88</v>
      </c>
      <c r="K881" t="s">
        <v>1338</v>
      </c>
      <c r="L881" t="s">
        <v>2663</v>
      </c>
      <c r="M881" t="s">
        <v>1339</v>
      </c>
      <c r="N881" t="s">
        <v>52</v>
      </c>
      <c r="O881">
        <v>3</v>
      </c>
      <c r="P881" t="s">
        <v>46</v>
      </c>
      <c r="Q881">
        <v>89.7</v>
      </c>
      <c r="R881">
        <v>16.170000000000002</v>
      </c>
      <c r="Y881" t="s">
        <v>2695</v>
      </c>
      <c r="Z881" t="s">
        <v>2695</v>
      </c>
      <c r="AA881">
        <v>73100</v>
      </c>
      <c r="AB881" t="s">
        <v>834</v>
      </c>
      <c r="AG881" t="s">
        <v>3720</v>
      </c>
      <c r="AH881" t="s">
        <v>834</v>
      </c>
      <c r="AI881" t="s">
        <v>274</v>
      </c>
    </row>
    <row r="882" spans="1:35" x14ac:dyDescent="0.25">
      <c r="A882" t="s">
        <v>3721</v>
      </c>
      <c r="B882" t="s">
        <v>3721</v>
      </c>
      <c r="C882" t="s">
        <v>3722</v>
      </c>
      <c r="D882" t="s">
        <v>3723</v>
      </c>
      <c r="E882" t="s">
        <v>52</v>
      </c>
      <c r="F882" t="s">
        <v>39</v>
      </c>
      <c r="G882" t="s">
        <v>932</v>
      </c>
      <c r="J882" t="s">
        <v>88</v>
      </c>
      <c r="K882" t="s">
        <v>1019</v>
      </c>
      <c r="L882" t="s">
        <v>62</v>
      </c>
      <c r="M882" t="s">
        <v>63</v>
      </c>
      <c r="N882" t="s">
        <v>52</v>
      </c>
      <c r="O882">
        <v>1</v>
      </c>
      <c r="P882" t="s">
        <v>46</v>
      </c>
      <c r="Q882">
        <v>34.9</v>
      </c>
      <c r="R882">
        <v>6.29</v>
      </c>
      <c r="Y882" t="s">
        <v>3525</v>
      </c>
      <c r="Z882" t="s">
        <v>952</v>
      </c>
      <c r="AA882">
        <v>20025</v>
      </c>
      <c r="AB882" t="s">
        <v>834</v>
      </c>
    </row>
    <row r="883" spans="1:35" x14ac:dyDescent="0.25">
      <c r="A883" t="s">
        <v>3724</v>
      </c>
      <c r="B883" t="s">
        <v>3724</v>
      </c>
      <c r="C883" t="s">
        <v>3725</v>
      </c>
      <c r="D883" t="s">
        <v>3726</v>
      </c>
      <c r="E883" t="s">
        <v>52</v>
      </c>
      <c r="F883" t="s">
        <v>39</v>
      </c>
      <c r="G883" t="s">
        <v>932</v>
      </c>
      <c r="J883" t="s">
        <v>88</v>
      </c>
      <c r="K883" t="s">
        <v>1216</v>
      </c>
      <c r="L883" t="s">
        <v>1217</v>
      </c>
      <c r="M883" t="s">
        <v>1218</v>
      </c>
      <c r="N883" t="s">
        <v>52</v>
      </c>
      <c r="O883">
        <v>1</v>
      </c>
      <c r="P883" t="s">
        <v>46</v>
      </c>
      <c r="Q883">
        <v>19.899999999999999</v>
      </c>
      <c r="R883">
        <v>3.59</v>
      </c>
      <c r="Y883" t="s">
        <v>1014</v>
      </c>
      <c r="Z883" t="s">
        <v>1014</v>
      </c>
      <c r="AA883">
        <v>173</v>
      </c>
      <c r="AB883" t="s">
        <v>834</v>
      </c>
    </row>
    <row r="884" spans="1:35" x14ac:dyDescent="0.25">
      <c r="A884" t="s">
        <v>3727</v>
      </c>
      <c r="C884" t="s">
        <v>3728</v>
      </c>
      <c r="D884" t="s">
        <v>3729</v>
      </c>
      <c r="E884" t="s">
        <v>52</v>
      </c>
      <c r="F884" t="s">
        <v>1050</v>
      </c>
      <c r="G884" t="s">
        <v>932</v>
      </c>
      <c r="H884" t="s">
        <v>1051</v>
      </c>
      <c r="J884" t="s">
        <v>41</v>
      </c>
      <c r="K884" t="s">
        <v>1195</v>
      </c>
      <c r="L884" t="s">
        <v>1196</v>
      </c>
      <c r="M884" t="s">
        <v>1197</v>
      </c>
      <c r="N884" t="s">
        <v>52</v>
      </c>
      <c r="O884">
        <v>1</v>
      </c>
      <c r="P884" t="s">
        <v>46</v>
      </c>
      <c r="Q884">
        <v>21.9</v>
      </c>
      <c r="R884">
        <v>3.95</v>
      </c>
      <c r="S884">
        <v>3</v>
      </c>
      <c r="T884">
        <v>0.54</v>
      </c>
      <c r="Y884" t="s">
        <v>3309</v>
      </c>
      <c r="Z884" t="s">
        <v>1266</v>
      </c>
      <c r="AA884">
        <v>70037</v>
      </c>
      <c r="AB884" t="s">
        <v>834</v>
      </c>
    </row>
    <row r="885" spans="1:35" x14ac:dyDescent="0.25">
      <c r="A885" t="s">
        <v>3730</v>
      </c>
      <c r="B885" t="s">
        <v>3730</v>
      </c>
      <c r="C885" t="s">
        <v>3731</v>
      </c>
      <c r="D885" t="s">
        <v>3732</v>
      </c>
      <c r="E885" t="s">
        <v>52</v>
      </c>
      <c r="F885" t="s">
        <v>39</v>
      </c>
      <c r="G885" t="s">
        <v>932</v>
      </c>
      <c r="I885" t="s">
        <v>951</v>
      </c>
      <c r="J885" t="s">
        <v>88</v>
      </c>
      <c r="K885" t="s">
        <v>939</v>
      </c>
      <c r="L885" t="s">
        <v>98</v>
      </c>
      <c r="M885" t="s">
        <v>99</v>
      </c>
      <c r="N885" t="s">
        <v>52</v>
      </c>
      <c r="O885">
        <v>2</v>
      </c>
      <c r="P885" t="s">
        <v>46</v>
      </c>
      <c r="Q885">
        <v>65.8</v>
      </c>
      <c r="R885">
        <v>11.86</v>
      </c>
      <c r="Y885" t="s">
        <v>857</v>
      </c>
      <c r="AA885">
        <v>24050</v>
      </c>
      <c r="AB885" t="s">
        <v>834</v>
      </c>
    </row>
    <row r="886" spans="1:35" x14ac:dyDescent="0.25">
      <c r="A886" t="s">
        <v>3733</v>
      </c>
      <c r="B886" t="s">
        <v>3733</v>
      </c>
      <c r="C886" t="s">
        <v>3734</v>
      </c>
      <c r="D886" t="s">
        <v>3735</v>
      </c>
      <c r="E886" t="s">
        <v>52</v>
      </c>
      <c r="F886" t="s">
        <v>39</v>
      </c>
      <c r="G886" t="s">
        <v>932</v>
      </c>
      <c r="J886" t="s">
        <v>88</v>
      </c>
      <c r="K886" t="s">
        <v>939</v>
      </c>
      <c r="L886" t="s">
        <v>98</v>
      </c>
      <c r="M886" t="s">
        <v>99</v>
      </c>
      <c r="N886" t="s">
        <v>52</v>
      </c>
      <c r="O886">
        <v>1</v>
      </c>
      <c r="P886" t="s">
        <v>46</v>
      </c>
      <c r="Q886">
        <v>32.9</v>
      </c>
      <c r="R886">
        <v>5.93</v>
      </c>
      <c r="Y886" t="s">
        <v>1014</v>
      </c>
      <c r="Z886" t="s">
        <v>1014</v>
      </c>
      <c r="AA886">
        <v>141</v>
      </c>
      <c r="AB886" t="s">
        <v>834</v>
      </c>
    </row>
    <row r="887" spans="1:35" x14ac:dyDescent="0.25">
      <c r="A887" t="s">
        <v>3736</v>
      </c>
      <c r="B887" t="s">
        <v>3736</v>
      </c>
      <c r="C887" t="s">
        <v>3737</v>
      </c>
      <c r="D887" t="s">
        <v>3738</v>
      </c>
      <c r="E887" t="s">
        <v>52</v>
      </c>
      <c r="F887" t="s">
        <v>39</v>
      </c>
      <c r="G887" t="s">
        <v>932</v>
      </c>
      <c r="J887" t="s">
        <v>88</v>
      </c>
      <c r="K887" t="s">
        <v>956</v>
      </c>
      <c r="L887" t="s">
        <v>145</v>
      </c>
      <c r="M887" t="s">
        <v>146</v>
      </c>
      <c r="N887" t="s">
        <v>52</v>
      </c>
      <c r="O887">
        <v>3</v>
      </c>
      <c r="P887" t="s">
        <v>46</v>
      </c>
      <c r="Q887">
        <v>44.7</v>
      </c>
      <c r="R887">
        <v>8.07</v>
      </c>
      <c r="Y887" t="s">
        <v>3739</v>
      </c>
      <c r="Z887" t="s">
        <v>2380</v>
      </c>
      <c r="AA887">
        <v>41012</v>
      </c>
      <c r="AB887" t="s">
        <v>834</v>
      </c>
    </row>
    <row r="888" spans="1:35" x14ac:dyDescent="0.25">
      <c r="A888" t="s">
        <v>3740</v>
      </c>
      <c r="B888" t="s">
        <v>3740</v>
      </c>
      <c r="C888" t="s">
        <v>3741</v>
      </c>
      <c r="D888" t="s">
        <v>3742</v>
      </c>
      <c r="E888" t="s">
        <v>52</v>
      </c>
      <c r="F888" t="s">
        <v>39</v>
      </c>
      <c r="G888" t="s">
        <v>932</v>
      </c>
      <c r="J888" t="s">
        <v>88</v>
      </c>
      <c r="K888" t="s">
        <v>1216</v>
      </c>
      <c r="L888" t="s">
        <v>1217</v>
      </c>
      <c r="M888" t="s">
        <v>1218</v>
      </c>
      <c r="N888" t="s">
        <v>52</v>
      </c>
      <c r="O888">
        <v>1</v>
      </c>
      <c r="P888" t="s">
        <v>46</v>
      </c>
      <c r="Q888">
        <v>19.899999999999999</v>
      </c>
      <c r="R888">
        <v>3.59</v>
      </c>
      <c r="Y888" t="s">
        <v>1179</v>
      </c>
      <c r="Z888" t="s">
        <v>3743</v>
      </c>
      <c r="AA888">
        <v>88900</v>
      </c>
      <c r="AB888" t="s">
        <v>834</v>
      </c>
    </row>
    <row r="889" spans="1:35" x14ac:dyDescent="0.25">
      <c r="A889" t="s">
        <v>3744</v>
      </c>
      <c r="B889" t="s">
        <v>3744</v>
      </c>
      <c r="C889" t="s">
        <v>3745</v>
      </c>
      <c r="D889" t="s">
        <v>3746</v>
      </c>
      <c r="E889" t="s">
        <v>52</v>
      </c>
      <c r="F889" t="s">
        <v>39</v>
      </c>
      <c r="G889" t="s">
        <v>932</v>
      </c>
      <c r="J889" t="s">
        <v>88</v>
      </c>
      <c r="K889" t="s">
        <v>1635</v>
      </c>
      <c r="L889" t="s">
        <v>329</v>
      </c>
      <c r="M889" t="s">
        <v>330</v>
      </c>
      <c r="N889" t="s">
        <v>52</v>
      </c>
      <c r="O889">
        <v>1</v>
      </c>
      <c r="P889" t="s">
        <v>46</v>
      </c>
      <c r="Q889">
        <v>79.900000000000006</v>
      </c>
      <c r="R889">
        <v>14.41</v>
      </c>
      <c r="Y889" t="s">
        <v>3747</v>
      </c>
      <c r="Z889" t="s">
        <v>1277</v>
      </c>
      <c r="AA889">
        <v>41056</v>
      </c>
      <c r="AB889" t="s">
        <v>834</v>
      </c>
    </row>
    <row r="890" spans="1:35" x14ac:dyDescent="0.25">
      <c r="A890" t="s">
        <v>3748</v>
      </c>
      <c r="B890" t="s">
        <v>3748</v>
      </c>
      <c r="C890" t="s">
        <v>3749</v>
      </c>
      <c r="D890" t="s">
        <v>3750</v>
      </c>
      <c r="E890" t="s">
        <v>52</v>
      </c>
      <c r="F890" t="s">
        <v>39</v>
      </c>
      <c r="G890" t="s">
        <v>932</v>
      </c>
      <c r="J890" t="s">
        <v>88</v>
      </c>
      <c r="K890" t="s">
        <v>1216</v>
      </c>
      <c r="L890" t="s">
        <v>1217</v>
      </c>
      <c r="M890" t="s">
        <v>1218</v>
      </c>
      <c r="N890" t="s">
        <v>52</v>
      </c>
      <c r="O890">
        <v>1</v>
      </c>
      <c r="P890" t="s">
        <v>46</v>
      </c>
      <c r="Q890">
        <v>19.899999999999999</v>
      </c>
      <c r="R890">
        <v>3.59</v>
      </c>
      <c r="Y890" t="s">
        <v>3751</v>
      </c>
      <c r="Z890" t="s">
        <v>941</v>
      </c>
      <c r="AA890">
        <v>42048</v>
      </c>
      <c r="AB890" t="s">
        <v>834</v>
      </c>
    </row>
    <row r="891" spans="1:35" x14ac:dyDescent="0.25">
      <c r="A891" t="s">
        <v>3752</v>
      </c>
      <c r="B891" t="s">
        <v>3752</v>
      </c>
      <c r="C891" t="s">
        <v>3753</v>
      </c>
      <c r="D891" t="s">
        <v>3754</v>
      </c>
      <c r="E891" t="s">
        <v>52</v>
      </c>
      <c r="F891" t="s">
        <v>39</v>
      </c>
      <c r="G891" t="s">
        <v>932</v>
      </c>
      <c r="J891" t="s">
        <v>88</v>
      </c>
      <c r="K891" t="s">
        <v>939</v>
      </c>
      <c r="L891" t="s">
        <v>98</v>
      </c>
      <c r="M891" t="s">
        <v>99</v>
      </c>
      <c r="N891" t="s">
        <v>52</v>
      </c>
      <c r="O891">
        <v>1</v>
      </c>
      <c r="P891" t="s">
        <v>46</v>
      </c>
      <c r="Q891">
        <v>32.9</v>
      </c>
      <c r="R891">
        <v>5.93</v>
      </c>
      <c r="Y891" t="s">
        <v>995</v>
      </c>
      <c r="Z891" t="s">
        <v>995</v>
      </c>
      <c r="AA891">
        <v>10151</v>
      </c>
      <c r="AB891" t="s">
        <v>834</v>
      </c>
    </row>
    <row r="892" spans="1:35" x14ac:dyDescent="0.25">
      <c r="A892" t="s">
        <v>3755</v>
      </c>
      <c r="B892" t="s">
        <v>3755</v>
      </c>
      <c r="C892" t="s">
        <v>3756</v>
      </c>
      <c r="D892" t="s">
        <v>3757</v>
      </c>
      <c r="E892" t="s">
        <v>52</v>
      </c>
      <c r="F892" t="s">
        <v>39</v>
      </c>
      <c r="G892" t="s">
        <v>932</v>
      </c>
      <c r="J892" t="s">
        <v>88</v>
      </c>
      <c r="K892" t="s">
        <v>3758</v>
      </c>
      <c r="L892" t="s">
        <v>3759</v>
      </c>
      <c r="M892" t="s">
        <v>3760</v>
      </c>
      <c r="N892" t="s">
        <v>52</v>
      </c>
      <c r="O892">
        <v>1</v>
      </c>
      <c r="P892" t="s">
        <v>46</v>
      </c>
      <c r="Q892">
        <v>39.9</v>
      </c>
      <c r="R892">
        <v>7.2</v>
      </c>
      <c r="Y892" t="s">
        <v>1014</v>
      </c>
      <c r="Z892" t="s">
        <v>1094</v>
      </c>
      <c r="AA892">
        <v>132</v>
      </c>
      <c r="AB892" t="s">
        <v>834</v>
      </c>
    </row>
    <row r="893" spans="1:35" x14ac:dyDescent="0.25">
      <c r="A893" t="s">
        <v>3761</v>
      </c>
      <c r="B893" t="s">
        <v>3761</v>
      </c>
      <c r="C893" t="s">
        <v>3762</v>
      </c>
      <c r="D893" t="s">
        <v>3763</v>
      </c>
      <c r="E893" t="s">
        <v>52</v>
      </c>
      <c r="F893" t="s">
        <v>39</v>
      </c>
      <c r="G893" t="s">
        <v>932</v>
      </c>
      <c r="J893" t="s">
        <v>88</v>
      </c>
      <c r="K893" t="s">
        <v>956</v>
      </c>
      <c r="L893" t="s">
        <v>145</v>
      </c>
      <c r="M893" t="s">
        <v>146</v>
      </c>
      <c r="N893" t="s">
        <v>52</v>
      </c>
      <c r="O893">
        <v>1</v>
      </c>
      <c r="P893" t="s">
        <v>46</v>
      </c>
      <c r="Q893">
        <v>14.9</v>
      </c>
      <c r="R893">
        <v>2.69</v>
      </c>
      <c r="Y893" t="s">
        <v>3764</v>
      </c>
      <c r="Z893" t="s">
        <v>3765</v>
      </c>
      <c r="AA893">
        <v>15045</v>
      </c>
      <c r="AB893" t="s">
        <v>834</v>
      </c>
    </row>
    <row r="894" spans="1:35" x14ac:dyDescent="0.25">
      <c r="A894" t="s">
        <v>3766</v>
      </c>
      <c r="B894" t="s">
        <v>3766</v>
      </c>
      <c r="C894" t="s">
        <v>3767</v>
      </c>
      <c r="D894" t="s">
        <v>3768</v>
      </c>
      <c r="E894" t="s">
        <v>52</v>
      </c>
      <c r="F894" t="s">
        <v>39</v>
      </c>
      <c r="G894" t="s">
        <v>932</v>
      </c>
      <c r="J894" t="s">
        <v>88</v>
      </c>
      <c r="K894" t="s">
        <v>956</v>
      </c>
      <c r="L894" t="s">
        <v>145</v>
      </c>
      <c r="M894" t="s">
        <v>146</v>
      </c>
      <c r="N894" t="s">
        <v>52</v>
      </c>
      <c r="O894">
        <v>1</v>
      </c>
      <c r="P894" t="s">
        <v>46</v>
      </c>
      <c r="Q894">
        <v>14.9</v>
      </c>
      <c r="R894">
        <v>2.69</v>
      </c>
      <c r="Y894" t="s">
        <v>952</v>
      </c>
      <c r="Z894" t="s">
        <v>1001</v>
      </c>
      <c r="AA894">
        <v>20149</v>
      </c>
      <c r="AB894" t="s">
        <v>834</v>
      </c>
    </row>
    <row r="895" spans="1:35" x14ac:dyDescent="0.25">
      <c r="A895" t="s">
        <v>3769</v>
      </c>
      <c r="B895" t="s">
        <v>3769</v>
      </c>
      <c r="C895" t="s">
        <v>3770</v>
      </c>
      <c r="D895" t="s">
        <v>3771</v>
      </c>
      <c r="E895" t="s">
        <v>52</v>
      </c>
      <c r="F895" t="s">
        <v>39</v>
      </c>
      <c r="G895" t="s">
        <v>932</v>
      </c>
      <c r="J895" t="s">
        <v>88</v>
      </c>
      <c r="K895" t="s">
        <v>1442</v>
      </c>
      <c r="L895" t="s">
        <v>54</v>
      </c>
      <c r="M895" t="s">
        <v>55</v>
      </c>
      <c r="N895" t="s">
        <v>52</v>
      </c>
      <c r="O895">
        <v>1</v>
      </c>
      <c r="P895" t="s">
        <v>46</v>
      </c>
      <c r="Q895">
        <v>29.9</v>
      </c>
      <c r="R895">
        <v>5.39</v>
      </c>
      <c r="Y895" t="s">
        <v>952</v>
      </c>
      <c r="Z895" t="s">
        <v>1001</v>
      </c>
      <c r="AA895">
        <v>20131</v>
      </c>
      <c r="AB895" t="s">
        <v>834</v>
      </c>
    </row>
    <row r="896" spans="1:35" x14ac:dyDescent="0.25">
      <c r="A896" t="s">
        <v>3772</v>
      </c>
      <c r="B896" t="s">
        <v>3772</v>
      </c>
      <c r="C896" t="s">
        <v>3773</v>
      </c>
      <c r="D896" t="s">
        <v>3768</v>
      </c>
      <c r="E896" t="s">
        <v>52</v>
      </c>
      <c r="F896" t="s">
        <v>39</v>
      </c>
      <c r="G896" t="s">
        <v>932</v>
      </c>
      <c r="J896" t="s">
        <v>88</v>
      </c>
      <c r="K896" t="s">
        <v>956</v>
      </c>
      <c r="L896" t="s">
        <v>145</v>
      </c>
      <c r="M896" t="s">
        <v>146</v>
      </c>
      <c r="N896" t="s">
        <v>52</v>
      </c>
      <c r="O896">
        <v>1</v>
      </c>
      <c r="P896" t="s">
        <v>46</v>
      </c>
      <c r="Q896">
        <v>14.9</v>
      </c>
      <c r="R896">
        <v>2.69</v>
      </c>
      <c r="Y896" t="s">
        <v>1000</v>
      </c>
      <c r="Z896" t="s">
        <v>952</v>
      </c>
      <c r="AA896">
        <v>20145</v>
      </c>
      <c r="AB896" t="s">
        <v>834</v>
      </c>
    </row>
    <row r="897" spans="1:35" x14ac:dyDescent="0.25">
      <c r="A897" t="s">
        <v>3774</v>
      </c>
      <c r="B897" t="s">
        <v>3774</v>
      </c>
      <c r="C897" t="s">
        <v>3775</v>
      </c>
      <c r="D897" t="s">
        <v>3776</v>
      </c>
      <c r="E897" t="s">
        <v>252</v>
      </c>
      <c r="F897" t="s">
        <v>39</v>
      </c>
      <c r="G897" t="s">
        <v>932</v>
      </c>
      <c r="J897" t="s">
        <v>88</v>
      </c>
      <c r="K897" t="s">
        <v>1116</v>
      </c>
      <c r="L897" t="s">
        <v>43</v>
      </c>
      <c r="M897" t="s">
        <v>44</v>
      </c>
      <c r="N897" t="s">
        <v>252</v>
      </c>
      <c r="O897">
        <v>0</v>
      </c>
      <c r="Y897" t="s">
        <v>3777</v>
      </c>
      <c r="Z897" t="s">
        <v>3778</v>
      </c>
      <c r="AA897">
        <v>3023</v>
      </c>
      <c r="AB897" t="s">
        <v>834</v>
      </c>
    </row>
    <row r="898" spans="1:35" x14ac:dyDescent="0.25">
      <c r="A898" t="s">
        <v>3779</v>
      </c>
      <c r="B898" t="s">
        <v>3779</v>
      </c>
      <c r="C898" t="s">
        <v>3780</v>
      </c>
      <c r="D898" t="s">
        <v>3781</v>
      </c>
      <c r="E898" t="s">
        <v>52</v>
      </c>
      <c r="F898" t="s">
        <v>39</v>
      </c>
      <c r="G898" t="s">
        <v>932</v>
      </c>
      <c r="J898" t="s">
        <v>88</v>
      </c>
      <c r="K898" t="s">
        <v>1216</v>
      </c>
      <c r="L898" t="s">
        <v>1217</v>
      </c>
      <c r="M898" t="s">
        <v>1218</v>
      </c>
      <c r="N898" t="s">
        <v>52</v>
      </c>
      <c r="O898">
        <v>1</v>
      </c>
      <c r="P898" t="s">
        <v>46</v>
      </c>
      <c r="Q898">
        <v>19.899999999999999</v>
      </c>
      <c r="R898">
        <v>3.59</v>
      </c>
      <c r="Y898" t="s">
        <v>3782</v>
      </c>
      <c r="Z898" t="s">
        <v>1094</v>
      </c>
      <c r="AA898">
        <v>122</v>
      </c>
      <c r="AB898" t="s">
        <v>834</v>
      </c>
    </row>
    <row r="899" spans="1:35" x14ac:dyDescent="0.25">
      <c r="A899" t="s">
        <v>3783</v>
      </c>
      <c r="B899" t="s">
        <v>3783</v>
      </c>
      <c r="C899" t="s">
        <v>3784</v>
      </c>
      <c r="D899" t="s">
        <v>3785</v>
      </c>
      <c r="E899" t="s">
        <v>52</v>
      </c>
      <c r="F899" t="s">
        <v>39</v>
      </c>
      <c r="G899" t="s">
        <v>932</v>
      </c>
      <c r="J899" t="s">
        <v>88</v>
      </c>
      <c r="K899" t="s">
        <v>1216</v>
      </c>
      <c r="L899" t="s">
        <v>1217</v>
      </c>
      <c r="M899" t="s">
        <v>1218</v>
      </c>
      <c r="N899" t="s">
        <v>52</v>
      </c>
      <c r="O899">
        <v>1</v>
      </c>
      <c r="P899" t="s">
        <v>46</v>
      </c>
      <c r="Q899">
        <v>19.899999999999999</v>
      </c>
      <c r="R899">
        <v>3.59</v>
      </c>
      <c r="Y899" t="s">
        <v>1427</v>
      </c>
      <c r="Z899" t="s">
        <v>1094</v>
      </c>
      <c r="AA899">
        <v>159</v>
      </c>
      <c r="AB899" t="s">
        <v>834</v>
      </c>
    </row>
    <row r="900" spans="1:35" x14ac:dyDescent="0.25">
      <c r="A900" t="s">
        <v>3786</v>
      </c>
      <c r="B900" t="s">
        <v>3786</v>
      </c>
      <c r="C900" t="s">
        <v>3787</v>
      </c>
      <c r="D900" t="s">
        <v>3788</v>
      </c>
      <c r="E900" t="s">
        <v>52</v>
      </c>
      <c r="F900" t="s">
        <v>39</v>
      </c>
      <c r="G900" t="s">
        <v>932</v>
      </c>
      <c r="J900" t="s">
        <v>88</v>
      </c>
      <c r="K900" t="s">
        <v>956</v>
      </c>
      <c r="L900" t="s">
        <v>145</v>
      </c>
      <c r="M900" t="s">
        <v>146</v>
      </c>
      <c r="N900" t="s">
        <v>52</v>
      </c>
      <c r="O900">
        <v>1</v>
      </c>
      <c r="P900" t="s">
        <v>46</v>
      </c>
      <c r="Q900">
        <v>14.9</v>
      </c>
      <c r="R900">
        <v>2.69</v>
      </c>
      <c r="Y900" t="s">
        <v>1443</v>
      </c>
      <c r="Z900" t="s">
        <v>3789</v>
      </c>
      <c r="AA900">
        <v>9129</v>
      </c>
      <c r="AB900" t="s">
        <v>834</v>
      </c>
    </row>
    <row r="901" spans="1:35" x14ac:dyDescent="0.25">
      <c r="A901" t="s">
        <v>3790</v>
      </c>
      <c r="B901" t="s">
        <v>3790</v>
      </c>
      <c r="C901" t="s">
        <v>3791</v>
      </c>
      <c r="D901" t="s">
        <v>3792</v>
      </c>
      <c r="E901" t="s">
        <v>52</v>
      </c>
      <c r="F901" t="s">
        <v>39</v>
      </c>
      <c r="G901" t="s">
        <v>932</v>
      </c>
      <c r="J901" t="s">
        <v>88</v>
      </c>
      <c r="K901" t="s">
        <v>939</v>
      </c>
      <c r="L901" t="s">
        <v>98</v>
      </c>
      <c r="M901" t="s">
        <v>99</v>
      </c>
      <c r="N901" t="s">
        <v>52</v>
      </c>
      <c r="O901">
        <v>1</v>
      </c>
      <c r="P901" t="s">
        <v>46</v>
      </c>
      <c r="Q901">
        <v>32.9</v>
      </c>
      <c r="R901">
        <v>5.93</v>
      </c>
      <c r="Y901" t="s">
        <v>3793</v>
      </c>
      <c r="Z901" t="s">
        <v>3448</v>
      </c>
      <c r="AA901">
        <v>12</v>
      </c>
      <c r="AB901" t="s">
        <v>834</v>
      </c>
    </row>
    <row r="902" spans="1:35" x14ac:dyDescent="0.25">
      <c r="A902" t="s">
        <v>3794</v>
      </c>
      <c r="B902" t="s">
        <v>3794</v>
      </c>
      <c r="C902" t="s">
        <v>3795</v>
      </c>
      <c r="D902" t="s">
        <v>3796</v>
      </c>
      <c r="E902" t="s">
        <v>252</v>
      </c>
      <c r="F902" t="s">
        <v>39</v>
      </c>
      <c r="G902" t="s">
        <v>932</v>
      </c>
      <c r="J902" t="s">
        <v>88</v>
      </c>
      <c r="K902" t="s">
        <v>939</v>
      </c>
      <c r="L902" t="s">
        <v>98</v>
      </c>
      <c r="M902" t="s">
        <v>99</v>
      </c>
      <c r="N902" t="s">
        <v>252</v>
      </c>
      <c r="O902">
        <v>0</v>
      </c>
      <c r="Y902" t="s">
        <v>1014</v>
      </c>
      <c r="Z902" t="s">
        <v>1014</v>
      </c>
      <c r="AA902">
        <v>134</v>
      </c>
      <c r="AB902" t="s">
        <v>834</v>
      </c>
    </row>
    <row r="903" spans="1:35" x14ac:dyDescent="0.25">
      <c r="A903" t="s">
        <v>3797</v>
      </c>
      <c r="B903" t="s">
        <v>3797</v>
      </c>
      <c r="C903" t="s">
        <v>3798</v>
      </c>
      <c r="D903" t="s">
        <v>3799</v>
      </c>
      <c r="E903" t="s">
        <v>52</v>
      </c>
      <c r="F903" t="s">
        <v>39</v>
      </c>
      <c r="G903" t="s">
        <v>932</v>
      </c>
      <c r="J903" t="s">
        <v>88</v>
      </c>
      <c r="K903" t="s">
        <v>1322</v>
      </c>
      <c r="L903" t="s">
        <v>733</v>
      </c>
      <c r="M903" t="s">
        <v>734</v>
      </c>
      <c r="N903" t="s">
        <v>52</v>
      </c>
      <c r="O903">
        <v>1</v>
      </c>
      <c r="P903" t="s">
        <v>46</v>
      </c>
      <c r="Q903">
        <v>16.899999999999999</v>
      </c>
      <c r="R903">
        <v>3.05</v>
      </c>
      <c r="Y903" t="s">
        <v>3800</v>
      </c>
      <c r="Z903" t="s">
        <v>1014</v>
      </c>
      <c r="AA903">
        <v>36</v>
      </c>
      <c r="AB903" t="s">
        <v>834</v>
      </c>
    </row>
    <row r="904" spans="1:35" x14ac:dyDescent="0.25">
      <c r="A904" t="s">
        <v>3801</v>
      </c>
      <c r="B904" t="s">
        <v>3801</v>
      </c>
      <c r="C904" t="s">
        <v>3802</v>
      </c>
      <c r="D904" t="s">
        <v>3803</v>
      </c>
      <c r="E904" t="s">
        <v>52</v>
      </c>
      <c r="F904" t="s">
        <v>39</v>
      </c>
      <c r="G904" t="s">
        <v>932</v>
      </c>
      <c r="I904" t="s">
        <v>951</v>
      </c>
      <c r="J904" t="s">
        <v>88</v>
      </c>
      <c r="K904" t="s">
        <v>933</v>
      </c>
      <c r="L904" t="s">
        <v>82</v>
      </c>
      <c r="M904" t="s">
        <v>83</v>
      </c>
      <c r="N904" t="s">
        <v>52</v>
      </c>
      <c r="O904">
        <v>1</v>
      </c>
      <c r="P904" t="s">
        <v>46</v>
      </c>
      <c r="Q904">
        <v>29.9</v>
      </c>
      <c r="R904">
        <v>5.39</v>
      </c>
      <c r="Y904" t="s">
        <v>1041</v>
      </c>
      <c r="Z904" t="s">
        <v>1042</v>
      </c>
      <c r="AA904">
        <v>66050</v>
      </c>
      <c r="AB904" t="s">
        <v>834</v>
      </c>
    </row>
    <row r="905" spans="1:35" x14ac:dyDescent="0.25">
      <c r="A905" t="s">
        <v>3804</v>
      </c>
      <c r="B905" t="s">
        <v>3804</v>
      </c>
      <c r="C905" t="s">
        <v>3805</v>
      </c>
      <c r="D905" t="s">
        <v>3806</v>
      </c>
      <c r="E905" t="s">
        <v>52</v>
      </c>
      <c r="F905" t="s">
        <v>39</v>
      </c>
      <c r="G905" t="s">
        <v>932</v>
      </c>
      <c r="J905" t="s">
        <v>88</v>
      </c>
      <c r="K905" t="s">
        <v>3807</v>
      </c>
      <c r="L905" t="s">
        <v>3808</v>
      </c>
      <c r="M905" t="s">
        <v>3809</v>
      </c>
      <c r="N905" t="s">
        <v>52</v>
      </c>
      <c r="O905">
        <v>1</v>
      </c>
      <c r="P905" t="s">
        <v>46</v>
      </c>
      <c r="Q905">
        <v>39.9</v>
      </c>
      <c r="R905">
        <v>7.2</v>
      </c>
      <c r="Y905" t="s">
        <v>3810</v>
      </c>
      <c r="Z905" t="s">
        <v>1549</v>
      </c>
      <c r="AA905">
        <v>23883</v>
      </c>
      <c r="AB905" t="s">
        <v>834</v>
      </c>
      <c r="AG905">
        <v>2336520131</v>
      </c>
      <c r="AH905" t="s">
        <v>834</v>
      </c>
      <c r="AI905" t="s">
        <v>274</v>
      </c>
    </row>
    <row r="906" spans="1:35" x14ac:dyDescent="0.25">
      <c r="A906" t="s">
        <v>3811</v>
      </c>
      <c r="B906" t="s">
        <v>3811</v>
      </c>
      <c r="C906" t="s">
        <v>3812</v>
      </c>
      <c r="D906" t="s">
        <v>3813</v>
      </c>
      <c r="E906" t="s">
        <v>52</v>
      </c>
      <c r="F906" t="s">
        <v>39</v>
      </c>
      <c r="G906" t="s">
        <v>932</v>
      </c>
      <c r="J906" t="s">
        <v>88</v>
      </c>
      <c r="K906" t="s">
        <v>3814</v>
      </c>
      <c r="L906" t="s">
        <v>306</v>
      </c>
      <c r="M906" t="s">
        <v>307</v>
      </c>
      <c r="N906" t="s">
        <v>52</v>
      </c>
      <c r="O906">
        <v>1</v>
      </c>
      <c r="P906" t="s">
        <v>46</v>
      </c>
      <c r="Q906">
        <v>79.900000000000006</v>
      </c>
      <c r="R906">
        <v>14.41</v>
      </c>
      <c r="Y906" t="s">
        <v>3815</v>
      </c>
      <c r="Z906" t="s">
        <v>975</v>
      </c>
      <c r="AA906">
        <v>44012</v>
      </c>
      <c r="AB906" t="s">
        <v>834</v>
      </c>
    </row>
    <row r="907" spans="1:35" x14ac:dyDescent="0.25">
      <c r="A907" t="s">
        <v>3816</v>
      </c>
      <c r="B907" t="s">
        <v>3816</v>
      </c>
      <c r="C907" t="s">
        <v>3817</v>
      </c>
      <c r="D907" t="s">
        <v>3818</v>
      </c>
      <c r="E907" t="s">
        <v>52</v>
      </c>
      <c r="F907" t="s">
        <v>39</v>
      </c>
      <c r="G907" t="s">
        <v>932</v>
      </c>
      <c r="J907" t="s">
        <v>88</v>
      </c>
      <c r="K907" t="s">
        <v>956</v>
      </c>
      <c r="L907" t="s">
        <v>145</v>
      </c>
      <c r="M907" t="s">
        <v>146</v>
      </c>
      <c r="N907" t="s">
        <v>52</v>
      </c>
      <c r="O907">
        <v>1</v>
      </c>
      <c r="P907" t="s">
        <v>46</v>
      </c>
      <c r="Q907">
        <v>14.9</v>
      </c>
      <c r="R907">
        <v>2.69</v>
      </c>
      <c r="Y907" t="s">
        <v>1006</v>
      </c>
      <c r="AA907">
        <v>35139</v>
      </c>
      <c r="AB907" t="s">
        <v>834</v>
      </c>
    </row>
    <row r="908" spans="1:35" x14ac:dyDescent="0.25">
      <c r="A908" t="s">
        <v>3819</v>
      </c>
      <c r="B908" t="s">
        <v>3819</v>
      </c>
      <c r="C908" t="s">
        <v>3820</v>
      </c>
      <c r="D908" t="s">
        <v>3821</v>
      </c>
      <c r="E908" t="s">
        <v>52</v>
      </c>
      <c r="F908" t="s">
        <v>39</v>
      </c>
      <c r="G908" t="s">
        <v>932</v>
      </c>
      <c r="J908" t="s">
        <v>88</v>
      </c>
      <c r="K908" t="s">
        <v>1442</v>
      </c>
      <c r="L908" t="s">
        <v>54</v>
      </c>
      <c r="M908" t="s">
        <v>55</v>
      </c>
      <c r="N908" t="s">
        <v>52</v>
      </c>
      <c r="O908">
        <v>1</v>
      </c>
      <c r="P908" t="s">
        <v>46</v>
      </c>
      <c r="Q908">
        <v>29.9</v>
      </c>
      <c r="R908">
        <v>5.39</v>
      </c>
      <c r="Y908" t="s">
        <v>1283</v>
      </c>
      <c r="Z908" t="s">
        <v>1963</v>
      </c>
      <c r="AA908">
        <v>16128</v>
      </c>
      <c r="AB908" t="s">
        <v>834</v>
      </c>
    </row>
    <row r="909" spans="1:35" x14ac:dyDescent="0.25">
      <c r="A909" t="s">
        <v>3822</v>
      </c>
      <c r="B909" t="s">
        <v>3822</v>
      </c>
      <c r="C909" t="s">
        <v>3823</v>
      </c>
      <c r="D909" t="s">
        <v>3824</v>
      </c>
      <c r="E909" t="s">
        <v>52</v>
      </c>
      <c r="F909" t="s">
        <v>39</v>
      </c>
      <c r="G909" t="s">
        <v>932</v>
      </c>
      <c r="J909" t="s">
        <v>88</v>
      </c>
      <c r="K909" t="s">
        <v>972</v>
      </c>
      <c r="L909" t="s">
        <v>973</v>
      </c>
      <c r="M909" t="s">
        <v>974</v>
      </c>
      <c r="N909" t="s">
        <v>52</v>
      </c>
      <c r="O909">
        <v>1</v>
      </c>
      <c r="P909" t="s">
        <v>46</v>
      </c>
      <c r="Q909">
        <v>24.9</v>
      </c>
      <c r="R909">
        <v>4.49</v>
      </c>
      <c r="Y909" t="s">
        <v>1306</v>
      </c>
      <c r="Z909" t="s">
        <v>1306</v>
      </c>
      <c r="AA909">
        <v>59100</v>
      </c>
      <c r="AB909" t="s">
        <v>834</v>
      </c>
    </row>
    <row r="910" spans="1:35" x14ac:dyDescent="0.25">
      <c r="A910" t="s">
        <v>3825</v>
      </c>
      <c r="B910" t="s">
        <v>3825</v>
      </c>
      <c r="C910" t="s">
        <v>3826</v>
      </c>
      <c r="D910" t="s">
        <v>3827</v>
      </c>
      <c r="E910" t="s">
        <v>52</v>
      </c>
      <c r="F910" t="s">
        <v>39</v>
      </c>
      <c r="G910" t="s">
        <v>932</v>
      </c>
      <c r="J910" t="s">
        <v>88</v>
      </c>
      <c r="K910" t="s">
        <v>1216</v>
      </c>
      <c r="L910" t="s">
        <v>1217</v>
      </c>
      <c r="M910" t="s">
        <v>1218</v>
      </c>
      <c r="N910" t="s">
        <v>52</v>
      </c>
      <c r="O910">
        <v>1</v>
      </c>
      <c r="P910" t="s">
        <v>46</v>
      </c>
      <c r="Q910">
        <v>19.899999999999999</v>
      </c>
      <c r="R910">
        <v>3.59</v>
      </c>
      <c r="Y910" t="s">
        <v>2265</v>
      </c>
      <c r="Z910" t="s">
        <v>2265</v>
      </c>
      <c r="AA910">
        <v>34131</v>
      </c>
      <c r="AB910" t="s">
        <v>834</v>
      </c>
    </row>
    <row r="911" spans="1:35" x14ac:dyDescent="0.25">
      <c r="A911" t="s">
        <v>3828</v>
      </c>
      <c r="B911" t="s">
        <v>3828</v>
      </c>
      <c r="C911" t="s">
        <v>3829</v>
      </c>
      <c r="D911" t="s">
        <v>3830</v>
      </c>
      <c r="E911" t="s">
        <v>52</v>
      </c>
      <c r="F911" t="s">
        <v>39</v>
      </c>
      <c r="G911" t="s">
        <v>932</v>
      </c>
      <c r="J911" t="s">
        <v>88</v>
      </c>
      <c r="K911" t="s">
        <v>980</v>
      </c>
      <c r="L911" t="s">
        <v>981</v>
      </c>
      <c r="M911" t="s">
        <v>982</v>
      </c>
      <c r="N911" t="s">
        <v>52</v>
      </c>
      <c r="O911">
        <v>1</v>
      </c>
      <c r="P911" t="s">
        <v>46</v>
      </c>
      <c r="Q911">
        <v>19.899999999999999</v>
      </c>
      <c r="R911">
        <v>3.59</v>
      </c>
      <c r="S911">
        <v>0.99</v>
      </c>
      <c r="T911">
        <v>0.18</v>
      </c>
      <c r="Y911" t="s">
        <v>3831</v>
      </c>
      <c r="Z911" t="s">
        <v>3583</v>
      </c>
      <c r="AA911">
        <v>35030</v>
      </c>
      <c r="AB911" t="s">
        <v>834</v>
      </c>
    </row>
    <row r="912" spans="1:35" x14ac:dyDescent="0.25">
      <c r="A912" t="s">
        <v>3832</v>
      </c>
      <c r="B912" t="s">
        <v>3832</v>
      </c>
      <c r="C912" t="s">
        <v>3833</v>
      </c>
      <c r="D912" t="s">
        <v>3834</v>
      </c>
      <c r="E912" t="s">
        <v>52</v>
      </c>
      <c r="F912" t="s">
        <v>39</v>
      </c>
      <c r="G912" t="s">
        <v>932</v>
      </c>
      <c r="J912" t="s">
        <v>88</v>
      </c>
      <c r="K912" t="s">
        <v>1116</v>
      </c>
      <c r="L912" t="s">
        <v>43</v>
      </c>
      <c r="M912" t="s">
        <v>44</v>
      </c>
      <c r="N912" t="s">
        <v>52</v>
      </c>
      <c r="O912">
        <v>1</v>
      </c>
      <c r="P912" t="s">
        <v>46</v>
      </c>
      <c r="Q912">
        <v>14.9</v>
      </c>
      <c r="R912">
        <v>2.69</v>
      </c>
      <c r="Y912" t="s">
        <v>1802</v>
      </c>
      <c r="Z912" t="s">
        <v>1803</v>
      </c>
      <c r="AA912">
        <v>7100</v>
      </c>
      <c r="AB912" t="s">
        <v>834</v>
      </c>
    </row>
    <row r="913" spans="1:35" x14ac:dyDescent="0.25">
      <c r="A913" t="s">
        <v>3835</v>
      </c>
      <c r="B913" t="s">
        <v>3835</v>
      </c>
      <c r="C913" t="s">
        <v>3836</v>
      </c>
      <c r="D913" t="s">
        <v>3837</v>
      </c>
      <c r="E913" t="s">
        <v>52</v>
      </c>
      <c r="F913" t="s">
        <v>39</v>
      </c>
      <c r="G913" t="s">
        <v>932</v>
      </c>
      <c r="J913" t="s">
        <v>88</v>
      </c>
      <c r="K913" t="s">
        <v>956</v>
      </c>
      <c r="L913" t="s">
        <v>145</v>
      </c>
      <c r="M913" t="s">
        <v>146</v>
      </c>
      <c r="N913" t="s">
        <v>52</v>
      </c>
      <c r="O913">
        <v>1</v>
      </c>
      <c r="P913" t="s">
        <v>46</v>
      </c>
      <c r="Q913">
        <v>14.9</v>
      </c>
      <c r="R913">
        <v>2.69</v>
      </c>
      <c r="Y913" t="s">
        <v>1397</v>
      </c>
      <c r="Z913" t="s">
        <v>3359</v>
      </c>
      <c r="AA913">
        <v>90146</v>
      </c>
      <c r="AB913" t="s">
        <v>834</v>
      </c>
    </row>
    <row r="914" spans="1:35" x14ac:dyDescent="0.25">
      <c r="A914" t="s">
        <v>3838</v>
      </c>
      <c r="B914" t="s">
        <v>3838</v>
      </c>
      <c r="C914" t="s">
        <v>3839</v>
      </c>
      <c r="D914" t="s">
        <v>3840</v>
      </c>
      <c r="E914" t="s">
        <v>52</v>
      </c>
      <c r="F914" t="s">
        <v>39</v>
      </c>
      <c r="G914" t="s">
        <v>932</v>
      </c>
      <c r="J914" t="s">
        <v>88</v>
      </c>
      <c r="K914" t="s">
        <v>933</v>
      </c>
      <c r="L914" t="s">
        <v>82</v>
      </c>
      <c r="M914" t="s">
        <v>83</v>
      </c>
      <c r="N914" t="s">
        <v>52</v>
      </c>
      <c r="O914">
        <v>1</v>
      </c>
      <c r="P914" t="s">
        <v>46</v>
      </c>
      <c r="Q914">
        <v>29.9</v>
      </c>
      <c r="R914">
        <v>5.39</v>
      </c>
      <c r="Y914" t="s">
        <v>3841</v>
      </c>
      <c r="Z914" t="s">
        <v>1055</v>
      </c>
      <c r="AA914">
        <v>12012</v>
      </c>
      <c r="AB914" t="s">
        <v>834</v>
      </c>
    </row>
    <row r="915" spans="1:35" x14ac:dyDescent="0.25">
      <c r="A915" t="s">
        <v>3842</v>
      </c>
      <c r="B915" t="s">
        <v>3842</v>
      </c>
      <c r="C915" t="s">
        <v>3843</v>
      </c>
      <c r="D915" t="s">
        <v>3844</v>
      </c>
      <c r="E915" t="s">
        <v>52</v>
      </c>
      <c r="F915" t="s">
        <v>39</v>
      </c>
      <c r="G915" t="s">
        <v>932</v>
      </c>
      <c r="J915" t="s">
        <v>88</v>
      </c>
      <c r="K915" t="s">
        <v>1216</v>
      </c>
      <c r="L915" t="s">
        <v>1217</v>
      </c>
      <c r="M915" t="s">
        <v>1218</v>
      </c>
      <c r="N915" t="s">
        <v>52</v>
      </c>
      <c r="O915">
        <v>1</v>
      </c>
      <c r="P915" t="s">
        <v>46</v>
      </c>
      <c r="Q915">
        <v>19.899999999999999</v>
      </c>
      <c r="R915">
        <v>3.59</v>
      </c>
      <c r="Y915" t="s">
        <v>3845</v>
      </c>
      <c r="Z915" t="s">
        <v>1061</v>
      </c>
      <c r="AA915">
        <v>95030</v>
      </c>
      <c r="AB915" t="s">
        <v>834</v>
      </c>
    </row>
    <row r="916" spans="1:35" x14ac:dyDescent="0.25">
      <c r="A916" t="s">
        <v>3846</v>
      </c>
      <c r="B916" t="s">
        <v>3846</v>
      </c>
      <c r="C916" t="s">
        <v>3847</v>
      </c>
      <c r="D916" t="s">
        <v>3848</v>
      </c>
      <c r="E916" t="s">
        <v>52</v>
      </c>
      <c r="F916" t="s">
        <v>39</v>
      </c>
      <c r="G916" t="s">
        <v>932</v>
      </c>
      <c r="J916" t="s">
        <v>88</v>
      </c>
      <c r="K916" t="s">
        <v>956</v>
      </c>
      <c r="L916" t="s">
        <v>145</v>
      </c>
      <c r="M916" t="s">
        <v>146</v>
      </c>
      <c r="N916" t="s">
        <v>52</v>
      </c>
      <c r="O916">
        <v>1</v>
      </c>
      <c r="P916" t="s">
        <v>46</v>
      </c>
      <c r="Q916">
        <v>14.9</v>
      </c>
      <c r="R916">
        <v>2.69</v>
      </c>
      <c r="Y916" t="s">
        <v>2159</v>
      </c>
      <c r="Z916" t="s">
        <v>1563</v>
      </c>
      <c r="AA916">
        <v>38121</v>
      </c>
      <c r="AB916" t="s">
        <v>834</v>
      </c>
    </row>
    <row r="917" spans="1:35" x14ac:dyDescent="0.25">
      <c r="A917" t="s">
        <v>3849</v>
      </c>
      <c r="B917" t="s">
        <v>3849</v>
      </c>
      <c r="C917" t="s">
        <v>3850</v>
      </c>
      <c r="D917" t="s">
        <v>3851</v>
      </c>
      <c r="E917" t="s">
        <v>52</v>
      </c>
      <c r="F917" t="s">
        <v>39</v>
      </c>
      <c r="G917" t="s">
        <v>932</v>
      </c>
      <c r="J917" t="s">
        <v>88</v>
      </c>
      <c r="K917" t="s">
        <v>956</v>
      </c>
      <c r="L917" t="s">
        <v>145</v>
      </c>
      <c r="M917" t="s">
        <v>146</v>
      </c>
      <c r="N917" t="s">
        <v>52</v>
      </c>
      <c r="O917">
        <v>1</v>
      </c>
      <c r="P917" t="s">
        <v>46</v>
      </c>
      <c r="Q917">
        <v>14.9</v>
      </c>
      <c r="R917">
        <v>2.69</v>
      </c>
      <c r="Y917" t="s">
        <v>952</v>
      </c>
      <c r="Z917" t="s">
        <v>1001</v>
      </c>
      <c r="AA917">
        <v>20154</v>
      </c>
      <c r="AB917" t="s">
        <v>834</v>
      </c>
    </row>
    <row r="918" spans="1:35" x14ac:dyDescent="0.25">
      <c r="A918" t="s">
        <v>3852</v>
      </c>
      <c r="B918" t="s">
        <v>3852</v>
      </c>
      <c r="C918" t="s">
        <v>3853</v>
      </c>
      <c r="D918" t="s">
        <v>3854</v>
      </c>
      <c r="E918" t="s">
        <v>52</v>
      </c>
      <c r="F918" t="s">
        <v>39</v>
      </c>
      <c r="G918" t="s">
        <v>932</v>
      </c>
      <c r="J918" t="s">
        <v>88</v>
      </c>
      <c r="K918" t="s">
        <v>956</v>
      </c>
      <c r="L918" t="s">
        <v>145</v>
      </c>
      <c r="M918" t="s">
        <v>146</v>
      </c>
      <c r="N918" t="s">
        <v>52</v>
      </c>
      <c r="O918">
        <v>1</v>
      </c>
      <c r="P918" t="s">
        <v>46</v>
      </c>
      <c r="Q918">
        <v>14.9</v>
      </c>
      <c r="R918">
        <v>2.69</v>
      </c>
      <c r="Y918" t="s">
        <v>3855</v>
      </c>
      <c r="Z918" t="s">
        <v>2353</v>
      </c>
      <c r="AA918">
        <v>23032</v>
      </c>
      <c r="AB918" t="s">
        <v>834</v>
      </c>
      <c r="AG918" t="s">
        <v>3856</v>
      </c>
      <c r="AH918" t="s">
        <v>834</v>
      </c>
      <c r="AI918" t="s">
        <v>274</v>
      </c>
    </row>
    <row r="919" spans="1:35" x14ac:dyDescent="0.25">
      <c r="A919" t="s">
        <v>3857</v>
      </c>
      <c r="B919" t="s">
        <v>3857</v>
      </c>
      <c r="C919" t="s">
        <v>3858</v>
      </c>
      <c r="D919" t="s">
        <v>3859</v>
      </c>
      <c r="E919" t="s">
        <v>52</v>
      </c>
      <c r="F919" t="s">
        <v>39</v>
      </c>
      <c r="G919" t="s">
        <v>932</v>
      </c>
      <c r="J919" t="s">
        <v>88</v>
      </c>
      <c r="K919" t="s">
        <v>1116</v>
      </c>
      <c r="L919" t="s">
        <v>43</v>
      </c>
      <c r="M919" t="s">
        <v>44</v>
      </c>
      <c r="N919" t="s">
        <v>52</v>
      </c>
      <c r="O919">
        <v>1</v>
      </c>
      <c r="P919" t="s">
        <v>46</v>
      </c>
      <c r="Q919">
        <v>14.9</v>
      </c>
      <c r="R919">
        <v>2.69</v>
      </c>
      <c r="Y919" t="s">
        <v>3860</v>
      </c>
      <c r="Z919" t="s">
        <v>1589</v>
      </c>
      <c r="AA919">
        <v>38123</v>
      </c>
      <c r="AB919" t="s">
        <v>834</v>
      </c>
    </row>
    <row r="920" spans="1:35" x14ac:dyDescent="0.25">
      <c r="A920" t="s">
        <v>3861</v>
      </c>
      <c r="B920" t="s">
        <v>3861</v>
      </c>
      <c r="C920" t="s">
        <v>3862</v>
      </c>
      <c r="D920" t="s">
        <v>3863</v>
      </c>
      <c r="E920" t="s">
        <v>52</v>
      </c>
      <c r="F920" t="s">
        <v>39</v>
      </c>
      <c r="G920" t="s">
        <v>932</v>
      </c>
      <c r="J920" t="s">
        <v>88</v>
      </c>
      <c r="K920" t="s">
        <v>939</v>
      </c>
      <c r="L920" t="s">
        <v>98</v>
      </c>
      <c r="M920" t="s">
        <v>99</v>
      </c>
      <c r="N920" t="s">
        <v>52</v>
      </c>
      <c r="O920">
        <v>1</v>
      </c>
      <c r="P920" t="s">
        <v>46</v>
      </c>
      <c r="Q920">
        <v>32.9</v>
      </c>
      <c r="R920">
        <v>5.93</v>
      </c>
      <c r="Y920" t="s">
        <v>3864</v>
      </c>
      <c r="Z920" t="s">
        <v>1448</v>
      </c>
      <c r="AA920">
        <v>36055</v>
      </c>
      <c r="AB920" t="s">
        <v>834</v>
      </c>
    </row>
    <row r="921" spans="1:35" x14ac:dyDescent="0.25">
      <c r="A921" t="s">
        <v>3865</v>
      </c>
      <c r="B921" t="s">
        <v>3865</v>
      </c>
      <c r="C921" t="s">
        <v>3866</v>
      </c>
      <c r="D921" t="s">
        <v>3867</v>
      </c>
      <c r="E921" t="s">
        <v>52</v>
      </c>
      <c r="F921" t="s">
        <v>39</v>
      </c>
      <c r="G921" t="s">
        <v>932</v>
      </c>
      <c r="J921" t="s">
        <v>88</v>
      </c>
      <c r="K921" t="s">
        <v>933</v>
      </c>
      <c r="L921" t="s">
        <v>82</v>
      </c>
      <c r="M921" t="s">
        <v>83</v>
      </c>
      <c r="N921" t="s">
        <v>52</v>
      </c>
      <c r="O921">
        <v>1</v>
      </c>
      <c r="P921" t="s">
        <v>46</v>
      </c>
      <c r="Q921">
        <v>29.9</v>
      </c>
      <c r="R921">
        <v>5.39</v>
      </c>
      <c r="Y921" t="s">
        <v>3868</v>
      </c>
      <c r="Z921" t="s">
        <v>1204</v>
      </c>
      <c r="AA921">
        <v>50028</v>
      </c>
      <c r="AB921" t="s">
        <v>834</v>
      </c>
    </row>
    <row r="922" spans="1:35" x14ac:dyDescent="0.25">
      <c r="A922" t="s">
        <v>3869</v>
      </c>
      <c r="B922" t="s">
        <v>3869</v>
      </c>
      <c r="C922" t="s">
        <v>3870</v>
      </c>
      <c r="D922" t="s">
        <v>3871</v>
      </c>
      <c r="E922" t="s">
        <v>52</v>
      </c>
      <c r="F922" t="s">
        <v>39</v>
      </c>
      <c r="G922" t="s">
        <v>932</v>
      </c>
      <c r="J922" t="s">
        <v>88</v>
      </c>
      <c r="K922" t="s">
        <v>945</v>
      </c>
      <c r="L922" t="s">
        <v>163</v>
      </c>
      <c r="M922" t="s">
        <v>164</v>
      </c>
      <c r="N922" t="s">
        <v>52</v>
      </c>
      <c r="O922">
        <v>1</v>
      </c>
      <c r="P922" t="s">
        <v>46</v>
      </c>
      <c r="Q922">
        <v>29.9</v>
      </c>
      <c r="R922">
        <v>5.39</v>
      </c>
      <c r="Y922" t="s">
        <v>3872</v>
      </c>
      <c r="Z922" t="s">
        <v>3873</v>
      </c>
      <c r="AA922">
        <v>33041</v>
      </c>
      <c r="AB922" t="s">
        <v>834</v>
      </c>
    </row>
    <row r="923" spans="1:35" x14ac:dyDescent="0.25">
      <c r="A923" t="s">
        <v>3874</v>
      </c>
      <c r="B923" t="s">
        <v>3874</v>
      </c>
      <c r="C923" t="s">
        <v>3875</v>
      </c>
      <c r="D923" t="s">
        <v>3876</v>
      </c>
      <c r="E923" t="s">
        <v>52</v>
      </c>
      <c r="F923" t="s">
        <v>39</v>
      </c>
      <c r="G923" t="s">
        <v>932</v>
      </c>
      <c r="J923" t="s">
        <v>88</v>
      </c>
      <c r="K923" t="s">
        <v>990</v>
      </c>
      <c r="L923" t="s">
        <v>414</v>
      </c>
      <c r="M923" t="s">
        <v>415</v>
      </c>
      <c r="N923" t="s">
        <v>52</v>
      </c>
      <c r="O923">
        <v>2</v>
      </c>
      <c r="P923" t="s">
        <v>46</v>
      </c>
      <c r="Q923">
        <v>139.80000000000001</v>
      </c>
      <c r="R923">
        <v>25.2</v>
      </c>
      <c r="Y923" t="s">
        <v>3877</v>
      </c>
      <c r="Z923" t="s">
        <v>3878</v>
      </c>
      <c r="AA923">
        <v>66034</v>
      </c>
      <c r="AB923" t="s">
        <v>834</v>
      </c>
    </row>
    <row r="924" spans="1:35" x14ac:dyDescent="0.25">
      <c r="A924" t="s">
        <v>3879</v>
      </c>
      <c r="B924" t="s">
        <v>3879</v>
      </c>
      <c r="C924" t="s">
        <v>3880</v>
      </c>
      <c r="D924" t="s">
        <v>3881</v>
      </c>
      <c r="E924" t="s">
        <v>252</v>
      </c>
      <c r="F924" t="s">
        <v>39</v>
      </c>
      <c r="G924" t="s">
        <v>932</v>
      </c>
      <c r="J924" t="s">
        <v>88</v>
      </c>
      <c r="K924" t="s">
        <v>1281</v>
      </c>
      <c r="L924" t="s">
        <v>227</v>
      </c>
      <c r="M924" t="s">
        <v>228</v>
      </c>
      <c r="N924" t="s">
        <v>252</v>
      </c>
      <c r="O924">
        <v>0</v>
      </c>
      <c r="Y924" t="s">
        <v>3882</v>
      </c>
      <c r="Z924" t="s">
        <v>952</v>
      </c>
      <c r="AA924">
        <v>20066</v>
      </c>
      <c r="AB924" t="s">
        <v>834</v>
      </c>
    </row>
    <row r="925" spans="1:35" x14ac:dyDescent="0.25">
      <c r="A925" t="s">
        <v>3883</v>
      </c>
      <c r="C925" t="s">
        <v>3884</v>
      </c>
      <c r="D925" t="s">
        <v>3885</v>
      </c>
      <c r="E925" t="s">
        <v>52</v>
      </c>
      <c r="F925" t="s">
        <v>1050</v>
      </c>
      <c r="G925" t="s">
        <v>932</v>
      </c>
      <c r="H925" t="s">
        <v>1051</v>
      </c>
      <c r="J925" t="s">
        <v>41</v>
      </c>
      <c r="K925" t="s">
        <v>1195</v>
      </c>
      <c r="L925" t="s">
        <v>1196</v>
      </c>
      <c r="M925" t="s">
        <v>1197</v>
      </c>
      <c r="N925" t="s">
        <v>52</v>
      </c>
      <c r="O925">
        <v>1</v>
      </c>
      <c r="P925" t="s">
        <v>46</v>
      </c>
      <c r="Q925">
        <v>21.9</v>
      </c>
      <c r="R925">
        <v>3.95</v>
      </c>
      <c r="S925">
        <v>3</v>
      </c>
      <c r="T925">
        <v>0.54</v>
      </c>
      <c r="Y925" t="s">
        <v>3886</v>
      </c>
      <c r="Z925" t="s">
        <v>2287</v>
      </c>
      <c r="AA925">
        <v>62015</v>
      </c>
      <c r="AB925" t="s">
        <v>834</v>
      </c>
    </row>
    <row r="926" spans="1:35" x14ac:dyDescent="0.25">
      <c r="A926" t="s">
        <v>3887</v>
      </c>
      <c r="B926" t="s">
        <v>3887</v>
      </c>
      <c r="C926" t="s">
        <v>3888</v>
      </c>
      <c r="D926" t="s">
        <v>3889</v>
      </c>
      <c r="E926" t="s">
        <v>52</v>
      </c>
      <c r="F926" t="s">
        <v>39</v>
      </c>
      <c r="G926" t="s">
        <v>932</v>
      </c>
      <c r="I926" t="s">
        <v>951</v>
      </c>
      <c r="J926" t="s">
        <v>88</v>
      </c>
      <c r="K926" t="s">
        <v>933</v>
      </c>
      <c r="L926" t="s">
        <v>82</v>
      </c>
      <c r="M926" t="s">
        <v>83</v>
      </c>
      <c r="N926" t="s">
        <v>52</v>
      </c>
      <c r="O926">
        <v>1</v>
      </c>
      <c r="P926" t="s">
        <v>46</v>
      </c>
      <c r="Q926">
        <v>29.9</v>
      </c>
      <c r="R926">
        <v>5.39</v>
      </c>
      <c r="Y926" t="s">
        <v>1041</v>
      </c>
      <c r="Z926" t="s">
        <v>1042</v>
      </c>
      <c r="AA926">
        <v>66050</v>
      </c>
      <c r="AB926" t="s">
        <v>834</v>
      </c>
    </row>
    <row r="927" spans="1:35" x14ac:dyDescent="0.25">
      <c r="A927" t="s">
        <v>3890</v>
      </c>
      <c r="B927" t="s">
        <v>3890</v>
      </c>
      <c r="C927" t="s">
        <v>3891</v>
      </c>
      <c r="D927" t="s">
        <v>3892</v>
      </c>
      <c r="E927" t="s">
        <v>52</v>
      </c>
      <c r="F927" t="s">
        <v>39</v>
      </c>
      <c r="G927" t="s">
        <v>932</v>
      </c>
      <c r="J927" t="s">
        <v>88</v>
      </c>
      <c r="K927" t="s">
        <v>1216</v>
      </c>
      <c r="L927" t="s">
        <v>1217</v>
      </c>
      <c r="M927" t="s">
        <v>1218</v>
      </c>
      <c r="N927" t="s">
        <v>52</v>
      </c>
      <c r="O927">
        <v>1</v>
      </c>
      <c r="P927" t="s">
        <v>46</v>
      </c>
      <c r="Q927">
        <v>19.899999999999999</v>
      </c>
      <c r="R927">
        <v>3.59</v>
      </c>
      <c r="Y927" t="s">
        <v>1199</v>
      </c>
      <c r="Z927" t="s">
        <v>3893</v>
      </c>
      <c r="AA927">
        <v>80131</v>
      </c>
      <c r="AB927" t="s">
        <v>834</v>
      </c>
    </row>
    <row r="928" spans="1:35" x14ac:dyDescent="0.25">
      <c r="A928" t="s">
        <v>3894</v>
      </c>
      <c r="B928" t="s">
        <v>3894</v>
      </c>
      <c r="C928" t="s">
        <v>3895</v>
      </c>
      <c r="D928" t="s">
        <v>3896</v>
      </c>
      <c r="E928" t="s">
        <v>52</v>
      </c>
      <c r="F928" t="s">
        <v>39</v>
      </c>
      <c r="G928" t="s">
        <v>932</v>
      </c>
      <c r="J928" t="s">
        <v>88</v>
      </c>
      <c r="K928" t="s">
        <v>933</v>
      </c>
      <c r="L928" t="s">
        <v>82</v>
      </c>
      <c r="M928" t="s">
        <v>83</v>
      </c>
      <c r="N928" t="s">
        <v>52</v>
      </c>
      <c r="O928">
        <v>1</v>
      </c>
      <c r="P928" t="s">
        <v>46</v>
      </c>
      <c r="Q928">
        <v>29.9</v>
      </c>
      <c r="R928">
        <v>5.39</v>
      </c>
      <c r="Y928" t="s">
        <v>3897</v>
      </c>
      <c r="Z928" t="s">
        <v>2371</v>
      </c>
      <c r="AA928">
        <v>37032</v>
      </c>
      <c r="AB928" t="s">
        <v>834</v>
      </c>
    </row>
    <row r="929" spans="1:35" x14ac:dyDescent="0.25">
      <c r="A929" t="s">
        <v>3898</v>
      </c>
      <c r="B929" t="s">
        <v>3898</v>
      </c>
      <c r="C929" t="s">
        <v>3899</v>
      </c>
      <c r="D929" t="s">
        <v>3900</v>
      </c>
      <c r="E929" t="s">
        <v>52</v>
      </c>
      <c r="F929" t="s">
        <v>39</v>
      </c>
      <c r="G929" t="s">
        <v>932</v>
      </c>
      <c r="J929" t="s">
        <v>88</v>
      </c>
      <c r="K929" t="s">
        <v>1216</v>
      </c>
      <c r="L929" t="s">
        <v>1217</v>
      </c>
      <c r="M929" t="s">
        <v>1218</v>
      </c>
      <c r="N929" t="s">
        <v>52</v>
      </c>
      <c r="O929">
        <v>1</v>
      </c>
      <c r="P929" t="s">
        <v>46</v>
      </c>
      <c r="Q929">
        <v>19.899999999999999</v>
      </c>
      <c r="R929">
        <v>3.59</v>
      </c>
      <c r="Y929" t="s">
        <v>3901</v>
      </c>
      <c r="Z929" t="s">
        <v>958</v>
      </c>
      <c r="AA929">
        <v>24010</v>
      </c>
      <c r="AB929" t="s">
        <v>834</v>
      </c>
    </row>
    <row r="930" spans="1:35" x14ac:dyDescent="0.25">
      <c r="A930" t="s">
        <v>3902</v>
      </c>
      <c r="B930" t="s">
        <v>3902</v>
      </c>
      <c r="C930" t="s">
        <v>3903</v>
      </c>
      <c r="D930" t="s">
        <v>3904</v>
      </c>
      <c r="E930" t="s">
        <v>52</v>
      </c>
      <c r="F930" t="s">
        <v>39</v>
      </c>
      <c r="G930" t="s">
        <v>932</v>
      </c>
      <c r="J930" t="s">
        <v>88</v>
      </c>
      <c r="K930" t="s">
        <v>1216</v>
      </c>
      <c r="L930" t="s">
        <v>1217</v>
      </c>
      <c r="M930" t="s">
        <v>1218</v>
      </c>
      <c r="N930" t="s">
        <v>52</v>
      </c>
      <c r="O930">
        <v>1</v>
      </c>
      <c r="P930" t="s">
        <v>46</v>
      </c>
      <c r="Q930">
        <v>19.899999999999999</v>
      </c>
      <c r="R930">
        <v>3.59</v>
      </c>
      <c r="Y930" t="s">
        <v>3905</v>
      </c>
      <c r="Z930" t="s">
        <v>1173</v>
      </c>
      <c r="AA930">
        <v>27010</v>
      </c>
      <c r="AB930" t="s">
        <v>834</v>
      </c>
    </row>
    <row r="931" spans="1:35" x14ac:dyDescent="0.25">
      <c r="A931" t="s">
        <v>3906</v>
      </c>
      <c r="B931" t="s">
        <v>3906</v>
      </c>
      <c r="C931" t="s">
        <v>3907</v>
      </c>
      <c r="D931" t="s">
        <v>3908</v>
      </c>
      <c r="E931" t="s">
        <v>52</v>
      </c>
      <c r="F931" t="s">
        <v>39</v>
      </c>
      <c r="G931" t="s">
        <v>932</v>
      </c>
      <c r="J931" t="s">
        <v>88</v>
      </c>
      <c r="K931" t="s">
        <v>945</v>
      </c>
      <c r="L931" t="s">
        <v>163</v>
      </c>
      <c r="M931" t="s">
        <v>164</v>
      </c>
      <c r="N931" t="s">
        <v>52</v>
      </c>
      <c r="O931">
        <v>1</v>
      </c>
      <c r="P931" t="s">
        <v>46</v>
      </c>
      <c r="Q931">
        <v>29.9</v>
      </c>
      <c r="R931">
        <v>5.39</v>
      </c>
      <c r="Y931" t="s">
        <v>3909</v>
      </c>
      <c r="Z931" t="s">
        <v>1448</v>
      </c>
      <c r="AA931">
        <v>36073</v>
      </c>
      <c r="AB931" t="s">
        <v>834</v>
      </c>
    </row>
    <row r="932" spans="1:35" x14ac:dyDescent="0.25">
      <c r="A932" t="s">
        <v>3910</v>
      </c>
      <c r="B932" t="s">
        <v>3910</v>
      </c>
      <c r="C932" t="s">
        <v>3911</v>
      </c>
      <c r="D932" t="s">
        <v>3912</v>
      </c>
      <c r="E932" t="s">
        <v>52</v>
      </c>
      <c r="F932" t="s">
        <v>39</v>
      </c>
      <c r="G932" t="s">
        <v>932</v>
      </c>
      <c r="J932" t="s">
        <v>88</v>
      </c>
      <c r="K932" t="s">
        <v>1616</v>
      </c>
      <c r="L932" t="s">
        <v>73</v>
      </c>
      <c r="M932" t="s">
        <v>74</v>
      </c>
      <c r="N932" t="s">
        <v>52</v>
      </c>
      <c r="O932">
        <v>1</v>
      </c>
      <c r="P932" t="s">
        <v>46</v>
      </c>
      <c r="Q932">
        <v>36.9</v>
      </c>
      <c r="R932">
        <v>6.65</v>
      </c>
      <c r="Y932" t="s">
        <v>1199</v>
      </c>
      <c r="Z932" t="s">
        <v>1199</v>
      </c>
      <c r="AA932">
        <v>80121</v>
      </c>
      <c r="AB932" t="s">
        <v>834</v>
      </c>
    </row>
    <row r="933" spans="1:35" x14ac:dyDescent="0.25">
      <c r="A933" t="s">
        <v>3913</v>
      </c>
      <c r="B933" t="s">
        <v>3913</v>
      </c>
      <c r="C933" t="s">
        <v>3914</v>
      </c>
      <c r="D933" t="s">
        <v>3915</v>
      </c>
      <c r="E933" t="s">
        <v>52</v>
      </c>
      <c r="F933" t="s">
        <v>39</v>
      </c>
      <c r="G933" t="s">
        <v>932</v>
      </c>
      <c r="J933" t="s">
        <v>88</v>
      </c>
      <c r="K933" t="s">
        <v>980</v>
      </c>
      <c r="L933" t="s">
        <v>981</v>
      </c>
      <c r="M933" t="s">
        <v>982</v>
      </c>
      <c r="N933" t="s">
        <v>52</v>
      </c>
      <c r="O933">
        <v>1</v>
      </c>
      <c r="P933" t="s">
        <v>46</v>
      </c>
      <c r="Q933">
        <v>19.899999999999999</v>
      </c>
      <c r="R933">
        <v>3.59</v>
      </c>
      <c r="Y933" t="s">
        <v>3916</v>
      </c>
      <c r="Z933" t="s">
        <v>1554</v>
      </c>
      <c r="AA933">
        <v>80038</v>
      </c>
      <c r="AB933" t="s">
        <v>834</v>
      </c>
    </row>
    <row r="934" spans="1:35" x14ac:dyDescent="0.25">
      <c r="A934" t="s">
        <v>3917</v>
      </c>
      <c r="B934" t="s">
        <v>3917</v>
      </c>
      <c r="C934" t="s">
        <v>3918</v>
      </c>
      <c r="D934" t="s">
        <v>3919</v>
      </c>
      <c r="E934" t="s">
        <v>252</v>
      </c>
      <c r="F934" t="s">
        <v>39</v>
      </c>
      <c r="G934" t="s">
        <v>932</v>
      </c>
      <c r="J934" t="s">
        <v>88</v>
      </c>
      <c r="K934" t="s">
        <v>1216</v>
      </c>
      <c r="L934" t="s">
        <v>1217</v>
      </c>
      <c r="M934" t="s">
        <v>1218</v>
      </c>
      <c r="N934" t="s">
        <v>252</v>
      </c>
      <c r="O934">
        <v>0</v>
      </c>
      <c r="Y934" t="s">
        <v>3920</v>
      </c>
      <c r="AA934">
        <v>37010</v>
      </c>
      <c r="AB934" t="s">
        <v>834</v>
      </c>
    </row>
    <row r="935" spans="1:35" x14ac:dyDescent="0.25">
      <c r="A935" t="s">
        <v>3921</v>
      </c>
      <c r="B935" t="s">
        <v>3921</v>
      </c>
      <c r="C935" t="s">
        <v>3922</v>
      </c>
      <c r="D935" t="s">
        <v>3923</v>
      </c>
      <c r="E935" t="s">
        <v>52</v>
      </c>
      <c r="F935" t="s">
        <v>39</v>
      </c>
      <c r="G935" t="s">
        <v>932</v>
      </c>
      <c r="J935" t="s">
        <v>88</v>
      </c>
      <c r="K935" t="s">
        <v>939</v>
      </c>
      <c r="L935" t="s">
        <v>98</v>
      </c>
      <c r="M935" t="s">
        <v>99</v>
      </c>
      <c r="N935" t="s">
        <v>52</v>
      </c>
      <c r="O935">
        <v>1</v>
      </c>
      <c r="P935" t="s">
        <v>46</v>
      </c>
      <c r="Q935">
        <v>32.9</v>
      </c>
      <c r="R935">
        <v>5.93</v>
      </c>
      <c r="Y935" t="s">
        <v>1427</v>
      </c>
      <c r="Z935" t="s">
        <v>3448</v>
      </c>
      <c r="AA935">
        <v>196</v>
      </c>
      <c r="AB935" t="s">
        <v>834</v>
      </c>
    </row>
    <row r="936" spans="1:35" x14ac:dyDescent="0.25">
      <c r="A936" t="s">
        <v>3924</v>
      </c>
      <c r="B936" t="s">
        <v>3924</v>
      </c>
      <c r="C936" t="s">
        <v>3925</v>
      </c>
      <c r="D936" t="s">
        <v>3926</v>
      </c>
      <c r="E936" t="s">
        <v>52</v>
      </c>
      <c r="F936" t="s">
        <v>39</v>
      </c>
      <c r="G936" t="s">
        <v>932</v>
      </c>
      <c r="J936" t="s">
        <v>88</v>
      </c>
      <c r="K936" t="s">
        <v>1338</v>
      </c>
      <c r="L936" t="s">
        <v>2663</v>
      </c>
      <c r="M936" t="s">
        <v>1339</v>
      </c>
      <c r="N936" t="s">
        <v>52</v>
      </c>
      <c r="O936">
        <v>1</v>
      </c>
      <c r="P936" t="s">
        <v>46</v>
      </c>
      <c r="Q936">
        <v>29.9</v>
      </c>
      <c r="R936">
        <v>5.39</v>
      </c>
      <c r="Y936" t="s">
        <v>3927</v>
      </c>
      <c r="Z936" t="s">
        <v>1594</v>
      </c>
      <c r="AA936">
        <v>8042</v>
      </c>
      <c r="AB936" t="s">
        <v>834</v>
      </c>
      <c r="AG936" t="s">
        <v>3928</v>
      </c>
      <c r="AH936" t="s">
        <v>834</v>
      </c>
      <c r="AI936" t="s">
        <v>274</v>
      </c>
    </row>
    <row r="937" spans="1:35" x14ac:dyDescent="0.25">
      <c r="A937" t="s">
        <v>3929</v>
      </c>
      <c r="B937" t="s">
        <v>3929</v>
      </c>
      <c r="C937" t="s">
        <v>3930</v>
      </c>
      <c r="D937" t="s">
        <v>3931</v>
      </c>
      <c r="E937" t="s">
        <v>52</v>
      </c>
      <c r="F937" t="s">
        <v>39</v>
      </c>
      <c r="G937" t="s">
        <v>932</v>
      </c>
      <c r="J937" t="s">
        <v>88</v>
      </c>
      <c r="K937" t="s">
        <v>933</v>
      </c>
      <c r="L937" t="s">
        <v>82</v>
      </c>
      <c r="M937" t="s">
        <v>83</v>
      </c>
      <c r="N937" t="s">
        <v>52</v>
      </c>
      <c r="O937">
        <v>1</v>
      </c>
      <c r="P937" t="s">
        <v>46</v>
      </c>
      <c r="Q937">
        <v>29.9</v>
      </c>
      <c r="R937">
        <v>5.39</v>
      </c>
      <c r="Y937" t="s">
        <v>3932</v>
      </c>
      <c r="Z937" t="s">
        <v>1599</v>
      </c>
      <c r="AA937">
        <v>20876</v>
      </c>
      <c r="AB937" t="s">
        <v>834</v>
      </c>
    </row>
    <row r="938" spans="1:35" x14ac:dyDescent="0.25">
      <c r="A938" t="s">
        <v>3933</v>
      </c>
      <c r="B938" t="s">
        <v>3933</v>
      </c>
      <c r="C938" t="s">
        <v>3934</v>
      </c>
      <c r="D938" t="s">
        <v>3935</v>
      </c>
      <c r="E938" t="s">
        <v>52</v>
      </c>
      <c r="F938" t="s">
        <v>39</v>
      </c>
      <c r="G938" t="s">
        <v>932</v>
      </c>
      <c r="J938" t="s">
        <v>88</v>
      </c>
      <c r="K938" t="s">
        <v>1216</v>
      </c>
      <c r="L938" t="s">
        <v>1217</v>
      </c>
      <c r="M938" t="s">
        <v>1218</v>
      </c>
      <c r="N938" t="s">
        <v>52</v>
      </c>
      <c r="O938">
        <v>1</v>
      </c>
      <c r="P938" t="s">
        <v>46</v>
      </c>
      <c r="Q938">
        <v>19.899999999999999</v>
      </c>
      <c r="R938">
        <v>3.59</v>
      </c>
      <c r="Y938" t="s">
        <v>3936</v>
      </c>
      <c r="Z938" t="s">
        <v>1055</v>
      </c>
      <c r="AA938">
        <v>12040</v>
      </c>
      <c r="AB938" t="s">
        <v>834</v>
      </c>
    </row>
    <row r="939" spans="1:35" x14ac:dyDescent="0.25">
      <c r="A939" t="s">
        <v>3937</v>
      </c>
      <c r="B939" t="s">
        <v>3937</v>
      </c>
      <c r="C939" t="s">
        <v>3938</v>
      </c>
      <c r="D939" t="s">
        <v>3939</v>
      </c>
      <c r="E939" t="s">
        <v>52</v>
      </c>
      <c r="F939" t="s">
        <v>39</v>
      </c>
      <c r="G939" t="s">
        <v>932</v>
      </c>
      <c r="J939" t="s">
        <v>88</v>
      </c>
      <c r="K939" t="s">
        <v>933</v>
      </c>
      <c r="L939" t="s">
        <v>82</v>
      </c>
      <c r="M939" t="s">
        <v>83</v>
      </c>
      <c r="N939" t="s">
        <v>52</v>
      </c>
      <c r="O939">
        <v>1</v>
      </c>
      <c r="P939" t="s">
        <v>46</v>
      </c>
      <c r="Q939">
        <v>29.9</v>
      </c>
      <c r="R939">
        <v>5.39</v>
      </c>
      <c r="S939">
        <v>3.99</v>
      </c>
      <c r="T939">
        <v>0.72</v>
      </c>
      <c r="Y939" t="s">
        <v>3940</v>
      </c>
      <c r="Z939" t="s">
        <v>1267</v>
      </c>
      <c r="AA939">
        <v>70056</v>
      </c>
      <c r="AB939" t="s">
        <v>834</v>
      </c>
    </row>
    <row r="940" spans="1:35" x14ac:dyDescent="0.25">
      <c r="A940" t="s">
        <v>3941</v>
      </c>
      <c r="B940" t="s">
        <v>3941</v>
      </c>
      <c r="C940" t="s">
        <v>3942</v>
      </c>
      <c r="D940" t="s">
        <v>3943</v>
      </c>
      <c r="E940" t="s">
        <v>52</v>
      </c>
      <c r="F940" t="s">
        <v>39</v>
      </c>
      <c r="G940" t="s">
        <v>932</v>
      </c>
      <c r="J940" t="s">
        <v>88</v>
      </c>
      <c r="K940" t="s">
        <v>956</v>
      </c>
      <c r="L940" t="s">
        <v>145</v>
      </c>
      <c r="M940" t="s">
        <v>146</v>
      </c>
      <c r="N940" t="s">
        <v>52</v>
      </c>
      <c r="O940">
        <v>1</v>
      </c>
      <c r="P940" t="s">
        <v>46</v>
      </c>
      <c r="Q940">
        <v>14.9</v>
      </c>
      <c r="R940">
        <v>2.69</v>
      </c>
      <c r="Y940" t="s">
        <v>3944</v>
      </c>
      <c r="Z940" t="s">
        <v>1549</v>
      </c>
      <c r="AA940">
        <v>23834</v>
      </c>
      <c r="AB940" t="s">
        <v>834</v>
      </c>
    </row>
    <row r="941" spans="1:35" x14ac:dyDescent="0.25">
      <c r="A941" t="s">
        <v>3945</v>
      </c>
      <c r="B941" t="s">
        <v>3945</v>
      </c>
      <c r="C941" t="s">
        <v>3946</v>
      </c>
      <c r="D941" t="s">
        <v>3947</v>
      </c>
      <c r="E941" t="s">
        <v>52</v>
      </c>
      <c r="F941" t="s">
        <v>39</v>
      </c>
      <c r="G941" t="s">
        <v>932</v>
      </c>
      <c r="J941" t="s">
        <v>88</v>
      </c>
      <c r="K941" t="s">
        <v>939</v>
      </c>
      <c r="L941" t="s">
        <v>98</v>
      </c>
      <c r="M941" t="s">
        <v>99</v>
      </c>
      <c r="N941" t="s">
        <v>52</v>
      </c>
      <c r="O941">
        <v>1</v>
      </c>
      <c r="P941" t="s">
        <v>46</v>
      </c>
      <c r="Q941">
        <v>32.9</v>
      </c>
      <c r="R941">
        <v>5.93</v>
      </c>
      <c r="Y941" t="s">
        <v>3948</v>
      </c>
      <c r="Z941" t="s">
        <v>1306</v>
      </c>
      <c r="AA941">
        <v>59013</v>
      </c>
      <c r="AB941" t="s">
        <v>834</v>
      </c>
    </row>
    <row r="942" spans="1:35" x14ac:dyDescent="0.25">
      <c r="A942" t="s">
        <v>3949</v>
      </c>
      <c r="B942" t="s">
        <v>3949</v>
      </c>
      <c r="C942" t="s">
        <v>3950</v>
      </c>
      <c r="D942" t="s">
        <v>3951</v>
      </c>
      <c r="E942" t="s">
        <v>52</v>
      </c>
      <c r="F942" t="s">
        <v>39</v>
      </c>
      <c r="G942" t="s">
        <v>932</v>
      </c>
      <c r="J942" t="s">
        <v>88</v>
      </c>
      <c r="K942" t="s">
        <v>945</v>
      </c>
      <c r="L942" t="s">
        <v>163</v>
      </c>
      <c r="M942" t="s">
        <v>164</v>
      </c>
      <c r="N942" t="s">
        <v>52</v>
      </c>
      <c r="O942">
        <v>1</v>
      </c>
      <c r="P942" t="s">
        <v>46</v>
      </c>
      <c r="Q942">
        <v>29.9</v>
      </c>
      <c r="R942">
        <v>5.39</v>
      </c>
      <c r="Y942" t="s">
        <v>3952</v>
      </c>
      <c r="Z942" t="s">
        <v>1085</v>
      </c>
      <c r="AA942">
        <v>21018</v>
      </c>
      <c r="AB942" t="s">
        <v>834</v>
      </c>
    </row>
    <row r="943" spans="1:35" x14ac:dyDescent="0.25">
      <c r="A943" t="s">
        <v>3953</v>
      </c>
      <c r="C943" t="s">
        <v>3954</v>
      </c>
      <c r="D943" t="s">
        <v>3955</v>
      </c>
      <c r="E943" t="s">
        <v>52</v>
      </c>
      <c r="F943" t="s">
        <v>1050</v>
      </c>
      <c r="G943" t="s">
        <v>932</v>
      </c>
      <c r="H943" t="s">
        <v>1051</v>
      </c>
      <c r="J943" t="s">
        <v>41</v>
      </c>
      <c r="K943" t="s">
        <v>933</v>
      </c>
      <c r="L943" t="s">
        <v>1186</v>
      </c>
      <c r="M943" t="s">
        <v>83</v>
      </c>
      <c r="N943" t="s">
        <v>52</v>
      </c>
      <c r="O943">
        <v>1</v>
      </c>
      <c r="P943" t="s">
        <v>46</v>
      </c>
      <c r="Q943">
        <v>29.9</v>
      </c>
      <c r="R943">
        <v>5.39</v>
      </c>
      <c r="S943">
        <v>3</v>
      </c>
      <c r="T943">
        <v>0.54</v>
      </c>
      <c r="Y943" t="s">
        <v>3956</v>
      </c>
      <c r="Z943" t="s">
        <v>3957</v>
      </c>
      <c r="AA943">
        <v>7047</v>
      </c>
      <c r="AB943" t="s">
        <v>834</v>
      </c>
    </row>
    <row r="944" spans="1:35" x14ac:dyDescent="0.25">
      <c r="A944" t="s">
        <v>3958</v>
      </c>
      <c r="B944" t="s">
        <v>3958</v>
      </c>
      <c r="C944" t="s">
        <v>3959</v>
      </c>
      <c r="D944" t="s">
        <v>3960</v>
      </c>
      <c r="E944" t="s">
        <v>52</v>
      </c>
      <c r="F944" t="s">
        <v>39</v>
      </c>
      <c r="G944" t="s">
        <v>932</v>
      </c>
      <c r="J944" t="s">
        <v>88</v>
      </c>
      <c r="K944" t="s">
        <v>939</v>
      </c>
      <c r="L944" t="s">
        <v>98</v>
      </c>
      <c r="M944" t="s">
        <v>99</v>
      </c>
      <c r="N944" t="s">
        <v>52</v>
      </c>
      <c r="O944">
        <v>1</v>
      </c>
      <c r="P944" t="s">
        <v>46</v>
      </c>
      <c r="Q944">
        <v>32.9</v>
      </c>
      <c r="R944">
        <v>5.93</v>
      </c>
      <c r="S944">
        <v>4.99</v>
      </c>
      <c r="T944">
        <v>0.9</v>
      </c>
      <c r="Y944" t="s">
        <v>3961</v>
      </c>
      <c r="Z944" t="s">
        <v>3962</v>
      </c>
      <c r="AA944">
        <v>17020</v>
      </c>
      <c r="AB944" t="s">
        <v>834</v>
      </c>
    </row>
    <row r="945" spans="1:28" x14ac:dyDescent="0.25">
      <c r="A945" t="s">
        <v>3963</v>
      </c>
      <c r="B945" t="s">
        <v>3963</v>
      </c>
      <c r="C945" t="s">
        <v>3964</v>
      </c>
      <c r="D945" t="s">
        <v>3965</v>
      </c>
      <c r="E945" t="s">
        <v>252</v>
      </c>
      <c r="F945" t="s">
        <v>39</v>
      </c>
      <c r="G945" t="s">
        <v>932</v>
      </c>
      <c r="J945" t="s">
        <v>88</v>
      </c>
      <c r="K945" t="s">
        <v>939</v>
      </c>
      <c r="L945" t="s">
        <v>98</v>
      </c>
      <c r="M945" t="s">
        <v>99</v>
      </c>
      <c r="N945" t="s">
        <v>252</v>
      </c>
      <c r="O945">
        <v>0</v>
      </c>
      <c r="Y945" t="s">
        <v>3961</v>
      </c>
      <c r="Z945" t="s">
        <v>3962</v>
      </c>
      <c r="AA945">
        <v>17020</v>
      </c>
      <c r="AB945" t="s">
        <v>834</v>
      </c>
    </row>
    <row r="946" spans="1:28" x14ac:dyDescent="0.25">
      <c r="A946" t="s">
        <v>3966</v>
      </c>
      <c r="B946" t="s">
        <v>3966</v>
      </c>
      <c r="C946" t="s">
        <v>3967</v>
      </c>
      <c r="D946" t="s">
        <v>3968</v>
      </c>
      <c r="E946" t="s">
        <v>52</v>
      </c>
      <c r="F946" t="s">
        <v>39</v>
      </c>
      <c r="G946" t="s">
        <v>932</v>
      </c>
      <c r="J946" t="s">
        <v>88</v>
      </c>
      <c r="K946" t="s">
        <v>1116</v>
      </c>
      <c r="L946" t="s">
        <v>43</v>
      </c>
      <c r="M946" t="s">
        <v>44</v>
      </c>
      <c r="N946" t="s">
        <v>52</v>
      </c>
      <c r="O946">
        <v>1</v>
      </c>
      <c r="P946" t="s">
        <v>46</v>
      </c>
      <c r="Q946">
        <v>14.9</v>
      </c>
      <c r="R946">
        <v>2.69</v>
      </c>
      <c r="Y946" t="s">
        <v>3969</v>
      </c>
      <c r="Z946" t="s">
        <v>3970</v>
      </c>
      <c r="AA946">
        <v>32020</v>
      </c>
      <c r="AB946" t="s">
        <v>834</v>
      </c>
    </row>
    <row r="947" spans="1:28" x14ac:dyDescent="0.25">
      <c r="A947" t="s">
        <v>3971</v>
      </c>
      <c r="C947" t="s">
        <v>3972</v>
      </c>
      <c r="D947" t="s">
        <v>3973</v>
      </c>
      <c r="E947" t="s">
        <v>52</v>
      </c>
      <c r="F947" t="s">
        <v>1050</v>
      </c>
      <c r="G947" t="s">
        <v>932</v>
      </c>
      <c r="H947" t="s">
        <v>1051</v>
      </c>
      <c r="J947" t="s">
        <v>41</v>
      </c>
      <c r="K947" t="s">
        <v>3513</v>
      </c>
      <c r="L947" t="s">
        <v>3514</v>
      </c>
      <c r="M947" t="s">
        <v>489</v>
      </c>
      <c r="N947" t="s">
        <v>52</v>
      </c>
      <c r="O947">
        <v>1</v>
      </c>
      <c r="P947" t="s">
        <v>46</v>
      </c>
      <c r="Q947">
        <v>49.9</v>
      </c>
      <c r="R947">
        <v>9</v>
      </c>
      <c r="S947">
        <v>3</v>
      </c>
      <c r="T947">
        <v>0.54</v>
      </c>
      <c r="Y947" t="s">
        <v>952</v>
      </c>
      <c r="Z947" t="s">
        <v>1001</v>
      </c>
      <c r="AA947">
        <v>20139</v>
      </c>
      <c r="AB947" t="s">
        <v>834</v>
      </c>
    </row>
    <row r="948" spans="1:28" x14ac:dyDescent="0.25">
      <c r="A948" t="s">
        <v>3974</v>
      </c>
      <c r="B948" t="s">
        <v>3974</v>
      </c>
      <c r="C948" t="s">
        <v>3975</v>
      </c>
      <c r="D948" t="s">
        <v>3976</v>
      </c>
      <c r="E948" t="s">
        <v>52</v>
      </c>
      <c r="F948" t="s">
        <v>39</v>
      </c>
      <c r="G948" t="s">
        <v>932</v>
      </c>
      <c r="J948" t="s">
        <v>88</v>
      </c>
      <c r="K948" t="s">
        <v>939</v>
      </c>
      <c r="L948" t="s">
        <v>98</v>
      </c>
      <c r="M948" t="s">
        <v>99</v>
      </c>
      <c r="N948" t="s">
        <v>52</v>
      </c>
      <c r="O948">
        <v>1</v>
      </c>
      <c r="P948" t="s">
        <v>46</v>
      </c>
      <c r="Q948">
        <v>32.9</v>
      </c>
      <c r="R948">
        <v>5.93</v>
      </c>
      <c r="Y948" t="s">
        <v>3977</v>
      </c>
      <c r="Z948" t="s">
        <v>1674</v>
      </c>
      <c r="AA948">
        <v>10095</v>
      </c>
      <c r="AB948" t="s">
        <v>834</v>
      </c>
    </row>
    <row r="949" spans="1:28" x14ac:dyDescent="0.25">
      <c r="A949" t="s">
        <v>3978</v>
      </c>
      <c r="B949" t="s">
        <v>3978</v>
      </c>
      <c r="C949" t="s">
        <v>3979</v>
      </c>
      <c r="D949" t="s">
        <v>3980</v>
      </c>
      <c r="E949" t="s">
        <v>52</v>
      </c>
      <c r="F949" t="s">
        <v>39</v>
      </c>
      <c r="G949" t="s">
        <v>932</v>
      </c>
      <c r="I949" t="s">
        <v>951</v>
      </c>
      <c r="J949" t="s">
        <v>88</v>
      </c>
      <c r="K949" t="s">
        <v>933</v>
      </c>
      <c r="L949" t="s">
        <v>82</v>
      </c>
      <c r="M949" t="s">
        <v>83</v>
      </c>
      <c r="N949" t="s">
        <v>52</v>
      </c>
      <c r="O949">
        <v>1</v>
      </c>
      <c r="P949" t="s">
        <v>46</v>
      </c>
      <c r="Q949">
        <v>29.9</v>
      </c>
      <c r="R949">
        <v>5.39</v>
      </c>
      <c r="Y949" t="s">
        <v>1041</v>
      </c>
      <c r="Z949" t="s">
        <v>1042</v>
      </c>
      <c r="AA949">
        <v>66050</v>
      </c>
      <c r="AB949" t="s">
        <v>834</v>
      </c>
    </row>
    <row r="950" spans="1:28" x14ac:dyDescent="0.25">
      <c r="A950" t="s">
        <v>3981</v>
      </c>
      <c r="B950" t="s">
        <v>3981</v>
      </c>
      <c r="C950" t="s">
        <v>3982</v>
      </c>
      <c r="D950" t="s">
        <v>3983</v>
      </c>
      <c r="E950" t="s">
        <v>52</v>
      </c>
      <c r="F950" t="s">
        <v>39</v>
      </c>
      <c r="G950" t="s">
        <v>932</v>
      </c>
      <c r="J950" t="s">
        <v>88</v>
      </c>
      <c r="K950" t="s">
        <v>1281</v>
      </c>
      <c r="L950" t="s">
        <v>227</v>
      </c>
      <c r="M950" t="s">
        <v>228</v>
      </c>
      <c r="N950" t="s">
        <v>52</v>
      </c>
      <c r="O950">
        <v>1</v>
      </c>
      <c r="P950" t="s">
        <v>46</v>
      </c>
      <c r="Q950">
        <v>26.9</v>
      </c>
      <c r="R950">
        <v>4.8499999999999996</v>
      </c>
      <c r="Y950" t="s">
        <v>3984</v>
      </c>
      <c r="Z950" t="s">
        <v>3985</v>
      </c>
      <c r="AA950">
        <v>25049</v>
      </c>
      <c r="AB950" t="s">
        <v>834</v>
      </c>
    </row>
    <row r="951" spans="1:28" x14ac:dyDescent="0.25">
      <c r="A951" t="s">
        <v>3986</v>
      </c>
      <c r="B951" t="s">
        <v>3986</v>
      </c>
      <c r="C951" t="s">
        <v>3987</v>
      </c>
      <c r="D951" t="s">
        <v>3988</v>
      </c>
      <c r="E951" t="s">
        <v>52</v>
      </c>
      <c r="F951" t="s">
        <v>39</v>
      </c>
      <c r="G951" t="s">
        <v>932</v>
      </c>
      <c r="J951" t="s">
        <v>88</v>
      </c>
      <c r="K951" t="s">
        <v>939</v>
      </c>
      <c r="L951" t="s">
        <v>98</v>
      </c>
      <c r="M951" t="s">
        <v>99</v>
      </c>
      <c r="N951" t="s">
        <v>52</v>
      </c>
      <c r="O951">
        <v>1</v>
      </c>
      <c r="P951" t="s">
        <v>46</v>
      </c>
      <c r="Q951">
        <v>32.9</v>
      </c>
      <c r="R951">
        <v>5.93</v>
      </c>
      <c r="Y951" t="s">
        <v>3989</v>
      </c>
      <c r="Z951" t="s">
        <v>3275</v>
      </c>
      <c r="AA951">
        <v>24042</v>
      </c>
      <c r="AB951" t="s">
        <v>834</v>
      </c>
    </row>
    <row r="952" spans="1:28" x14ac:dyDescent="0.25">
      <c r="A952" t="s">
        <v>3990</v>
      </c>
      <c r="B952" t="s">
        <v>3990</v>
      </c>
      <c r="C952" t="s">
        <v>3991</v>
      </c>
      <c r="D952" t="s">
        <v>3992</v>
      </c>
      <c r="E952" t="s">
        <v>52</v>
      </c>
      <c r="F952" t="s">
        <v>39</v>
      </c>
      <c r="G952" t="s">
        <v>932</v>
      </c>
      <c r="J952" t="s">
        <v>88</v>
      </c>
      <c r="K952" t="s">
        <v>933</v>
      </c>
      <c r="L952" t="s">
        <v>82</v>
      </c>
      <c r="M952" t="s">
        <v>83</v>
      </c>
      <c r="N952" t="s">
        <v>52</v>
      </c>
      <c r="O952">
        <v>1</v>
      </c>
      <c r="P952" t="s">
        <v>46</v>
      </c>
      <c r="Q952">
        <v>29.9</v>
      </c>
      <c r="R952">
        <v>5.39</v>
      </c>
      <c r="S952">
        <v>3.99</v>
      </c>
      <c r="T952">
        <v>0.72</v>
      </c>
      <c r="Y952" t="s">
        <v>3993</v>
      </c>
      <c r="Z952" t="s">
        <v>3765</v>
      </c>
      <c r="AA952">
        <v>15010</v>
      </c>
      <c r="AB952" t="s">
        <v>834</v>
      </c>
    </row>
    <row r="953" spans="1:28" x14ac:dyDescent="0.25">
      <c r="A953" t="s">
        <v>3994</v>
      </c>
      <c r="B953" t="s">
        <v>3994</v>
      </c>
      <c r="C953" t="s">
        <v>3995</v>
      </c>
      <c r="D953" t="s">
        <v>3996</v>
      </c>
      <c r="E953" t="s">
        <v>52</v>
      </c>
      <c r="F953" t="s">
        <v>39</v>
      </c>
      <c r="G953" t="s">
        <v>932</v>
      </c>
      <c r="J953" t="s">
        <v>88</v>
      </c>
      <c r="K953" t="s">
        <v>2218</v>
      </c>
      <c r="L953" t="s">
        <v>2219</v>
      </c>
      <c r="M953" t="s">
        <v>2220</v>
      </c>
      <c r="N953" t="s">
        <v>52</v>
      </c>
      <c r="O953">
        <v>1</v>
      </c>
      <c r="P953" t="s">
        <v>46</v>
      </c>
      <c r="Q953">
        <v>32.9</v>
      </c>
      <c r="R953">
        <v>5.93</v>
      </c>
      <c r="Y953" t="s">
        <v>2774</v>
      </c>
      <c r="Z953" t="s">
        <v>1001</v>
      </c>
      <c r="AA953">
        <v>20135</v>
      </c>
      <c r="AB953" t="s">
        <v>834</v>
      </c>
    </row>
    <row r="954" spans="1:28" x14ac:dyDescent="0.25">
      <c r="A954" t="s">
        <v>3997</v>
      </c>
      <c r="B954" t="s">
        <v>3997</v>
      </c>
      <c r="C954" t="s">
        <v>3998</v>
      </c>
      <c r="D954" t="s">
        <v>3999</v>
      </c>
      <c r="E954" t="s">
        <v>52</v>
      </c>
      <c r="F954" t="s">
        <v>39</v>
      </c>
      <c r="G954" t="s">
        <v>932</v>
      </c>
      <c r="J954" t="s">
        <v>88</v>
      </c>
      <c r="K954" t="s">
        <v>956</v>
      </c>
      <c r="L954" t="s">
        <v>145</v>
      </c>
      <c r="M954" t="s">
        <v>146</v>
      </c>
      <c r="N954" t="s">
        <v>52</v>
      </c>
      <c r="O954">
        <v>1</v>
      </c>
      <c r="P954" t="s">
        <v>46</v>
      </c>
      <c r="Q954">
        <v>14.9</v>
      </c>
      <c r="R954">
        <v>2.69</v>
      </c>
      <c r="Y954" t="s">
        <v>4000</v>
      </c>
      <c r="Z954" t="s">
        <v>1534</v>
      </c>
      <c r="AA954">
        <v>22017</v>
      </c>
      <c r="AB954" t="s">
        <v>834</v>
      </c>
    </row>
    <row r="955" spans="1:28" x14ac:dyDescent="0.25">
      <c r="A955" t="s">
        <v>4001</v>
      </c>
      <c r="B955" t="s">
        <v>4001</v>
      </c>
      <c r="C955" t="s">
        <v>4002</v>
      </c>
      <c r="D955" t="s">
        <v>4003</v>
      </c>
      <c r="E955" t="s">
        <v>52</v>
      </c>
      <c r="F955" t="s">
        <v>39</v>
      </c>
      <c r="G955" t="s">
        <v>932</v>
      </c>
      <c r="J955" t="s">
        <v>88</v>
      </c>
      <c r="K955" t="s">
        <v>956</v>
      </c>
      <c r="L955" t="s">
        <v>145</v>
      </c>
      <c r="M955" t="s">
        <v>146</v>
      </c>
      <c r="N955" t="s">
        <v>52</v>
      </c>
      <c r="O955">
        <v>1</v>
      </c>
      <c r="P955" t="s">
        <v>46</v>
      </c>
      <c r="Q955">
        <v>14.9</v>
      </c>
      <c r="R955">
        <v>2.69</v>
      </c>
      <c r="Y955" t="s">
        <v>995</v>
      </c>
      <c r="Z955" t="s">
        <v>995</v>
      </c>
      <c r="AA955">
        <v>10128</v>
      </c>
      <c r="AB955" t="s">
        <v>834</v>
      </c>
    </row>
    <row r="956" spans="1:28" x14ac:dyDescent="0.25">
      <c r="A956" t="s">
        <v>4004</v>
      </c>
      <c r="B956" t="s">
        <v>4004</v>
      </c>
      <c r="C956" t="s">
        <v>4005</v>
      </c>
      <c r="D956" t="s">
        <v>4006</v>
      </c>
      <c r="E956" t="s">
        <v>52</v>
      </c>
      <c r="F956" t="s">
        <v>39</v>
      </c>
      <c r="G956" t="s">
        <v>932</v>
      </c>
      <c r="J956" t="s">
        <v>88</v>
      </c>
      <c r="K956" t="s">
        <v>980</v>
      </c>
      <c r="L956" t="s">
        <v>981</v>
      </c>
      <c r="M956" t="s">
        <v>982</v>
      </c>
      <c r="N956" t="s">
        <v>52</v>
      </c>
      <c r="O956">
        <v>1</v>
      </c>
      <c r="P956" t="s">
        <v>46</v>
      </c>
      <c r="Q956">
        <v>19.899999999999999</v>
      </c>
      <c r="R956">
        <v>3.59</v>
      </c>
      <c r="Y956" t="s">
        <v>4007</v>
      </c>
      <c r="Z956" t="s">
        <v>4007</v>
      </c>
      <c r="AA956">
        <v>35141</v>
      </c>
      <c r="AB956" t="s">
        <v>834</v>
      </c>
    </row>
    <row r="957" spans="1:28" x14ac:dyDescent="0.25">
      <c r="A957" t="s">
        <v>4008</v>
      </c>
      <c r="B957" t="s">
        <v>4008</v>
      </c>
      <c r="C957" t="s">
        <v>4009</v>
      </c>
      <c r="D957" t="s">
        <v>4010</v>
      </c>
      <c r="E957" t="s">
        <v>52</v>
      </c>
      <c r="F957" t="s">
        <v>39</v>
      </c>
      <c r="G957" t="s">
        <v>932</v>
      </c>
      <c r="J957" t="s">
        <v>88</v>
      </c>
      <c r="K957" t="s">
        <v>933</v>
      </c>
      <c r="L957" t="s">
        <v>82</v>
      </c>
      <c r="M957" t="s">
        <v>83</v>
      </c>
      <c r="N957" t="s">
        <v>52</v>
      </c>
      <c r="O957">
        <v>1</v>
      </c>
      <c r="P957" t="s">
        <v>46</v>
      </c>
      <c r="Q957">
        <v>29.9</v>
      </c>
      <c r="R957">
        <v>5.39</v>
      </c>
      <c r="Y957" t="s">
        <v>4011</v>
      </c>
      <c r="Z957" t="s">
        <v>952</v>
      </c>
      <c r="AA957">
        <v>20092</v>
      </c>
      <c r="AB957" t="s">
        <v>834</v>
      </c>
    </row>
    <row r="958" spans="1:28" x14ac:dyDescent="0.25">
      <c r="A958" t="s">
        <v>4012</v>
      </c>
      <c r="B958" t="s">
        <v>4012</v>
      </c>
      <c r="C958" t="s">
        <v>4013</v>
      </c>
      <c r="D958" t="s">
        <v>4014</v>
      </c>
      <c r="E958" t="s">
        <v>52</v>
      </c>
      <c r="F958" t="s">
        <v>39</v>
      </c>
      <c r="G958" t="s">
        <v>932</v>
      </c>
      <c r="J958" t="s">
        <v>88</v>
      </c>
      <c r="K958" t="s">
        <v>956</v>
      </c>
      <c r="L958" t="s">
        <v>145</v>
      </c>
      <c r="M958" t="s">
        <v>146</v>
      </c>
      <c r="N958" t="s">
        <v>52</v>
      </c>
      <c r="O958">
        <v>1</v>
      </c>
      <c r="P958" t="s">
        <v>46</v>
      </c>
      <c r="Q958">
        <v>14.9</v>
      </c>
      <c r="R958">
        <v>2.69</v>
      </c>
      <c r="Y958" t="s">
        <v>952</v>
      </c>
      <c r="Z958" t="s">
        <v>1001</v>
      </c>
      <c r="AA958">
        <v>20123</v>
      </c>
      <c r="AB958" t="s">
        <v>834</v>
      </c>
    </row>
    <row r="959" spans="1:28" x14ac:dyDescent="0.25">
      <c r="A959" t="s">
        <v>4015</v>
      </c>
      <c r="B959" t="s">
        <v>4015</v>
      </c>
      <c r="C959" t="s">
        <v>4016</v>
      </c>
      <c r="D959" t="s">
        <v>4017</v>
      </c>
      <c r="E959" t="s">
        <v>52</v>
      </c>
      <c r="F959" t="s">
        <v>39</v>
      </c>
      <c r="G959" t="s">
        <v>932</v>
      </c>
      <c r="J959" t="s">
        <v>88</v>
      </c>
      <c r="K959" t="s">
        <v>956</v>
      </c>
      <c r="L959" t="s">
        <v>145</v>
      </c>
      <c r="M959" t="s">
        <v>146</v>
      </c>
      <c r="N959" t="s">
        <v>52</v>
      </c>
      <c r="O959">
        <v>1</v>
      </c>
      <c r="P959" t="s">
        <v>46</v>
      </c>
      <c r="Q959">
        <v>14.9</v>
      </c>
      <c r="R959">
        <v>2.69</v>
      </c>
      <c r="Y959" t="s">
        <v>4018</v>
      </c>
      <c r="Z959" t="s">
        <v>3218</v>
      </c>
      <c r="AA959">
        <v>20047</v>
      </c>
      <c r="AB959" t="s">
        <v>834</v>
      </c>
    </row>
    <row r="960" spans="1:28" x14ac:dyDescent="0.25">
      <c r="A960" t="s">
        <v>4019</v>
      </c>
      <c r="B960" t="s">
        <v>4019</v>
      </c>
      <c r="C960" t="s">
        <v>4020</v>
      </c>
      <c r="D960" t="s">
        <v>4021</v>
      </c>
      <c r="E960" t="s">
        <v>52</v>
      </c>
      <c r="F960" t="s">
        <v>39</v>
      </c>
      <c r="G960" t="s">
        <v>932</v>
      </c>
      <c r="J960" t="s">
        <v>88</v>
      </c>
      <c r="K960" t="s">
        <v>956</v>
      </c>
      <c r="L960" t="s">
        <v>145</v>
      </c>
      <c r="M960" t="s">
        <v>146</v>
      </c>
      <c r="N960" t="s">
        <v>52</v>
      </c>
      <c r="O960">
        <v>1</v>
      </c>
      <c r="P960" t="s">
        <v>46</v>
      </c>
      <c r="Q960">
        <v>14.9</v>
      </c>
      <c r="R960">
        <v>2.69</v>
      </c>
      <c r="Y960" t="s">
        <v>4022</v>
      </c>
      <c r="Z960" t="s">
        <v>2003</v>
      </c>
      <c r="AA960">
        <v>20853</v>
      </c>
      <c r="AB960" t="s">
        <v>834</v>
      </c>
    </row>
    <row r="961" spans="1:28" x14ac:dyDescent="0.25">
      <c r="A961" t="s">
        <v>4023</v>
      </c>
      <c r="B961" t="s">
        <v>4023</v>
      </c>
      <c r="C961" t="s">
        <v>4024</v>
      </c>
      <c r="D961" t="s">
        <v>4025</v>
      </c>
      <c r="E961" t="s">
        <v>52</v>
      </c>
      <c r="F961" t="s">
        <v>39</v>
      </c>
      <c r="G961" t="s">
        <v>932</v>
      </c>
      <c r="J961" t="s">
        <v>88</v>
      </c>
      <c r="K961" t="s">
        <v>1033</v>
      </c>
      <c r="L961" t="s">
        <v>462</v>
      </c>
      <c r="M961" t="s">
        <v>463</v>
      </c>
      <c r="N961" t="s">
        <v>52</v>
      </c>
      <c r="O961">
        <v>1</v>
      </c>
      <c r="P961" t="s">
        <v>46</v>
      </c>
      <c r="Q961">
        <v>39.9</v>
      </c>
      <c r="R961">
        <v>7.2</v>
      </c>
      <c r="Y961" t="s">
        <v>4026</v>
      </c>
      <c r="Z961" t="s">
        <v>4027</v>
      </c>
      <c r="AA961">
        <v>71043</v>
      </c>
      <c r="AB961" t="s">
        <v>834</v>
      </c>
    </row>
    <row r="962" spans="1:28" x14ac:dyDescent="0.25">
      <c r="A962" t="s">
        <v>4028</v>
      </c>
      <c r="B962" t="s">
        <v>4028</v>
      </c>
      <c r="C962" t="s">
        <v>4029</v>
      </c>
      <c r="D962" t="s">
        <v>4030</v>
      </c>
      <c r="E962" t="s">
        <v>52</v>
      </c>
      <c r="F962" t="s">
        <v>39</v>
      </c>
      <c r="G962" t="s">
        <v>932</v>
      </c>
      <c r="J962" t="s">
        <v>88</v>
      </c>
      <c r="K962" t="s">
        <v>956</v>
      </c>
      <c r="L962" t="s">
        <v>145</v>
      </c>
      <c r="M962" t="s">
        <v>146</v>
      </c>
      <c r="N962" t="s">
        <v>52</v>
      </c>
      <c r="O962">
        <v>1</v>
      </c>
      <c r="P962" t="s">
        <v>46</v>
      </c>
      <c r="Q962">
        <v>14.9</v>
      </c>
      <c r="R962">
        <v>2.69</v>
      </c>
      <c r="Y962" t="s">
        <v>4031</v>
      </c>
      <c r="Z962" t="s">
        <v>4032</v>
      </c>
      <c r="AA962">
        <v>28857</v>
      </c>
      <c r="AB962" t="s">
        <v>834</v>
      </c>
    </row>
    <row r="963" spans="1:28" x14ac:dyDescent="0.25">
      <c r="A963" t="s">
        <v>4033</v>
      </c>
      <c r="C963" t="s">
        <v>4034</v>
      </c>
      <c r="D963" t="s">
        <v>4035</v>
      </c>
      <c r="E963" t="s">
        <v>52</v>
      </c>
      <c r="F963" t="s">
        <v>1050</v>
      </c>
      <c r="G963" t="s">
        <v>932</v>
      </c>
      <c r="H963" t="s">
        <v>1051</v>
      </c>
      <c r="J963" t="s">
        <v>41</v>
      </c>
      <c r="K963" t="s">
        <v>1195</v>
      </c>
      <c r="L963" t="s">
        <v>1196</v>
      </c>
      <c r="M963" t="s">
        <v>1197</v>
      </c>
      <c r="N963" t="s">
        <v>52</v>
      </c>
      <c r="O963">
        <v>1</v>
      </c>
      <c r="P963" t="s">
        <v>46</v>
      </c>
      <c r="Q963">
        <v>21.9</v>
      </c>
      <c r="R963">
        <v>3.95</v>
      </c>
      <c r="S963">
        <v>3</v>
      </c>
      <c r="T963">
        <v>0.54</v>
      </c>
      <c r="Y963" t="s">
        <v>4036</v>
      </c>
      <c r="Z963" t="s">
        <v>1432</v>
      </c>
      <c r="AA963">
        <v>50018</v>
      </c>
      <c r="AB963" t="s">
        <v>834</v>
      </c>
    </row>
    <row r="964" spans="1:28" x14ac:dyDescent="0.25">
      <c r="A964" t="s">
        <v>4037</v>
      </c>
      <c r="B964" t="s">
        <v>4037</v>
      </c>
      <c r="C964" t="s">
        <v>4038</v>
      </c>
      <c r="D964" t="s">
        <v>4039</v>
      </c>
      <c r="E964" t="s">
        <v>52</v>
      </c>
      <c r="F964" t="s">
        <v>39</v>
      </c>
      <c r="G964" t="s">
        <v>932</v>
      </c>
      <c r="J964" t="s">
        <v>88</v>
      </c>
      <c r="K964" t="s">
        <v>1033</v>
      </c>
      <c r="L964" t="s">
        <v>462</v>
      </c>
      <c r="M964" t="s">
        <v>463</v>
      </c>
      <c r="N964" t="s">
        <v>52</v>
      </c>
      <c r="O964">
        <v>1</v>
      </c>
      <c r="P964" t="s">
        <v>46</v>
      </c>
      <c r="Q964">
        <v>39.9</v>
      </c>
      <c r="R964">
        <v>7.2</v>
      </c>
      <c r="Y964" t="s">
        <v>4040</v>
      </c>
      <c r="Z964" t="s">
        <v>1199</v>
      </c>
      <c r="AA964">
        <v>80050</v>
      </c>
      <c r="AB964" t="s">
        <v>834</v>
      </c>
    </row>
    <row r="965" spans="1:28" x14ac:dyDescent="0.25">
      <c r="A965" t="s">
        <v>4041</v>
      </c>
      <c r="B965" t="s">
        <v>4041</v>
      </c>
      <c r="C965" t="s">
        <v>4042</v>
      </c>
      <c r="D965" t="s">
        <v>4043</v>
      </c>
      <c r="E965" t="s">
        <v>52</v>
      </c>
      <c r="F965" t="s">
        <v>39</v>
      </c>
      <c r="G965" t="s">
        <v>932</v>
      </c>
      <c r="I965" t="s">
        <v>951</v>
      </c>
      <c r="J965" t="s">
        <v>88</v>
      </c>
      <c r="K965" t="s">
        <v>945</v>
      </c>
      <c r="L965" t="s">
        <v>163</v>
      </c>
      <c r="M965" t="s">
        <v>164</v>
      </c>
      <c r="N965" t="s">
        <v>52</v>
      </c>
      <c r="O965">
        <v>1</v>
      </c>
      <c r="P965" t="s">
        <v>46</v>
      </c>
      <c r="Q965">
        <v>29.9</v>
      </c>
      <c r="R965">
        <v>5.39</v>
      </c>
      <c r="Y965" t="s">
        <v>857</v>
      </c>
      <c r="AA965">
        <v>24050</v>
      </c>
      <c r="AB965" t="s">
        <v>834</v>
      </c>
    </row>
    <row r="966" spans="1:28" x14ac:dyDescent="0.25">
      <c r="A966" t="s">
        <v>4041</v>
      </c>
      <c r="B966" t="s">
        <v>4041</v>
      </c>
      <c r="C966" t="s">
        <v>4042</v>
      </c>
      <c r="D966" t="s">
        <v>4043</v>
      </c>
      <c r="E966" t="s">
        <v>52</v>
      </c>
      <c r="F966" t="s">
        <v>39</v>
      </c>
      <c r="G966" t="s">
        <v>932</v>
      </c>
      <c r="I966" t="s">
        <v>951</v>
      </c>
      <c r="J966" t="s">
        <v>88</v>
      </c>
      <c r="K966" t="s">
        <v>945</v>
      </c>
      <c r="L966" t="s">
        <v>163</v>
      </c>
      <c r="M966" t="s">
        <v>164</v>
      </c>
      <c r="N966" t="s">
        <v>52</v>
      </c>
      <c r="O966">
        <v>1</v>
      </c>
      <c r="P966" t="s">
        <v>46</v>
      </c>
      <c r="Q966">
        <v>29.9</v>
      </c>
      <c r="R966">
        <v>5.39</v>
      </c>
      <c r="Y966" t="s">
        <v>857</v>
      </c>
      <c r="AA966">
        <v>24050</v>
      </c>
      <c r="AB966" t="s">
        <v>834</v>
      </c>
    </row>
    <row r="967" spans="1:28" x14ac:dyDescent="0.25">
      <c r="A967" t="s">
        <v>4044</v>
      </c>
      <c r="B967" t="s">
        <v>4044</v>
      </c>
      <c r="C967" t="s">
        <v>4045</v>
      </c>
      <c r="D967" t="s">
        <v>4046</v>
      </c>
      <c r="E967" t="s">
        <v>52</v>
      </c>
      <c r="F967" t="s">
        <v>39</v>
      </c>
      <c r="G967" t="s">
        <v>932</v>
      </c>
      <c r="J967" t="s">
        <v>88</v>
      </c>
      <c r="K967" t="s">
        <v>1144</v>
      </c>
      <c r="L967" t="s">
        <v>152</v>
      </c>
      <c r="M967" t="s">
        <v>153</v>
      </c>
      <c r="N967" t="s">
        <v>52</v>
      </c>
      <c r="O967">
        <v>1</v>
      </c>
      <c r="P967" t="s">
        <v>46</v>
      </c>
      <c r="Q967">
        <v>44.9</v>
      </c>
      <c r="R967">
        <v>8.1</v>
      </c>
      <c r="Y967" t="s">
        <v>4047</v>
      </c>
      <c r="Z967" t="s">
        <v>1199</v>
      </c>
      <c r="AA967">
        <v>80123</v>
      </c>
      <c r="AB967" t="s">
        <v>834</v>
      </c>
    </row>
    <row r="968" spans="1:28" x14ac:dyDescent="0.25">
      <c r="A968" t="s">
        <v>4048</v>
      </c>
      <c r="B968" t="s">
        <v>4048</v>
      </c>
      <c r="C968" t="s">
        <v>4049</v>
      </c>
      <c r="D968" t="s">
        <v>4050</v>
      </c>
      <c r="E968" t="s">
        <v>52</v>
      </c>
      <c r="F968" t="s">
        <v>39</v>
      </c>
      <c r="G968" t="s">
        <v>932</v>
      </c>
      <c r="J968" t="s">
        <v>88</v>
      </c>
      <c r="K968" t="s">
        <v>939</v>
      </c>
      <c r="L968" t="s">
        <v>98</v>
      </c>
      <c r="M968" t="s">
        <v>99</v>
      </c>
      <c r="N968" t="s">
        <v>52</v>
      </c>
      <c r="O968">
        <v>1</v>
      </c>
      <c r="P968" t="s">
        <v>46</v>
      </c>
      <c r="Q968">
        <v>32.9</v>
      </c>
      <c r="R968">
        <v>5.93</v>
      </c>
      <c r="Y968" t="s">
        <v>4051</v>
      </c>
      <c r="Z968" t="s">
        <v>1094</v>
      </c>
      <c r="AA968">
        <v>73</v>
      </c>
      <c r="AB968" t="s">
        <v>834</v>
      </c>
    </row>
    <row r="969" spans="1:28" x14ac:dyDescent="0.25">
      <c r="A969" t="s">
        <v>4052</v>
      </c>
      <c r="B969" t="s">
        <v>4052</v>
      </c>
      <c r="C969" t="s">
        <v>4053</v>
      </c>
      <c r="D969" t="s">
        <v>4054</v>
      </c>
      <c r="E969" t="s">
        <v>252</v>
      </c>
      <c r="F969" t="s">
        <v>39</v>
      </c>
      <c r="G969" t="s">
        <v>932</v>
      </c>
      <c r="I969" t="s">
        <v>951</v>
      </c>
      <c r="J969" t="s">
        <v>88</v>
      </c>
      <c r="K969" t="s">
        <v>933</v>
      </c>
      <c r="L969" t="s">
        <v>82</v>
      </c>
      <c r="M969" t="s">
        <v>83</v>
      </c>
      <c r="N969" t="s">
        <v>252</v>
      </c>
      <c r="O969">
        <v>0</v>
      </c>
      <c r="Y969" t="s">
        <v>952</v>
      </c>
      <c r="AA969">
        <v>20124</v>
      </c>
      <c r="AB969" t="s">
        <v>834</v>
      </c>
    </row>
    <row r="970" spans="1:28" x14ac:dyDescent="0.25">
      <c r="A970" t="s">
        <v>4055</v>
      </c>
      <c r="C970" t="s">
        <v>4056</v>
      </c>
      <c r="D970" t="s">
        <v>4057</v>
      </c>
      <c r="E970" t="s">
        <v>52</v>
      </c>
      <c r="F970" t="s">
        <v>1050</v>
      </c>
      <c r="G970" t="s">
        <v>932</v>
      </c>
      <c r="H970" t="s">
        <v>1051</v>
      </c>
      <c r="J970" t="s">
        <v>41</v>
      </c>
      <c r="K970" t="s">
        <v>933</v>
      </c>
      <c r="L970" t="s">
        <v>1186</v>
      </c>
      <c r="M970" t="s">
        <v>83</v>
      </c>
      <c r="N970" t="s">
        <v>52</v>
      </c>
      <c r="O970">
        <v>1</v>
      </c>
      <c r="P970" t="s">
        <v>46</v>
      </c>
      <c r="Q970">
        <v>29.9</v>
      </c>
      <c r="R970">
        <v>5.39</v>
      </c>
      <c r="S970">
        <v>3</v>
      </c>
      <c r="T970">
        <v>0.54</v>
      </c>
      <c r="Y970" t="s">
        <v>4058</v>
      </c>
      <c r="Z970" t="s">
        <v>1085</v>
      </c>
      <c r="AA970">
        <v>21023</v>
      </c>
      <c r="AB970" t="s">
        <v>834</v>
      </c>
    </row>
    <row r="971" spans="1:28" x14ac:dyDescent="0.25">
      <c r="A971" t="s">
        <v>4059</v>
      </c>
      <c r="B971" t="s">
        <v>4059</v>
      </c>
      <c r="C971" t="s">
        <v>4060</v>
      </c>
      <c r="D971" t="s">
        <v>4061</v>
      </c>
      <c r="E971" t="s">
        <v>52</v>
      </c>
      <c r="F971" t="s">
        <v>39</v>
      </c>
      <c r="G971" t="s">
        <v>932</v>
      </c>
      <c r="I971" t="s">
        <v>951</v>
      </c>
      <c r="J971" t="s">
        <v>88</v>
      </c>
      <c r="K971" t="s">
        <v>1116</v>
      </c>
      <c r="L971" t="s">
        <v>43</v>
      </c>
      <c r="M971" t="s">
        <v>44</v>
      </c>
      <c r="N971" t="s">
        <v>52</v>
      </c>
      <c r="O971">
        <v>1</v>
      </c>
      <c r="P971" t="s">
        <v>46</v>
      </c>
      <c r="Q971">
        <v>14.9</v>
      </c>
      <c r="R971">
        <v>2.69</v>
      </c>
      <c r="Y971" t="s">
        <v>857</v>
      </c>
      <c r="AA971">
        <v>24050</v>
      </c>
      <c r="AB971" t="s">
        <v>834</v>
      </c>
    </row>
    <row r="972" spans="1:28" x14ac:dyDescent="0.25">
      <c r="A972" t="s">
        <v>4062</v>
      </c>
      <c r="B972" t="s">
        <v>4062</v>
      </c>
      <c r="C972" t="s">
        <v>4063</v>
      </c>
      <c r="D972" t="s">
        <v>4064</v>
      </c>
      <c r="E972" t="s">
        <v>52</v>
      </c>
      <c r="F972" t="s">
        <v>39</v>
      </c>
      <c r="G972" t="s">
        <v>932</v>
      </c>
      <c r="J972" t="s">
        <v>88</v>
      </c>
      <c r="K972" t="s">
        <v>956</v>
      </c>
      <c r="L972" t="s">
        <v>145</v>
      </c>
      <c r="M972" t="s">
        <v>146</v>
      </c>
      <c r="N972" t="s">
        <v>52</v>
      </c>
      <c r="O972">
        <v>1</v>
      </c>
      <c r="P972" t="s">
        <v>46</v>
      </c>
      <c r="Q972">
        <v>14.9</v>
      </c>
      <c r="R972">
        <v>2.69</v>
      </c>
      <c r="Y972" t="s">
        <v>4065</v>
      </c>
      <c r="Z972" t="s">
        <v>947</v>
      </c>
      <c r="AA972">
        <v>46042</v>
      </c>
      <c r="AB972" t="s">
        <v>834</v>
      </c>
    </row>
    <row r="973" spans="1:28" x14ac:dyDescent="0.25">
      <c r="A973" t="s">
        <v>4066</v>
      </c>
      <c r="B973" t="s">
        <v>4066</v>
      </c>
      <c r="C973" t="s">
        <v>4067</v>
      </c>
      <c r="D973" t="s">
        <v>4068</v>
      </c>
      <c r="E973" t="s">
        <v>52</v>
      </c>
      <c r="F973" t="s">
        <v>39</v>
      </c>
      <c r="G973" t="s">
        <v>932</v>
      </c>
      <c r="J973" t="s">
        <v>88</v>
      </c>
      <c r="K973" t="s">
        <v>939</v>
      </c>
      <c r="L973" t="s">
        <v>98</v>
      </c>
      <c r="M973" t="s">
        <v>99</v>
      </c>
      <c r="N973" t="s">
        <v>52</v>
      </c>
      <c r="O973">
        <v>1</v>
      </c>
      <c r="P973" t="s">
        <v>46</v>
      </c>
      <c r="Q973">
        <v>32.9</v>
      </c>
      <c r="R973">
        <v>5.93</v>
      </c>
      <c r="Y973" t="s">
        <v>4069</v>
      </c>
      <c r="Z973" t="s">
        <v>1443</v>
      </c>
      <c r="AA973">
        <v>9040</v>
      </c>
      <c r="AB973" t="s">
        <v>834</v>
      </c>
    </row>
    <row r="974" spans="1:28" x14ac:dyDescent="0.25">
      <c r="A974" t="s">
        <v>4070</v>
      </c>
      <c r="B974" t="s">
        <v>4070</v>
      </c>
      <c r="C974" t="s">
        <v>4071</v>
      </c>
      <c r="D974" t="s">
        <v>4072</v>
      </c>
      <c r="E974" t="s">
        <v>52</v>
      </c>
      <c r="F974" t="s">
        <v>39</v>
      </c>
      <c r="G974" t="s">
        <v>932</v>
      </c>
      <c r="J974" t="s">
        <v>88</v>
      </c>
      <c r="K974" t="s">
        <v>956</v>
      </c>
      <c r="L974" t="s">
        <v>145</v>
      </c>
      <c r="M974" t="s">
        <v>146</v>
      </c>
      <c r="N974" t="s">
        <v>52</v>
      </c>
      <c r="O974">
        <v>1</v>
      </c>
      <c r="P974" t="s">
        <v>46</v>
      </c>
      <c r="Q974">
        <v>14.9</v>
      </c>
      <c r="R974">
        <v>2.69</v>
      </c>
      <c r="Y974" t="s">
        <v>4073</v>
      </c>
      <c r="Z974" t="s">
        <v>958</v>
      </c>
      <c r="AA974">
        <v>24020</v>
      </c>
      <c r="AB974" t="s">
        <v>834</v>
      </c>
    </row>
    <row r="975" spans="1:28" x14ac:dyDescent="0.25">
      <c r="A975" t="s">
        <v>4074</v>
      </c>
      <c r="B975" t="s">
        <v>4074</v>
      </c>
      <c r="C975" t="s">
        <v>4075</v>
      </c>
      <c r="D975" t="s">
        <v>4076</v>
      </c>
      <c r="E975" t="s">
        <v>52</v>
      </c>
      <c r="F975" t="s">
        <v>39</v>
      </c>
      <c r="G975" t="s">
        <v>932</v>
      </c>
      <c r="J975" t="s">
        <v>88</v>
      </c>
      <c r="K975" t="s">
        <v>933</v>
      </c>
      <c r="L975" t="s">
        <v>82</v>
      </c>
      <c r="M975" t="s">
        <v>83</v>
      </c>
      <c r="N975" t="s">
        <v>52</v>
      </c>
      <c r="O975">
        <v>1</v>
      </c>
      <c r="P975" t="s">
        <v>46</v>
      </c>
      <c r="Q975">
        <v>29.9</v>
      </c>
      <c r="R975">
        <v>5.39</v>
      </c>
      <c r="Y975" t="s">
        <v>4077</v>
      </c>
      <c r="AA975">
        <v>74016</v>
      </c>
      <c r="AB975" t="s">
        <v>834</v>
      </c>
    </row>
    <row r="976" spans="1:28" x14ac:dyDescent="0.25">
      <c r="A976" t="s">
        <v>4078</v>
      </c>
      <c r="B976" t="s">
        <v>4078</v>
      </c>
      <c r="C976" t="s">
        <v>4079</v>
      </c>
      <c r="D976" t="s">
        <v>4080</v>
      </c>
      <c r="E976" t="s">
        <v>52</v>
      </c>
      <c r="F976" t="s">
        <v>39</v>
      </c>
      <c r="G976" t="s">
        <v>932</v>
      </c>
      <c r="J976" t="s">
        <v>88</v>
      </c>
      <c r="K976" t="s">
        <v>956</v>
      </c>
      <c r="L976" t="s">
        <v>145</v>
      </c>
      <c r="M976" t="s">
        <v>146</v>
      </c>
      <c r="N976" t="s">
        <v>52</v>
      </c>
      <c r="O976">
        <v>1</v>
      </c>
      <c r="P976" t="s">
        <v>46</v>
      </c>
      <c r="Q976">
        <v>14.9</v>
      </c>
      <c r="R976">
        <v>2.69</v>
      </c>
      <c r="Y976" t="s">
        <v>4081</v>
      </c>
      <c r="Z976" t="s">
        <v>3076</v>
      </c>
      <c r="AA976">
        <v>29122</v>
      </c>
      <c r="AB976" t="s">
        <v>834</v>
      </c>
    </row>
    <row r="977" spans="1:28" x14ac:dyDescent="0.25">
      <c r="A977" t="s">
        <v>4082</v>
      </c>
      <c r="B977" t="s">
        <v>4082</v>
      </c>
      <c r="C977" t="s">
        <v>4083</v>
      </c>
      <c r="D977" t="s">
        <v>4084</v>
      </c>
      <c r="E977" t="s">
        <v>52</v>
      </c>
      <c r="F977" t="s">
        <v>39</v>
      </c>
      <c r="G977" t="s">
        <v>932</v>
      </c>
      <c r="I977" t="s">
        <v>951</v>
      </c>
      <c r="J977" t="s">
        <v>88</v>
      </c>
      <c r="K977" t="s">
        <v>933</v>
      </c>
      <c r="L977" t="s">
        <v>82</v>
      </c>
      <c r="M977" t="s">
        <v>83</v>
      </c>
      <c r="N977" t="s">
        <v>52</v>
      </c>
      <c r="O977">
        <v>1</v>
      </c>
      <c r="P977" t="s">
        <v>46</v>
      </c>
      <c r="Q977">
        <v>29.9</v>
      </c>
      <c r="R977">
        <v>5.39</v>
      </c>
      <c r="Y977" t="s">
        <v>1041</v>
      </c>
      <c r="Z977" t="s">
        <v>1042</v>
      </c>
      <c r="AA977">
        <v>66050</v>
      </c>
      <c r="AB977" t="s">
        <v>834</v>
      </c>
    </row>
    <row r="978" spans="1:28" x14ac:dyDescent="0.25">
      <c r="A978" t="s">
        <v>4085</v>
      </c>
      <c r="C978" t="s">
        <v>4086</v>
      </c>
      <c r="D978" t="s">
        <v>4087</v>
      </c>
      <c r="E978" t="s">
        <v>52</v>
      </c>
      <c r="F978" t="s">
        <v>1050</v>
      </c>
      <c r="G978" t="s">
        <v>932</v>
      </c>
      <c r="H978" t="s">
        <v>1051</v>
      </c>
      <c r="J978" t="s">
        <v>41</v>
      </c>
      <c r="K978" t="s">
        <v>933</v>
      </c>
      <c r="L978" t="s">
        <v>1186</v>
      </c>
      <c r="M978" t="s">
        <v>83</v>
      </c>
      <c r="N978" t="s">
        <v>52</v>
      </c>
      <c r="O978">
        <v>1</v>
      </c>
      <c r="P978" t="s">
        <v>46</v>
      </c>
      <c r="Q978">
        <v>29.9</v>
      </c>
      <c r="R978">
        <v>5.39</v>
      </c>
      <c r="S978">
        <v>3</v>
      </c>
      <c r="T978">
        <v>0.54</v>
      </c>
      <c r="Y978" t="s">
        <v>4088</v>
      </c>
      <c r="Z978" t="s">
        <v>3163</v>
      </c>
      <c r="AA978">
        <v>61043</v>
      </c>
      <c r="AB978" t="s">
        <v>834</v>
      </c>
    </row>
    <row r="979" spans="1:28" x14ac:dyDescent="0.25">
      <c r="A979" t="s">
        <v>4089</v>
      </c>
      <c r="B979" t="s">
        <v>4089</v>
      </c>
      <c r="C979" t="s">
        <v>4090</v>
      </c>
      <c r="D979" t="s">
        <v>4091</v>
      </c>
      <c r="E979" t="s">
        <v>52</v>
      </c>
      <c r="F979" t="s">
        <v>39</v>
      </c>
      <c r="G979" t="s">
        <v>932</v>
      </c>
      <c r="J979" t="s">
        <v>88</v>
      </c>
      <c r="K979" t="s">
        <v>939</v>
      </c>
      <c r="L979" t="s">
        <v>98</v>
      </c>
      <c r="M979" t="s">
        <v>99</v>
      </c>
      <c r="N979" t="s">
        <v>52</v>
      </c>
      <c r="O979">
        <v>1</v>
      </c>
      <c r="P979" t="s">
        <v>46</v>
      </c>
      <c r="Q979">
        <v>32.9</v>
      </c>
      <c r="R979">
        <v>5.93</v>
      </c>
      <c r="Y979" t="s">
        <v>4092</v>
      </c>
      <c r="Z979" t="s">
        <v>4093</v>
      </c>
      <c r="AA979">
        <v>19037</v>
      </c>
      <c r="AB979" t="s">
        <v>834</v>
      </c>
    </row>
    <row r="980" spans="1:28" x14ac:dyDescent="0.25">
      <c r="A980" t="s">
        <v>4094</v>
      </c>
      <c r="B980" t="s">
        <v>4094</v>
      </c>
      <c r="C980" t="s">
        <v>4095</v>
      </c>
      <c r="D980" t="s">
        <v>4096</v>
      </c>
      <c r="E980" t="s">
        <v>52</v>
      </c>
      <c r="F980" t="s">
        <v>39</v>
      </c>
      <c r="G980" t="s">
        <v>932</v>
      </c>
      <c r="J980" t="s">
        <v>88</v>
      </c>
      <c r="K980" t="s">
        <v>933</v>
      </c>
      <c r="L980" t="s">
        <v>82</v>
      </c>
      <c r="M980" t="s">
        <v>83</v>
      </c>
      <c r="N980" t="s">
        <v>52</v>
      </c>
      <c r="O980">
        <v>1</v>
      </c>
      <c r="P980" t="s">
        <v>46</v>
      </c>
      <c r="Q980">
        <v>29.9</v>
      </c>
      <c r="R980">
        <v>5.39</v>
      </c>
      <c r="Y980" t="s">
        <v>4097</v>
      </c>
      <c r="Z980" t="s">
        <v>4098</v>
      </c>
      <c r="AA980">
        <v>92019</v>
      </c>
      <c r="AB980" t="s">
        <v>834</v>
      </c>
    </row>
    <row r="981" spans="1:28" x14ac:dyDescent="0.25">
      <c r="A981" t="s">
        <v>4099</v>
      </c>
      <c r="B981" t="s">
        <v>4099</v>
      </c>
      <c r="C981" t="s">
        <v>4100</v>
      </c>
      <c r="D981" t="s">
        <v>4101</v>
      </c>
      <c r="E981" t="s">
        <v>52</v>
      </c>
      <c r="F981" t="s">
        <v>39</v>
      </c>
      <c r="G981" t="s">
        <v>932</v>
      </c>
      <c r="J981" t="s">
        <v>88</v>
      </c>
      <c r="K981" t="s">
        <v>939</v>
      </c>
      <c r="L981" t="s">
        <v>98</v>
      </c>
      <c r="M981" t="s">
        <v>99</v>
      </c>
      <c r="N981" t="s">
        <v>52</v>
      </c>
      <c r="O981">
        <v>1</v>
      </c>
      <c r="P981" t="s">
        <v>46</v>
      </c>
      <c r="Q981">
        <v>32.9</v>
      </c>
      <c r="R981">
        <v>5.93</v>
      </c>
      <c r="Y981" t="s">
        <v>4102</v>
      </c>
      <c r="Z981" t="s">
        <v>1612</v>
      </c>
      <c r="AA981">
        <v>30015</v>
      </c>
      <c r="AB981" t="s">
        <v>834</v>
      </c>
    </row>
    <row r="982" spans="1:28" x14ac:dyDescent="0.25">
      <c r="A982" t="s">
        <v>4103</v>
      </c>
      <c r="B982" t="s">
        <v>4103</v>
      </c>
      <c r="C982" t="s">
        <v>4104</v>
      </c>
      <c r="D982" t="s">
        <v>4105</v>
      </c>
      <c r="E982" t="s">
        <v>52</v>
      </c>
      <c r="F982" t="s">
        <v>39</v>
      </c>
      <c r="G982" t="s">
        <v>932</v>
      </c>
      <c r="J982" t="s">
        <v>88</v>
      </c>
      <c r="K982" t="s">
        <v>1616</v>
      </c>
      <c r="L982" t="s">
        <v>73</v>
      </c>
      <c r="M982" t="s">
        <v>74</v>
      </c>
      <c r="N982" t="s">
        <v>52</v>
      </c>
      <c r="O982">
        <v>1</v>
      </c>
      <c r="P982" t="s">
        <v>46</v>
      </c>
      <c r="Q982">
        <v>36.9</v>
      </c>
      <c r="R982">
        <v>6.65</v>
      </c>
      <c r="Y982" t="s">
        <v>1457</v>
      </c>
      <c r="Z982" t="s">
        <v>4106</v>
      </c>
      <c r="AA982">
        <v>40132</v>
      </c>
      <c r="AB982" t="s">
        <v>834</v>
      </c>
    </row>
    <row r="983" spans="1:28" x14ac:dyDescent="0.25">
      <c r="A983" t="s">
        <v>4107</v>
      </c>
      <c r="B983" t="s">
        <v>4107</v>
      </c>
      <c r="C983" t="s">
        <v>4108</v>
      </c>
      <c r="D983" t="s">
        <v>4109</v>
      </c>
      <c r="E983" t="s">
        <v>52</v>
      </c>
      <c r="F983" t="s">
        <v>39</v>
      </c>
      <c r="G983" t="s">
        <v>932</v>
      </c>
      <c r="J983" t="s">
        <v>88</v>
      </c>
      <c r="K983" t="s">
        <v>1177</v>
      </c>
      <c r="L983" t="s">
        <v>350</v>
      </c>
      <c r="M983" t="s">
        <v>351</v>
      </c>
      <c r="N983" t="s">
        <v>52</v>
      </c>
      <c r="O983">
        <v>1</v>
      </c>
      <c r="P983" t="s">
        <v>46</v>
      </c>
      <c r="Q983">
        <v>49.9</v>
      </c>
      <c r="R983">
        <v>9</v>
      </c>
      <c r="Y983" t="s">
        <v>4110</v>
      </c>
      <c r="Z983" t="s">
        <v>1448</v>
      </c>
      <c r="AA983">
        <v>36010</v>
      </c>
      <c r="AB983" t="s">
        <v>834</v>
      </c>
    </row>
    <row r="984" spans="1:28" x14ac:dyDescent="0.25">
      <c r="A984" t="s">
        <v>4111</v>
      </c>
      <c r="B984" t="s">
        <v>4111</v>
      </c>
      <c r="C984" t="s">
        <v>4112</v>
      </c>
      <c r="D984" t="s">
        <v>4113</v>
      </c>
      <c r="E984" t="s">
        <v>52</v>
      </c>
      <c r="F984" t="s">
        <v>39</v>
      </c>
      <c r="G984" t="s">
        <v>932</v>
      </c>
      <c r="J984" t="s">
        <v>88</v>
      </c>
      <c r="K984" t="s">
        <v>1616</v>
      </c>
      <c r="L984" t="s">
        <v>73</v>
      </c>
      <c r="M984" t="s">
        <v>74</v>
      </c>
      <c r="N984" t="s">
        <v>52</v>
      </c>
      <c r="O984">
        <v>1</v>
      </c>
      <c r="P984" t="s">
        <v>46</v>
      </c>
      <c r="Q984">
        <v>36.9</v>
      </c>
      <c r="R984">
        <v>6.65</v>
      </c>
      <c r="Y984" t="s">
        <v>2143</v>
      </c>
      <c r="Z984" t="s">
        <v>1329</v>
      </c>
      <c r="AA984">
        <v>37054</v>
      </c>
      <c r="AB984" t="s">
        <v>834</v>
      </c>
    </row>
    <row r="985" spans="1:28" x14ac:dyDescent="0.25">
      <c r="A985" t="s">
        <v>4114</v>
      </c>
      <c r="B985" t="s">
        <v>4114</v>
      </c>
      <c r="C985" t="s">
        <v>4115</v>
      </c>
      <c r="D985" t="s">
        <v>4116</v>
      </c>
      <c r="E985" t="s">
        <v>52</v>
      </c>
      <c r="F985" t="s">
        <v>39</v>
      </c>
      <c r="G985" t="s">
        <v>932</v>
      </c>
      <c r="J985" t="s">
        <v>88</v>
      </c>
      <c r="K985" t="s">
        <v>1216</v>
      </c>
      <c r="L985" t="s">
        <v>1217</v>
      </c>
      <c r="M985" t="s">
        <v>1218</v>
      </c>
      <c r="N985" t="s">
        <v>52</v>
      </c>
      <c r="O985">
        <v>1</v>
      </c>
      <c r="P985" t="s">
        <v>46</v>
      </c>
      <c r="Q985">
        <v>19.899999999999999</v>
      </c>
      <c r="R985">
        <v>3.59</v>
      </c>
      <c r="S985">
        <v>3.99</v>
      </c>
      <c r="T985">
        <v>0.72</v>
      </c>
      <c r="Y985" t="s">
        <v>4117</v>
      </c>
      <c r="Z985" t="s">
        <v>2517</v>
      </c>
      <c r="AA985">
        <v>81057</v>
      </c>
      <c r="AB985" t="s">
        <v>834</v>
      </c>
    </row>
    <row r="986" spans="1:28" x14ac:dyDescent="0.25">
      <c r="A986" t="s">
        <v>4118</v>
      </c>
      <c r="B986" t="s">
        <v>4118</v>
      </c>
      <c r="C986" t="s">
        <v>4119</v>
      </c>
      <c r="D986" t="s">
        <v>4120</v>
      </c>
      <c r="E986" t="s">
        <v>52</v>
      </c>
      <c r="F986" t="s">
        <v>39</v>
      </c>
      <c r="G986" t="s">
        <v>932</v>
      </c>
      <c r="J986" t="s">
        <v>88</v>
      </c>
      <c r="K986" t="s">
        <v>939</v>
      </c>
      <c r="L986" t="s">
        <v>98</v>
      </c>
      <c r="M986" t="s">
        <v>99</v>
      </c>
      <c r="N986" t="s">
        <v>52</v>
      </c>
      <c r="O986">
        <v>1</v>
      </c>
      <c r="P986" t="s">
        <v>46</v>
      </c>
      <c r="Q986">
        <v>32.9</v>
      </c>
      <c r="R986">
        <v>5.93</v>
      </c>
      <c r="S986">
        <v>0.66</v>
      </c>
      <c r="X986">
        <v>0.66</v>
      </c>
      <c r="Y986" t="s">
        <v>1199</v>
      </c>
      <c r="Z986" t="s">
        <v>1199</v>
      </c>
      <c r="AA986">
        <v>80129</v>
      </c>
      <c r="AB986" t="s">
        <v>834</v>
      </c>
    </row>
    <row r="987" spans="1:28" x14ac:dyDescent="0.25">
      <c r="A987" t="s">
        <v>4121</v>
      </c>
      <c r="B987" t="s">
        <v>4121</v>
      </c>
      <c r="C987" t="s">
        <v>4122</v>
      </c>
      <c r="D987" t="s">
        <v>4123</v>
      </c>
      <c r="E987" t="s">
        <v>52</v>
      </c>
      <c r="F987" t="s">
        <v>39</v>
      </c>
      <c r="G987" t="s">
        <v>932</v>
      </c>
      <c r="J987" t="s">
        <v>88</v>
      </c>
      <c r="K987" t="s">
        <v>939</v>
      </c>
      <c r="L987" t="s">
        <v>98</v>
      </c>
      <c r="M987" t="s">
        <v>99</v>
      </c>
      <c r="N987" t="s">
        <v>52</v>
      </c>
      <c r="O987">
        <v>1</v>
      </c>
      <c r="P987" t="s">
        <v>46</v>
      </c>
      <c r="Q987">
        <v>32.9</v>
      </c>
      <c r="R987">
        <v>5.93</v>
      </c>
      <c r="S987">
        <v>1.64</v>
      </c>
      <c r="X987">
        <v>1.64</v>
      </c>
      <c r="Y987" t="s">
        <v>4124</v>
      </c>
      <c r="Z987" t="s">
        <v>1397</v>
      </c>
      <c r="AA987">
        <v>90039</v>
      </c>
      <c r="AB987" t="s">
        <v>834</v>
      </c>
    </row>
    <row r="988" spans="1:28" x14ac:dyDescent="0.25">
      <c r="A988" t="s">
        <v>4125</v>
      </c>
      <c r="B988" t="s">
        <v>4125</v>
      </c>
      <c r="C988" t="s">
        <v>4126</v>
      </c>
      <c r="D988" t="s">
        <v>4127</v>
      </c>
      <c r="E988" t="s">
        <v>52</v>
      </c>
      <c r="F988" t="s">
        <v>39</v>
      </c>
      <c r="G988" t="s">
        <v>932</v>
      </c>
      <c r="J988" t="s">
        <v>88</v>
      </c>
      <c r="K988" t="s">
        <v>933</v>
      </c>
      <c r="L988" t="s">
        <v>82</v>
      </c>
      <c r="M988" t="s">
        <v>83</v>
      </c>
      <c r="N988" t="s">
        <v>52</v>
      </c>
      <c r="O988">
        <v>1</v>
      </c>
      <c r="P988" t="s">
        <v>46</v>
      </c>
      <c r="Q988">
        <v>29.9</v>
      </c>
      <c r="R988">
        <v>5.39</v>
      </c>
      <c r="Y988" t="s">
        <v>2689</v>
      </c>
      <c r="Z988" t="s">
        <v>2371</v>
      </c>
      <c r="AA988">
        <v>37136</v>
      </c>
      <c r="AB988" t="s">
        <v>834</v>
      </c>
    </row>
    <row r="989" spans="1:28" x14ac:dyDescent="0.25">
      <c r="A989" t="s">
        <v>4128</v>
      </c>
      <c r="B989" t="s">
        <v>4128</v>
      </c>
      <c r="C989" t="s">
        <v>4129</v>
      </c>
      <c r="D989" t="s">
        <v>4130</v>
      </c>
      <c r="E989" t="s">
        <v>52</v>
      </c>
      <c r="F989" t="s">
        <v>39</v>
      </c>
      <c r="G989" t="s">
        <v>932</v>
      </c>
      <c r="J989" t="s">
        <v>88</v>
      </c>
      <c r="K989" t="s">
        <v>933</v>
      </c>
      <c r="L989" t="s">
        <v>82</v>
      </c>
      <c r="M989" t="s">
        <v>83</v>
      </c>
      <c r="N989" t="s">
        <v>52</v>
      </c>
      <c r="O989">
        <v>1</v>
      </c>
      <c r="P989" t="s">
        <v>46</v>
      </c>
      <c r="Q989">
        <v>29.9</v>
      </c>
      <c r="R989">
        <v>5.39</v>
      </c>
      <c r="Y989" t="s">
        <v>4131</v>
      </c>
      <c r="Z989" t="s">
        <v>2338</v>
      </c>
      <c r="AA989">
        <v>57022</v>
      </c>
      <c r="AB989" t="s">
        <v>834</v>
      </c>
    </row>
    <row r="990" spans="1:28" x14ac:dyDescent="0.25">
      <c r="A990" t="s">
        <v>4132</v>
      </c>
      <c r="B990" t="s">
        <v>4132</v>
      </c>
      <c r="C990" t="s">
        <v>4133</v>
      </c>
      <c r="D990" t="s">
        <v>4134</v>
      </c>
      <c r="E990" t="s">
        <v>52</v>
      </c>
      <c r="F990" t="s">
        <v>39</v>
      </c>
      <c r="G990" t="s">
        <v>932</v>
      </c>
      <c r="J990" t="s">
        <v>88</v>
      </c>
      <c r="K990" t="s">
        <v>939</v>
      </c>
      <c r="L990" t="s">
        <v>98</v>
      </c>
      <c r="M990" t="s">
        <v>99</v>
      </c>
      <c r="N990" t="s">
        <v>52</v>
      </c>
      <c r="O990">
        <v>1</v>
      </c>
      <c r="P990" t="s">
        <v>46</v>
      </c>
      <c r="Q990">
        <v>32.9</v>
      </c>
      <c r="R990">
        <v>5.93</v>
      </c>
      <c r="S990">
        <v>3.99</v>
      </c>
      <c r="T990">
        <v>0.72</v>
      </c>
      <c r="Y990" t="s">
        <v>4135</v>
      </c>
      <c r="Z990" t="s">
        <v>4136</v>
      </c>
      <c r="AA990">
        <v>51031</v>
      </c>
      <c r="AB990" t="s">
        <v>834</v>
      </c>
    </row>
    <row r="991" spans="1:28" x14ac:dyDescent="0.25">
      <c r="A991" t="s">
        <v>4137</v>
      </c>
      <c r="B991" t="s">
        <v>4137</v>
      </c>
      <c r="C991" t="s">
        <v>4138</v>
      </c>
      <c r="D991" t="s">
        <v>4139</v>
      </c>
      <c r="E991" t="s">
        <v>52</v>
      </c>
      <c r="F991" t="s">
        <v>39</v>
      </c>
      <c r="G991" t="s">
        <v>932</v>
      </c>
      <c r="J991" t="s">
        <v>88</v>
      </c>
      <c r="K991" t="s">
        <v>933</v>
      </c>
      <c r="L991" t="s">
        <v>82</v>
      </c>
      <c r="M991" t="s">
        <v>83</v>
      </c>
      <c r="N991" t="s">
        <v>52</v>
      </c>
      <c r="O991">
        <v>1</v>
      </c>
      <c r="P991" t="s">
        <v>46</v>
      </c>
      <c r="Q991">
        <v>29.9</v>
      </c>
      <c r="R991">
        <v>5.39</v>
      </c>
      <c r="S991">
        <v>3.99</v>
      </c>
      <c r="T991">
        <v>0.72</v>
      </c>
      <c r="Y991" t="s">
        <v>1397</v>
      </c>
      <c r="Z991" t="s">
        <v>3359</v>
      </c>
      <c r="AA991">
        <v>90145</v>
      </c>
      <c r="AB991" t="s">
        <v>834</v>
      </c>
    </row>
    <row r="992" spans="1:28" x14ac:dyDescent="0.25">
      <c r="A992" t="s">
        <v>4140</v>
      </c>
      <c r="B992" t="s">
        <v>4140</v>
      </c>
      <c r="C992" t="s">
        <v>4141</v>
      </c>
      <c r="D992" t="s">
        <v>4142</v>
      </c>
      <c r="E992" t="s">
        <v>52</v>
      </c>
      <c r="F992" t="s">
        <v>39</v>
      </c>
      <c r="G992" t="s">
        <v>932</v>
      </c>
      <c r="J992" t="s">
        <v>88</v>
      </c>
      <c r="K992" t="s">
        <v>933</v>
      </c>
      <c r="L992" t="s">
        <v>82</v>
      </c>
      <c r="M992" t="s">
        <v>83</v>
      </c>
      <c r="N992" t="s">
        <v>52</v>
      </c>
      <c r="O992">
        <v>1</v>
      </c>
      <c r="P992" t="s">
        <v>46</v>
      </c>
      <c r="Q992">
        <v>29.9</v>
      </c>
      <c r="R992">
        <v>5.39</v>
      </c>
      <c r="Y992" t="s">
        <v>1427</v>
      </c>
      <c r="Z992" t="s">
        <v>1014</v>
      </c>
      <c r="AA992">
        <v>168</v>
      </c>
      <c r="AB992" t="s">
        <v>834</v>
      </c>
    </row>
    <row r="993" spans="1:35" x14ac:dyDescent="0.25">
      <c r="A993" t="s">
        <v>4143</v>
      </c>
      <c r="B993" t="s">
        <v>4143</v>
      </c>
      <c r="C993" t="s">
        <v>4144</v>
      </c>
      <c r="D993" t="s">
        <v>4145</v>
      </c>
      <c r="E993" t="s">
        <v>252</v>
      </c>
      <c r="F993" t="s">
        <v>39</v>
      </c>
      <c r="G993" t="s">
        <v>932</v>
      </c>
      <c r="I993" t="s">
        <v>951</v>
      </c>
      <c r="J993" t="s">
        <v>88</v>
      </c>
      <c r="K993" t="s">
        <v>933</v>
      </c>
      <c r="L993" t="s">
        <v>82</v>
      </c>
      <c r="M993" t="s">
        <v>83</v>
      </c>
      <c r="N993" t="s">
        <v>252</v>
      </c>
      <c r="O993">
        <v>0</v>
      </c>
      <c r="Y993" t="s">
        <v>952</v>
      </c>
      <c r="AA993">
        <v>20124</v>
      </c>
      <c r="AB993" t="s">
        <v>834</v>
      </c>
    </row>
    <row r="994" spans="1:35" x14ac:dyDescent="0.25">
      <c r="A994" t="s">
        <v>4146</v>
      </c>
      <c r="B994" t="s">
        <v>4146</v>
      </c>
      <c r="C994" t="s">
        <v>4147</v>
      </c>
      <c r="D994" t="s">
        <v>4148</v>
      </c>
      <c r="E994" t="s">
        <v>52</v>
      </c>
      <c r="F994" t="s">
        <v>39</v>
      </c>
      <c r="G994" t="s">
        <v>932</v>
      </c>
      <c r="J994" t="s">
        <v>88</v>
      </c>
      <c r="K994" t="s">
        <v>990</v>
      </c>
      <c r="L994" t="s">
        <v>414</v>
      </c>
      <c r="M994" t="s">
        <v>415</v>
      </c>
      <c r="N994" t="s">
        <v>52</v>
      </c>
      <c r="O994">
        <v>1</v>
      </c>
      <c r="P994" t="s">
        <v>46</v>
      </c>
      <c r="Q994">
        <v>69.900000000000006</v>
      </c>
      <c r="R994">
        <v>12.6</v>
      </c>
      <c r="Y994" t="s">
        <v>4149</v>
      </c>
      <c r="Z994" t="s">
        <v>2243</v>
      </c>
      <c r="AA994">
        <v>60019</v>
      </c>
      <c r="AB994" t="s">
        <v>834</v>
      </c>
    </row>
    <row r="995" spans="1:35" x14ac:dyDescent="0.25">
      <c r="A995" t="s">
        <v>4150</v>
      </c>
      <c r="B995" t="s">
        <v>4150</v>
      </c>
      <c r="C995" t="s">
        <v>4151</v>
      </c>
      <c r="D995" t="s">
        <v>4152</v>
      </c>
      <c r="E995" t="s">
        <v>52</v>
      </c>
      <c r="F995" t="s">
        <v>39</v>
      </c>
      <c r="G995" t="s">
        <v>932</v>
      </c>
      <c r="J995" t="s">
        <v>88</v>
      </c>
      <c r="K995" t="s">
        <v>1033</v>
      </c>
      <c r="L995" t="s">
        <v>462</v>
      </c>
      <c r="M995" t="s">
        <v>463</v>
      </c>
      <c r="N995" t="s">
        <v>52</v>
      </c>
      <c r="O995">
        <v>1</v>
      </c>
      <c r="P995" t="s">
        <v>46</v>
      </c>
      <c r="Q995">
        <v>39.9</v>
      </c>
      <c r="R995">
        <v>7.2</v>
      </c>
      <c r="Y995" t="s">
        <v>4153</v>
      </c>
      <c r="Z995" t="s">
        <v>1266</v>
      </c>
      <c r="AA995">
        <v>70131</v>
      </c>
      <c r="AB995" t="s">
        <v>834</v>
      </c>
    </row>
    <row r="996" spans="1:35" x14ac:dyDescent="0.25">
      <c r="A996" t="s">
        <v>4154</v>
      </c>
      <c r="B996" t="s">
        <v>4154</v>
      </c>
      <c r="C996" t="s">
        <v>4155</v>
      </c>
      <c r="D996" t="s">
        <v>4156</v>
      </c>
      <c r="E996" t="s">
        <v>52</v>
      </c>
      <c r="F996" t="s">
        <v>39</v>
      </c>
      <c r="G996" t="s">
        <v>932</v>
      </c>
      <c r="J996" t="s">
        <v>88</v>
      </c>
      <c r="K996" t="s">
        <v>956</v>
      </c>
      <c r="L996" t="s">
        <v>145</v>
      </c>
      <c r="M996" t="s">
        <v>146</v>
      </c>
      <c r="N996" t="s">
        <v>52</v>
      </c>
      <c r="O996">
        <v>2</v>
      </c>
      <c r="P996" t="s">
        <v>46</v>
      </c>
      <c r="Q996">
        <v>29.8</v>
      </c>
      <c r="R996">
        <v>5.38</v>
      </c>
      <c r="Y996" t="s">
        <v>4157</v>
      </c>
      <c r="Z996" t="s">
        <v>941</v>
      </c>
      <c r="AA996">
        <v>42046</v>
      </c>
      <c r="AB996" t="s">
        <v>834</v>
      </c>
    </row>
    <row r="997" spans="1:35" x14ac:dyDescent="0.25">
      <c r="A997" t="s">
        <v>4158</v>
      </c>
      <c r="B997" t="s">
        <v>4158</v>
      </c>
      <c r="C997" t="s">
        <v>4159</v>
      </c>
      <c r="D997" t="s">
        <v>4160</v>
      </c>
      <c r="E997" t="s">
        <v>52</v>
      </c>
      <c r="F997" t="s">
        <v>39</v>
      </c>
      <c r="G997" t="s">
        <v>932</v>
      </c>
      <c r="J997" t="s">
        <v>88</v>
      </c>
      <c r="K997" t="s">
        <v>939</v>
      </c>
      <c r="L997" t="s">
        <v>98</v>
      </c>
      <c r="M997" t="s">
        <v>99</v>
      </c>
      <c r="N997" t="s">
        <v>52</v>
      </c>
      <c r="O997">
        <v>1</v>
      </c>
      <c r="P997" t="s">
        <v>46</v>
      </c>
      <c r="Q997">
        <v>32.9</v>
      </c>
      <c r="R997">
        <v>5.93</v>
      </c>
      <c r="Y997" t="s">
        <v>4161</v>
      </c>
      <c r="Z997" t="s">
        <v>1199</v>
      </c>
      <c r="AA997">
        <v>80029</v>
      </c>
      <c r="AB997" t="s">
        <v>834</v>
      </c>
    </row>
    <row r="998" spans="1:35" x14ac:dyDescent="0.25">
      <c r="A998" t="s">
        <v>4162</v>
      </c>
      <c r="B998" t="s">
        <v>4162</v>
      </c>
      <c r="C998" t="s">
        <v>4163</v>
      </c>
      <c r="D998" t="s">
        <v>4164</v>
      </c>
      <c r="E998" t="s">
        <v>52</v>
      </c>
      <c r="F998" t="s">
        <v>39</v>
      </c>
      <c r="G998" t="s">
        <v>932</v>
      </c>
      <c r="J998" t="s">
        <v>88</v>
      </c>
      <c r="K998" t="s">
        <v>1116</v>
      </c>
      <c r="L998" t="s">
        <v>43</v>
      </c>
      <c r="M998" t="s">
        <v>44</v>
      </c>
      <c r="N998" t="s">
        <v>52</v>
      </c>
      <c r="O998">
        <v>1</v>
      </c>
      <c r="P998" t="s">
        <v>46</v>
      </c>
      <c r="Q998">
        <v>14.9</v>
      </c>
      <c r="R998">
        <v>2.69</v>
      </c>
      <c r="Y998" t="s">
        <v>2408</v>
      </c>
      <c r="Z998" t="s">
        <v>2324</v>
      </c>
      <c r="AA998">
        <v>71122</v>
      </c>
      <c r="AB998" t="s">
        <v>834</v>
      </c>
    </row>
    <row r="999" spans="1:35" x14ac:dyDescent="0.25">
      <c r="A999" t="s">
        <v>4165</v>
      </c>
      <c r="B999" t="s">
        <v>4165</v>
      </c>
      <c r="C999" t="s">
        <v>4166</v>
      </c>
      <c r="D999" t="s">
        <v>4167</v>
      </c>
      <c r="E999" t="s">
        <v>52</v>
      </c>
      <c r="F999" t="s">
        <v>39</v>
      </c>
      <c r="G999" t="s">
        <v>932</v>
      </c>
      <c r="J999" t="s">
        <v>88</v>
      </c>
      <c r="K999" t="s">
        <v>2218</v>
      </c>
      <c r="L999" t="s">
        <v>2219</v>
      </c>
      <c r="M999" t="s">
        <v>2220</v>
      </c>
      <c r="N999" t="s">
        <v>52</v>
      </c>
      <c r="O999">
        <v>1</v>
      </c>
      <c r="P999" t="s">
        <v>46</v>
      </c>
      <c r="Q999">
        <v>32.9</v>
      </c>
      <c r="R999">
        <v>5.93</v>
      </c>
      <c r="Y999" t="s">
        <v>4168</v>
      </c>
      <c r="Z999" t="s">
        <v>2944</v>
      </c>
      <c r="AA999">
        <v>8040</v>
      </c>
      <c r="AB999" t="s">
        <v>834</v>
      </c>
    </row>
    <row r="1000" spans="1:35" x14ac:dyDescent="0.25">
      <c r="A1000" t="s">
        <v>4169</v>
      </c>
      <c r="B1000" t="s">
        <v>4169</v>
      </c>
      <c r="C1000" t="s">
        <v>4170</v>
      </c>
      <c r="D1000" t="s">
        <v>4171</v>
      </c>
      <c r="E1000" t="s">
        <v>52</v>
      </c>
      <c r="F1000" t="s">
        <v>39</v>
      </c>
      <c r="G1000" t="s">
        <v>932</v>
      </c>
      <c r="J1000" t="s">
        <v>88</v>
      </c>
      <c r="K1000" t="s">
        <v>933</v>
      </c>
      <c r="L1000" t="s">
        <v>82</v>
      </c>
      <c r="M1000" t="s">
        <v>83</v>
      </c>
      <c r="N1000" t="s">
        <v>52</v>
      </c>
      <c r="O1000">
        <v>1</v>
      </c>
      <c r="P1000" t="s">
        <v>46</v>
      </c>
      <c r="Q1000">
        <v>29.9</v>
      </c>
      <c r="R1000">
        <v>5.39</v>
      </c>
      <c r="Y1000" t="s">
        <v>1349</v>
      </c>
      <c r="Z1000" t="s">
        <v>1349</v>
      </c>
      <c r="AA1000">
        <v>25126</v>
      </c>
      <c r="AB1000" t="s">
        <v>834</v>
      </c>
    </row>
    <row r="1001" spans="1:35" x14ac:dyDescent="0.25">
      <c r="A1001" t="s">
        <v>4172</v>
      </c>
      <c r="B1001" t="s">
        <v>4172</v>
      </c>
      <c r="C1001" t="s">
        <v>4173</v>
      </c>
      <c r="D1001" t="s">
        <v>4174</v>
      </c>
      <c r="E1001" t="s">
        <v>52</v>
      </c>
      <c r="F1001" t="s">
        <v>39</v>
      </c>
      <c r="G1001" t="s">
        <v>932</v>
      </c>
      <c r="J1001" t="s">
        <v>88</v>
      </c>
      <c r="K1001" t="s">
        <v>933</v>
      </c>
      <c r="L1001" t="s">
        <v>82</v>
      </c>
      <c r="M1001" t="s">
        <v>83</v>
      </c>
      <c r="N1001" t="s">
        <v>52</v>
      </c>
      <c r="O1001">
        <v>1</v>
      </c>
      <c r="P1001" t="s">
        <v>46</v>
      </c>
      <c r="Q1001">
        <v>29.9</v>
      </c>
      <c r="R1001">
        <v>5.39</v>
      </c>
      <c r="Y1001" t="s">
        <v>4175</v>
      </c>
      <c r="Z1001" t="s">
        <v>4176</v>
      </c>
      <c r="AA1001">
        <v>25030</v>
      </c>
      <c r="AB1001" t="s">
        <v>834</v>
      </c>
      <c r="AG1001" t="s">
        <v>4177</v>
      </c>
      <c r="AH1001" t="s">
        <v>834</v>
      </c>
      <c r="AI1001" t="s">
        <v>274</v>
      </c>
    </row>
    <row r="1002" spans="1:35" x14ac:dyDescent="0.25">
      <c r="A1002" t="s">
        <v>4178</v>
      </c>
      <c r="B1002" t="s">
        <v>4178</v>
      </c>
      <c r="C1002" t="s">
        <v>4179</v>
      </c>
      <c r="D1002" t="s">
        <v>4180</v>
      </c>
      <c r="E1002" t="s">
        <v>52</v>
      </c>
      <c r="F1002" t="s">
        <v>39</v>
      </c>
      <c r="G1002" t="s">
        <v>932</v>
      </c>
      <c r="J1002" t="s">
        <v>88</v>
      </c>
      <c r="K1002" t="s">
        <v>1240</v>
      </c>
      <c r="L1002" t="s">
        <v>3286</v>
      </c>
      <c r="M1002" t="s">
        <v>1242</v>
      </c>
      <c r="N1002" t="s">
        <v>52</v>
      </c>
      <c r="O1002">
        <v>1</v>
      </c>
      <c r="P1002" t="s">
        <v>46</v>
      </c>
      <c r="Q1002">
        <v>59.9</v>
      </c>
      <c r="R1002">
        <v>10.8</v>
      </c>
      <c r="Y1002" t="s">
        <v>4181</v>
      </c>
      <c r="Z1002" t="s">
        <v>1329</v>
      </c>
      <c r="AA1002">
        <v>37016</v>
      </c>
      <c r="AB1002" t="s">
        <v>834</v>
      </c>
    </row>
    <row r="1003" spans="1:35" x14ac:dyDescent="0.25">
      <c r="A1003" t="s">
        <v>4182</v>
      </c>
      <c r="B1003" t="s">
        <v>4182</v>
      </c>
      <c r="C1003" t="s">
        <v>4183</v>
      </c>
      <c r="D1003" t="s">
        <v>4184</v>
      </c>
      <c r="E1003" t="s">
        <v>52</v>
      </c>
      <c r="F1003" t="s">
        <v>39</v>
      </c>
      <c r="G1003" t="s">
        <v>932</v>
      </c>
      <c r="J1003" t="s">
        <v>88</v>
      </c>
      <c r="K1003" t="s">
        <v>1116</v>
      </c>
      <c r="L1003" t="s">
        <v>43</v>
      </c>
      <c r="M1003" t="s">
        <v>44</v>
      </c>
      <c r="N1003" t="s">
        <v>52</v>
      </c>
      <c r="O1003">
        <v>1</v>
      </c>
      <c r="P1003" t="s">
        <v>46</v>
      </c>
      <c r="Q1003">
        <v>14.9</v>
      </c>
      <c r="R1003">
        <v>2.69</v>
      </c>
      <c r="Y1003" t="s">
        <v>4185</v>
      </c>
      <c r="Z1003" t="s">
        <v>4186</v>
      </c>
      <c r="AA1003">
        <v>26841</v>
      </c>
      <c r="AB1003" t="s">
        <v>834</v>
      </c>
    </row>
    <row r="1004" spans="1:35" x14ac:dyDescent="0.25">
      <c r="A1004" t="s">
        <v>4187</v>
      </c>
      <c r="B1004" t="s">
        <v>4187</v>
      </c>
      <c r="C1004" t="s">
        <v>4188</v>
      </c>
      <c r="D1004" t="s">
        <v>4189</v>
      </c>
      <c r="E1004" t="s">
        <v>52</v>
      </c>
      <c r="F1004" t="s">
        <v>39</v>
      </c>
      <c r="G1004" t="s">
        <v>932</v>
      </c>
      <c r="J1004" t="s">
        <v>88</v>
      </c>
      <c r="K1004" t="s">
        <v>939</v>
      </c>
      <c r="L1004" t="s">
        <v>98</v>
      </c>
      <c r="M1004" t="s">
        <v>99</v>
      </c>
      <c r="N1004" t="s">
        <v>52</v>
      </c>
      <c r="O1004">
        <v>1</v>
      </c>
      <c r="P1004" t="s">
        <v>46</v>
      </c>
      <c r="Q1004">
        <v>32.9</v>
      </c>
      <c r="R1004">
        <v>5.93</v>
      </c>
      <c r="Y1004" t="s">
        <v>4190</v>
      </c>
      <c r="Z1004" t="s">
        <v>952</v>
      </c>
      <c r="AA1004">
        <v>20093</v>
      </c>
      <c r="AB1004" t="s">
        <v>834</v>
      </c>
    </row>
    <row r="1005" spans="1:35" x14ac:dyDescent="0.25">
      <c r="A1005" t="s">
        <v>4191</v>
      </c>
      <c r="B1005" t="s">
        <v>4191</v>
      </c>
      <c r="C1005" t="s">
        <v>4192</v>
      </c>
      <c r="D1005" t="s">
        <v>4193</v>
      </c>
      <c r="E1005" t="s">
        <v>52</v>
      </c>
      <c r="F1005" t="s">
        <v>39</v>
      </c>
      <c r="G1005" t="s">
        <v>932</v>
      </c>
      <c r="J1005" t="s">
        <v>88</v>
      </c>
      <c r="K1005" t="s">
        <v>933</v>
      </c>
      <c r="L1005" t="s">
        <v>82</v>
      </c>
      <c r="M1005" t="s">
        <v>83</v>
      </c>
      <c r="N1005" t="s">
        <v>52</v>
      </c>
      <c r="O1005">
        <v>1</v>
      </c>
      <c r="P1005" t="s">
        <v>46</v>
      </c>
      <c r="Q1005">
        <v>29.9</v>
      </c>
      <c r="R1005">
        <v>5.39</v>
      </c>
      <c r="Y1005" t="s">
        <v>4194</v>
      </c>
      <c r="Z1005" t="s">
        <v>3605</v>
      </c>
      <c r="AA1005">
        <v>34073</v>
      </c>
      <c r="AB1005" t="s">
        <v>834</v>
      </c>
    </row>
    <row r="1006" spans="1:35" x14ac:dyDescent="0.25">
      <c r="A1006" t="s">
        <v>4195</v>
      </c>
      <c r="B1006" t="s">
        <v>4195</v>
      </c>
      <c r="C1006" t="s">
        <v>4196</v>
      </c>
      <c r="D1006" t="s">
        <v>4197</v>
      </c>
      <c r="E1006" t="s">
        <v>38</v>
      </c>
      <c r="F1006" t="s">
        <v>39</v>
      </c>
      <c r="G1006" t="s">
        <v>932</v>
      </c>
      <c r="I1006" t="s">
        <v>951</v>
      </c>
      <c r="J1006" t="s">
        <v>88</v>
      </c>
      <c r="K1006" t="s">
        <v>933</v>
      </c>
      <c r="L1006" t="s">
        <v>82</v>
      </c>
      <c r="M1006" t="s">
        <v>83</v>
      </c>
      <c r="N1006" t="s">
        <v>45</v>
      </c>
      <c r="O1006">
        <v>1</v>
      </c>
      <c r="P1006" t="s">
        <v>46</v>
      </c>
      <c r="Q1006">
        <v>29.9</v>
      </c>
      <c r="Y1006" t="s">
        <v>952</v>
      </c>
      <c r="AA1006">
        <v>20124</v>
      </c>
      <c r="AB1006" t="s">
        <v>834</v>
      </c>
    </row>
    <row r="1007" spans="1:35" x14ac:dyDescent="0.25">
      <c r="A1007" t="s">
        <v>4198</v>
      </c>
      <c r="B1007" t="s">
        <v>4198</v>
      </c>
      <c r="C1007" t="s">
        <v>4199</v>
      </c>
      <c r="D1007" t="s">
        <v>4200</v>
      </c>
      <c r="E1007" t="s">
        <v>52</v>
      </c>
      <c r="F1007" t="s">
        <v>39</v>
      </c>
      <c r="G1007" t="s">
        <v>932</v>
      </c>
      <c r="J1007" t="s">
        <v>88</v>
      </c>
      <c r="K1007" t="s">
        <v>933</v>
      </c>
      <c r="L1007" t="s">
        <v>82</v>
      </c>
      <c r="M1007" t="s">
        <v>83</v>
      </c>
      <c r="N1007" t="s">
        <v>52</v>
      </c>
      <c r="O1007">
        <v>1</v>
      </c>
      <c r="P1007" t="s">
        <v>46</v>
      </c>
      <c r="Q1007">
        <v>29.9</v>
      </c>
      <c r="R1007">
        <v>5.39</v>
      </c>
      <c r="Y1007" t="s">
        <v>1457</v>
      </c>
      <c r="Z1007" t="s">
        <v>4106</v>
      </c>
      <c r="AA1007">
        <v>40132</v>
      </c>
      <c r="AB1007" t="s">
        <v>834</v>
      </c>
    </row>
    <row r="1008" spans="1:35" x14ac:dyDescent="0.25">
      <c r="A1008" t="s">
        <v>4201</v>
      </c>
      <c r="B1008" t="s">
        <v>4201</v>
      </c>
      <c r="C1008" t="s">
        <v>4202</v>
      </c>
      <c r="D1008" t="s">
        <v>4203</v>
      </c>
      <c r="E1008" t="s">
        <v>52</v>
      </c>
      <c r="F1008" t="s">
        <v>39</v>
      </c>
      <c r="G1008" t="s">
        <v>932</v>
      </c>
      <c r="I1008" t="s">
        <v>951</v>
      </c>
      <c r="J1008" t="s">
        <v>88</v>
      </c>
      <c r="K1008" t="s">
        <v>1322</v>
      </c>
      <c r="L1008" t="s">
        <v>733</v>
      </c>
      <c r="M1008" t="s">
        <v>734</v>
      </c>
      <c r="N1008" t="s">
        <v>52</v>
      </c>
      <c r="O1008">
        <v>1</v>
      </c>
      <c r="P1008" t="s">
        <v>46</v>
      </c>
      <c r="Q1008">
        <v>16.899999999999999</v>
      </c>
      <c r="R1008">
        <v>3.05</v>
      </c>
      <c r="Y1008" t="s">
        <v>1041</v>
      </c>
      <c r="Z1008" t="s">
        <v>1042</v>
      </c>
      <c r="AA1008">
        <v>66050</v>
      </c>
      <c r="AB1008" t="s">
        <v>834</v>
      </c>
    </row>
    <row r="1009" spans="1:35" x14ac:dyDescent="0.25">
      <c r="A1009" t="s">
        <v>4204</v>
      </c>
      <c r="B1009" t="s">
        <v>4204</v>
      </c>
      <c r="C1009" t="s">
        <v>4205</v>
      </c>
      <c r="D1009" t="s">
        <v>4206</v>
      </c>
      <c r="E1009" t="s">
        <v>52</v>
      </c>
      <c r="F1009" t="s">
        <v>39</v>
      </c>
      <c r="G1009" t="s">
        <v>932</v>
      </c>
      <c r="J1009" t="s">
        <v>88</v>
      </c>
      <c r="K1009" t="s">
        <v>956</v>
      </c>
      <c r="L1009" t="s">
        <v>145</v>
      </c>
      <c r="M1009" t="s">
        <v>146</v>
      </c>
      <c r="N1009" t="s">
        <v>52</v>
      </c>
      <c r="O1009">
        <v>1</v>
      </c>
      <c r="P1009" t="s">
        <v>46</v>
      </c>
      <c r="Q1009">
        <v>14.9</v>
      </c>
      <c r="R1009">
        <v>2.69</v>
      </c>
      <c r="Y1009" t="s">
        <v>4207</v>
      </c>
      <c r="Z1009" t="s">
        <v>1853</v>
      </c>
      <c r="AA1009">
        <v>72017</v>
      </c>
      <c r="AB1009" t="s">
        <v>834</v>
      </c>
    </row>
    <row r="1010" spans="1:35" x14ac:dyDescent="0.25">
      <c r="A1010" t="s">
        <v>4208</v>
      </c>
      <c r="B1010" t="s">
        <v>4208</v>
      </c>
      <c r="C1010" t="s">
        <v>4209</v>
      </c>
      <c r="D1010" t="s">
        <v>4210</v>
      </c>
      <c r="E1010" t="s">
        <v>52</v>
      </c>
      <c r="F1010" t="s">
        <v>39</v>
      </c>
      <c r="G1010" t="s">
        <v>932</v>
      </c>
      <c r="J1010" t="s">
        <v>88</v>
      </c>
      <c r="K1010" t="s">
        <v>1116</v>
      </c>
      <c r="L1010" t="s">
        <v>43</v>
      </c>
      <c r="M1010" t="s">
        <v>44</v>
      </c>
      <c r="N1010" t="s">
        <v>52</v>
      </c>
      <c r="O1010">
        <v>1</v>
      </c>
      <c r="P1010" t="s">
        <v>46</v>
      </c>
      <c r="Q1010">
        <v>14.9</v>
      </c>
      <c r="R1010">
        <v>2.69</v>
      </c>
      <c r="Y1010" t="s">
        <v>3022</v>
      </c>
      <c r="Z1010" t="s">
        <v>3022</v>
      </c>
      <c r="AA1010">
        <v>97100</v>
      </c>
      <c r="AB1010" t="s">
        <v>834</v>
      </c>
    </row>
    <row r="1011" spans="1:35" x14ac:dyDescent="0.25">
      <c r="A1011" t="s">
        <v>4211</v>
      </c>
      <c r="B1011" t="s">
        <v>4211</v>
      </c>
      <c r="C1011" t="s">
        <v>4212</v>
      </c>
      <c r="D1011" t="s">
        <v>4213</v>
      </c>
      <c r="E1011" t="s">
        <v>52</v>
      </c>
      <c r="F1011" t="s">
        <v>39</v>
      </c>
      <c r="G1011" t="s">
        <v>932</v>
      </c>
      <c r="J1011" t="s">
        <v>88</v>
      </c>
      <c r="K1011" t="s">
        <v>1116</v>
      </c>
      <c r="L1011" t="s">
        <v>43</v>
      </c>
      <c r="M1011" t="s">
        <v>44</v>
      </c>
      <c r="N1011" t="s">
        <v>52</v>
      </c>
      <c r="O1011">
        <v>1</v>
      </c>
      <c r="P1011" t="s">
        <v>46</v>
      </c>
      <c r="Q1011">
        <v>14.9</v>
      </c>
      <c r="R1011">
        <v>2.69</v>
      </c>
      <c r="Y1011" t="s">
        <v>4214</v>
      </c>
      <c r="Z1011" t="s">
        <v>1554</v>
      </c>
      <c r="AA1011">
        <v>80038</v>
      </c>
      <c r="AB1011" t="s">
        <v>834</v>
      </c>
    </row>
    <row r="1012" spans="1:35" x14ac:dyDescent="0.25">
      <c r="A1012" t="s">
        <v>4215</v>
      </c>
      <c r="B1012" t="s">
        <v>4215</v>
      </c>
      <c r="C1012" t="s">
        <v>4216</v>
      </c>
      <c r="D1012" t="s">
        <v>4217</v>
      </c>
      <c r="E1012" t="s">
        <v>52</v>
      </c>
      <c r="F1012" t="s">
        <v>39</v>
      </c>
      <c r="G1012" t="s">
        <v>932</v>
      </c>
      <c r="J1012" t="s">
        <v>88</v>
      </c>
      <c r="K1012" t="s">
        <v>1281</v>
      </c>
      <c r="L1012" t="s">
        <v>227</v>
      </c>
      <c r="M1012" t="s">
        <v>228</v>
      </c>
      <c r="N1012" t="s">
        <v>52</v>
      </c>
      <c r="O1012">
        <v>1</v>
      </c>
      <c r="P1012" t="s">
        <v>46</v>
      </c>
      <c r="Q1012">
        <v>26.9</v>
      </c>
      <c r="R1012">
        <v>4.8499999999999996</v>
      </c>
      <c r="Y1012" t="s">
        <v>4218</v>
      </c>
      <c r="Z1012" t="s">
        <v>1669</v>
      </c>
      <c r="AA1012">
        <v>6083</v>
      </c>
      <c r="AB1012" t="s">
        <v>834</v>
      </c>
    </row>
    <row r="1013" spans="1:35" x14ac:dyDescent="0.25">
      <c r="A1013" t="s">
        <v>4219</v>
      </c>
      <c r="B1013" t="s">
        <v>4219</v>
      </c>
      <c r="C1013" t="s">
        <v>4220</v>
      </c>
      <c r="D1013" t="s">
        <v>4221</v>
      </c>
      <c r="E1013" t="s">
        <v>52</v>
      </c>
      <c r="F1013" t="s">
        <v>39</v>
      </c>
      <c r="G1013" t="s">
        <v>932</v>
      </c>
      <c r="J1013" t="s">
        <v>88</v>
      </c>
      <c r="K1013" t="s">
        <v>1281</v>
      </c>
      <c r="L1013" t="s">
        <v>227</v>
      </c>
      <c r="M1013" t="s">
        <v>228</v>
      </c>
      <c r="N1013" t="s">
        <v>52</v>
      </c>
      <c r="O1013">
        <v>1</v>
      </c>
      <c r="P1013" t="s">
        <v>46</v>
      </c>
      <c r="Q1013">
        <v>26.9</v>
      </c>
      <c r="R1013">
        <v>4.8499999999999996</v>
      </c>
      <c r="Y1013" t="s">
        <v>4222</v>
      </c>
      <c r="Z1013" t="s">
        <v>4223</v>
      </c>
      <c r="AA1013">
        <v>86100</v>
      </c>
      <c r="AB1013" t="s">
        <v>834</v>
      </c>
    </row>
    <row r="1014" spans="1:35" x14ac:dyDescent="0.25">
      <c r="A1014" t="s">
        <v>4224</v>
      </c>
      <c r="B1014" t="s">
        <v>4224</v>
      </c>
      <c r="C1014" t="s">
        <v>4225</v>
      </c>
      <c r="D1014" t="s">
        <v>4226</v>
      </c>
      <c r="E1014" t="s">
        <v>52</v>
      </c>
      <c r="F1014" t="s">
        <v>39</v>
      </c>
      <c r="G1014" t="s">
        <v>932</v>
      </c>
      <c r="J1014" t="s">
        <v>88</v>
      </c>
      <c r="K1014" t="s">
        <v>1116</v>
      </c>
      <c r="L1014" t="s">
        <v>43</v>
      </c>
      <c r="M1014" t="s">
        <v>44</v>
      </c>
      <c r="N1014" t="s">
        <v>52</v>
      </c>
      <c r="O1014">
        <v>1</v>
      </c>
      <c r="P1014" t="s">
        <v>46</v>
      </c>
      <c r="Q1014">
        <v>14.9</v>
      </c>
      <c r="R1014">
        <v>2.69</v>
      </c>
      <c r="Y1014" t="s">
        <v>4227</v>
      </c>
      <c r="Z1014" t="s">
        <v>3583</v>
      </c>
      <c r="AA1014">
        <v>35030</v>
      </c>
      <c r="AB1014" t="s">
        <v>834</v>
      </c>
    </row>
    <row r="1015" spans="1:35" x14ac:dyDescent="0.25">
      <c r="A1015" t="s">
        <v>4228</v>
      </c>
      <c r="B1015" t="s">
        <v>4228</v>
      </c>
      <c r="C1015" t="s">
        <v>4229</v>
      </c>
      <c r="D1015" t="s">
        <v>4230</v>
      </c>
      <c r="E1015" t="s">
        <v>52</v>
      </c>
      <c r="F1015" t="s">
        <v>39</v>
      </c>
      <c r="G1015" t="s">
        <v>932</v>
      </c>
      <c r="J1015" t="s">
        <v>88</v>
      </c>
      <c r="K1015" t="s">
        <v>939</v>
      </c>
      <c r="L1015" t="s">
        <v>98</v>
      </c>
      <c r="M1015" t="s">
        <v>99</v>
      </c>
      <c r="N1015" t="s">
        <v>52</v>
      </c>
      <c r="O1015">
        <v>1</v>
      </c>
      <c r="P1015" t="s">
        <v>46</v>
      </c>
      <c r="Q1015">
        <v>32.9</v>
      </c>
      <c r="R1015">
        <v>5.93</v>
      </c>
      <c r="Y1015" t="s">
        <v>2651</v>
      </c>
      <c r="AA1015">
        <v>80014</v>
      </c>
      <c r="AB1015" t="s">
        <v>834</v>
      </c>
    </row>
    <row r="1016" spans="1:35" x14ac:dyDescent="0.25">
      <c r="A1016" t="s">
        <v>4231</v>
      </c>
      <c r="B1016" t="s">
        <v>4231</v>
      </c>
      <c r="C1016" t="s">
        <v>4232</v>
      </c>
      <c r="D1016" t="s">
        <v>4233</v>
      </c>
      <c r="E1016" t="s">
        <v>52</v>
      </c>
      <c r="F1016" t="s">
        <v>39</v>
      </c>
      <c r="G1016" t="s">
        <v>932</v>
      </c>
      <c r="J1016" t="s">
        <v>88</v>
      </c>
      <c r="K1016" t="s">
        <v>1177</v>
      </c>
      <c r="L1016" t="s">
        <v>350</v>
      </c>
      <c r="M1016" t="s">
        <v>351</v>
      </c>
      <c r="N1016" t="s">
        <v>52</v>
      </c>
      <c r="O1016">
        <v>1</v>
      </c>
      <c r="P1016" t="s">
        <v>46</v>
      </c>
      <c r="Q1016">
        <v>49.9</v>
      </c>
      <c r="R1016">
        <v>9</v>
      </c>
      <c r="Y1016" t="s">
        <v>1014</v>
      </c>
      <c r="Z1016" t="s">
        <v>1014</v>
      </c>
      <c r="AA1016">
        <v>165</v>
      </c>
      <c r="AB1016" t="s">
        <v>834</v>
      </c>
      <c r="AG1016" t="s">
        <v>4234</v>
      </c>
      <c r="AH1016" t="s">
        <v>834</v>
      </c>
      <c r="AI1016" t="s">
        <v>274</v>
      </c>
    </row>
    <row r="1017" spans="1:35" x14ac:dyDescent="0.25">
      <c r="A1017" t="s">
        <v>4235</v>
      </c>
      <c r="B1017" t="s">
        <v>4235</v>
      </c>
      <c r="C1017" t="s">
        <v>4236</v>
      </c>
      <c r="D1017" t="s">
        <v>4237</v>
      </c>
      <c r="E1017" t="s">
        <v>52</v>
      </c>
      <c r="F1017" t="s">
        <v>39</v>
      </c>
      <c r="G1017" t="s">
        <v>932</v>
      </c>
      <c r="J1017" t="s">
        <v>88</v>
      </c>
      <c r="K1017" t="s">
        <v>1216</v>
      </c>
      <c r="L1017" t="s">
        <v>1217</v>
      </c>
      <c r="M1017" t="s">
        <v>1218</v>
      </c>
      <c r="N1017" t="s">
        <v>52</v>
      </c>
      <c r="O1017">
        <v>1</v>
      </c>
      <c r="P1017" t="s">
        <v>46</v>
      </c>
      <c r="Q1017">
        <v>19.899999999999999</v>
      </c>
      <c r="R1017">
        <v>3.59</v>
      </c>
      <c r="Y1017" t="s">
        <v>4238</v>
      </c>
      <c r="Z1017" t="s">
        <v>1080</v>
      </c>
      <c r="AA1017">
        <v>27051</v>
      </c>
      <c r="AB1017" t="s">
        <v>834</v>
      </c>
    </row>
    <row r="1018" spans="1:35" x14ac:dyDescent="0.25">
      <c r="A1018" t="s">
        <v>4239</v>
      </c>
      <c r="B1018" t="s">
        <v>4239</v>
      </c>
      <c r="C1018" t="s">
        <v>4240</v>
      </c>
      <c r="D1018" t="s">
        <v>4241</v>
      </c>
      <c r="E1018" t="s">
        <v>52</v>
      </c>
      <c r="F1018" t="s">
        <v>39</v>
      </c>
      <c r="G1018" t="s">
        <v>932</v>
      </c>
      <c r="J1018" t="s">
        <v>88</v>
      </c>
      <c r="K1018" t="s">
        <v>933</v>
      </c>
      <c r="L1018" t="s">
        <v>82</v>
      </c>
      <c r="M1018" t="s">
        <v>83</v>
      </c>
      <c r="N1018" t="s">
        <v>52</v>
      </c>
      <c r="O1018">
        <v>1</v>
      </c>
      <c r="P1018" t="s">
        <v>46</v>
      </c>
      <c r="Q1018">
        <v>29.9</v>
      </c>
      <c r="R1018">
        <v>5.39</v>
      </c>
      <c r="Y1018" t="s">
        <v>4242</v>
      </c>
      <c r="Z1018" t="s">
        <v>1612</v>
      </c>
      <c r="AA1018">
        <v>30026</v>
      </c>
      <c r="AB1018" t="s">
        <v>834</v>
      </c>
    </row>
    <row r="1019" spans="1:35" x14ac:dyDescent="0.25">
      <c r="A1019" t="s">
        <v>4243</v>
      </c>
      <c r="B1019" t="s">
        <v>4243</v>
      </c>
      <c r="C1019" t="s">
        <v>4244</v>
      </c>
      <c r="D1019" t="s">
        <v>4245</v>
      </c>
      <c r="E1019" t="s">
        <v>52</v>
      </c>
      <c r="F1019" t="s">
        <v>39</v>
      </c>
      <c r="G1019" t="s">
        <v>932</v>
      </c>
      <c r="J1019" t="s">
        <v>88</v>
      </c>
      <c r="K1019" t="s">
        <v>1019</v>
      </c>
      <c r="L1019" t="s">
        <v>62</v>
      </c>
      <c r="M1019" t="s">
        <v>63</v>
      </c>
      <c r="N1019" t="s">
        <v>52</v>
      </c>
      <c r="O1019">
        <v>1</v>
      </c>
      <c r="P1019" t="s">
        <v>46</v>
      </c>
      <c r="Q1019">
        <v>34.9</v>
      </c>
      <c r="R1019">
        <v>6.29</v>
      </c>
      <c r="Y1019" t="s">
        <v>4246</v>
      </c>
      <c r="Z1019" t="s">
        <v>1204</v>
      </c>
      <c r="AA1019">
        <v>50066</v>
      </c>
      <c r="AB1019" t="s">
        <v>834</v>
      </c>
    </row>
    <row r="1020" spans="1:35" x14ac:dyDescent="0.25">
      <c r="A1020" t="s">
        <v>4247</v>
      </c>
      <c r="B1020" t="s">
        <v>4247</v>
      </c>
      <c r="C1020" t="s">
        <v>4248</v>
      </c>
      <c r="D1020" t="s">
        <v>4249</v>
      </c>
      <c r="E1020" t="s">
        <v>52</v>
      </c>
      <c r="F1020" t="s">
        <v>39</v>
      </c>
      <c r="G1020" t="s">
        <v>932</v>
      </c>
      <c r="J1020" t="s">
        <v>88</v>
      </c>
      <c r="K1020" t="s">
        <v>972</v>
      </c>
      <c r="L1020" t="s">
        <v>973</v>
      </c>
      <c r="M1020" t="s">
        <v>974</v>
      </c>
      <c r="N1020" t="s">
        <v>52</v>
      </c>
      <c r="O1020">
        <v>1</v>
      </c>
      <c r="P1020" t="s">
        <v>46</v>
      </c>
      <c r="Q1020">
        <v>24.9</v>
      </c>
      <c r="R1020">
        <v>4.49</v>
      </c>
      <c r="Y1020" t="s">
        <v>952</v>
      </c>
      <c r="Z1020" t="s">
        <v>1001</v>
      </c>
      <c r="AA1020">
        <v>20143</v>
      </c>
      <c r="AB1020" t="s">
        <v>834</v>
      </c>
    </row>
    <row r="1021" spans="1:35" x14ac:dyDescent="0.25">
      <c r="A1021" t="s">
        <v>4250</v>
      </c>
      <c r="B1021" t="s">
        <v>4250</v>
      </c>
      <c r="C1021" t="s">
        <v>4251</v>
      </c>
      <c r="D1021" t="s">
        <v>4252</v>
      </c>
      <c r="E1021" t="s">
        <v>52</v>
      </c>
      <c r="F1021" t="s">
        <v>39</v>
      </c>
      <c r="G1021" t="s">
        <v>932</v>
      </c>
      <c r="J1021" t="s">
        <v>88</v>
      </c>
      <c r="K1021" t="s">
        <v>1322</v>
      </c>
      <c r="L1021" t="s">
        <v>733</v>
      </c>
      <c r="M1021" t="s">
        <v>734</v>
      </c>
      <c r="N1021" t="s">
        <v>52</v>
      </c>
      <c r="O1021">
        <v>2</v>
      </c>
      <c r="P1021" t="s">
        <v>46</v>
      </c>
      <c r="Q1021">
        <v>33.799999999999997</v>
      </c>
      <c r="R1021">
        <v>6.1</v>
      </c>
      <c r="S1021">
        <v>3.33</v>
      </c>
      <c r="T1021">
        <v>0.6</v>
      </c>
      <c r="Y1021" t="s">
        <v>1323</v>
      </c>
      <c r="Z1021" t="s">
        <v>1324</v>
      </c>
      <c r="AA1021">
        <v>84046</v>
      </c>
      <c r="AB1021" t="s">
        <v>834</v>
      </c>
      <c r="AG1021">
        <v>4105930657</v>
      </c>
      <c r="AH1021" t="s">
        <v>834</v>
      </c>
      <c r="AI1021" t="s">
        <v>274</v>
      </c>
    </row>
    <row r="1022" spans="1:35" x14ac:dyDescent="0.25">
      <c r="A1022" t="s">
        <v>4253</v>
      </c>
      <c r="B1022" t="s">
        <v>4253</v>
      </c>
      <c r="C1022" t="s">
        <v>4254</v>
      </c>
      <c r="D1022" t="s">
        <v>4255</v>
      </c>
      <c r="E1022" t="s">
        <v>52</v>
      </c>
      <c r="F1022" t="s">
        <v>39</v>
      </c>
      <c r="G1022" t="s">
        <v>932</v>
      </c>
      <c r="J1022" t="s">
        <v>88</v>
      </c>
      <c r="K1022" t="s">
        <v>1019</v>
      </c>
      <c r="L1022" t="s">
        <v>62</v>
      </c>
      <c r="M1022" t="s">
        <v>63</v>
      </c>
      <c r="N1022" t="s">
        <v>52</v>
      </c>
      <c r="O1022">
        <v>1</v>
      </c>
      <c r="P1022" t="s">
        <v>46</v>
      </c>
      <c r="Q1022">
        <v>34.9</v>
      </c>
      <c r="R1022">
        <v>6.29</v>
      </c>
      <c r="Y1022" t="s">
        <v>946</v>
      </c>
      <c r="Z1022" t="s">
        <v>946</v>
      </c>
      <c r="AA1022">
        <v>46100</v>
      </c>
      <c r="AB1022" t="s">
        <v>834</v>
      </c>
    </row>
    <row r="1023" spans="1:35" x14ac:dyDescent="0.25">
      <c r="A1023" t="s">
        <v>4256</v>
      </c>
      <c r="B1023" t="s">
        <v>4256</v>
      </c>
      <c r="C1023" t="s">
        <v>4257</v>
      </c>
      <c r="D1023" t="s">
        <v>4258</v>
      </c>
      <c r="E1023" t="s">
        <v>52</v>
      </c>
      <c r="F1023" t="s">
        <v>39</v>
      </c>
      <c r="G1023" t="s">
        <v>932</v>
      </c>
      <c r="J1023" t="s">
        <v>88</v>
      </c>
      <c r="K1023" t="s">
        <v>1322</v>
      </c>
      <c r="L1023" t="s">
        <v>733</v>
      </c>
      <c r="M1023" t="s">
        <v>734</v>
      </c>
      <c r="N1023" t="s">
        <v>52</v>
      </c>
      <c r="O1023">
        <v>1</v>
      </c>
      <c r="P1023" t="s">
        <v>46</v>
      </c>
      <c r="Q1023">
        <v>16.899999999999999</v>
      </c>
      <c r="R1023">
        <v>3.05</v>
      </c>
      <c r="Y1023" t="s">
        <v>2627</v>
      </c>
      <c r="Z1023" t="s">
        <v>2628</v>
      </c>
      <c r="AA1023">
        <v>74121</v>
      </c>
      <c r="AB1023" t="s">
        <v>834</v>
      </c>
    </row>
    <row r="1024" spans="1:35" x14ac:dyDescent="0.25">
      <c r="A1024" t="s">
        <v>4259</v>
      </c>
      <c r="B1024" t="s">
        <v>4259</v>
      </c>
      <c r="C1024" t="s">
        <v>4260</v>
      </c>
      <c r="D1024" t="s">
        <v>4261</v>
      </c>
      <c r="E1024" t="s">
        <v>52</v>
      </c>
      <c r="F1024" t="s">
        <v>39</v>
      </c>
      <c r="G1024" t="s">
        <v>932</v>
      </c>
      <c r="J1024" t="s">
        <v>88</v>
      </c>
      <c r="K1024" t="s">
        <v>945</v>
      </c>
      <c r="L1024" t="s">
        <v>163</v>
      </c>
      <c r="M1024" t="s">
        <v>164</v>
      </c>
      <c r="N1024" t="s">
        <v>52</v>
      </c>
      <c r="O1024">
        <v>1</v>
      </c>
      <c r="P1024" t="s">
        <v>46</v>
      </c>
      <c r="Q1024">
        <v>29.9</v>
      </c>
      <c r="R1024">
        <v>5.39</v>
      </c>
      <c r="Y1024" t="s">
        <v>4262</v>
      </c>
      <c r="Z1024" t="s">
        <v>1755</v>
      </c>
      <c r="AA1024">
        <v>21040</v>
      </c>
      <c r="AB1024" t="s">
        <v>834</v>
      </c>
    </row>
    <row r="1025" spans="1:35" x14ac:dyDescent="0.25">
      <c r="A1025" t="s">
        <v>4263</v>
      </c>
      <c r="B1025" t="s">
        <v>4263</v>
      </c>
      <c r="C1025" t="s">
        <v>4264</v>
      </c>
      <c r="D1025" t="s">
        <v>4265</v>
      </c>
      <c r="E1025" t="s">
        <v>52</v>
      </c>
      <c r="F1025" t="s">
        <v>39</v>
      </c>
      <c r="G1025" t="s">
        <v>932</v>
      </c>
      <c r="J1025" t="s">
        <v>88</v>
      </c>
      <c r="K1025" t="s">
        <v>1116</v>
      </c>
      <c r="L1025" t="s">
        <v>43</v>
      </c>
      <c r="M1025" t="s">
        <v>44</v>
      </c>
      <c r="N1025" t="s">
        <v>52</v>
      </c>
      <c r="O1025">
        <v>1</v>
      </c>
      <c r="P1025" t="s">
        <v>46</v>
      </c>
      <c r="Q1025">
        <v>14.9</v>
      </c>
      <c r="R1025">
        <v>2.69</v>
      </c>
      <c r="Y1025" t="s">
        <v>2888</v>
      </c>
      <c r="Z1025" t="s">
        <v>2888</v>
      </c>
      <c r="AA1025">
        <v>65124</v>
      </c>
      <c r="AB1025" t="s">
        <v>834</v>
      </c>
    </row>
    <row r="1026" spans="1:35" x14ac:dyDescent="0.25">
      <c r="A1026" t="s">
        <v>4266</v>
      </c>
      <c r="B1026" t="s">
        <v>4266</v>
      </c>
      <c r="C1026" t="s">
        <v>4267</v>
      </c>
      <c r="D1026" t="s">
        <v>4268</v>
      </c>
      <c r="E1026" t="s">
        <v>52</v>
      </c>
      <c r="F1026" t="s">
        <v>39</v>
      </c>
      <c r="G1026" t="s">
        <v>932</v>
      </c>
      <c r="J1026" t="s">
        <v>88</v>
      </c>
      <c r="K1026" t="s">
        <v>939</v>
      </c>
      <c r="L1026" t="s">
        <v>98</v>
      </c>
      <c r="M1026" t="s">
        <v>99</v>
      </c>
      <c r="N1026" t="s">
        <v>52</v>
      </c>
      <c r="O1026">
        <v>1</v>
      </c>
      <c r="P1026" t="s">
        <v>46</v>
      </c>
      <c r="Q1026">
        <v>32.9</v>
      </c>
      <c r="R1026">
        <v>5.93</v>
      </c>
      <c r="Y1026" t="s">
        <v>1827</v>
      </c>
      <c r="Z1026" t="s">
        <v>1827</v>
      </c>
      <c r="AA1026">
        <v>28921</v>
      </c>
      <c r="AB1026" t="s">
        <v>834</v>
      </c>
    </row>
    <row r="1027" spans="1:35" x14ac:dyDescent="0.25">
      <c r="A1027" t="s">
        <v>4269</v>
      </c>
      <c r="B1027" t="s">
        <v>4269</v>
      </c>
      <c r="C1027" t="s">
        <v>4270</v>
      </c>
      <c r="D1027" t="s">
        <v>4271</v>
      </c>
      <c r="E1027" t="s">
        <v>52</v>
      </c>
      <c r="F1027" t="s">
        <v>39</v>
      </c>
      <c r="G1027" t="s">
        <v>932</v>
      </c>
      <c r="J1027" t="s">
        <v>88</v>
      </c>
      <c r="K1027" t="s">
        <v>939</v>
      </c>
      <c r="L1027" t="s">
        <v>98</v>
      </c>
      <c r="M1027" t="s">
        <v>99</v>
      </c>
      <c r="N1027" t="s">
        <v>52</v>
      </c>
      <c r="O1027">
        <v>1</v>
      </c>
      <c r="P1027" t="s">
        <v>46</v>
      </c>
      <c r="Q1027">
        <v>32.9</v>
      </c>
      <c r="R1027">
        <v>5.93</v>
      </c>
      <c r="Y1027" t="s">
        <v>1199</v>
      </c>
      <c r="Z1027" t="s">
        <v>4272</v>
      </c>
      <c r="AA1027">
        <v>80027</v>
      </c>
      <c r="AB1027" t="s">
        <v>834</v>
      </c>
    </row>
    <row r="1028" spans="1:35" x14ac:dyDescent="0.25">
      <c r="A1028" t="s">
        <v>4273</v>
      </c>
      <c r="B1028" t="s">
        <v>4273</v>
      </c>
      <c r="C1028" t="s">
        <v>4274</v>
      </c>
      <c r="D1028" t="s">
        <v>4275</v>
      </c>
      <c r="E1028" t="s">
        <v>52</v>
      </c>
      <c r="F1028" t="s">
        <v>39</v>
      </c>
      <c r="G1028" t="s">
        <v>932</v>
      </c>
      <c r="J1028" t="s">
        <v>88</v>
      </c>
      <c r="K1028" t="s">
        <v>972</v>
      </c>
      <c r="L1028" t="s">
        <v>973</v>
      </c>
      <c r="M1028" t="s">
        <v>974</v>
      </c>
      <c r="N1028" t="s">
        <v>52</v>
      </c>
      <c r="O1028">
        <v>1</v>
      </c>
      <c r="P1028" t="s">
        <v>46</v>
      </c>
      <c r="Q1028">
        <v>24.9</v>
      </c>
      <c r="R1028">
        <v>4.49</v>
      </c>
      <c r="Y1028" t="s">
        <v>4276</v>
      </c>
      <c r="Z1028" t="s">
        <v>2131</v>
      </c>
      <c r="AA1028">
        <v>29010</v>
      </c>
      <c r="AB1028" t="s">
        <v>834</v>
      </c>
    </row>
    <row r="1029" spans="1:35" x14ac:dyDescent="0.25">
      <c r="A1029" t="s">
        <v>4277</v>
      </c>
      <c r="B1029" t="s">
        <v>4277</v>
      </c>
      <c r="C1029" t="s">
        <v>4278</v>
      </c>
      <c r="D1029" t="s">
        <v>4279</v>
      </c>
      <c r="E1029" t="s">
        <v>52</v>
      </c>
      <c r="F1029" t="s">
        <v>39</v>
      </c>
      <c r="G1029" t="s">
        <v>932</v>
      </c>
      <c r="J1029" t="s">
        <v>88</v>
      </c>
      <c r="K1029" t="s">
        <v>1216</v>
      </c>
      <c r="L1029" t="s">
        <v>1217</v>
      </c>
      <c r="M1029" t="s">
        <v>1218</v>
      </c>
      <c r="N1029" t="s">
        <v>52</v>
      </c>
      <c r="O1029">
        <v>1</v>
      </c>
      <c r="P1029" t="s">
        <v>46</v>
      </c>
      <c r="Q1029">
        <v>19.899999999999999</v>
      </c>
      <c r="R1029">
        <v>3.59</v>
      </c>
      <c r="Y1029" t="s">
        <v>4280</v>
      </c>
      <c r="Z1029" t="s">
        <v>2003</v>
      </c>
      <c r="AA1029">
        <v>20872</v>
      </c>
      <c r="AB1029" t="s">
        <v>834</v>
      </c>
    </row>
    <row r="1030" spans="1:35" x14ac:dyDescent="0.25">
      <c r="A1030" t="s">
        <v>4281</v>
      </c>
      <c r="B1030" t="s">
        <v>4281</v>
      </c>
      <c r="C1030" t="s">
        <v>4282</v>
      </c>
      <c r="D1030" t="s">
        <v>4283</v>
      </c>
      <c r="E1030" t="s">
        <v>52</v>
      </c>
      <c r="F1030" t="s">
        <v>39</v>
      </c>
      <c r="G1030" t="s">
        <v>932</v>
      </c>
      <c r="J1030" t="s">
        <v>88</v>
      </c>
      <c r="K1030" t="s">
        <v>939</v>
      </c>
      <c r="L1030" t="s">
        <v>98</v>
      </c>
      <c r="M1030" t="s">
        <v>99</v>
      </c>
      <c r="N1030" t="s">
        <v>52</v>
      </c>
      <c r="O1030">
        <v>1</v>
      </c>
      <c r="P1030" t="s">
        <v>46</v>
      </c>
      <c r="Q1030">
        <v>32.9</v>
      </c>
      <c r="R1030">
        <v>5.93</v>
      </c>
      <c r="Y1030" t="s">
        <v>4284</v>
      </c>
      <c r="Z1030" t="s">
        <v>4285</v>
      </c>
      <c r="AA1030">
        <v>61040</v>
      </c>
      <c r="AB1030" t="s">
        <v>834</v>
      </c>
    </row>
    <row r="1031" spans="1:35" x14ac:dyDescent="0.25">
      <c r="A1031" t="s">
        <v>4286</v>
      </c>
      <c r="B1031" t="s">
        <v>4286</v>
      </c>
      <c r="C1031" t="s">
        <v>4287</v>
      </c>
      <c r="D1031" t="s">
        <v>4288</v>
      </c>
      <c r="E1031" t="s">
        <v>52</v>
      </c>
      <c r="F1031" t="s">
        <v>39</v>
      </c>
      <c r="G1031" t="s">
        <v>932</v>
      </c>
      <c r="J1031" t="s">
        <v>88</v>
      </c>
      <c r="K1031" t="s">
        <v>1116</v>
      </c>
      <c r="L1031" t="s">
        <v>43</v>
      </c>
      <c r="M1031" t="s">
        <v>44</v>
      </c>
      <c r="N1031" t="s">
        <v>52</v>
      </c>
      <c r="O1031">
        <v>1</v>
      </c>
      <c r="P1031" t="s">
        <v>46</v>
      </c>
      <c r="Q1031">
        <v>14.9</v>
      </c>
      <c r="R1031">
        <v>2.69</v>
      </c>
      <c r="Y1031" t="s">
        <v>1283</v>
      </c>
      <c r="Z1031" t="s">
        <v>1283</v>
      </c>
      <c r="AA1031">
        <v>16149</v>
      </c>
      <c r="AB1031" t="s">
        <v>834</v>
      </c>
    </row>
    <row r="1032" spans="1:35" x14ac:dyDescent="0.25">
      <c r="A1032" t="s">
        <v>4289</v>
      </c>
      <c r="B1032" t="s">
        <v>4289</v>
      </c>
      <c r="C1032" t="s">
        <v>4290</v>
      </c>
      <c r="D1032" t="s">
        <v>4291</v>
      </c>
      <c r="E1032" t="s">
        <v>52</v>
      </c>
      <c r="F1032" t="s">
        <v>39</v>
      </c>
      <c r="G1032" t="s">
        <v>932</v>
      </c>
      <c r="J1032" t="s">
        <v>88</v>
      </c>
      <c r="K1032" t="s">
        <v>1281</v>
      </c>
      <c r="L1032" t="s">
        <v>227</v>
      </c>
      <c r="M1032" t="s">
        <v>228</v>
      </c>
      <c r="N1032" t="s">
        <v>52</v>
      </c>
      <c r="O1032">
        <v>1</v>
      </c>
      <c r="P1032" t="s">
        <v>46</v>
      </c>
      <c r="Q1032">
        <v>26.9</v>
      </c>
      <c r="R1032">
        <v>4.8499999999999996</v>
      </c>
      <c r="Y1032" t="s">
        <v>995</v>
      </c>
      <c r="Z1032" t="s">
        <v>995</v>
      </c>
      <c r="AA1032">
        <v>10137</v>
      </c>
      <c r="AB1032" t="s">
        <v>834</v>
      </c>
    </row>
    <row r="1033" spans="1:35" x14ac:dyDescent="0.25">
      <c r="A1033" t="s">
        <v>4292</v>
      </c>
      <c r="B1033" t="s">
        <v>4292</v>
      </c>
      <c r="C1033" t="s">
        <v>4293</v>
      </c>
      <c r="D1033" t="s">
        <v>4294</v>
      </c>
      <c r="E1033" t="s">
        <v>52</v>
      </c>
      <c r="F1033" t="s">
        <v>39</v>
      </c>
      <c r="G1033" t="s">
        <v>932</v>
      </c>
      <c r="J1033" t="s">
        <v>88</v>
      </c>
      <c r="K1033" t="s">
        <v>933</v>
      </c>
      <c r="L1033" t="s">
        <v>82</v>
      </c>
      <c r="M1033" t="s">
        <v>83</v>
      </c>
      <c r="N1033" t="s">
        <v>52</v>
      </c>
      <c r="O1033">
        <v>1</v>
      </c>
      <c r="P1033" t="s">
        <v>46</v>
      </c>
      <c r="Q1033">
        <v>29.9</v>
      </c>
      <c r="R1033">
        <v>5.39</v>
      </c>
      <c r="Y1033" t="s">
        <v>4295</v>
      </c>
      <c r="Z1033" t="s">
        <v>1790</v>
      </c>
      <c r="AA1033">
        <v>66020</v>
      </c>
      <c r="AB1033" t="s">
        <v>834</v>
      </c>
    </row>
    <row r="1034" spans="1:35" x14ac:dyDescent="0.25">
      <c r="A1034" t="s">
        <v>4296</v>
      </c>
      <c r="B1034" t="s">
        <v>4296</v>
      </c>
      <c r="C1034" t="s">
        <v>4297</v>
      </c>
      <c r="D1034" t="s">
        <v>4298</v>
      </c>
      <c r="E1034" t="s">
        <v>52</v>
      </c>
      <c r="F1034" t="s">
        <v>39</v>
      </c>
      <c r="G1034" t="s">
        <v>932</v>
      </c>
      <c r="J1034" t="s">
        <v>88</v>
      </c>
      <c r="K1034" t="s">
        <v>939</v>
      </c>
      <c r="L1034" t="s">
        <v>98</v>
      </c>
      <c r="M1034" t="s">
        <v>99</v>
      </c>
      <c r="N1034" t="s">
        <v>52</v>
      </c>
      <c r="O1034">
        <v>1</v>
      </c>
      <c r="P1034" t="s">
        <v>46</v>
      </c>
      <c r="Q1034">
        <v>32.9</v>
      </c>
      <c r="R1034">
        <v>5.93</v>
      </c>
      <c r="S1034">
        <v>4.99</v>
      </c>
      <c r="T1034">
        <v>0.9</v>
      </c>
      <c r="Y1034" t="s">
        <v>4299</v>
      </c>
      <c r="Z1034" t="s">
        <v>1266</v>
      </c>
      <c r="AA1034">
        <v>70042</v>
      </c>
      <c r="AB1034" t="s">
        <v>834</v>
      </c>
    </row>
    <row r="1035" spans="1:35" x14ac:dyDescent="0.25">
      <c r="A1035" t="s">
        <v>4300</v>
      </c>
      <c r="B1035" t="s">
        <v>4300</v>
      </c>
      <c r="C1035" t="s">
        <v>4301</v>
      </c>
      <c r="D1035" t="s">
        <v>4302</v>
      </c>
      <c r="E1035" t="s">
        <v>52</v>
      </c>
      <c r="F1035" t="s">
        <v>39</v>
      </c>
      <c r="G1035" t="s">
        <v>932</v>
      </c>
      <c r="J1035" t="s">
        <v>88</v>
      </c>
      <c r="K1035" t="s">
        <v>1216</v>
      </c>
      <c r="L1035" t="s">
        <v>1217</v>
      </c>
      <c r="M1035" t="s">
        <v>1218</v>
      </c>
      <c r="N1035" t="s">
        <v>52</v>
      </c>
      <c r="O1035">
        <v>1</v>
      </c>
      <c r="P1035" t="s">
        <v>46</v>
      </c>
      <c r="Q1035">
        <v>19.899999999999999</v>
      </c>
      <c r="R1035">
        <v>3.59</v>
      </c>
      <c r="S1035">
        <v>4.99</v>
      </c>
      <c r="T1035">
        <v>0.9</v>
      </c>
      <c r="Y1035" t="s">
        <v>4303</v>
      </c>
      <c r="Z1035" t="s">
        <v>1378</v>
      </c>
      <c r="AA1035">
        <v>13100</v>
      </c>
      <c r="AB1035" t="s">
        <v>834</v>
      </c>
    </row>
    <row r="1036" spans="1:35" x14ac:dyDescent="0.25">
      <c r="A1036" t="s">
        <v>4304</v>
      </c>
      <c r="B1036" t="s">
        <v>4304</v>
      </c>
      <c r="C1036" t="s">
        <v>4305</v>
      </c>
      <c r="D1036" t="s">
        <v>4306</v>
      </c>
      <c r="E1036" t="s">
        <v>52</v>
      </c>
      <c r="F1036" t="s">
        <v>39</v>
      </c>
      <c r="G1036" t="s">
        <v>932</v>
      </c>
      <c r="J1036" t="s">
        <v>88</v>
      </c>
      <c r="K1036" t="s">
        <v>4307</v>
      </c>
      <c r="L1036" t="s">
        <v>4308</v>
      </c>
      <c r="M1036" t="s">
        <v>4309</v>
      </c>
      <c r="N1036" t="s">
        <v>52</v>
      </c>
      <c r="O1036">
        <v>1</v>
      </c>
      <c r="P1036" t="s">
        <v>46</v>
      </c>
      <c r="Q1036">
        <v>18.899999999999999</v>
      </c>
      <c r="R1036">
        <v>3.41</v>
      </c>
      <c r="Y1036" t="s">
        <v>4310</v>
      </c>
      <c r="Z1036" t="s">
        <v>1179</v>
      </c>
      <c r="AA1036">
        <v>88811</v>
      </c>
      <c r="AB1036" t="s">
        <v>834</v>
      </c>
    </row>
    <row r="1037" spans="1:35" x14ac:dyDescent="0.25">
      <c r="A1037" t="s">
        <v>4311</v>
      </c>
      <c r="B1037" t="s">
        <v>4311</v>
      </c>
      <c r="C1037" t="s">
        <v>4312</v>
      </c>
      <c r="D1037" t="s">
        <v>4313</v>
      </c>
      <c r="E1037" t="s">
        <v>52</v>
      </c>
      <c r="F1037" t="s">
        <v>39</v>
      </c>
      <c r="G1037" t="s">
        <v>932</v>
      </c>
      <c r="J1037" t="s">
        <v>88</v>
      </c>
      <c r="K1037" t="s">
        <v>933</v>
      </c>
      <c r="L1037" t="s">
        <v>82</v>
      </c>
      <c r="M1037" t="s">
        <v>83</v>
      </c>
      <c r="N1037" t="s">
        <v>52</v>
      </c>
      <c r="O1037">
        <v>1</v>
      </c>
      <c r="P1037" t="s">
        <v>46</v>
      </c>
      <c r="Q1037">
        <v>29.9</v>
      </c>
      <c r="R1037">
        <v>5.39</v>
      </c>
      <c r="Y1037" t="s">
        <v>4314</v>
      </c>
      <c r="Z1037" t="s">
        <v>1729</v>
      </c>
      <c r="AA1037">
        <v>87055</v>
      </c>
      <c r="AB1037" t="s">
        <v>834</v>
      </c>
    </row>
    <row r="1038" spans="1:35" x14ac:dyDescent="0.25">
      <c r="A1038" t="s">
        <v>4315</v>
      </c>
      <c r="B1038" t="s">
        <v>4315</v>
      </c>
      <c r="C1038" t="s">
        <v>4316</v>
      </c>
      <c r="D1038" t="s">
        <v>4317</v>
      </c>
      <c r="E1038" t="s">
        <v>52</v>
      </c>
      <c r="F1038" t="s">
        <v>39</v>
      </c>
      <c r="G1038" t="s">
        <v>932</v>
      </c>
      <c r="J1038" t="s">
        <v>88</v>
      </c>
      <c r="K1038" t="s">
        <v>939</v>
      </c>
      <c r="L1038" t="s">
        <v>98</v>
      </c>
      <c r="M1038" t="s">
        <v>99</v>
      </c>
      <c r="N1038" t="s">
        <v>52</v>
      </c>
      <c r="O1038">
        <v>1</v>
      </c>
      <c r="P1038" t="s">
        <v>46</v>
      </c>
      <c r="Q1038">
        <v>32.9</v>
      </c>
      <c r="R1038">
        <v>5.93</v>
      </c>
      <c r="Y1038" t="s">
        <v>1427</v>
      </c>
      <c r="Z1038" t="s">
        <v>1094</v>
      </c>
      <c r="AA1038">
        <v>136</v>
      </c>
      <c r="AB1038" t="s">
        <v>834</v>
      </c>
      <c r="AG1038" t="s">
        <v>4318</v>
      </c>
      <c r="AH1038" t="s">
        <v>834</v>
      </c>
      <c r="AI1038" t="s">
        <v>274</v>
      </c>
    </row>
    <row r="1039" spans="1:35" x14ac:dyDescent="0.25">
      <c r="A1039" t="s">
        <v>4319</v>
      </c>
      <c r="B1039" t="s">
        <v>4319</v>
      </c>
      <c r="C1039" t="s">
        <v>4320</v>
      </c>
      <c r="D1039" t="s">
        <v>4321</v>
      </c>
      <c r="E1039" t="s">
        <v>52</v>
      </c>
      <c r="F1039" t="s">
        <v>39</v>
      </c>
      <c r="G1039" t="s">
        <v>932</v>
      </c>
      <c r="J1039" t="s">
        <v>88</v>
      </c>
      <c r="K1039" t="s">
        <v>1033</v>
      </c>
      <c r="L1039" t="s">
        <v>462</v>
      </c>
      <c r="M1039" t="s">
        <v>463</v>
      </c>
      <c r="N1039" t="s">
        <v>52</v>
      </c>
      <c r="O1039">
        <v>1</v>
      </c>
      <c r="P1039" t="s">
        <v>46</v>
      </c>
      <c r="Q1039">
        <v>39.9</v>
      </c>
      <c r="R1039">
        <v>7.2</v>
      </c>
      <c r="S1039">
        <v>4.99</v>
      </c>
      <c r="T1039">
        <v>0.9</v>
      </c>
      <c r="Y1039" t="s">
        <v>4322</v>
      </c>
      <c r="Z1039" t="s">
        <v>1457</v>
      </c>
      <c r="AA1039">
        <v>40017</v>
      </c>
      <c r="AB1039" t="s">
        <v>834</v>
      </c>
    </row>
    <row r="1040" spans="1:35" x14ac:dyDescent="0.25">
      <c r="A1040" t="s">
        <v>4323</v>
      </c>
      <c r="B1040" t="s">
        <v>4323</v>
      </c>
      <c r="C1040" t="s">
        <v>4324</v>
      </c>
      <c r="D1040" t="s">
        <v>4325</v>
      </c>
      <c r="E1040" t="s">
        <v>52</v>
      </c>
      <c r="F1040" t="s">
        <v>39</v>
      </c>
      <c r="G1040" t="s">
        <v>932</v>
      </c>
      <c r="J1040" t="s">
        <v>88</v>
      </c>
      <c r="K1040" t="s">
        <v>933</v>
      </c>
      <c r="L1040" t="s">
        <v>82</v>
      </c>
      <c r="M1040" t="s">
        <v>83</v>
      </c>
      <c r="N1040" t="s">
        <v>52</v>
      </c>
      <c r="O1040">
        <v>1</v>
      </c>
      <c r="P1040" t="s">
        <v>46</v>
      </c>
      <c r="Q1040">
        <v>29.9</v>
      </c>
      <c r="R1040">
        <v>5.39</v>
      </c>
      <c r="Y1040" t="s">
        <v>4326</v>
      </c>
      <c r="AA1040">
        <v>40037</v>
      </c>
      <c r="AB1040" t="s">
        <v>834</v>
      </c>
    </row>
    <row r="1041" spans="1:28" x14ac:dyDescent="0.25">
      <c r="A1041" t="s">
        <v>4327</v>
      </c>
      <c r="B1041" t="s">
        <v>4327</v>
      </c>
      <c r="C1041" t="s">
        <v>4328</v>
      </c>
      <c r="D1041" t="s">
        <v>4329</v>
      </c>
      <c r="E1041" t="s">
        <v>52</v>
      </c>
      <c r="F1041" t="s">
        <v>39</v>
      </c>
      <c r="G1041" t="s">
        <v>932</v>
      </c>
      <c r="J1041" t="s">
        <v>88</v>
      </c>
      <c r="K1041" t="s">
        <v>933</v>
      </c>
      <c r="L1041" t="s">
        <v>82</v>
      </c>
      <c r="M1041" t="s">
        <v>83</v>
      </c>
      <c r="N1041" t="s">
        <v>52</v>
      </c>
      <c r="O1041">
        <v>1</v>
      </c>
      <c r="P1041" t="s">
        <v>46</v>
      </c>
      <c r="Q1041">
        <v>29.9</v>
      </c>
      <c r="R1041">
        <v>5.39</v>
      </c>
      <c r="Y1041" t="s">
        <v>4330</v>
      </c>
      <c r="Z1041" t="s">
        <v>1493</v>
      </c>
      <c r="AA1041">
        <v>63074</v>
      </c>
      <c r="AB1041" t="s">
        <v>834</v>
      </c>
    </row>
    <row r="1042" spans="1:28" x14ac:dyDescent="0.25">
      <c r="A1042" t="s">
        <v>4331</v>
      </c>
      <c r="B1042" t="s">
        <v>4331</v>
      </c>
      <c r="C1042" t="s">
        <v>4332</v>
      </c>
      <c r="D1042" t="s">
        <v>4333</v>
      </c>
      <c r="E1042" t="s">
        <v>52</v>
      </c>
      <c r="F1042" t="s">
        <v>39</v>
      </c>
      <c r="G1042" t="s">
        <v>932</v>
      </c>
      <c r="J1042" t="s">
        <v>88</v>
      </c>
      <c r="K1042" t="s">
        <v>1281</v>
      </c>
      <c r="L1042" t="s">
        <v>227</v>
      </c>
      <c r="M1042" t="s">
        <v>228</v>
      </c>
      <c r="N1042" t="s">
        <v>52</v>
      </c>
      <c r="O1042">
        <v>1</v>
      </c>
      <c r="P1042" t="s">
        <v>46</v>
      </c>
      <c r="Q1042">
        <v>26.9</v>
      </c>
      <c r="R1042">
        <v>4.8499999999999996</v>
      </c>
      <c r="Y1042" t="s">
        <v>4334</v>
      </c>
      <c r="AA1042">
        <v>70022</v>
      </c>
      <c r="AB1042" t="s">
        <v>834</v>
      </c>
    </row>
    <row r="1043" spans="1:28" x14ac:dyDescent="0.25">
      <c r="A1043" t="s">
        <v>4335</v>
      </c>
      <c r="B1043" t="s">
        <v>4335</v>
      </c>
      <c r="C1043" t="s">
        <v>4336</v>
      </c>
      <c r="D1043" t="s">
        <v>4337</v>
      </c>
      <c r="E1043" t="s">
        <v>52</v>
      </c>
      <c r="F1043" t="s">
        <v>39</v>
      </c>
      <c r="G1043" t="s">
        <v>932</v>
      </c>
      <c r="J1043" t="s">
        <v>88</v>
      </c>
      <c r="K1043" t="s">
        <v>1116</v>
      </c>
      <c r="L1043" t="s">
        <v>43</v>
      </c>
      <c r="M1043" t="s">
        <v>44</v>
      </c>
      <c r="N1043" t="s">
        <v>52</v>
      </c>
      <c r="O1043">
        <v>1</v>
      </c>
      <c r="P1043" t="s">
        <v>46</v>
      </c>
      <c r="Q1043">
        <v>14.9</v>
      </c>
      <c r="R1043">
        <v>2.69</v>
      </c>
      <c r="Y1043" t="s">
        <v>4338</v>
      </c>
      <c r="Z1043" t="s">
        <v>1199</v>
      </c>
      <c r="AA1043">
        <v>80059</v>
      </c>
      <c r="AB1043" t="s">
        <v>834</v>
      </c>
    </row>
    <row r="1044" spans="1:28" x14ac:dyDescent="0.25">
      <c r="A1044" t="s">
        <v>4339</v>
      </c>
      <c r="B1044" t="s">
        <v>4339</v>
      </c>
      <c r="C1044" t="s">
        <v>4340</v>
      </c>
      <c r="D1044" t="s">
        <v>4341</v>
      </c>
      <c r="E1044" t="s">
        <v>52</v>
      </c>
      <c r="F1044" t="s">
        <v>39</v>
      </c>
      <c r="G1044" t="s">
        <v>932</v>
      </c>
      <c r="J1044" t="s">
        <v>88</v>
      </c>
      <c r="K1044" t="s">
        <v>1216</v>
      </c>
      <c r="L1044" t="s">
        <v>1217</v>
      </c>
      <c r="M1044" t="s">
        <v>1218</v>
      </c>
      <c r="N1044" t="s">
        <v>52</v>
      </c>
      <c r="O1044">
        <v>1</v>
      </c>
      <c r="P1044" t="s">
        <v>46</v>
      </c>
      <c r="Q1044">
        <v>19.899999999999999</v>
      </c>
      <c r="R1044">
        <v>3.59</v>
      </c>
      <c r="Y1044" t="s">
        <v>4342</v>
      </c>
      <c r="Z1044" t="s">
        <v>1484</v>
      </c>
      <c r="AA1044">
        <v>84052</v>
      </c>
      <c r="AB1044" t="s">
        <v>834</v>
      </c>
    </row>
    <row r="1045" spans="1:28" x14ac:dyDescent="0.25">
      <c r="A1045" t="s">
        <v>4343</v>
      </c>
      <c r="B1045" t="s">
        <v>4343</v>
      </c>
      <c r="C1045" t="s">
        <v>4344</v>
      </c>
      <c r="D1045" t="s">
        <v>4345</v>
      </c>
      <c r="E1045" t="s">
        <v>52</v>
      </c>
      <c r="F1045" t="s">
        <v>39</v>
      </c>
      <c r="G1045" t="s">
        <v>932</v>
      </c>
      <c r="J1045" t="s">
        <v>88</v>
      </c>
      <c r="K1045" t="s">
        <v>1635</v>
      </c>
      <c r="L1045" t="s">
        <v>329</v>
      </c>
      <c r="M1045" t="s">
        <v>330</v>
      </c>
      <c r="N1045" t="s">
        <v>52</v>
      </c>
      <c r="O1045">
        <v>1</v>
      </c>
      <c r="P1045" t="s">
        <v>46</v>
      </c>
      <c r="Q1045">
        <v>79.900000000000006</v>
      </c>
      <c r="R1045">
        <v>14.41</v>
      </c>
      <c r="Y1045" t="s">
        <v>995</v>
      </c>
      <c r="Z1045" t="s">
        <v>995</v>
      </c>
      <c r="AA1045">
        <v>10122</v>
      </c>
      <c r="AB1045" t="s">
        <v>834</v>
      </c>
    </row>
    <row r="1046" spans="1:28" x14ac:dyDescent="0.25">
      <c r="A1046" t="s">
        <v>4346</v>
      </c>
      <c r="B1046" t="s">
        <v>4346</v>
      </c>
      <c r="C1046" t="s">
        <v>4347</v>
      </c>
      <c r="D1046" t="s">
        <v>4348</v>
      </c>
      <c r="E1046" t="s">
        <v>52</v>
      </c>
      <c r="F1046" t="s">
        <v>39</v>
      </c>
      <c r="G1046" t="s">
        <v>932</v>
      </c>
      <c r="I1046" t="s">
        <v>951</v>
      </c>
      <c r="J1046" t="s">
        <v>88</v>
      </c>
      <c r="K1046" t="s">
        <v>933</v>
      </c>
      <c r="L1046" t="s">
        <v>82</v>
      </c>
      <c r="M1046" t="s">
        <v>83</v>
      </c>
      <c r="N1046" t="s">
        <v>52</v>
      </c>
      <c r="O1046">
        <v>1</v>
      </c>
      <c r="P1046" t="s">
        <v>46</v>
      </c>
      <c r="Q1046">
        <v>29.9</v>
      </c>
      <c r="R1046">
        <v>5.39</v>
      </c>
      <c r="Y1046" t="s">
        <v>1041</v>
      </c>
      <c r="Z1046" t="s">
        <v>1042</v>
      </c>
      <c r="AA1046">
        <v>66050</v>
      </c>
      <c r="AB1046" t="s">
        <v>834</v>
      </c>
    </row>
    <row r="1047" spans="1:28" x14ac:dyDescent="0.25">
      <c r="A1047" t="s">
        <v>4349</v>
      </c>
      <c r="B1047" t="s">
        <v>4349</v>
      </c>
      <c r="C1047" t="s">
        <v>4350</v>
      </c>
      <c r="D1047" t="s">
        <v>4351</v>
      </c>
      <c r="E1047" t="s">
        <v>52</v>
      </c>
      <c r="F1047" t="s">
        <v>39</v>
      </c>
      <c r="G1047" t="s">
        <v>932</v>
      </c>
      <c r="J1047" t="s">
        <v>88</v>
      </c>
      <c r="K1047" t="s">
        <v>1216</v>
      </c>
      <c r="L1047" t="s">
        <v>1217</v>
      </c>
      <c r="M1047" t="s">
        <v>1218</v>
      </c>
      <c r="N1047" t="s">
        <v>52</v>
      </c>
      <c r="O1047">
        <v>1</v>
      </c>
      <c r="P1047" t="s">
        <v>46</v>
      </c>
      <c r="Q1047">
        <v>19.899999999999999</v>
      </c>
      <c r="R1047">
        <v>3.59</v>
      </c>
      <c r="Y1047" t="s">
        <v>4352</v>
      </c>
      <c r="Z1047" t="s">
        <v>1674</v>
      </c>
      <c r="AA1047">
        <v>10042</v>
      </c>
      <c r="AB1047" t="s">
        <v>834</v>
      </c>
    </row>
    <row r="1048" spans="1:28" x14ac:dyDescent="0.25">
      <c r="A1048" t="s">
        <v>4353</v>
      </c>
      <c r="B1048" t="s">
        <v>4353</v>
      </c>
      <c r="C1048" t="s">
        <v>4354</v>
      </c>
      <c r="D1048" t="s">
        <v>4355</v>
      </c>
      <c r="E1048" t="s">
        <v>52</v>
      </c>
      <c r="F1048" t="s">
        <v>39</v>
      </c>
      <c r="G1048" t="s">
        <v>932</v>
      </c>
      <c r="J1048" t="s">
        <v>88</v>
      </c>
      <c r="K1048" t="s">
        <v>939</v>
      </c>
      <c r="L1048" t="s">
        <v>98</v>
      </c>
      <c r="M1048" t="s">
        <v>99</v>
      </c>
      <c r="N1048" t="s">
        <v>52</v>
      </c>
      <c r="O1048">
        <v>1</v>
      </c>
      <c r="P1048" t="s">
        <v>46</v>
      </c>
      <c r="Q1048">
        <v>32.9</v>
      </c>
      <c r="R1048">
        <v>5.93</v>
      </c>
      <c r="S1048">
        <v>4.99</v>
      </c>
      <c r="T1048">
        <v>0.9</v>
      </c>
      <c r="Y1048" t="s">
        <v>4356</v>
      </c>
      <c r="Z1048" t="s">
        <v>1664</v>
      </c>
      <c r="AA1048">
        <v>30037</v>
      </c>
      <c r="AB1048" t="s">
        <v>834</v>
      </c>
    </row>
    <row r="1049" spans="1:28" x14ac:dyDescent="0.25">
      <c r="A1049" t="s">
        <v>4357</v>
      </c>
      <c r="B1049" t="s">
        <v>4357</v>
      </c>
      <c r="C1049" t="s">
        <v>4358</v>
      </c>
      <c r="D1049" t="s">
        <v>4359</v>
      </c>
      <c r="E1049" t="s">
        <v>52</v>
      </c>
      <c r="F1049" t="s">
        <v>39</v>
      </c>
      <c r="G1049" t="s">
        <v>932</v>
      </c>
      <c r="J1049" t="s">
        <v>88</v>
      </c>
      <c r="K1049" t="s">
        <v>1019</v>
      </c>
      <c r="L1049" t="s">
        <v>62</v>
      </c>
      <c r="M1049" t="s">
        <v>63</v>
      </c>
      <c r="N1049" t="s">
        <v>52</v>
      </c>
      <c r="O1049">
        <v>1</v>
      </c>
      <c r="P1049" t="s">
        <v>46</v>
      </c>
      <c r="Q1049">
        <v>34.9</v>
      </c>
      <c r="R1049">
        <v>6.29</v>
      </c>
      <c r="Y1049" t="s">
        <v>4360</v>
      </c>
      <c r="Z1049" t="s">
        <v>1511</v>
      </c>
      <c r="AA1049">
        <v>21027</v>
      </c>
      <c r="AB1049" t="s">
        <v>834</v>
      </c>
    </row>
    <row r="1050" spans="1:28" x14ac:dyDescent="0.25">
      <c r="A1050" t="s">
        <v>4361</v>
      </c>
      <c r="B1050" t="s">
        <v>4361</v>
      </c>
      <c r="C1050" t="s">
        <v>4362</v>
      </c>
      <c r="D1050" t="s">
        <v>4363</v>
      </c>
      <c r="E1050" t="s">
        <v>52</v>
      </c>
      <c r="F1050" t="s">
        <v>39</v>
      </c>
      <c r="G1050" t="s">
        <v>932</v>
      </c>
      <c r="I1050" t="s">
        <v>951</v>
      </c>
      <c r="J1050" t="s">
        <v>88</v>
      </c>
      <c r="K1050" t="s">
        <v>933</v>
      </c>
      <c r="L1050" t="s">
        <v>82</v>
      </c>
      <c r="M1050" t="s">
        <v>83</v>
      </c>
      <c r="N1050" t="s">
        <v>52</v>
      </c>
      <c r="O1050">
        <v>1</v>
      </c>
      <c r="P1050" t="s">
        <v>46</v>
      </c>
      <c r="Q1050">
        <v>29.9</v>
      </c>
      <c r="R1050">
        <v>5.39</v>
      </c>
      <c r="Y1050" t="s">
        <v>1041</v>
      </c>
      <c r="Z1050" t="s">
        <v>1042</v>
      </c>
      <c r="AA1050">
        <v>66050</v>
      </c>
      <c r="AB1050" t="s">
        <v>834</v>
      </c>
    </row>
    <row r="1051" spans="1:28" x14ac:dyDescent="0.25">
      <c r="A1051" t="s">
        <v>4364</v>
      </c>
      <c r="B1051" t="s">
        <v>4364</v>
      </c>
      <c r="C1051" t="s">
        <v>4365</v>
      </c>
      <c r="D1051" t="s">
        <v>4366</v>
      </c>
      <c r="E1051" t="s">
        <v>252</v>
      </c>
      <c r="F1051" t="s">
        <v>39</v>
      </c>
      <c r="G1051" t="s">
        <v>932</v>
      </c>
      <c r="J1051" t="s">
        <v>88</v>
      </c>
      <c r="K1051" t="s">
        <v>939</v>
      </c>
      <c r="L1051" t="s">
        <v>98</v>
      </c>
      <c r="M1051" t="s">
        <v>99</v>
      </c>
      <c r="N1051" t="s">
        <v>252</v>
      </c>
      <c r="O1051">
        <v>0</v>
      </c>
      <c r="Y1051" t="s">
        <v>1204</v>
      </c>
      <c r="Z1051" t="s">
        <v>1432</v>
      </c>
      <c r="AA1051">
        <v>50124</v>
      </c>
      <c r="AB1051" t="s">
        <v>834</v>
      </c>
    </row>
    <row r="1052" spans="1:28" x14ac:dyDescent="0.25">
      <c r="A1052" t="s">
        <v>4367</v>
      </c>
      <c r="B1052" t="s">
        <v>4367</v>
      </c>
      <c r="C1052" t="s">
        <v>4368</v>
      </c>
      <c r="D1052" t="s">
        <v>4369</v>
      </c>
      <c r="E1052" t="s">
        <v>52</v>
      </c>
      <c r="F1052" t="s">
        <v>39</v>
      </c>
      <c r="G1052" t="s">
        <v>932</v>
      </c>
      <c r="J1052" t="s">
        <v>88</v>
      </c>
      <c r="K1052" t="s">
        <v>2218</v>
      </c>
      <c r="L1052" t="s">
        <v>2219</v>
      </c>
      <c r="M1052" t="s">
        <v>2220</v>
      </c>
      <c r="N1052" t="s">
        <v>52</v>
      </c>
      <c r="O1052">
        <v>1</v>
      </c>
      <c r="P1052" t="s">
        <v>46</v>
      </c>
      <c r="Q1052">
        <v>32.9</v>
      </c>
      <c r="R1052">
        <v>5.93</v>
      </c>
      <c r="Y1052" t="s">
        <v>4370</v>
      </c>
      <c r="Z1052" t="s">
        <v>975</v>
      </c>
      <c r="AA1052">
        <v>44020</v>
      </c>
      <c r="AB1052" t="s">
        <v>834</v>
      </c>
    </row>
    <row r="1053" spans="1:28" x14ac:dyDescent="0.25">
      <c r="A1053" t="s">
        <v>4371</v>
      </c>
      <c r="B1053" t="s">
        <v>4371</v>
      </c>
      <c r="C1053" t="s">
        <v>4372</v>
      </c>
      <c r="D1053" t="s">
        <v>4373</v>
      </c>
      <c r="E1053" t="s">
        <v>52</v>
      </c>
      <c r="F1053" t="s">
        <v>39</v>
      </c>
      <c r="G1053" t="s">
        <v>932</v>
      </c>
      <c r="J1053" t="s">
        <v>88</v>
      </c>
      <c r="K1053" t="s">
        <v>939</v>
      </c>
      <c r="L1053" t="s">
        <v>98</v>
      </c>
      <c r="M1053" t="s">
        <v>99</v>
      </c>
      <c r="N1053" t="s">
        <v>52</v>
      </c>
      <c r="O1053">
        <v>1</v>
      </c>
      <c r="P1053" t="s">
        <v>46</v>
      </c>
      <c r="Q1053">
        <v>32.9</v>
      </c>
      <c r="R1053">
        <v>5.93</v>
      </c>
      <c r="S1053">
        <v>1.0900000000000001</v>
      </c>
      <c r="X1053">
        <v>1.0900000000000001</v>
      </c>
      <c r="Y1053" t="s">
        <v>1871</v>
      </c>
      <c r="Z1053" t="s">
        <v>1871</v>
      </c>
      <c r="AA1053">
        <v>98168</v>
      </c>
      <c r="AB1053" t="s">
        <v>834</v>
      </c>
    </row>
    <row r="1054" spans="1:28" x14ac:dyDescent="0.25">
      <c r="A1054" t="s">
        <v>4374</v>
      </c>
      <c r="B1054" t="s">
        <v>4374</v>
      </c>
      <c r="C1054" t="s">
        <v>4375</v>
      </c>
      <c r="D1054" t="s">
        <v>4376</v>
      </c>
      <c r="E1054" t="s">
        <v>52</v>
      </c>
      <c r="F1054" t="s">
        <v>39</v>
      </c>
      <c r="G1054" t="s">
        <v>932</v>
      </c>
      <c r="J1054" t="s">
        <v>88</v>
      </c>
      <c r="K1054" t="s">
        <v>933</v>
      </c>
      <c r="L1054" t="s">
        <v>82</v>
      </c>
      <c r="M1054" t="s">
        <v>83</v>
      </c>
      <c r="N1054" t="s">
        <v>52</v>
      </c>
      <c r="O1054">
        <v>1</v>
      </c>
      <c r="P1054" t="s">
        <v>46</v>
      </c>
      <c r="Q1054">
        <v>29.9</v>
      </c>
      <c r="R1054">
        <v>5.39</v>
      </c>
      <c r="S1054">
        <v>2.5</v>
      </c>
      <c r="T1054">
        <v>0.45</v>
      </c>
      <c r="Y1054" t="s">
        <v>4377</v>
      </c>
      <c r="Z1054" t="s">
        <v>1963</v>
      </c>
      <c r="AA1054">
        <v>16016</v>
      </c>
      <c r="AB1054" t="s">
        <v>834</v>
      </c>
    </row>
    <row r="1055" spans="1:28" x14ac:dyDescent="0.25">
      <c r="A1055" t="s">
        <v>4378</v>
      </c>
      <c r="B1055" t="s">
        <v>4378</v>
      </c>
      <c r="C1055" t="s">
        <v>4379</v>
      </c>
      <c r="D1055" t="s">
        <v>4380</v>
      </c>
      <c r="E1055" t="s">
        <v>52</v>
      </c>
      <c r="F1055" t="s">
        <v>39</v>
      </c>
      <c r="G1055" t="s">
        <v>932</v>
      </c>
      <c r="J1055" t="s">
        <v>88</v>
      </c>
      <c r="K1055" t="s">
        <v>956</v>
      </c>
      <c r="L1055" t="s">
        <v>145</v>
      </c>
      <c r="M1055" t="s">
        <v>146</v>
      </c>
      <c r="N1055" t="s">
        <v>52</v>
      </c>
      <c r="O1055">
        <v>1</v>
      </c>
      <c r="P1055" t="s">
        <v>46</v>
      </c>
      <c r="Q1055">
        <v>14.9</v>
      </c>
      <c r="R1055">
        <v>2.69</v>
      </c>
      <c r="Y1055" t="s">
        <v>4381</v>
      </c>
      <c r="Z1055" t="s">
        <v>1199</v>
      </c>
      <c r="AA1055">
        <v>80021</v>
      </c>
      <c r="AB1055" t="s">
        <v>834</v>
      </c>
    </row>
    <row r="1056" spans="1:28" x14ac:dyDescent="0.25">
      <c r="A1056" t="s">
        <v>4382</v>
      </c>
      <c r="B1056" t="s">
        <v>4382</v>
      </c>
      <c r="C1056" t="s">
        <v>4383</v>
      </c>
      <c r="D1056" t="s">
        <v>4384</v>
      </c>
      <c r="E1056" t="s">
        <v>52</v>
      </c>
      <c r="F1056" t="s">
        <v>39</v>
      </c>
      <c r="G1056" t="s">
        <v>932</v>
      </c>
      <c r="I1056" t="s">
        <v>951</v>
      </c>
      <c r="J1056" t="s">
        <v>41</v>
      </c>
      <c r="K1056" t="s">
        <v>933</v>
      </c>
      <c r="L1056" t="s">
        <v>82</v>
      </c>
      <c r="M1056" t="s">
        <v>83</v>
      </c>
      <c r="N1056" t="s">
        <v>52</v>
      </c>
      <c r="O1056">
        <v>1</v>
      </c>
      <c r="P1056" t="s">
        <v>46</v>
      </c>
      <c r="Q1056">
        <v>29.9</v>
      </c>
      <c r="R1056">
        <v>5.39</v>
      </c>
      <c r="Y1056" t="s">
        <v>1041</v>
      </c>
      <c r="Z1056" t="s">
        <v>1042</v>
      </c>
      <c r="AA1056">
        <v>66050</v>
      </c>
      <c r="AB1056" t="s">
        <v>834</v>
      </c>
    </row>
    <row r="1057" spans="1:35" x14ac:dyDescent="0.25">
      <c r="A1057" t="s">
        <v>4385</v>
      </c>
      <c r="C1057" t="s">
        <v>4386</v>
      </c>
      <c r="D1057" t="s">
        <v>4387</v>
      </c>
      <c r="E1057" t="s">
        <v>52</v>
      </c>
      <c r="F1057" t="s">
        <v>1050</v>
      </c>
      <c r="G1057" t="s">
        <v>932</v>
      </c>
      <c r="H1057" t="s">
        <v>1051</v>
      </c>
      <c r="J1057" t="s">
        <v>41</v>
      </c>
      <c r="K1057" t="s">
        <v>990</v>
      </c>
      <c r="L1057" t="s">
        <v>1333</v>
      </c>
      <c r="M1057" t="s">
        <v>415</v>
      </c>
      <c r="N1057" t="s">
        <v>52</v>
      </c>
      <c r="O1057">
        <v>1</v>
      </c>
      <c r="P1057" t="s">
        <v>46</v>
      </c>
      <c r="Q1057">
        <v>69.900000000000006</v>
      </c>
      <c r="R1057">
        <v>12.6</v>
      </c>
      <c r="S1057">
        <v>3</v>
      </c>
      <c r="T1057">
        <v>0.54</v>
      </c>
      <c r="Y1057" t="s">
        <v>1014</v>
      </c>
      <c r="Z1057" t="s">
        <v>1014</v>
      </c>
      <c r="AA1057">
        <v>154</v>
      </c>
      <c r="AB1057" t="s">
        <v>834</v>
      </c>
      <c r="AG1057" t="s">
        <v>4388</v>
      </c>
      <c r="AH1057" t="s">
        <v>834</v>
      </c>
      <c r="AI1057" t="s">
        <v>274</v>
      </c>
    </row>
    <row r="1058" spans="1:35" x14ac:dyDescent="0.25">
      <c r="A1058" t="s">
        <v>4389</v>
      </c>
      <c r="B1058" t="s">
        <v>4389</v>
      </c>
      <c r="C1058" t="s">
        <v>4390</v>
      </c>
      <c r="D1058" t="s">
        <v>4391</v>
      </c>
      <c r="E1058" t="s">
        <v>52</v>
      </c>
      <c r="F1058" t="s">
        <v>39</v>
      </c>
      <c r="G1058" t="s">
        <v>932</v>
      </c>
      <c r="J1058" t="s">
        <v>88</v>
      </c>
      <c r="K1058" t="s">
        <v>1033</v>
      </c>
      <c r="L1058" t="s">
        <v>462</v>
      </c>
      <c r="M1058" t="s">
        <v>463</v>
      </c>
      <c r="N1058" t="s">
        <v>52</v>
      </c>
      <c r="O1058">
        <v>1</v>
      </c>
      <c r="P1058" t="s">
        <v>46</v>
      </c>
      <c r="Q1058">
        <v>39.9</v>
      </c>
      <c r="R1058">
        <v>7.2</v>
      </c>
      <c r="Y1058" t="s">
        <v>4392</v>
      </c>
      <c r="Z1058" t="s">
        <v>2388</v>
      </c>
      <c r="AA1058">
        <v>84010</v>
      </c>
      <c r="AB1058" t="s">
        <v>834</v>
      </c>
    </row>
    <row r="1059" spans="1:35" x14ac:dyDescent="0.25">
      <c r="A1059" t="s">
        <v>4393</v>
      </c>
      <c r="B1059" t="s">
        <v>4393</v>
      </c>
      <c r="C1059" t="s">
        <v>4394</v>
      </c>
      <c r="D1059" t="s">
        <v>4395</v>
      </c>
      <c r="E1059" t="s">
        <v>52</v>
      </c>
      <c r="F1059" t="s">
        <v>39</v>
      </c>
      <c r="G1059" t="s">
        <v>932</v>
      </c>
      <c r="J1059" t="s">
        <v>88</v>
      </c>
      <c r="K1059" t="s">
        <v>2171</v>
      </c>
      <c r="L1059" t="s">
        <v>2172</v>
      </c>
      <c r="M1059" t="s">
        <v>2173</v>
      </c>
      <c r="N1059" t="s">
        <v>52</v>
      </c>
      <c r="O1059">
        <v>1</v>
      </c>
      <c r="P1059" t="s">
        <v>46</v>
      </c>
      <c r="Q1059">
        <v>42.9</v>
      </c>
      <c r="R1059">
        <v>7.74</v>
      </c>
      <c r="Y1059" t="s">
        <v>1277</v>
      </c>
      <c r="Z1059" t="s">
        <v>1277</v>
      </c>
      <c r="AA1059">
        <v>41124</v>
      </c>
      <c r="AB1059" t="s">
        <v>834</v>
      </c>
    </row>
    <row r="1060" spans="1:35" x14ac:dyDescent="0.25">
      <c r="A1060" t="s">
        <v>4396</v>
      </c>
      <c r="B1060" t="s">
        <v>4396</v>
      </c>
      <c r="C1060" t="s">
        <v>4397</v>
      </c>
      <c r="D1060" t="s">
        <v>4398</v>
      </c>
      <c r="E1060" t="s">
        <v>52</v>
      </c>
      <c r="F1060" t="s">
        <v>39</v>
      </c>
      <c r="G1060" t="s">
        <v>932</v>
      </c>
      <c r="J1060" t="s">
        <v>88</v>
      </c>
      <c r="K1060" t="s">
        <v>933</v>
      </c>
      <c r="L1060" t="s">
        <v>82</v>
      </c>
      <c r="M1060" t="s">
        <v>83</v>
      </c>
      <c r="N1060" t="s">
        <v>52</v>
      </c>
      <c r="O1060">
        <v>1</v>
      </c>
      <c r="P1060" t="s">
        <v>46</v>
      </c>
      <c r="Q1060">
        <v>29.9</v>
      </c>
      <c r="R1060">
        <v>5.39</v>
      </c>
      <c r="Y1060" t="s">
        <v>2076</v>
      </c>
      <c r="Z1060" t="s">
        <v>2077</v>
      </c>
      <c r="AA1060">
        <v>47521</v>
      </c>
      <c r="AB1060" t="s">
        <v>834</v>
      </c>
    </row>
    <row r="1061" spans="1:35" x14ac:dyDescent="0.25">
      <c r="A1061" t="s">
        <v>4399</v>
      </c>
      <c r="B1061" t="s">
        <v>4399</v>
      </c>
      <c r="C1061" t="s">
        <v>4400</v>
      </c>
      <c r="D1061" t="s">
        <v>4401</v>
      </c>
      <c r="E1061" t="s">
        <v>52</v>
      </c>
      <c r="F1061" t="s">
        <v>39</v>
      </c>
      <c r="G1061" t="s">
        <v>932</v>
      </c>
      <c r="J1061" t="s">
        <v>88</v>
      </c>
      <c r="K1061" t="s">
        <v>1240</v>
      </c>
      <c r="L1061" t="s">
        <v>3286</v>
      </c>
      <c r="M1061" t="s">
        <v>1242</v>
      </c>
      <c r="N1061" t="s">
        <v>52</v>
      </c>
      <c r="O1061">
        <v>1</v>
      </c>
      <c r="P1061" t="s">
        <v>46</v>
      </c>
      <c r="Q1061">
        <v>59.9</v>
      </c>
      <c r="R1061">
        <v>10.8</v>
      </c>
      <c r="Y1061" t="s">
        <v>4402</v>
      </c>
      <c r="Z1061" t="s">
        <v>4403</v>
      </c>
      <c r="AA1061">
        <v>43045</v>
      </c>
      <c r="AB1061" t="s">
        <v>834</v>
      </c>
    </row>
    <row r="1062" spans="1:35" x14ac:dyDescent="0.25">
      <c r="A1062" t="s">
        <v>4404</v>
      </c>
      <c r="B1062" t="s">
        <v>4404</v>
      </c>
      <c r="C1062" t="s">
        <v>4405</v>
      </c>
      <c r="D1062" t="s">
        <v>4406</v>
      </c>
      <c r="E1062" t="s">
        <v>52</v>
      </c>
      <c r="F1062" t="s">
        <v>39</v>
      </c>
      <c r="G1062" t="s">
        <v>932</v>
      </c>
      <c r="J1062" t="s">
        <v>88</v>
      </c>
      <c r="K1062" t="s">
        <v>939</v>
      </c>
      <c r="L1062" t="s">
        <v>98</v>
      </c>
      <c r="M1062" t="s">
        <v>99</v>
      </c>
      <c r="N1062" t="s">
        <v>52</v>
      </c>
      <c r="O1062">
        <v>1</v>
      </c>
      <c r="P1062" t="s">
        <v>46</v>
      </c>
      <c r="Q1062">
        <v>32.9</v>
      </c>
      <c r="R1062">
        <v>5.93</v>
      </c>
      <c r="Y1062" t="s">
        <v>4407</v>
      </c>
      <c r="Z1062" t="s">
        <v>2866</v>
      </c>
      <c r="AA1062">
        <v>1020</v>
      </c>
      <c r="AB1062" t="s">
        <v>834</v>
      </c>
    </row>
    <row r="1063" spans="1:35" x14ac:dyDescent="0.25">
      <c r="A1063" t="s">
        <v>4408</v>
      </c>
      <c r="B1063" t="s">
        <v>4408</v>
      </c>
      <c r="C1063" t="s">
        <v>4409</v>
      </c>
      <c r="D1063" t="s">
        <v>4410</v>
      </c>
      <c r="E1063" t="s">
        <v>52</v>
      </c>
      <c r="F1063" t="s">
        <v>39</v>
      </c>
      <c r="G1063" t="s">
        <v>932</v>
      </c>
      <c r="J1063" t="s">
        <v>88</v>
      </c>
      <c r="K1063" t="s">
        <v>1216</v>
      </c>
      <c r="L1063" t="s">
        <v>1217</v>
      </c>
      <c r="M1063" t="s">
        <v>1218</v>
      </c>
      <c r="N1063" t="s">
        <v>52</v>
      </c>
      <c r="O1063">
        <v>1</v>
      </c>
      <c r="P1063" t="s">
        <v>46</v>
      </c>
      <c r="Q1063">
        <v>19.899999999999999</v>
      </c>
      <c r="R1063">
        <v>3.59</v>
      </c>
      <c r="S1063">
        <v>1.0900000000000001</v>
      </c>
      <c r="X1063">
        <v>1.0900000000000001</v>
      </c>
      <c r="Y1063" t="s">
        <v>4411</v>
      </c>
      <c r="Z1063" t="s">
        <v>2003</v>
      </c>
      <c r="AA1063">
        <v>20846</v>
      </c>
      <c r="AB1063" t="s">
        <v>834</v>
      </c>
    </row>
    <row r="1064" spans="1:35" x14ac:dyDescent="0.25">
      <c r="A1064" t="s">
        <v>4412</v>
      </c>
      <c r="B1064" t="s">
        <v>4412</v>
      </c>
      <c r="C1064" t="s">
        <v>4413</v>
      </c>
      <c r="D1064" t="s">
        <v>4414</v>
      </c>
      <c r="E1064" t="s">
        <v>52</v>
      </c>
      <c r="F1064" t="s">
        <v>39</v>
      </c>
      <c r="G1064" t="s">
        <v>932</v>
      </c>
      <c r="J1064" t="s">
        <v>88</v>
      </c>
      <c r="K1064" t="s">
        <v>939</v>
      </c>
      <c r="L1064" t="s">
        <v>98</v>
      </c>
      <c r="M1064" t="s">
        <v>99</v>
      </c>
      <c r="N1064" t="s">
        <v>52</v>
      </c>
      <c r="O1064">
        <v>1</v>
      </c>
      <c r="P1064" t="s">
        <v>46</v>
      </c>
      <c r="Q1064">
        <v>32.9</v>
      </c>
      <c r="R1064">
        <v>5.93</v>
      </c>
      <c r="Y1064" t="s">
        <v>4415</v>
      </c>
      <c r="Z1064" t="s">
        <v>2329</v>
      </c>
      <c r="AA1064">
        <v>9040</v>
      </c>
      <c r="AB1064" t="s">
        <v>834</v>
      </c>
    </row>
    <row r="1065" spans="1:35" x14ac:dyDescent="0.25">
      <c r="A1065" t="s">
        <v>4416</v>
      </c>
      <c r="B1065" t="s">
        <v>4416</v>
      </c>
      <c r="C1065" t="s">
        <v>4417</v>
      </c>
      <c r="D1065" t="s">
        <v>4418</v>
      </c>
      <c r="E1065" t="s">
        <v>52</v>
      </c>
      <c r="F1065" t="s">
        <v>39</v>
      </c>
      <c r="G1065" t="s">
        <v>932</v>
      </c>
      <c r="J1065" t="s">
        <v>88</v>
      </c>
      <c r="K1065" t="s">
        <v>1635</v>
      </c>
      <c r="L1065" t="s">
        <v>329</v>
      </c>
      <c r="M1065" t="s">
        <v>330</v>
      </c>
      <c r="N1065" t="s">
        <v>52</v>
      </c>
      <c r="O1065">
        <v>1</v>
      </c>
      <c r="P1065" t="s">
        <v>46</v>
      </c>
      <c r="Q1065">
        <v>79.900000000000006</v>
      </c>
      <c r="R1065">
        <v>14.41</v>
      </c>
      <c r="Y1065" t="s">
        <v>3427</v>
      </c>
      <c r="Z1065" t="s">
        <v>952</v>
      </c>
      <c r="AA1065">
        <v>20028</v>
      </c>
      <c r="AB1065" t="s">
        <v>834</v>
      </c>
    </row>
    <row r="1066" spans="1:35" x14ac:dyDescent="0.25">
      <c r="A1066" t="s">
        <v>4419</v>
      </c>
      <c r="B1066" t="s">
        <v>4419</v>
      </c>
      <c r="C1066" t="s">
        <v>4420</v>
      </c>
      <c r="D1066" t="s">
        <v>4421</v>
      </c>
      <c r="E1066" t="s">
        <v>52</v>
      </c>
      <c r="F1066" t="s">
        <v>39</v>
      </c>
      <c r="G1066" t="s">
        <v>932</v>
      </c>
      <c r="I1066" t="s">
        <v>951</v>
      </c>
      <c r="J1066" t="s">
        <v>88</v>
      </c>
      <c r="K1066" t="s">
        <v>933</v>
      </c>
      <c r="L1066" t="s">
        <v>82</v>
      </c>
      <c r="M1066" t="s">
        <v>83</v>
      </c>
      <c r="N1066" t="s">
        <v>52</v>
      </c>
      <c r="O1066">
        <v>1</v>
      </c>
      <c r="P1066" t="s">
        <v>46</v>
      </c>
      <c r="Q1066">
        <v>29.9</v>
      </c>
      <c r="R1066">
        <v>5.39</v>
      </c>
      <c r="Y1066" t="s">
        <v>1041</v>
      </c>
      <c r="Z1066" t="s">
        <v>1042</v>
      </c>
      <c r="AA1066">
        <v>66050</v>
      </c>
      <c r="AB1066" t="s">
        <v>834</v>
      </c>
    </row>
    <row r="1067" spans="1:35" x14ac:dyDescent="0.25">
      <c r="A1067" t="s">
        <v>4422</v>
      </c>
      <c r="B1067" t="s">
        <v>4422</v>
      </c>
      <c r="C1067" t="s">
        <v>4423</v>
      </c>
      <c r="D1067" t="s">
        <v>4424</v>
      </c>
      <c r="E1067" t="s">
        <v>52</v>
      </c>
      <c r="F1067" t="s">
        <v>39</v>
      </c>
      <c r="G1067" t="s">
        <v>932</v>
      </c>
      <c r="J1067" t="s">
        <v>88</v>
      </c>
      <c r="K1067" t="s">
        <v>939</v>
      </c>
      <c r="L1067" t="s">
        <v>98</v>
      </c>
      <c r="M1067" t="s">
        <v>99</v>
      </c>
      <c r="N1067" t="s">
        <v>52</v>
      </c>
      <c r="O1067">
        <v>1</v>
      </c>
      <c r="P1067" t="s">
        <v>46</v>
      </c>
      <c r="Q1067">
        <v>32.9</v>
      </c>
      <c r="R1067">
        <v>5.93</v>
      </c>
      <c r="Y1067" t="s">
        <v>1625</v>
      </c>
      <c r="Z1067" t="s">
        <v>1626</v>
      </c>
      <c r="AA1067">
        <v>76125</v>
      </c>
      <c r="AB1067" t="s">
        <v>834</v>
      </c>
    </row>
    <row r="1068" spans="1:35" x14ac:dyDescent="0.25">
      <c r="A1068" t="s">
        <v>4425</v>
      </c>
      <c r="B1068" t="s">
        <v>4425</v>
      </c>
      <c r="C1068" t="s">
        <v>4426</v>
      </c>
      <c r="D1068" t="s">
        <v>4427</v>
      </c>
      <c r="E1068" t="s">
        <v>52</v>
      </c>
      <c r="F1068" t="s">
        <v>39</v>
      </c>
      <c r="G1068" t="s">
        <v>932</v>
      </c>
      <c r="J1068" t="s">
        <v>88</v>
      </c>
      <c r="K1068" t="s">
        <v>939</v>
      </c>
      <c r="L1068" t="s">
        <v>98</v>
      </c>
      <c r="M1068" t="s">
        <v>99</v>
      </c>
      <c r="N1068" t="s">
        <v>52</v>
      </c>
      <c r="O1068">
        <v>1</v>
      </c>
      <c r="P1068" t="s">
        <v>46</v>
      </c>
      <c r="Q1068">
        <v>32.9</v>
      </c>
      <c r="R1068">
        <v>5.93</v>
      </c>
      <c r="Y1068" t="s">
        <v>4428</v>
      </c>
      <c r="Z1068" t="s">
        <v>4429</v>
      </c>
      <c r="AA1068">
        <v>40050</v>
      </c>
      <c r="AB1068" t="s">
        <v>834</v>
      </c>
    </row>
    <row r="1069" spans="1:35" x14ac:dyDescent="0.25">
      <c r="A1069" t="s">
        <v>4430</v>
      </c>
      <c r="B1069" t="s">
        <v>4430</v>
      </c>
      <c r="C1069" t="s">
        <v>4431</v>
      </c>
      <c r="D1069" t="s">
        <v>4432</v>
      </c>
      <c r="E1069" t="s">
        <v>52</v>
      </c>
      <c r="F1069" t="s">
        <v>39</v>
      </c>
      <c r="G1069" t="s">
        <v>932</v>
      </c>
      <c r="J1069" t="s">
        <v>88</v>
      </c>
      <c r="K1069" t="s">
        <v>933</v>
      </c>
      <c r="L1069" t="s">
        <v>82</v>
      </c>
      <c r="M1069" t="s">
        <v>83</v>
      </c>
      <c r="N1069" t="s">
        <v>52</v>
      </c>
      <c r="O1069">
        <v>1</v>
      </c>
      <c r="P1069" t="s">
        <v>46</v>
      </c>
      <c r="Q1069">
        <v>29.9</v>
      </c>
      <c r="R1069">
        <v>5.39</v>
      </c>
      <c r="Y1069" t="s">
        <v>4433</v>
      </c>
      <c r="Z1069" t="s">
        <v>1612</v>
      </c>
      <c r="AA1069">
        <v>30038</v>
      </c>
      <c r="AB1069" t="s">
        <v>834</v>
      </c>
    </row>
    <row r="1070" spans="1:35" x14ac:dyDescent="0.25">
      <c r="A1070" t="s">
        <v>4434</v>
      </c>
      <c r="B1070" t="s">
        <v>4434</v>
      </c>
      <c r="C1070" t="s">
        <v>4435</v>
      </c>
      <c r="D1070" t="s">
        <v>4436</v>
      </c>
      <c r="E1070" t="s">
        <v>52</v>
      </c>
      <c r="F1070" t="s">
        <v>39</v>
      </c>
      <c r="G1070" t="s">
        <v>932</v>
      </c>
      <c r="J1070" t="s">
        <v>88</v>
      </c>
      <c r="K1070" t="s">
        <v>1116</v>
      </c>
      <c r="L1070" t="s">
        <v>43</v>
      </c>
      <c r="M1070" t="s">
        <v>44</v>
      </c>
      <c r="N1070" t="s">
        <v>52</v>
      </c>
      <c r="O1070">
        <v>1</v>
      </c>
      <c r="P1070" t="s">
        <v>46</v>
      </c>
      <c r="Q1070">
        <v>14.9</v>
      </c>
      <c r="R1070">
        <v>2.69</v>
      </c>
      <c r="Y1070" t="s">
        <v>1014</v>
      </c>
      <c r="Z1070" t="s">
        <v>1094</v>
      </c>
      <c r="AA1070">
        <v>139</v>
      </c>
      <c r="AB1070" t="s">
        <v>834</v>
      </c>
    </row>
    <row r="1071" spans="1:35" x14ac:dyDescent="0.25">
      <c r="A1071" t="s">
        <v>4437</v>
      </c>
      <c r="B1071" t="s">
        <v>4437</v>
      </c>
      <c r="C1071" t="s">
        <v>4438</v>
      </c>
      <c r="D1071" t="s">
        <v>4439</v>
      </c>
      <c r="E1071" t="s">
        <v>52</v>
      </c>
      <c r="F1071" t="s">
        <v>39</v>
      </c>
      <c r="G1071" t="s">
        <v>932</v>
      </c>
      <c r="J1071" t="s">
        <v>88</v>
      </c>
      <c r="K1071" t="s">
        <v>939</v>
      </c>
      <c r="L1071" t="s">
        <v>98</v>
      </c>
      <c r="M1071" t="s">
        <v>99</v>
      </c>
      <c r="N1071" t="s">
        <v>52</v>
      </c>
      <c r="O1071">
        <v>1</v>
      </c>
      <c r="P1071" t="s">
        <v>46</v>
      </c>
      <c r="Q1071">
        <v>32.9</v>
      </c>
      <c r="R1071">
        <v>5.93</v>
      </c>
      <c r="Y1071" t="s">
        <v>4440</v>
      </c>
      <c r="Z1071" t="s">
        <v>1832</v>
      </c>
      <c r="AA1071">
        <v>9070</v>
      </c>
      <c r="AB1071" t="s">
        <v>834</v>
      </c>
    </row>
    <row r="1072" spans="1:35" x14ac:dyDescent="0.25">
      <c r="A1072" t="s">
        <v>4441</v>
      </c>
      <c r="B1072" t="s">
        <v>4441</v>
      </c>
      <c r="C1072" t="s">
        <v>4442</v>
      </c>
      <c r="D1072" t="s">
        <v>4443</v>
      </c>
      <c r="E1072" t="s">
        <v>52</v>
      </c>
      <c r="F1072" t="s">
        <v>39</v>
      </c>
      <c r="G1072" t="s">
        <v>932</v>
      </c>
      <c r="J1072" t="s">
        <v>88</v>
      </c>
      <c r="K1072" t="s">
        <v>1322</v>
      </c>
      <c r="L1072" t="s">
        <v>733</v>
      </c>
      <c r="M1072" t="s">
        <v>734</v>
      </c>
      <c r="N1072" t="s">
        <v>52</v>
      </c>
      <c r="O1072">
        <v>1</v>
      </c>
      <c r="P1072" t="s">
        <v>46</v>
      </c>
      <c r="Q1072">
        <v>16.899999999999999</v>
      </c>
      <c r="R1072">
        <v>3.05</v>
      </c>
      <c r="Y1072" t="s">
        <v>1729</v>
      </c>
      <c r="AA1072">
        <v>87100</v>
      </c>
      <c r="AB1072" t="s">
        <v>834</v>
      </c>
    </row>
    <row r="1073" spans="1:35" x14ac:dyDescent="0.25">
      <c r="A1073" t="s">
        <v>4444</v>
      </c>
      <c r="B1073" t="s">
        <v>4444</v>
      </c>
      <c r="C1073" t="s">
        <v>4445</v>
      </c>
      <c r="D1073" t="s">
        <v>4446</v>
      </c>
      <c r="E1073" t="s">
        <v>52</v>
      </c>
      <c r="F1073" t="s">
        <v>39</v>
      </c>
      <c r="G1073" t="s">
        <v>932</v>
      </c>
      <c r="J1073" t="s">
        <v>88</v>
      </c>
      <c r="K1073" t="s">
        <v>4307</v>
      </c>
      <c r="L1073" t="s">
        <v>4308</v>
      </c>
      <c r="M1073" t="s">
        <v>4309</v>
      </c>
      <c r="N1073" t="s">
        <v>52</v>
      </c>
      <c r="O1073">
        <v>1</v>
      </c>
      <c r="P1073" t="s">
        <v>46</v>
      </c>
      <c r="Q1073">
        <v>18.899999999999999</v>
      </c>
      <c r="R1073">
        <v>3.41</v>
      </c>
      <c r="Y1073" t="s">
        <v>1283</v>
      </c>
      <c r="Z1073" t="s">
        <v>1226</v>
      </c>
      <c r="AA1073">
        <v>16148</v>
      </c>
      <c r="AB1073" t="s">
        <v>834</v>
      </c>
    </row>
    <row r="1074" spans="1:35" x14ac:dyDescent="0.25">
      <c r="A1074" t="s">
        <v>4447</v>
      </c>
      <c r="B1074" t="s">
        <v>4447</v>
      </c>
      <c r="C1074" t="s">
        <v>4448</v>
      </c>
      <c r="D1074" t="s">
        <v>4449</v>
      </c>
      <c r="E1074" t="s">
        <v>52</v>
      </c>
      <c r="F1074" t="s">
        <v>39</v>
      </c>
      <c r="G1074" t="s">
        <v>932</v>
      </c>
      <c r="J1074" t="s">
        <v>88</v>
      </c>
      <c r="K1074" t="s">
        <v>939</v>
      </c>
      <c r="L1074" t="s">
        <v>98</v>
      </c>
      <c r="M1074" t="s">
        <v>99</v>
      </c>
      <c r="N1074" t="s">
        <v>52</v>
      </c>
      <c r="O1074">
        <v>1</v>
      </c>
      <c r="P1074" t="s">
        <v>46</v>
      </c>
      <c r="Q1074">
        <v>32.9</v>
      </c>
      <c r="R1074">
        <v>5.93</v>
      </c>
      <c r="Y1074" t="s">
        <v>952</v>
      </c>
      <c r="Z1074" t="s">
        <v>1001</v>
      </c>
      <c r="AA1074">
        <v>20143</v>
      </c>
      <c r="AB1074" t="s">
        <v>834</v>
      </c>
    </row>
    <row r="1075" spans="1:35" x14ac:dyDescent="0.25">
      <c r="A1075" t="s">
        <v>4450</v>
      </c>
      <c r="B1075" t="s">
        <v>4450</v>
      </c>
      <c r="C1075" t="s">
        <v>4451</v>
      </c>
      <c r="D1075" t="s">
        <v>4452</v>
      </c>
      <c r="E1075" t="s">
        <v>52</v>
      </c>
      <c r="F1075" t="s">
        <v>39</v>
      </c>
      <c r="G1075" t="s">
        <v>932</v>
      </c>
      <c r="J1075" t="s">
        <v>88</v>
      </c>
      <c r="K1075" t="s">
        <v>933</v>
      </c>
      <c r="L1075" t="s">
        <v>82</v>
      </c>
      <c r="M1075" t="s">
        <v>83</v>
      </c>
      <c r="N1075" t="s">
        <v>52</v>
      </c>
      <c r="O1075">
        <v>1</v>
      </c>
      <c r="P1075" t="s">
        <v>46</v>
      </c>
      <c r="Q1075">
        <v>29.9</v>
      </c>
      <c r="R1075">
        <v>5.39</v>
      </c>
      <c r="Y1075" t="s">
        <v>4453</v>
      </c>
      <c r="Z1075" t="s">
        <v>2353</v>
      </c>
      <c r="AA1075">
        <v>23010</v>
      </c>
      <c r="AB1075" t="s">
        <v>834</v>
      </c>
    </row>
    <row r="1076" spans="1:35" x14ac:dyDescent="0.25">
      <c r="A1076" t="s">
        <v>4454</v>
      </c>
      <c r="B1076" t="s">
        <v>4454</v>
      </c>
      <c r="C1076" t="s">
        <v>4455</v>
      </c>
      <c r="D1076" t="s">
        <v>4456</v>
      </c>
      <c r="E1076" t="s">
        <v>52</v>
      </c>
      <c r="F1076" t="s">
        <v>39</v>
      </c>
      <c r="G1076" t="s">
        <v>932</v>
      </c>
      <c r="J1076" t="s">
        <v>88</v>
      </c>
      <c r="K1076" t="s">
        <v>1116</v>
      </c>
      <c r="L1076" t="s">
        <v>43</v>
      </c>
      <c r="M1076" t="s">
        <v>44</v>
      </c>
      <c r="N1076" t="s">
        <v>52</v>
      </c>
      <c r="O1076">
        <v>1</v>
      </c>
      <c r="P1076" t="s">
        <v>46</v>
      </c>
      <c r="Q1076">
        <v>14.9</v>
      </c>
      <c r="R1076">
        <v>2.69</v>
      </c>
      <c r="Y1076" t="s">
        <v>3195</v>
      </c>
      <c r="Z1076" t="s">
        <v>2260</v>
      </c>
      <c r="AA1076">
        <v>58022</v>
      </c>
      <c r="AB1076" t="s">
        <v>834</v>
      </c>
    </row>
    <row r="1077" spans="1:35" x14ac:dyDescent="0.25">
      <c r="A1077" t="s">
        <v>4457</v>
      </c>
      <c r="B1077" t="s">
        <v>4457</v>
      </c>
      <c r="C1077" t="s">
        <v>4458</v>
      </c>
      <c r="D1077" t="s">
        <v>4459</v>
      </c>
      <c r="E1077" t="s">
        <v>52</v>
      </c>
      <c r="F1077" t="s">
        <v>39</v>
      </c>
      <c r="G1077" t="s">
        <v>932</v>
      </c>
      <c r="J1077" t="s">
        <v>88</v>
      </c>
      <c r="K1077" t="s">
        <v>1116</v>
      </c>
      <c r="L1077" t="s">
        <v>43</v>
      </c>
      <c r="M1077" t="s">
        <v>44</v>
      </c>
      <c r="N1077" t="s">
        <v>52</v>
      </c>
      <c r="O1077">
        <v>1</v>
      </c>
      <c r="P1077" t="s">
        <v>46</v>
      </c>
      <c r="Q1077">
        <v>14.9</v>
      </c>
      <c r="R1077">
        <v>2.69</v>
      </c>
      <c r="Y1077" t="s">
        <v>1014</v>
      </c>
      <c r="Z1077" t="s">
        <v>1094</v>
      </c>
      <c r="AA1077">
        <v>151</v>
      </c>
      <c r="AB1077" t="s">
        <v>834</v>
      </c>
    </row>
    <row r="1078" spans="1:35" x14ac:dyDescent="0.25">
      <c r="A1078" t="s">
        <v>4460</v>
      </c>
      <c r="B1078" t="s">
        <v>4460</v>
      </c>
      <c r="C1078" t="s">
        <v>4461</v>
      </c>
      <c r="D1078" t="s">
        <v>4462</v>
      </c>
      <c r="E1078" t="s">
        <v>52</v>
      </c>
      <c r="F1078" t="s">
        <v>39</v>
      </c>
      <c r="G1078" t="s">
        <v>932</v>
      </c>
      <c r="J1078" t="s">
        <v>88</v>
      </c>
      <c r="K1078" t="s">
        <v>933</v>
      </c>
      <c r="L1078" t="s">
        <v>82</v>
      </c>
      <c r="M1078" t="s">
        <v>83</v>
      </c>
      <c r="N1078" t="s">
        <v>52</v>
      </c>
      <c r="O1078">
        <v>1</v>
      </c>
      <c r="P1078" t="s">
        <v>46</v>
      </c>
      <c r="Q1078">
        <v>29.9</v>
      </c>
      <c r="R1078">
        <v>5.39</v>
      </c>
      <c r="Y1078" t="s">
        <v>4463</v>
      </c>
      <c r="Z1078" t="s">
        <v>4464</v>
      </c>
      <c r="AA1078">
        <v>63900</v>
      </c>
      <c r="AB1078" t="s">
        <v>834</v>
      </c>
    </row>
    <row r="1079" spans="1:35" x14ac:dyDescent="0.25">
      <c r="A1079" t="s">
        <v>4465</v>
      </c>
      <c r="B1079" t="s">
        <v>4465</v>
      </c>
      <c r="C1079" t="s">
        <v>4466</v>
      </c>
      <c r="D1079" t="s">
        <v>4467</v>
      </c>
      <c r="E1079" t="s">
        <v>52</v>
      </c>
      <c r="F1079" t="s">
        <v>39</v>
      </c>
      <c r="G1079" t="s">
        <v>932</v>
      </c>
      <c r="J1079" t="s">
        <v>88</v>
      </c>
      <c r="K1079" t="s">
        <v>939</v>
      </c>
      <c r="L1079" t="s">
        <v>98</v>
      </c>
      <c r="M1079" t="s">
        <v>99</v>
      </c>
      <c r="N1079" t="s">
        <v>52</v>
      </c>
      <c r="O1079">
        <v>1</v>
      </c>
      <c r="P1079" t="s">
        <v>46</v>
      </c>
      <c r="Q1079">
        <v>32.9</v>
      </c>
      <c r="R1079">
        <v>5.93</v>
      </c>
      <c r="Y1079" t="s">
        <v>4468</v>
      </c>
      <c r="AA1079">
        <v>80027</v>
      </c>
      <c r="AB1079" t="s">
        <v>834</v>
      </c>
    </row>
    <row r="1080" spans="1:35" x14ac:dyDescent="0.25">
      <c r="A1080" t="s">
        <v>4469</v>
      </c>
      <c r="B1080" t="s">
        <v>4469</v>
      </c>
      <c r="C1080" t="s">
        <v>4470</v>
      </c>
      <c r="D1080" t="s">
        <v>4471</v>
      </c>
      <c r="E1080" t="s">
        <v>52</v>
      </c>
      <c r="F1080" t="s">
        <v>39</v>
      </c>
      <c r="G1080" t="s">
        <v>932</v>
      </c>
      <c r="J1080" t="s">
        <v>88</v>
      </c>
      <c r="K1080" t="s">
        <v>2218</v>
      </c>
      <c r="L1080" t="s">
        <v>2219</v>
      </c>
      <c r="M1080" t="s">
        <v>2220</v>
      </c>
      <c r="N1080" t="s">
        <v>52</v>
      </c>
      <c r="O1080">
        <v>1</v>
      </c>
      <c r="P1080" t="s">
        <v>46</v>
      </c>
      <c r="Q1080">
        <v>32.9</v>
      </c>
      <c r="R1080">
        <v>5.93</v>
      </c>
      <c r="S1080">
        <v>0.16</v>
      </c>
      <c r="X1080">
        <v>0.16</v>
      </c>
      <c r="Y1080" t="s">
        <v>4472</v>
      </c>
      <c r="Z1080" t="s">
        <v>1844</v>
      </c>
      <c r="AA1080">
        <v>39040</v>
      </c>
      <c r="AB1080" t="s">
        <v>834</v>
      </c>
    </row>
    <row r="1081" spans="1:35" x14ac:dyDescent="0.25">
      <c r="A1081" t="s">
        <v>4473</v>
      </c>
      <c r="B1081" t="s">
        <v>4473</v>
      </c>
      <c r="C1081" t="s">
        <v>4474</v>
      </c>
      <c r="D1081" t="s">
        <v>4475</v>
      </c>
      <c r="E1081" t="s">
        <v>52</v>
      </c>
      <c r="F1081" t="s">
        <v>39</v>
      </c>
      <c r="G1081" t="s">
        <v>932</v>
      </c>
      <c r="J1081" t="s">
        <v>88</v>
      </c>
      <c r="K1081" t="s">
        <v>933</v>
      </c>
      <c r="L1081" t="s">
        <v>82</v>
      </c>
      <c r="M1081" t="s">
        <v>83</v>
      </c>
      <c r="N1081" t="s">
        <v>52</v>
      </c>
      <c r="O1081">
        <v>1</v>
      </c>
      <c r="P1081" t="s">
        <v>46</v>
      </c>
      <c r="Q1081">
        <v>29.9</v>
      </c>
      <c r="R1081">
        <v>5.39</v>
      </c>
      <c r="Y1081" t="s">
        <v>1329</v>
      </c>
      <c r="Z1081" t="s">
        <v>1329</v>
      </c>
      <c r="AA1081">
        <v>37137</v>
      </c>
      <c r="AB1081" t="s">
        <v>834</v>
      </c>
    </row>
    <row r="1082" spans="1:35" x14ac:dyDescent="0.25">
      <c r="A1082" t="s">
        <v>4476</v>
      </c>
      <c r="B1082" t="s">
        <v>4476</v>
      </c>
      <c r="C1082" t="s">
        <v>4477</v>
      </c>
      <c r="D1082" t="s">
        <v>4478</v>
      </c>
      <c r="E1082" t="s">
        <v>52</v>
      </c>
      <c r="F1082" t="s">
        <v>39</v>
      </c>
      <c r="G1082" t="s">
        <v>932</v>
      </c>
      <c r="J1082" t="s">
        <v>88</v>
      </c>
      <c r="K1082" t="s">
        <v>956</v>
      </c>
      <c r="L1082" t="s">
        <v>145</v>
      </c>
      <c r="M1082" t="s">
        <v>146</v>
      </c>
      <c r="N1082" t="s">
        <v>52</v>
      </c>
      <c r="O1082">
        <v>1</v>
      </c>
      <c r="P1082" t="s">
        <v>46</v>
      </c>
      <c r="Q1082">
        <v>14.9</v>
      </c>
      <c r="R1082">
        <v>2.69</v>
      </c>
      <c r="Y1082" t="s">
        <v>4479</v>
      </c>
      <c r="Z1082" t="s">
        <v>995</v>
      </c>
      <c r="AA1082">
        <v>10090</v>
      </c>
      <c r="AB1082" t="s">
        <v>834</v>
      </c>
    </row>
    <row r="1083" spans="1:35" x14ac:dyDescent="0.25">
      <c r="A1083" t="s">
        <v>4480</v>
      </c>
      <c r="B1083" t="s">
        <v>4480</v>
      </c>
      <c r="C1083" t="s">
        <v>4481</v>
      </c>
      <c r="D1083" t="s">
        <v>4482</v>
      </c>
      <c r="E1083" t="s">
        <v>52</v>
      </c>
      <c r="F1083" t="s">
        <v>39</v>
      </c>
      <c r="G1083" t="s">
        <v>932</v>
      </c>
      <c r="J1083" t="s">
        <v>88</v>
      </c>
      <c r="K1083" t="s">
        <v>1635</v>
      </c>
      <c r="L1083" t="s">
        <v>329</v>
      </c>
      <c r="M1083" t="s">
        <v>330</v>
      </c>
      <c r="N1083" t="s">
        <v>52</v>
      </c>
      <c r="O1083">
        <v>1</v>
      </c>
      <c r="P1083" t="s">
        <v>46</v>
      </c>
      <c r="Q1083">
        <v>79.900000000000006</v>
      </c>
      <c r="R1083">
        <v>14.41</v>
      </c>
      <c r="Y1083" t="s">
        <v>4483</v>
      </c>
      <c r="Z1083" t="s">
        <v>4484</v>
      </c>
      <c r="AA1083">
        <v>96012</v>
      </c>
      <c r="AB1083" t="s">
        <v>834</v>
      </c>
    </row>
    <row r="1084" spans="1:35" x14ac:dyDescent="0.25">
      <c r="A1084" t="s">
        <v>4485</v>
      </c>
      <c r="B1084" t="s">
        <v>4485</v>
      </c>
      <c r="C1084" t="s">
        <v>4486</v>
      </c>
      <c r="D1084" t="s">
        <v>4487</v>
      </c>
      <c r="E1084" t="s">
        <v>52</v>
      </c>
      <c r="F1084" t="s">
        <v>39</v>
      </c>
      <c r="G1084" t="s">
        <v>932</v>
      </c>
      <c r="I1084" t="s">
        <v>951</v>
      </c>
      <c r="J1084" t="s">
        <v>88</v>
      </c>
      <c r="K1084" t="s">
        <v>933</v>
      </c>
      <c r="L1084" t="s">
        <v>82</v>
      </c>
      <c r="M1084" t="s">
        <v>83</v>
      </c>
      <c r="N1084" t="s">
        <v>52</v>
      </c>
      <c r="O1084">
        <v>1</v>
      </c>
      <c r="P1084" t="s">
        <v>46</v>
      </c>
      <c r="Q1084">
        <v>29.9</v>
      </c>
      <c r="R1084">
        <v>5.39</v>
      </c>
      <c r="Y1084" t="s">
        <v>1041</v>
      </c>
      <c r="Z1084" t="s">
        <v>1042</v>
      </c>
      <c r="AA1084">
        <v>66050</v>
      </c>
      <c r="AB1084" t="s">
        <v>834</v>
      </c>
    </row>
    <row r="1085" spans="1:35" x14ac:dyDescent="0.25">
      <c r="A1085" t="s">
        <v>4488</v>
      </c>
      <c r="C1085" t="s">
        <v>4489</v>
      </c>
      <c r="D1085" t="s">
        <v>4490</v>
      </c>
      <c r="E1085" t="s">
        <v>52</v>
      </c>
      <c r="F1085" t="s">
        <v>1050</v>
      </c>
      <c r="G1085" t="s">
        <v>932</v>
      </c>
      <c r="H1085" t="s">
        <v>1051</v>
      </c>
      <c r="J1085" t="s">
        <v>41</v>
      </c>
      <c r="K1085" t="s">
        <v>4491</v>
      </c>
      <c r="L1085" s="1">
        <v>90820</v>
      </c>
      <c r="M1085" t="s">
        <v>4492</v>
      </c>
      <c r="N1085" t="s">
        <v>52</v>
      </c>
      <c r="O1085">
        <v>1</v>
      </c>
      <c r="P1085" t="s">
        <v>46</v>
      </c>
      <c r="Q1085">
        <v>34.9</v>
      </c>
      <c r="R1085">
        <v>6.29</v>
      </c>
      <c r="S1085">
        <v>3</v>
      </c>
      <c r="T1085">
        <v>0.54</v>
      </c>
      <c r="Y1085" t="s">
        <v>1844</v>
      </c>
      <c r="Z1085" t="s">
        <v>1844</v>
      </c>
      <c r="AA1085">
        <v>39100</v>
      </c>
      <c r="AB1085" t="s">
        <v>834</v>
      </c>
      <c r="AG1085" t="s">
        <v>4493</v>
      </c>
      <c r="AH1085" t="s">
        <v>834</v>
      </c>
      <c r="AI1085" t="s">
        <v>274</v>
      </c>
    </row>
    <row r="1086" spans="1:35" x14ac:dyDescent="0.25">
      <c r="A1086" t="s">
        <v>4494</v>
      </c>
      <c r="B1086" t="s">
        <v>4494</v>
      </c>
      <c r="C1086" t="s">
        <v>4495</v>
      </c>
      <c r="D1086" t="s">
        <v>4496</v>
      </c>
      <c r="E1086" t="s">
        <v>52</v>
      </c>
      <c r="F1086" t="s">
        <v>39</v>
      </c>
      <c r="G1086" t="s">
        <v>932</v>
      </c>
      <c r="J1086" t="s">
        <v>88</v>
      </c>
      <c r="K1086" t="s">
        <v>939</v>
      </c>
      <c r="L1086" t="s">
        <v>98</v>
      </c>
      <c r="M1086" t="s">
        <v>99</v>
      </c>
      <c r="N1086" t="s">
        <v>52</v>
      </c>
      <c r="O1086">
        <v>1</v>
      </c>
      <c r="P1086" t="s">
        <v>46</v>
      </c>
      <c r="Q1086">
        <v>32.9</v>
      </c>
      <c r="R1086">
        <v>5.93</v>
      </c>
      <c r="Y1086" t="s">
        <v>2887</v>
      </c>
      <c r="Z1086" t="s">
        <v>4497</v>
      </c>
      <c r="AA1086">
        <v>65015</v>
      </c>
      <c r="AB1086" t="s">
        <v>834</v>
      </c>
    </row>
    <row r="1087" spans="1:35" x14ac:dyDescent="0.25">
      <c r="A1087" t="s">
        <v>4498</v>
      </c>
      <c r="B1087" t="s">
        <v>4498</v>
      </c>
      <c r="C1087" t="s">
        <v>4499</v>
      </c>
      <c r="D1087" t="s">
        <v>4500</v>
      </c>
      <c r="E1087" t="s">
        <v>52</v>
      </c>
      <c r="F1087" t="s">
        <v>39</v>
      </c>
      <c r="G1087" t="s">
        <v>932</v>
      </c>
      <c r="J1087" t="s">
        <v>88</v>
      </c>
      <c r="K1087" t="s">
        <v>939</v>
      </c>
      <c r="L1087" t="s">
        <v>98</v>
      </c>
      <c r="M1087" t="s">
        <v>99</v>
      </c>
      <c r="N1087" t="s">
        <v>52</v>
      </c>
      <c r="O1087">
        <v>1</v>
      </c>
      <c r="P1087" t="s">
        <v>46</v>
      </c>
      <c r="Q1087">
        <v>32.9</v>
      </c>
      <c r="R1087">
        <v>5.93</v>
      </c>
      <c r="Y1087" t="s">
        <v>3291</v>
      </c>
      <c r="Z1087" t="s">
        <v>1001</v>
      </c>
      <c r="AA1087">
        <v>20040</v>
      </c>
      <c r="AB1087" t="s">
        <v>834</v>
      </c>
    </row>
    <row r="1088" spans="1:35" x14ac:dyDescent="0.25">
      <c r="A1088" t="s">
        <v>4501</v>
      </c>
      <c r="B1088" t="s">
        <v>4501</v>
      </c>
      <c r="C1088" t="s">
        <v>4502</v>
      </c>
      <c r="D1088" t="s">
        <v>4503</v>
      </c>
      <c r="E1088" t="s">
        <v>52</v>
      </c>
      <c r="F1088" t="s">
        <v>39</v>
      </c>
      <c r="G1088" t="s">
        <v>932</v>
      </c>
      <c r="J1088" t="s">
        <v>88</v>
      </c>
      <c r="K1088" t="s">
        <v>1442</v>
      </c>
      <c r="L1088" t="s">
        <v>54</v>
      </c>
      <c r="M1088" t="s">
        <v>55</v>
      </c>
      <c r="N1088" t="s">
        <v>52</v>
      </c>
      <c r="O1088">
        <v>1</v>
      </c>
      <c r="P1088" t="s">
        <v>46</v>
      </c>
      <c r="Q1088">
        <v>29.9</v>
      </c>
      <c r="R1088">
        <v>5.39</v>
      </c>
      <c r="Y1088" t="s">
        <v>4504</v>
      </c>
      <c r="Z1088" t="s">
        <v>1534</v>
      </c>
      <c r="AA1088">
        <v>22031</v>
      </c>
      <c r="AB1088" t="s">
        <v>834</v>
      </c>
    </row>
    <row r="1089" spans="1:28" x14ac:dyDescent="0.25">
      <c r="A1089" t="s">
        <v>4505</v>
      </c>
      <c r="B1089" t="s">
        <v>4505</v>
      </c>
      <c r="C1089" t="s">
        <v>4506</v>
      </c>
      <c r="D1089" t="s">
        <v>4507</v>
      </c>
      <c r="E1089" t="s">
        <v>52</v>
      </c>
      <c r="F1089" t="s">
        <v>39</v>
      </c>
      <c r="G1089" t="s">
        <v>932</v>
      </c>
      <c r="J1089" t="s">
        <v>88</v>
      </c>
      <c r="K1089" t="s">
        <v>1442</v>
      </c>
      <c r="L1089" t="s">
        <v>54</v>
      </c>
      <c r="M1089" t="s">
        <v>55</v>
      </c>
      <c r="N1089" t="s">
        <v>52</v>
      </c>
      <c r="O1089">
        <v>1</v>
      </c>
      <c r="P1089" t="s">
        <v>46</v>
      </c>
      <c r="Q1089">
        <v>29.9</v>
      </c>
      <c r="R1089">
        <v>5.39</v>
      </c>
      <c r="Y1089" t="s">
        <v>4508</v>
      </c>
      <c r="Z1089" t="s">
        <v>968</v>
      </c>
      <c r="AA1089">
        <v>33048</v>
      </c>
      <c r="AB1089" t="s">
        <v>834</v>
      </c>
    </row>
    <row r="1090" spans="1:28" x14ac:dyDescent="0.25">
      <c r="A1090" t="s">
        <v>4509</v>
      </c>
      <c r="B1090" t="s">
        <v>4509</v>
      </c>
      <c r="C1090" t="s">
        <v>4510</v>
      </c>
      <c r="D1090" t="s">
        <v>4511</v>
      </c>
      <c r="E1090" t="s">
        <v>52</v>
      </c>
      <c r="F1090" t="s">
        <v>39</v>
      </c>
      <c r="G1090" t="s">
        <v>932</v>
      </c>
      <c r="J1090" t="s">
        <v>88</v>
      </c>
      <c r="K1090" t="s">
        <v>939</v>
      </c>
      <c r="L1090" t="s">
        <v>98</v>
      </c>
      <c r="M1090" t="s">
        <v>99</v>
      </c>
      <c r="N1090" t="s">
        <v>52</v>
      </c>
      <c r="O1090">
        <v>1</v>
      </c>
      <c r="P1090" t="s">
        <v>46</v>
      </c>
      <c r="Q1090">
        <v>32.9</v>
      </c>
      <c r="R1090">
        <v>5.93</v>
      </c>
      <c r="S1090">
        <v>4.99</v>
      </c>
      <c r="T1090">
        <v>0.9</v>
      </c>
      <c r="Y1090" t="s">
        <v>1402</v>
      </c>
      <c r="Z1090" t="s">
        <v>1402</v>
      </c>
      <c r="AA1090">
        <v>89132</v>
      </c>
      <c r="AB1090" t="s">
        <v>834</v>
      </c>
    </row>
    <row r="1091" spans="1:28" x14ac:dyDescent="0.25">
      <c r="A1091" t="s">
        <v>4512</v>
      </c>
      <c r="B1091" t="s">
        <v>4512</v>
      </c>
      <c r="C1091" t="s">
        <v>4513</v>
      </c>
      <c r="D1091" t="s">
        <v>4514</v>
      </c>
      <c r="E1091" t="s">
        <v>52</v>
      </c>
      <c r="F1091" t="s">
        <v>39</v>
      </c>
      <c r="G1091" t="s">
        <v>932</v>
      </c>
      <c r="I1091" t="s">
        <v>951</v>
      </c>
      <c r="J1091" t="s">
        <v>88</v>
      </c>
      <c r="K1091" t="s">
        <v>933</v>
      </c>
      <c r="L1091" t="s">
        <v>82</v>
      </c>
      <c r="M1091" t="s">
        <v>83</v>
      </c>
      <c r="N1091" t="s">
        <v>52</v>
      </c>
      <c r="O1091">
        <v>1</v>
      </c>
      <c r="P1091" t="s">
        <v>46</v>
      </c>
      <c r="Q1091">
        <v>29.9</v>
      </c>
      <c r="R1091">
        <v>5.39</v>
      </c>
      <c r="Y1091" t="s">
        <v>1041</v>
      </c>
      <c r="Z1091" t="s">
        <v>1042</v>
      </c>
      <c r="AA1091">
        <v>66050</v>
      </c>
      <c r="AB1091" t="s">
        <v>834</v>
      </c>
    </row>
    <row r="1092" spans="1:28" x14ac:dyDescent="0.25">
      <c r="A1092" t="s">
        <v>4515</v>
      </c>
      <c r="B1092" t="s">
        <v>4515</v>
      </c>
      <c r="C1092" t="s">
        <v>4516</v>
      </c>
      <c r="D1092" t="s">
        <v>4517</v>
      </c>
      <c r="E1092" t="s">
        <v>52</v>
      </c>
      <c r="F1092" t="s">
        <v>39</v>
      </c>
      <c r="G1092" t="s">
        <v>932</v>
      </c>
      <c r="J1092" t="s">
        <v>88</v>
      </c>
      <c r="K1092" t="s">
        <v>1322</v>
      </c>
      <c r="L1092" t="s">
        <v>733</v>
      </c>
      <c r="M1092" t="s">
        <v>734</v>
      </c>
      <c r="N1092" t="s">
        <v>52</v>
      </c>
      <c r="O1092">
        <v>1</v>
      </c>
      <c r="P1092" t="s">
        <v>46</v>
      </c>
      <c r="Q1092">
        <v>16.899999999999999</v>
      </c>
      <c r="R1092">
        <v>3.05</v>
      </c>
      <c r="S1092">
        <v>4.99</v>
      </c>
      <c r="T1092">
        <v>0.9</v>
      </c>
      <c r="Y1092" t="s">
        <v>4518</v>
      </c>
      <c r="Z1092" t="s">
        <v>4519</v>
      </c>
      <c r="AA1092">
        <v>94015</v>
      </c>
      <c r="AB1092" t="s">
        <v>834</v>
      </c>
    </row>
    <row r="1093" spans="1:28" x14ac:dyDescent="0.25">
      <c r="A1093" t="s">
        <v>4520</v>
      </c>
      <c r="B1093" t="s">
        <v>4520</v>
      </c>
      <c r="C1093" t="s">
        <v>4521</v>
      </c>
      <c r="D1093" t="s">
        <v>4522</v>
      </c>
      <c r="E1093" t="s">
        <v>52</v>
      </c>
      <c r="F1093" t="s">
        <v>39</v>
      </c>
      <c r="G1093" t="s">
        <v>932</v>
      </c>
      <c r="J1093" t="s">
        <v>88</v>
      </c>
      <c r="K1093" t="s">
        <v>4307</v>
      </c>
      <c r="L1093" t="s">
        <v>4308</v>
      </c>
      <c r="M1093" t="s">
        <v>4309</v>
      </c>
      <c r="N1093" t="s">
        <v>52</v>
      </c>
      <c r="O1093">
        <v>1</v>
      </c>
      <c r="P1093" t="s">
        <v>46</v>
      </c>
      <c r="Q1093">
        <v>18.899999999999999</v>
      </c>
      <c r="R1093">
        <v>3.41</v>
      </c>
      <c r="Y1093" t="s">
        <v>4523</v>
      </c>
      <c r="Z1093" t="s">
        <v>1199</v>
      </c>
      <c r="AA1093">
        <v>80078</v>
      </c>
      <c r="AB1093" t="s">
        <v>834</v>
      </c>
    </row>
    <row r="1094" spans="1:28" x14ac:dyDescent="0.25">
      <c r="A1094" t="s">
        <v>4524</v>
      </c>
      <c r="B1094" t="s">
        <v>4524</v>
      </c>
      <c r="C1094" t="s">
        <v>4525</v>
      </c>
      <c r="D1094" t="s">
        <v>4526</v>
      </c>
      <c r="E1094" t="s">
        <v>52</v>
      </c>
      <c r="F1094" t="s">
        <v>39</v>
      </c>
      <c r="G1094" t="s">
        <v>932</v>
      </c>
      <c r="J1094" t="s">
        <v>88</v>
      </c>
      <c r="K1094" t="s">
        <v>956</v>
      </c>
      <c r="L1094" t="s">
        <v>145</v>
      </c>
      <c r="M1094" t="s">
        <v>146</v>
      </c>
      <c r="N1094" t="s">
        <v>52</v>
      </c>
      <c r="O1094">
        <v>1</v>
      </c>
      <c r="P1094" t="s">
        <v>46</v>
      </c>
      <c r="Q1094">
        <v>14.9</v>
      </c>
      <c r="R1094">
        <v>2.69</v>
      </c>
      <c r="Y1094" t="s">
        <v>2016</v>
      </c>
      <c r="Z1094" t="s">
        <v>1137</v>
      </c>
      <c r="AA1094">
        <v>20900</v>
      </c>
      <c r="AB1094" t="s">
        <v>834</v>
      </c>
    </row>
    <row r="1095" spans="1:28" x14ac:dyDescent="0.25">
      <c r="A1095" t="s">
        <v>4527</v>
      </c>
      <c r="B1095" t="s">
        <v>4527</v>
      </c>
      <c r="C1095" t="s">
        <v>4528</v>
      </c>
      <c r="D1095" t="s">
        <v>4529</v>
      </c>
      <c r="E1095" t="s">
        <v>52</v>
      </c>
      <c r="F1095" t="s">
        <v>39</v>
      </c>
      <c r="G1095" t="s">
        <v>932</v>
      </c>
      <c r="J1095" t="s">
        <v>88</v>
      </c>
      <c r="K1095" t="s">
        <v>933</v>
      </c>
      <c r="L1095" t="s">
        <v>82</v>
      </c>
      <c r="M1095" t="s">
        <v>83</v>
      </c>
      <c r="N1095" t="s">
        <v>52</v>
      </c>
      <c r="O1095">
        <v>1</v>
      </c>
      <c r="P1095" t="s">
        <v>46</v>
      </c>
      <c r="Q1095">
        <v>29.9</v>
      </c>
      <c r="R1095">
        <v>5.39</v>
      </c>
      <c r="Y1095" t="s">
        <v>1563</v>
      </c>
      <c r="Z1095" t="s">
        <v>1563</v>
      </c>
      <c r="AA1095">
        <v>38122</v>
      </c>
      <c r="AB1095" t="s">
        <v>834</v>
      </c>
    </row>
    <row r="1096" spans="1:28" x14ac:dyDescent="0.25">
      <c r="A1096" t="s">
        <v>4530</v>
      </c>
      <c r="B1096" t="s">
        <v>4530</v>
      </c>
      <c r="C1096" t="s">
        <v>4531</v>
      </c>
      <c r="D1096" t="s">
        <v>4532</v>
      </c>
      <c r="E1096" t="s">
        <v>52</v>
      </c>
      <c r="F1096" t="s">
        <v>39</v>
      </c>
      <c r="G1096" t="s">
        <v>932</v>
      </c>
      <c r="J1096" t="s">
        <v>88</v>
      </c>
      <c r="K1096" t="s">
        <v>956</v>
      </c>
      <c r="L1096" t="s">
        <v>145</v>
      </c>
      <c r="M1096" t="s">
        <v>146</v>
      </c>
      <c r="N1096" t="s">
        <v>52</v>
      </c>
      <c r="O1096">
        <v>1</v>
      </c>
      <c r="P1096" t="s">
        <v>46</v>
      </c>
      <c r="Q1096">
        <v>14.9</v>
      </c>
      <c r="R1096">
        <v>2.69</v>
      </c>
      <c r="Y1096" t="s">
        <v>4533</v>
      </c>
      <c r="Z1096" t="s">
        <v>4534</v>
      </c>
      <c r="AA1096">
        <v>2037</v>
      </c>
      <c r="AB1096" t="s">
        <v>834</v>
      </c>
    </row>
    <row r="1097" spans="1:28" x14ac:dyDescent="0.25">
      <c r="A1097" t="s">
        <v>4535</v>
      </c>
      <c r="B1097" t="s">
        <v>4535</v>
      </c>
      <c r="C1097" t="s">
        <v>4536</v>
      </c>
      <c r="D1097" t="s">
        <v>4537</v>
      </c>
      <c r="E1097" t="s">
        <v>52</v>
      </c>
      <c r="F1097" t="s">
        <v>39</v>
      </c>
      <c r="G1097" t="s">
        <v>932</v>
      </c>
      <c r="J1097" t="s">
        <v>88</v>
      </c>
      <c r="K1097" t="s">
        <v>939</v>
      </c>
      <c r="L1097" t="s">
        <v>98</v>
      </c>
      <c r="M1097" t="s">
        <v>99</v>
      </c>
      <c r="N1097" t="s">
        <v>52</v>
      </c>
      <c r="O1097">
        <v>1</v>
      </c>
      <c r="P1097" t="s">
        <v>46</v>
      </c>
      <c r="Q1097">
        <v>32.9</v>
      </c>
      <c r="R1097">
        <v>5.93</v>
      </c>
      <c r="Y1097" t="s">
        <v>4538</v>
      </c>
      <c r="Z1097" t="s">
        <v>3047</v>
      </c>
      <c r="AA1097">
        <v>3010</v>
      </c>
      <c r="AB1097" t="s">
        <v>834</v>
      </c>
    </row>
    <row r="1098" spans="1:28" x14ac:dyDescent="0.25">
      <c r="A1098" t="s">
        <v>4539</v>
      </c>
      <c r="B1098" t="s">
        <v>4539</v>
      </c>
      <c r="C1098" t="s">
        <v>4540</v>
      </c>
      <c r="D1098" t="s">
        <v>4541</v>
      </c>
      <c r="E1098" t="s">
        <v>52</v>
      </c>
      <c r="F1098" t="s">
        <v>39</v>
      </c>
      <c r="G1098" t="s">
        <v>932</v>
      </c>
      <c r="J1098" t="s">
        <v>88</v>
      </c>
      <c r="K1098" t="s">
        <v>939</v>
      </c>
      <c r="L1098" t="s">
        <v>98</v>
      </c>
      <c r="M1098" t="s">
        <v>99</v>
      </c>
      <c r="N1098" t="s">
        <v>52</v>
      </c>
      <c r="O1098">
        <v>1</v>
      </c>
      <c r="P1098" t="s">
        <v>46</v>
      </c>
      <c r="Q1098">
        <v>32.9</v>
      </c>
      <c r="R1098">
        <v>5.93</v>
      </c>
      <c r="Y1098" t="s">
        <v>4542</v>
      </c>
      <c r="Z1098" t="s">
        <v>1249</v>
      </c>
      <c r="AA1098">
        <v>42124</v>
      </c>
      <c r="AB1098" t="s">
        <v>834</v>
      </c>
    </row>
    <row r="1099" spans="1:28" x14ac:dyDescent="0.25">
      <c r="A1099" t="s">
        <v>4543</v>
      </c>
      <c r="B1099" t="s">
        <v>4543</v>
      </c>
      <c r="C1099" t="s">
        <v>4544</v>
      </c>
      <c r="D1099" t="s">
        <v>4545</v>
      </c>
      <c r="E1099" t="s">
        <v>52</v>
      </c>
      <c r="F1099" t="s">
        <v>39</v>
      </c>
      <c r="G1099" t="s">
        <v>932</v>
      </c>
      <c r="J1099" t="s">
        <v>88</v>
      </c>
      <c r="K1099" t="s">
        <v>939</v>
      </c>
      <c r="L1099" t="s">
        <v>98</v>
      </c>
      <c r="M1099" t="s">
        <v>99</v>
      </c>
      <c r="N1099" t="s">
        <v>52</v>
      </c>
      <c r="O1099">
        <v>1</v>
      </c>
      <c r="P1099" t="s">
        <v>46</v>
      </c>
      <c r="Q1099">
        <v>32.9</v>
      </c>
      <c r="R1099">
        <v>5.93</v>
      </c>
      <c r="Y1099" t="s">
        <v>4546</v>
      </c>
      <c r="Z1099" t="s">
        <v>1589</v>
      </c>
      <c r="AA1099">
        <v>38040</v>
      </c>
      <c r="AB1099" t="s">
        <v>834</v>
      </c>
    </row>
    <row r="1100" spans="1:28" x14ac:dyDescent="0.25">
      <c r="A1100" t="s">
        <v>4547</v>
      </c>
      <c r="C1100" t="s">
        <v>4548</v>
      </c>
      <c r="D1100" t="s">
        <v>4549</v>
      </c>
      <c r="E1100" t="s">
        <v>52</v>
      </c>
      <c r="F1100" t="s">
        <v>1050</v>
      </c>
      <c r="G1100" t="s">
        <v>932</v>
      </c>
      <c r="H1100" t="s">
        <v>1051</v>
      </c>
      <c r="J1100" t="s">
        <v>41</v>
      </c>
      <c r="K1100" t="s">
        <v>1195</v>
      </c>
      <c r="L1100" t="s">
        <v>1196</v>
      </c>
      <c r="M1100" t="s">
        <v>1197</v>
      </c>
      <c r="N1100" t="s">
        <v>52</v>
      </c>
      <c r="O1100">
        <v>1</v>
      </c>
      <c r="P1100" t="s">
        <v>46</v>
      </c>
      <c r="Q1100">
        <v>21.9</v>
      </c>
      <c r="R1100">
        <v>3.95</v>
      </c>
      <c r="S1100">
        <v>3</v>
      </c>
      <c r="T1100">
        <v>0.54</v>
      </c>
      <c r="Y1100" t="s">
        <v>4550</v>
      </c>
      <c r="Z1100" t="s">
        <v>1329</v>
      </c>
      <c r="AA1100">
        <v>37022</v>
      </c>
      <c r="AB1100" t="s">
        <v>834</v>
      </c>
    </row>
    <row r="1101" spans="1:28" x14ac:dyDescent="0.25">
      <c r="A1101" t="s">
        <v>4551</v>
      </c>
      <c r="B1101" t="s">
        <v>4551</v>
      </c>
      <c r="C1101" t="s">
        <v>4552</v>
      </c>
      <c r="D1101" t="s">
        <v>4553</v>
      </c>
      <c r="E1101" t="s">
        <v>52</v>
      </c>
      <c r="F1101" t="s">
        <v>39</v>
      </c>
      <c r="G1101" t="s">
        <v>932</v>
      </c>
      <c r="J1101" t="s">
        <v>88</v>
      </c>
      <c r="K1101" t="s">
        <v>956</v>
      </c>
      <c r="L1101" t="s">
        <v>145</v>
      </c>
      <c r="M1101" t="s">
        <v>146</v>
      </c>
      <c r="N1101" t="s">
        <v>52</v>
      </c>
      <c r="O1101">
        <v>1</v>
      </c>
      <c r="P1101" t="s">
        <v>46</v>
      </c>
      <c r="Q1101">
        <v>14.9</v>
      </c>
      <c r="R1101">
        <v>2.69</v>
      </c>
      <c r="Y1101" t="s">
        <v>952</v>
      </c>
      <c r="Z1101" t="s">
        <v>3218</v>
      </c>
      <c r="AA1101">
        <v>20131</v>
      </c>
      <c r="AB1101" t="s">
        <v>834</v>
      </c>
    </row>
    <row r="1102" spans="1:28" x14ac:dyDescent="0.25">
      <c r="A1102" t="s">
        <v>4554</v>
      </c>
      <c r="B1102" t="s">
        <v>4554</v>
      </c>
      <c r="C1102" t="s">
        <v>4555</v>
      </c>
      <c r="D1102" t="s">
        <v>4556</v>
      </c>
      <c r="E1102" t="s">
        <v>52</v>
      </c>
      <c r="F1102" t="s">
        <v>39</v>
      </c>
      <c r="G1102" t="s">
        <v>932</v>
      </c>
      <c r="J1102" t="s">
        <v>88</v>
      </c>
      <c r="K1102" t="s">
        <v>1116</v>
      </c>
      <c r="L1102" t="s">
        <v>43</v>
      </c>
      <c r="M1102" t="s">
        <v>44</v>
      </c>
      <c r="N1102" t="s">
        <v>52</v>
      </c>
      <c r="O1102">
        <v>1</v>
      </c>
      <c r="P1102" t="s">
        <v>46</v>
      </c>
      <c r="Q1102">
        <v>14.9</v>
      </c>
      <c r="R1102">
        <v>2.69</v>
      </c>
      <c r="Y1102" t="s">
        <v>4557</v>
      </c>
      <c r="Z1102" t="s">
        <v>3712</v>
      </c>
      <c r="AA1102">
        <v>93016</v>
      </c>
      <c r="AB1102" t="s">
        <v>834</v>
      </c>
    </row>
    <row r="1103" spans="1:28" x14ac:dyDescent="0.25">
      <c r="A1103" t="s">
        <v>4558</v>
      </c>
      <c r="B1103" t="s">
        <v>4558</v>
      </c>
      <c r="C1103" t="s">
        <v>4559</v>
      </c>
      <c r="D1103" t="s">
        <v>4560</v>
      </c>
      <c r="E1103" t="s">
        <v>52</v>
      </c>
      <c r="F1103" t="s">
        <v>39</v>
      </c>
      <c r="G1103" t="s">
        <v>932</v>
      </c>
      <c r="J1103" t="s">
        <v>88</v>
      </c>
      <c r="K1103" t="s">
        <v>939</v>
      </c>
      <c r="L1103" t="s">
        <v>98</v>
      </c>
      <c r="M1103" t="s">
        <v>99</v>
      </c>
      <c r="N1103" t="s">
        <v>52</v>
      </c>
      <c r="O1103">
        <v>1</v>
      </c>
      <c r="P1103" t="s">
        <v>46</v>
      </c>
      <c r="Q1103">
        <v>32.9</v>
      </c>
      <c r="R1103">
        <v>5.93</v>
      </c>
      <c r="Y1103" t="s">
        <v>4561</v>
      </c>
      <c r="Z1103" t="s">
        <v>1599</v>
      </c>
      <c r="AA1103">
        <v>20881</v>
      </c>
      <c r="AB1103" t="s">
        <v>834</v>
      </c>
    </row>
    <row r="1104" spans="1:28" x14ac:dyDescent="0.25">
      <c r="A1104" t="s">
        <v>4562</v>
      </c>
      <c r="B1104" t="s">
        <v>4562</v>
      </c>
      <c r="C1104" t="s">
        <v>4563</v>
      </c>
      <c r="D1104" t="s">
        <v>4564</v>
      </c>
      <c r="E1104" t="s">
        <v>52</v>
      </c>
      <c r="F1104" t="s">
        <v>39</v>
      </c>
      <c r="G1104" t="s">
        <v>932</v>
      </c>
      <c r="J1104" t="s">
        <v>88</v>
      </c>
      <c r="K1104" t="s">
        <v>1116</v>
      </c>
      <c r="L1104" t="s">
        <v>43</v>
      </c>
      <c r="M1104" t="s">
        <v>44</v>
      </c>
      <c r="N1104" t="s">
        <v>52</v>
      </c>
      <c r="O1104">
        <v>2</v>
      </c>
      <c r="P1104" t="s">
        <v>46</v>
      </c>
      <c r="Q1104">
        <v>29.8</v>
      </c>
      <c r="R1104">
        <v>5.38</v>
      </c>
      <c r="Y1104" t="s">
        <v>3683</v>
      </c>
      <c r="Z1104" t="s">
        <v>2762</v>
      </c>
      <c r="AA1104">
        <v>6124</v>
      </c>
      <c r="AB1104" t="s">
        <v>834</v>
      </c>
    </row>
    <row r="1105" spans="1:28" x14ac:dyDescent="0.25">
      <c r="A1105" t="s">
        <v>4565</v>
      </c>
      <c r="B1105" t="s">
        <v>4565</v>
      </c>
      <c r="C1105" t="s">
        <v>4566</v>
      </c>
      <c r="D1105" t="s">
        <v>4567</v>
      </c>
      <c r="E1105" t="s">
        <v>52</v>
      </c>
      <c r="F1105" t="s">
        <v>39</v>
      </c>
      <c r="G1105" t="s">
        <v>932</v>
      </c>
      <c r="J1105" t="s">
        <v>88</v>
      </c>
      <c r="K1105" t="s">
        <v>945</v>
      </c>
      <c r="L1105" t="s">
        <v>163</v>
      </c>
      <c r="M1105" t="s">
        <v>164</v>
      </c>
      <c r="N1105" t="s">
        <v>52</v>
      </c>
      <c r="O1105">
        <v>1</v>
      </c>
      <c r="P1105" t="s">
        <v>46</v>
      </c>
      <c r="Q1105">
        <v>29.9</v>
      </c>
      <c r="R1105">
        <v>5.39</v>
      </c>
      <c r="S1105">
        <v>4.99</v>
      </c>
      <c r="T1105">
        <v>0.9</v>
      </c>
      <c r="Y1105" t="s">
        <v>4403</v>
      </c>
      <c r="Z1105" t="s">
        <v>4403</v>
      </c>
      <c r="AA1105">
        <v>43121</v>
      </c>
      <c r="AB1105" t="s">
        <v>834</v>
      </c>
    </row>
    <row r="1106" spans="1:28" x14ac:dyDescent="0.25">
      <c r="A1106" t="s">
        <v>4568</v>
      </c>
      <c r="C1106" t="s">
        <v>4569</v>
      </c>
      <c r="D1106" t="s">
        <v>4570</v>
      </c>
      <c r="E1106" t="s">
        <v>52</v>
      </c>
      <c r="F1106" t="s">
        <v>1050</v>
      </c>
      <c r="G1106" t="s">
        <v>932</v>
      </c>
      <c r="H1106" t="s">
        <v>1051</v>
      </c>
      <c r="J1106" t="s">
        <v>41</v>
      </c>
      <c r="K1106" t="s">
        <v>933</v>
      </c>
      <c r="L1106" t="s">
        <v>1186</v>
      </c>
      <c r="M1106" t="s">
        <v>83</v>
      </c>
      <c r="N1106" t="s">
        <v>52</v>
      </c>
      <c r="O1106">
        <v>1</v>
      </c>
      <c r="P1106" t="s">
        <v>46</v>
      </c>
      <c r="Q1106">
        <v>29.9</v>
      </c>
      <c r="R1106">
        <v>5.39</v>
      </c>
      <c r="S1106">
        <v>3</v>
      </c>
      <c r="T1106">
        <v>0.54</v>
      </c>
      <c r="Y1106" t="s">
        <v>4571</v>
      </c>
      <c r="Z1106" t="s">
        <v>3765</v>
      </c>
      <c r="AA1106">
        <v>15058</v>
      </c>
      <c r="AB1106" t="s">
        <v>834</v>
      </c>
    </row>
    <row r="1107" spans="1:28" x14ac:dyDescent="0.25">
      <c r="A1107" t="s">
        <v>4572</v>
      </c>
      <c r="B1107" t="s">
        <v>4572</v>
      </c>
      <c r="C1107" t="s">
        <v>4573</v>
      </c>
      <c r="D1107" t="s">
        <v>4574</v>
      </c>
      <c r="E1107" t="s">
        <v>52</v>
      </c>
      <c r="F1107" t="s">
        <v>39</v>
      </c>
      <c r="G1107" t="s">
        <v>932</v>
      </c>
      <c r="J1107" t="s">
        <v>88</v>
      </c>
      <c r="K1107" t="s">
        <v>939</v>
      </c>
      <c r="L1107" t="s">
        <v>98</v>
      </c>
      <c r="M1107" t="s">
        <v>99</v>
      </c>
      <c r="N1107" t="s">
        <v>52</v>
      </c>
      <c r="O1107">
        <v>1</v>
      </c>
      <c r="P1107" t="s">
        <v>46</v>
      </c>
      <c r="Q1107">
        <v>32.9</v>
      </c>
      <c r="R1107">
        <v>5.93</v>
      </c>
      <c r="Y1107" t="s">
        <v>4575</v>
      </c>
      <c r="Z1107" t="s">
        <v>935</v>
      </c>
      <c r="AA1107">
        <v>57025</v>
      </c>
      <c r="AB1107" t="s">
        <v>834</v>
      </c>
    </row>
    <row r="1108" spans="1:28" x14ac:dyDescent="0.25">
      <c r="A1108" t="s">
        <v>4576</v>
      </c>
      <c r="B1108" t="s">
        <v>4576</v>
      </c>
      <c r="C1108" t="s">
        <v>4577</v>
      </c>
      <c r="D1108" t="s">
        <v>4578</v>
      </c>
      <c r="E1108" t="s">
        <v>52</v>
      </c>
      <c r="F1108" t="s">
        <v>39</v>
      </c>
      <c r="G1108" t="s">
        <v>932</v>
      </c>
      <c r="J1108" t="s">
        <v>88</v>
      </c>
      <c r="K1108" t="s">
        <v>939</v>
      </c>
      <c r="L1108" t="s">
        <v>98</v>
      </c>
      <c r="M1108" t="s">
        <v>99</v>
      </c>
      <c r="N1108" t="s">
        <v>52</v>
      </c>
      <c r="O1108">
        <v>1</v>
      </c>
      <c r="P1108" t="s">
        <v>46</v>
      </c>
      <c r="Q1108">
        <v>32.9</v>
      </c>
      <c r="R1108">
        <v>5.93</v>
      </c>
      <c r="Y1108" t="s">
        <v>1014</v>
      </c>
      <c r="Z1108" t="s">
        <v>1094</v>
      </c>
      <c r="AA1108">
        <v>122</v>
      </c>
      <c r="AB1108" t="s">
        <v>834</v>
      </c>
    </row>
    <row r="1109" spans="1:28" x14ac:dyDescent="0.25">
      <c r="A1109" t="s">
        <v>4579</v>
      </c>
      <c r="B1109" t="s">
        <v>4579</v>
      </c>
      <c r="C1109" t="s">
        <v>4580</v>
      </c>
      <c r="D1109" t="s">
        <v>4581</v>
      </c>
      <c r="E1109" t="s">
        <v>52</v>
      </c>
      <c r="F1109" t="s">
        <v>39</v>
      </c>
      <c r="G1109" t="s">
        <v>932</v>
      </c>
      <c r="J1109" t="s">
        <v>88</v>
      </c>
      <c r="K1109" t="s">
        <v>933</v>
      </c>
      <c r="L1109" t="s">
        <v>82</v>
      </c>
      <c r="M1109" t="s">
        <v>83</v>
      </c>
      <c r="N1109" t="s">
        <v>52</v>
      </c>
      <c r="O1109">
        <v>1</v>
      </c>
      <c r="P1109" t="s">
        <v>46</v>
      </c>
      <c r="Q1109">
        <v>29.9</v>
      </c>
      <c r="R1109">
        <v>5.39</v>
      </c>
      <c r="Y1109" t="s">
        <v>4582</v>
      </c>
      <c r="Z1109" t="s">
        <v>4583</v>
      </c>
      <c r="AA1109">
        <v>75025</v>
      </c>
      <c r="AB1109" t="s">
        <v>834</v>
      </c>
    </row>
    <row r="1110" spans="1:28" x14ac:dyDescent="0.25">
      <c r="A1110" t="s">
        <v>4584</v>
      </c>
      <c r="B1110" t="s">
        <v>4584</v>
      </c>
      <c r="C1110" t="s">
        <v>4585</v>
      </c>
      <c r="D1110" t="s">
        <v>4586</v>
      </c>
      <c r="E1110" t="s">
        <v>52</v>
      </c>
      <c r="F1110" t="s">
        <v>39</v>
      </c>
      <c r="G1110" t="s">
        <v>932</v>
      </c>
      <c r="J1110" t="s">
        <v>88</v>
      </c>
      <c r="K1110" t="s">
        <v>972</v>
      </c>
      <c r="L1110" t="s">
        <v>973</v>
      </c>
      <c r="M1110" t="s">
        <v>974</v>
      </c>
      <c r="N1110" t="s">
        <v>52</v>
      </c>
      <c r="O1110">
        <v>1</v>
      </c>
      <c r="P1110" t="s">
        <v>46</v>
      </c>
      <c r="Q1110">
        <v>24.9</v>
      </c>
      <c r="R1110">
        <v>4.49</v>
      </c>
      <c r="Y1110" t="s">
        <v>4222</v>
      </c>
      <c r="Z1110" t="s">
        <v>4222</v>
      </c>
      <c r="AA1110">
        <v>86100</v>
      </c>
      <c r="AB1110" t="s">
        <v>834</v>
      </c>
    </row>
    <row r="1111" spans="1:28" x14ac:dyDescent="0.25">
      <c r="A1111" t="s">
        <v>4587</v>
      </c>
      <c r="B1111" t="s">
        <v>4587</v>
      </c>
      <c r="C1111" t="s">
        <v>4588</v>
      </c>
      <c r="D1111" t="s">
        <v>4589</v>
      </c>
      <c r="E1111" t="s">
        <v>252</v>
      </c>
      <c r="F1111" t="s">
        <v>39</v>
      </c>
      <c r="G1111" t="s">
        <v>932</v>
      </c>
      <c r="J1111" t="s">
        <v>88</v>
      </c>
      <c r="K1111" t="s">
        <v>1216</v>
      </c>
      <c r="L1111" t="s">
        <v>1217</v>
      </c>
      <c r="M1111" t="s">
        <v>1218</v>
      </c>
      <c r="N1111" t="s">
        <v>252</v>
      </c>
      <c r="O1111">
        <v>0</v>
      </c>
      <c r="Y1111" t="s">
        <v>4590</v>
      </c>
      <c r="Z1111" t="s">
        <v>2472</v>
      </c>
      <c r="AA1111">
        <v>81055</v>
      </c>
      <c r="AB1111" t="s">
        <v>834</v>
      </c>
    </row>
    <row r="1112" spans="1:28" x14ac:dyDescent="0.25">
      <c r="A1112" t="s">
        <v>4591</v>
      </c>
      <c r="B1112" t="s">
        <v>4591</v>
      </c>
      <c r="C1112" t="s">
        <v>4592</v>
      </c>
      <c r="D1112" t="s">
        <v>4593</v>
      </c>
      <c r="E1112" t="s">
        <v>52</v>
      </c>
      <c r="F1112" t="s">
        <v>39</v>
      </c>
      <c r="G1112" t="s">
        <v>932</v>
      </c>
      <c r="J1112" t="s">
        <v>88</v>
      </c>
      <c r="K1112" t="s">
        <v>956</v>
      </c>
      <c r="L1112" t="s">
        <v>145</v>
      </c>
      <c r="M1112" t="s">
        <v>146</v>
      </c>
      <c r="N1112" t="s">
        <v>52</v>
      </c>
      <c r="O1112">
        <v>1</v>
      </c>
      <c r="P1112" t="s">
        <v>46</v>
      </c>
      <c r="Q1112">
        <v>14.9</v>
      </c>
      <c r="R1112">
        <v>2.69</v>
      </c>
      <c r="Y1112" t="s">
        <v>1014</v>
      </c>
      <c r="Z1112" t="s">
        <v>1015</v>
      </c>
      <c r="AA1112">
        <v>148</v>
      </c>
      <c r="AB1112" t="s">
        <v>834</v>
      </c>
    </row>
    <row r="1113" spans="1:28" x14ac:dyDescent="0.25">
      <c r="A1113" t="s">
        <v>4594</v>
      </c>
      <c r="B1113" t="s">
        <v>4594</v>
      </c>
      <c r="C1113" t="s">
        <v>4595</v>
      </c>
      <c r="D1113" t="s">
        <v>4596</v>
      </c>
      <c r="E1113" t="s">
        <v>52</v>
      </c>
      <c r="F1113" t="s">
        <v>39</v>
      </c>
      <c r="G1113" t="s">
        <v>932</v>
      </c>
      <c r="J1113" t="s">
        <v>88</v>
      </c>
      <c r="K1113" t="s">
        <v>972</v>
      </c>
      <c r="L1113" t="s">
        <v>973</v>
      </c>
      <c r="M1113" t="s">
        <v>974</v>
      </c>
      <c r="N1113" t="s">
        <v>52</v>
      </c>
      <c r="O1113">
        <v>1</v>
      </c>
      <c r="P1113" t="s">
        <v>46</v>
      </c>
      <c r="Q1113">
        <v>24.9</v>
      </c>
      <c r="R1113">
        <v>4.49</v>
      </c>
      <c r="Y1113" t="s">
        <v>1006</v>
      </c>
      <c r="Z1113" t="s">
        <v>3583</v>
      </c>
      <c r="AA1113">
        <v>35020</v>
      </c>
      <c r="AB1113" t="s">
        <v>834</v>
      </c>
    </row>
    <row r="1114" spans="1:28" x14ac:dyDescent="0.25">
      <c r="A1114" t="s">
        <v>4597</v>
      </c>
      <c r="B1114" t="s">
        <v>4597</v>
      </c>
      <c r="C1114" t="s">
        <v>4598</v>
      </c>
      <c r="D1114" t="s">
        <v>4599</v>
      </c>
      <c r="E1114" t="s">
        <v>52</v>
      </c>
      <c r="F1114" t="s">
        <v>39</v>
      </c>
      <c r="G1114" t="s">
        <v>932</v>
      </c>
      <c r="J1114" t="s">
        <v>88</v>
      </c>
      <c r="K1114" t="s">
        <v>933</v>
      </c>
      <c r="L1114" t="s">
        <v>82</v>
      </c>
      <c r="M1114" t="s">
        <v>83</v>
      </c>
      <c r="N1114" t="s">
        <v>52</v>
      </c>
      <c r="O1114">
        <v>1</v>
      </c>
      <c r="P1114" t="s">
        <v>46</v>
      </c>
      <c r="Q1114">
        <v>29.9</v>
      </c>
      <c r="R1114">
        <v>5.39</v>
      </c>
      <c r="Y1114" t="s">
        <v>4600</v>
      </c>
      <c r="Z1114" t="s">
        <v>4601</v>
      </c>
      <c r="AA1114">
        <v>52031</v>
      </c>
      <c r="AB1114" t="s">
        <v>834</v>
      </c>
    </row>
    <row r="1115" spans="1:28" x14ac:dyDescent="0.25">
      <c r="A1115" t="s">
        <v>4602</v>
      </c>
      <c r="B1115" t="s">
        <v>4602</v>
      </c>
      <c r="C1115" t="s">
        <v>4603</v>
      </c>
      <c r="D1115" t="s">
        <v>4604</v>
      </c>
      <c r="E1115" t="s">
        <v>52</v>
      </c>
      <c r="F1115" t="s">
        <v>39</v>
      </c>
      <c r="G1115" t="s">
        <v>932</v>
      </c>
      <c r="J1115" t="s">
        <v>88</v>
      </c>
      <c r="K1115" t="s">
        <v>980</v>
      </c>
      <c r="L1115" t="s">
        <v>981</v>
      </c>
      <c r="M1115" t="s">
        <v>982</v>
      </c>
      <c r="N1115" t="s">
        <v>52</v>
      </c>
      <c r="O1115">
        <v>1</v>
      </c>
      <c r="P1115" t="s">
        <v>46</v>
      </c>
      <c r="Q1115">
        <v>19.899999999999999</v>
      </c>
      <c r="R1115">
        <v>3.59</v>
      </c>
      <c r="Y1115" t="s">
        <v>4605</v>
      </c>
      <c r="Z1115" t="s">
        <v>2003</v>
      </c>
      <c r="AA1115">
        <v>20831</v>
      </c>
      <c r="AB1115" t="s">
        <v>834</v>
      </c>
    </row>
    <row r="1116" spans="1:28" x14ac:dyDescent="0.25">
      <c r="A1116" t="s">
        <v>4606</v>
      </c>
      <c r="B1116" t="s">
        <v>4606</v>
      </c>
      <c r="C1116" t="s">
        <v>4607</v>
      </c>
      <c r="D1116" t="s">
        <v>4608</v>
      </c>
      <c r="E1116" t="s">
        <v>52</v>
      </c>
      <c r="F1116" t="s">
        <v>39</v>
      </c>
      <c r="G1116" t="s">
        <v>932</v>
      </c>
      <c r="J1116" t="s">
        <v>88</v>
      </c>
      <c r="K1116" t="s">
        <v>972</v>
      </c>
      <c r="L1116" t="s">
        <v>973</v>
      </c>
      <c r="M1116" t="s">
        <v>974</v>
      </c>
      <c r="N1116" t="s">
        <v>52</v>
      </c>
      <c r="O1116">
        <v>1</v>
      </c>
      <c r="P1116" t="s">
        <v>46</v>
      </c>
      <c r="Q1116">
        <v>24.9</v>
      </c>
      <c r="R1116">
        <v>4.49</v>
      </c>
      <c r="Y1116" t="s">
        <v>4609</v>
      </c>
      <c r="Z1116" t="s">
        <v>4610</v>
      </c>
      <c r="AA1116">
        <v>67030</v>
      </c>
      <c r="AB1116" t="s">
        <v>834</v>
      </c>
    </row>
    <row r="1117" spans="1:28" x14ac:dyDescent="0.25">
      <c r="A1117" t="s">
        <v>4611</v>
      </c>
      <c r="B1117" t="s">
        <v>4611</v>
      </c>
      <c r="C1117" t="s">
        <v>4612</v>
      </c>
      <c r="D1117" t="s">
        <v>4613</v>
      </c>
      <c r="E1117" t="s">
        <v>52</v>
      </c>
      <c r="F1117" t="s">
        <v>39</v>
      </c>
      <c r="G1117" t="s">
        <v>932</v>
      </c>
      <c r="J1117" t="s">
        <v>88</v>
      </c>
      <c r="K1117" t="s">
        <v>1116</v>
      </c>
      <c r="L1117" t="s">
        <v>43</v>
      </c>
      <c r="M1117" t="s">
        <v>44</v>
      </c>
      <c r="N1117" t="s">
        <v>52</v>
      </c>
      <c r="O1117">
        <v>1</v>
      </c>
      <c r="P1117" t="s">
        <v>46</v>
      </c>
      <c r="Q1117">
        <v>14.9</v>
      </c>
      <c r="R1117">
        <v>2.69</v>
      </c>
      <c r="Y1117" t="s">
        <v>1014</v>
      </c>
      <c r="Z1117" t="s">
        <v>1014</v>
      </c>
      <c r="AA1117">
        <v>182</v>
      </c>
      <c r="AB1117" t="s">
        <v>834</v>
      </c>
    </row>
    <row r="1118" spans="1:28" x14ac:dyDescent="0.25">
      <c r="A1118" t="s">
        <v>4614</v>
      </c>
      <c r="B1118" t="s">
        <v>4614</v>
      </c>
      <c r="C1118" t="s">
        <v>4615</v>
      </c>
      <c r="D1118" t="s">
        <v>4616</v>
      </c>
      <c r="E1118" t="s">
        <v>52</v>
      </c>
      <c r="F1118" t="s">
        <v>39</v>
      </c>
      <c r="G1118" t="s">
        <v>932</v>
      </c>
      <c r="J1118" t="s">
        <v>88</v>
      </c>
      <c r="K1118" t="s">
        <v>956</v>
      </c>
      <c r="L1118" t="s">
        <v>145</v>
      </c>
      <c r="M1118" t="s">
        <v>146</v>
      </c>
      <c r="N1118" t="s">
        <v>52</v>
      </c>
      <c r="O1118">
        <v>1</v>
      </c>
      <c r="P1118" t="s">
        <v>46</v>
      </c>
      <c r="Q1118">
        <v>14.9</v>
      </c>
      <c r="R1118">
        <v>2.69</v>
      </c>
      <c r="Y1118" t="s">
        <v>1717</v>
      </c>
      <c r="Z1118" t="s">
        <v>2082</v>
      </c>
      <c r="AA1118">
        <v>18100</v>
      </c>
      <c r="AB1118" t="s">
        <v>834</v>
      </c>
    </row>
    <row r="1119" spans="1:28" x14ac:dyDescent="0.25">
      <c r="A1119" t="s">
        <v>4617</v>
      </c>
      <c r="B1119" t="s">
        <v>4617</v>
      </c>
      <c r="C1119" t="s">
        <v>4618</v>
      </c>
      <c r="D1119" t="s">
        <v>4619</v>
      </c>
      <c r="E1119" t="s">
        <v>52</v>
      </c>
      <c r="F1119" t="s">
        <v>39</v>
      </c>
      <c r="G1119" t="s">
        <v>932</v>
      </c>
      <c r="I1119" t="s">
        <v>951</v>
      </c>
      <c r="J1119" t="s">
        <v>88</v>
      </c>
      <c r="K1119" t="s">
        <v>945</v>
      </c>
      <c r="L1119" t="s">
        <v>163</v>
      </c>
      <c r="M1119" t="s">
        <v>164</v>
      </c>
      <c r="N1119" t="s">
        <v>52</v>
      </c>
      <c r="O1119">
        <v>1</v>
      </c>
      <c r="P1119" t="s">
        <v>46</v>
      </c>
      <c r="Q1119">
        <v>29.9</v>
      </c>
      <c r="R1119">
        <v>5.39</v>
      </c>
      <c r="Y1119" t="s">
        <v>857</v>
      </c>
      <c r="AA1119">
        <v>24050</v>
      </c>
      <c r="AB1119" t="s">
        <v>834</v>
      </c>
    </row>
    <row r="1120" spans="1:28" x14ac:dyDescent="0.25">
      <c r="A1120" t="s">
        <v>4620</v>
      </c>
      <c r="B1120" t="s">
        <v>4620</v>
      </c>
      <c r="C1120" t="s">
        <v>4621</v>
      </c>
      <c r="D1120" t="s">
        <v>4622</v>
      </c>
      <c r="E1120" t="s">
        <v>52</v>
      </c>
      <c r="F1120" t="s">
        <v>39</v>
      </c>
      <c r="G1120" t="s">
        <v>932</v>
      </c>
      <c r="J1120" t="s">
        <v>88</v>
      </c>
      <c r="K1120" t="s">
        <v>939</v>
      </c>
      <c r="L1120" t="s">
        <v>98</v>
      </c>
      <c r="M1120" t="s">
        <v>99</v>
      </c>
      <c r="N1120" t="s">
        <v>52</v>
      </c>
      <c r="O1120">
        <v>1</v>
      </c>
      <c r="P1120" t="s">
        <v>46</v>
      </c>
      <c r="Q1120">
        <v>32.9</v>
      </c>
      <c r="R1120">
        <v>5.93</v>
      </c>
      <c r="Y1120" t="s">
        <v>4623</v>
      </c>
      <c r="Z1120" t="s">
        <v>1199</v>
      </c>
      <c r="AA1120">
        <v>80018</v>
      </c>
      <c r="AB1120" t="s">
        <v>834</v>
      </c>
    </row>
    <row r="1121" spans="1:35" x14ac:dyDescent="0.25">
      <c r="A1121" t="s">
        <v>4624</v>
      </c>
      <c r="B1121" t="s">
        <v>4624</v>
      </c>
      <c r="C1121" t="s">
        <v>4625</v>
      </c>
      <c r="D1121" t="s">
        <v>4626</v>
      </c>
      <c r="E1121" t="s">
        <v>52</v>
      </c>
      <c r="F1121" t="s">
        <v>39</v>
      </c>
      <c r="G1121" t="s">
        <v>932</v>
      </c>
      <c r="J1121" t="s">
        <v>88</v>
      </c>
      <c r="K1121" t="s">
        <v>1216</v>
      </c>
      <c r="L1121" t="s">
        <v>1217</v>
      </c>
      <c r="M1121" t="s">
        <v>1218</v>
      </c>
      <c r="N1121" t="s">
        <v>52</v>
      </c>
      <c r="O1121">
        <v>1</v>
      </c>
      <c r="P1121" t="s">
        <v>46</v>
      </c>
      <c r="Q1121">
        <v>19.899999999999999</v>
      </c>
      <c r="R1121">
        <v>3.59</v>
      </c>
      <c r="Y1121" t="s">
        <v>1329</v>
      </c>
      <c r="Z1121" t="s">
        <v>2371</v>
      </c>
      <c r="AA1121">
        <v>37135</v>
      </c>
      <c r="AB1121" t="s">
        <v>834</v>
      </c>
    </row>
    <row r="1122" spans="1:35" x14ac:dyDescent="0.25">
      <c r="A1122" t="s">
        <v>4627</v>
      </c>
      <c r="B1122" t="s">
        <v>4627</v>
      </c>
      <c r="C1122" t="s">
        <v>4628</v>
      </c>
      <c r="D1122" t="s">
        <v>4629</v>
      </c>
      <c r="E1122" t="s">
        <v>52</v>
      </c>
      <c r="F1122" t="s">
        <v>39</v>
      </c>
      <c r="G1122" t="s">
        <v>932</v>
      </c>
      <c r="J1122" t="s">
        <v>88</v>
      </c>
      <c r="K1122" t="s">
        <v>1216</v>
      </c>
      <c r="L1122" t="s">
        <v>1217</v>
      </c>
      <c r="M1122" t="s">
        <v>1218</v>
      </c>
      <c r="N1122" t="s">
        <v>52</v>
      </c>
      <c r="O1122">
        <v>1</v>
      </c>
      <c r="P1122" t="s">
        <v>46</v>
      </c>
      <c r="Q1122">
        <v>19.899999999999999</v>
      </c>
      <c r="R1122">
        <v>3.59</v>
      </c>
      <c r="Y1122" t="s">
        <v>4630</v>
      </c>
      <c r="Z1122" t="s">
        <v>1646</v>
      </c>
      <c r="AA1122">
        <v>7010</v>
      </c>
      <c r="AB1122" t="s">
        <v>834</v>
      </c>
    </row>
    <row r="1123" spans="1:35" x14ac:dyDescent="0.25">
      <c r="A1123" t="s">
        <v>4631</v>
      </c>
      <c r="C1123" t="s">
        <v>4632</v>
      </c>
      <c r="D1123" t="s">
        <v>4387</v>
      </c>
      <c r="E1123" t="s">
        <v>52</v>
      </c>
      <c r="F1123" t="s">
        <v>1050</v>
      </c>
      <c r="G1123" t="s">
        <v>932</v>
      </c>
      <c r="H1123" t="s">
        <v>1051</v>
      </c>
      <c r="J1123" t="s">
        <v>41</v>
      </c>
      <c r="K1123" t="s">
        <v>933</v>
      </c>
      <c r="L1123" t="s">
        <v>1186</v>
      </c>
      <c r="M1123" t="s">
        <v>83</v>
      </c>
      <c r="N1123" t="s">
        <v>52</v>
      </c>
      <c r="O1123">
        <v>1</v>
      </c>
      <c r="P1123" t="s">
        <v>46</v>
      </c>
      <c r="Q1123">
        <v>29.9</v>
      </c>
      <c r="R1123">
        <v>5.39</v>
      </c>
      <c r="S1123">
        <v>3</v>
      </c>
      <c r="T1123">
        <v>0.54</v>
      </c>
      <c r="Y1123" t="s">
        <v>4633</v>
      </c>
      <c r="Z1123" t="s">
        <v>4634</v>
      </c>
      <c r="AA1123">
        <v>33054</v>
      </c>
      <c r="AB1123" t="s">
        <v>834</v>
      </c>
      <c r="AG1123" t="s">
        <v>4635</v>
      </c>
      <c r="AH1123" t="s">
        <v>834</v>
      </c>
      <c r="AI1123" t="s">
        <v>274</v>
      </c>
    </row>
    <row r="1124" spans="1:35" x14ac:dyDescent="0.25">
      <c r="A1124" t="s">
        <v>4636</v>
      </c>
      <c r="B1124" t="s">
        <v>4636</v>
      </c>
      <c r="C1124" t="s">
        <v>4637</v>
      </c>
      <c r="D1124" t="s">
        <v>4638</v>
      </c>
      <c r="E1124" t="s">
        <v>52</v>
      </c>
      <c r="F1124" t="s">
        <v>39</v>
      </c>
      <c r="G1124" t="s">
        <v>932</v>
      </c>
      <c r="J1124" t="s">
        <v>88</v>
      </c>
      <c r="K1124" t="s">
        <v>972</v>
      </c>
      <c r="L1124" t="s">
        <v>973</v>
      </c>
      <c r="M1124" t="s">
        <v>974</v>
      </c>
      <c r="N1124" t="s">
        <v>52</v>
      </c>
      <c r="O1124">
        <v>1</v>
      </c>
      <c r="P1124" t="s">
        <v>46</v>
      </c>
      <c r="Q1124">
        <v>24.9</v>
      </c>
      <c r="R1124">
        <v>4.49</v>
      </c>
      <c r="Y1124" t="s">
        <v>4639</v>
      </c>
      <c r="Z1124" t="s">
        <v>4640</v>
      </c>
      <c r="AA1124">
        <v>26010</v>
      </c>
      <c r="AB1124" t="s">
        <v>834</v>
      </c>
    </row>
    <row r="1125" spans="1:35" x14ac:dyDescent="0.25">
      <c r="A1125" t="s">
        <v>4641</v>
      </c>
      <c r="B1125" t="s">
        <v>4641</v>
      </c>
      <c r="C1125" t="s">
        <v>4642</v>
      </c>
      <c r="D1125" t="s">
        <v>4643</v>
      </c>
      <c r="E1125" t="s">
        <v>52</v>
      </c>
      <c r="F1125" t="s">
        <v>39</v>
      </c>
      <c r="G1125" t="s">
        <v>932</v>
      </c>
      <c r="J1125" t="s">
        <v>88</v>
      </c>
      <c r="K1125" t="s">
        <v>1144</v>
      </c>
      <c r="L1125" t="s">
        <v>152</v>
      </c>
      <c r="M1125" t="s">
        <v>153</v>
      </c>
      <c r="N1125" t="s">
        <v>52</v>
      </c>
      <c r="O1125">
        <v>1</v>
      </c>
      <c r="P1125" t="s">
        <v>46</v>
      </c>
      <c r="Q1125">
        <v>44.9</v>
      </c>
      <c r="R1125">
        <v>8.1</v>
      </c>
      <c r="Y1125" t="s">
        <v>4644</v>
      </c>
      <c r="Z1125" t="s">
        <v>946</v>
      </c>
      <c r="AA1125">
        <v>46048</v>
      </c>
      <c r="AB1125" t="s">
        <v>834</v>
      </c>
    </row>
    <row r="1126" spans="1:35" x14ac:dyDescent="0.25">
      <c r="A1126" t="s">
        <v>4645</v>
      </c>
      <c r="B1126" t="s">
        <v>4645</v>
      </c>
      <c r="C1126" t="s">
        <v>4646</v>
      </c>
      <c r="D1126" t="s">
        <v>4647</v>
      </c>
      <c r="E1126" t="s">
        <v>52</v>
      </c>
      <c r="F1126" t="s">
        <v>39</v>
      </c>
      <c r="G1126" t="s">
        <v>932</v>
      </c>
      <c r="J1126" t="s">
        <v>88</v>
      </c>
      <c r="K1126" t="s">
        <v>956</v>
      </c>
      <c r="L1126" t="s">
        <v>145</v>
      </c>
      <c r="M1126" t="s">
        <v>146</v>
      </c>
      <c r="N1126" t="s">
        <v>52</v>
      </c>
      <c r="O1126">
        <v>1</v>
      </c>
      <c r="P1126" t="s">
        <v>46</v>
      </c>
      <c r="Q1126">
        <v>14.9</v>
      </c>
      <c r="R1126">
        <v>2.69</v>
      </c>
      <c r="Y1126" t="s">
        <v>4648</v>
      </c>
      <c r="Z1126" t="s">
        <v>1534</v>
      </c>
      <c r="AA1126">
        <v>22073</v>
      </c>
      <c r="AB1126" t="s">
        <v>834</v>
      </c>
    </row>
    <row r="1127" spans="1:35" x14ac:dyDescent="0.25">
      <c r="A1127" t="s">
        <v>4649</v>
      </c>
      <c r="B1127" t="s">
        <v>4649</v>
      </c>
      <c r="C1127" t="s">
        <v>4650</v>
      </c>
      <c r="D1127" t="s">
        <v>4651</v>
      </c>
      <c r="E1127" t="s">
        <v>52</v>
      </c>
      <c r="F1127" t="s">
        <v>39</v>
      </c>
      <c r="G1127" t="s">
        <v>932</v>
      </c>
      <c r="J1127" t="s">
        <v>88</v>
      </c>
      <c r="K1127" t="s">
        <v>945</v>
      </c>
      <c r="L1127" t="s">
        <v>163</v>
      </c>
      <c r="M1127" t="s">
        <v>164</v>
      </c>
      <c r="N1127" t="s">
        <v>52</v>
      </c>
      <c r="O1127">
        <v>1</v>
      </c>
      <c r="P1127" t="s">
        <v>46</v>
      </c>
      <c r="Q1127">
        <v>29.9</v>
      </c>
      <c r="R1127">
        <v>5.39</v>
      </c>
      <c r="Y1127" t="s">
        <v>4403</v>
      </c>
      <c r="Z1127" t="s">
        <v>4652</v>
      </c>
      <c r="AA1127">
        <v>43121</v>
      </c>
      <c r="AB1127" t="s">
        <v>834</v>
      </c>
    </row>
    <row r="1128" spans="1:35" x14ac:dyDescent="0.25">
      <c r="A1128" t="s">
        <v>4653</v>
      </c>
      <c r="C1128" t="s">
        <v>4654</v>
      </c>
      <c r="D1128" t="s">
        <v>4655</v>
      </c>
      <c r="E1128" t="s">
        <v>52</v>
      </c>
      <c r="F1128" t="s">
        <v>1050</v>
      </c>
      <c r="G1128" t="s">
        <v>932</v>
      </c>
      <c r="H1128" t="s">
        <v>1051</v>
      </c>
      <c r="J1128" t="s">
        <v>41</v>
      </c>
      <c r="K1128" t="s">
        <v>933</v>
      </c>
      <c r="L1128" t="s">
        <v>1186</v>
      </c>
      <c r="M1128" t="s">
        <v>83</v>
      </c>
      <c r="N1128" t="s">
        <v>52</v>
      </c>
      <c r="O1128">
        <v>1</v>
      </c>
      <c r="P1128" t="s">
        <v>46</v>
      </c>
      <c r="Q1128">
        <v>29.9</v>
      </c>
      <c r="R1128">
        <v>5.39</v>
      </c>
      <c r="S1128">
        <v>3</v>
      </c>
      <c r="T1128">
        <v>0.54</v>
      </c>
      <c r="Y1128" t="s">
        <v>4656</v>
      </c>
      <c r="Z1128" t="s">
        <v>2265</v>
      </c>
      <c r="AA1128">
        <v>34011</v>
      </c>
      <c r="AB1128" t="s">
        <v>834</v>
      </c>
    </row>
    <row r="1129" spans="1:35" x14ac:dyDescent="0.25">
      <c r="A1129" t="s">
        <v>4657</v>
      </c>
      <c r="B1129" t="s">
        <v>4657</v>
      </c>
      <c r="C1129" t="s">
        <v>4658</v>
      </c>
      <c r="D1129" t="s">
        <v>4659</v>
      </c>
      <c r="E1129" t="s">
        <v>52</v>
      </c>
      <c r="F1129" t="s">
        <v>39</v>
      </c>
      <c r="G1129" t="s">
        <v>932</v>
      </c>
      <c r="J1129" t="s">
        <v>88</v>
      </c>
      <c r="K1129" t="s">
        <v>939</v>
      </c>
      <c r="L1129" t="s">
        <v>98</v>
      </c>
      <c r="M1129" t="s">
        <v>99</v>
      </c>
      <c r="N1129" t="s">
        <v>52</v>
      </c>
      <c r="O1129">
        <v>1</v>
      </c>
      <c r="P1129" t="s">
        <v>46</v>
      </c>
      <c r="Q1129">
        <v>32.9</v>
      </c>
      <c r="R1129">
        <v>5.93</v>
      </c>
      <c r="S1129">
        <v>2.5</v>
      </c>
      <c r="T1129">
        <v>0.45</v>
      </c>
      <c r="Y1129" t="s">
        <v>1864</v>
      </c>
      <c r="Z1129" t="s">
        <v>952</v>
      </c>
      <c r="AA1129">
        <v>20015</v>
      </c>
      <c r="AB1129" t="s">
        <v>834</v>
      </c>
    </row>
    <row r="1130" spans="1:35" x14ac:dyDescent="0.25">
      <c r="A1130" t="s">
        <v>4660</v>
      </c>
      <c r="C1130" t="s">
        <v>4661</v>
      </c>
      <c r="D1130" t="s">
        <v>4662</v>
      </c>
      <c r="E1130" t="s">
        <v>52</v>
      </c>
      <c r="F1130" t="s">
        <v>1050</v>
      </c>
      <c r="G1130" t="s">
        <v>932</v>
      </c>
      <c r="H1130" t="s">
        <v>1051</v>
      </c>
      <c r="J1130" t="s">
        <v>41</v>
      </c>
      <c r="K1130" t="s">
        <v>933</v>
      </c>
      <c r="L1130" t="s">
        <v>1186</v>
      </c>
      <c r="M1130" t="s">
        <v>83</v>
      </c>
      <c r="N1130" t="s">
        <v>52</v>
      </c>
      <c r="O1130">
        <v>1</v>
      </c>
      <c r="P1130" t="s">
        <v>46</v>
      </c>
      <c r="Q1130">
        <v>29.9</v>
      </c>
      <c r="R1130">
        <v>5.39</v>
      </c>
      <c r="S1130">
        <v>3</v>
      </c>
      <c r="T1130">
        <v>0.54</v>
      </c>
      <c r="Y1130" t="s">
        <v>4663</v>
      </c>
      <c r="Z1130" t="s">
        <v>1199</v>
      </c>
      <c r="AA1130">
        <v>80056</v>
      </c>
      <c r="AB1130" t="s">
        <v>834</v>
      </c>
    </row>
    <row r="1131" spans="1:35" x14ac:dyDescent="0.25">
      <c r="A1131" t="s">
        <v>4664</v>
      </c>
      <c r="B1131" t="s">
        <v>4664</v>
      </c>
      <c r="C1131" t="s">
        <v>4665</v>
      </c>
      <c r="D1131" t="s">
        <v>4666</v>
      </c>
      <c r="E1131" t="s">
        <v>52</v>
      </c>
      <c r="F1131" t="s">
        <v>39</v>
      </c>
      <c r="G1131" t="s">
        <v>932</v>
      </c>
      <c r="J1131" t="s">
        <v>88</v>
      </c>
      <c r="K1131" t="s">
        <v>1442</v>
      </c>
      <c r="L1131" t="s">
        <v>54</v>
      </c>
      <c r="M1131" t="s">
        <v>55</v>
      </c>
      <c r="N1131" t="s">
        <v>52</v>
      </c>
      <c r="O1131">
        <v>1</v>
      </c>
      <c r="P1131" t="s">
        <v>46</v>
      </c>
      <c r="Q1131">
        <v>29.9</v>
      </c>
      <c r="R1131">
        <v>5.39</v>
      </c>
      <c r="Y1131" t="s">
        <v>1329</v>
      </c>
      <c r="Z1131" t="s">
        <v>2371</v>
      </c>
      <c r="AA1131">
        <v>37133</v>
      </c>
      <c r="AB1131" t="s">
        <v>834</v>
      </c>
    </row>
    <row r="1132" spans="1:35" x14ac:dyDescent="0.25">
      <c r="A1132" t="s">
        <v>4667</v>
      </c>
      <c r="B1132" t="s">
        <v>4667</v>
      </c>
      <c r="C1132" t="s">
        <v>4668</v>
      </c>
      <c r="D1132" t="s">
        <v>4669</v>
      </c>
      <c r="E1132" t="s">
        <v>52</v>
      </c>
      <c r="F1132" t="s">
        <v>39</v>
      </c>
      <c r="G1132" t="s">
        <v>932</v>
      </c>
      <c r="J1132" t="s">
        <v>88</v>
      </c>
      <c r="K1132" t="s">
        <v>980</v>
      </c>
      <c r="L1132" t="s">
        <v>981</v>
      </c>
      <c r="M1132" t="s">
        <v>982</v>
      </c>
      <c r="N1132" t="s">
        <v>52</v>
      </c>
      <c r="O1132">
        <v>1</v>
      </c>
      <c r="P1132" t="s">
        <v>46</v>
      </c>
      <c r="Q1132">
        <v>19.899999999999999</v>
      </c>
      <c r="R1132">
        <v>3.59</v>
      </c>
      <c r="Y1132" t="s">
        <v>4670</v>
      </c>
      <c r="Z1132" t="s">
        <v>1349</v>
      </c>
      <c r="AA1132">
        <v>25080</v>
      </c>
      <c r="AB1132" t="s">
        <v>834</v>
      </c>
    </row>
    <row r="1133" spans="1:35" x14ac:dyDescent="0.25">
      <c r="A1133" t="s">
        <v>4671</v>
      </c>
      <c r="B1133" t="s">
        <v>4671</v>
      </c>
      <c r="C1133" t="s">
        <v>4672</v>
      </c>
      <c r="D1133" t="s">
        <v>4673</v>
      </c>
      <c r="E1133" t="s">
        <v>52</v>
      </c>
      <c r="F1133" t="s">
        <v>39</v>
      </c>
      <c r="G1133" t="s">
        <v>932</v>
      </c>
      <c r="J1133" t="s">
        <v>88</v>
      </c>
      <c r="K1133" t="s">
        <v>1281</v>
      </c>
      <c r="L1133" t="s">
        <v>227</v>
      </c>
      <c r="M1133" t="s">
        <v>228</v>
      </c>
      <c r="N1133" t="s">
        <v>52</v>
      </c>
      <c r="O1133">
        <v>1</v>
      </c>
      <c r="P1133" t="s">
        <v>46</v>
      </c>
      <c r="Q1133">
        <v>23.9</v>
      </c>
      <c r="R1133">
        <v>4.3099999999999996</v>
      </c>
      <c r="Y1133" t="s">
        <v>4674</v>
      </c>
      <c r="Z1133" t="s">
        <v>4675</v>
      </c>
      <c r="AA1133">
        <v>6024</v>
      </c>
      <c r="AB1133" t="s">
        <v>834</v>
      </c>
    </row>
    <row r="1134" spans="1:35" x14ac:dyDescent="0.25">
      <c r="A1134" t="s">
        <v>4676</v>
      </c>
      <c r="B1134" t="s">
        <v>4676</v>
      </c>
      <c r="C1134" t="s">
        <v>4677</v>
      </c>
      <c r="D1134" t="s">
        <v>4678</v>
      </c>
      <c r="E1134" t="s">
        <v>52</v>
      </c>
      <c r="F1134" t="s">
        <v>39</v>
      </c>
      <c r="G1134" t="s">
        <v>932</v>
      </c>
      <c r="J1134" t="s">
        <v>88</v>
      </c>
      <c r="K1134" t="s">
        <v>939</v>
      </c>
      <c r="L1134" t="s">
        <v>98</v>
      </c>
      <c r="M1134" t="s">
        <v>99</v>
      </c>
      <c r="N1134" t="s">
        <v>52</v>
      </c>
      <c r="O1134">
        <v>1</v>
      </c>
      <c r="P1134" t="s">
        <v>46</v>
      </c>
      <c r="Q1134">
        <v>32.9</v>
      </c>
      <c r="R1134">
        <v>5.93</v>
      </c>
      <c r="Y1134" t="s">
        <v>1014</v>
      </c>
      <c r="Z1134" t="s">
        <v>1094</v>
      </c>
      <c r="AA1134">
        <v>168</v>
      </c>
      <c r="AB1134" t="s">
        <v>834</v>
      </c>
    </row>
    <row r="1135" spans="1:35" x14ac:dyDescent="0.25">
      <c r="A1135" t="s">
        <v>4679</v>
      </c>
      <c r="B1135" t="s">
        <v>4679</v>
      </c>
      <c r="C1135" t="s">
        <v>4680</v>
      </c>
      <c r="D1135" t="s">
        <v>4681</v>
      </c>
      <c r="E1135" t="s">
        <v>52</v>
      </c>
      <c r="F1135" t="s">
        <v>39</v>
      </c>
      <c r="G1135" t="s">
        <v>932</v>
      </c>
      <c r="J1135" t="s">
        <v>88</v>
      </c>
      <c r="K1135" t="s">
        <v>956</v>
      </c>
      <c r="L1135" t="s">
        <v>145</v>
      </c>
      <c r="M1135" t="s">
        <v>146</v>
      </c>
      <c r="N1135" t="s">
        <v>52</v>
      </c>
      <c r="O1135">
        <v>1</v>
      </c>
      <c r="P1135" t="s">
        <v>46</v>
      </c>
      <c r="Q1135">
        <v>14.9</v>
      </c>
      <c r="R1135">
        <v>2.69</v>
      </c>
      <c r="Y1135" t="s">
        <v>4682</v>
      </c>
      <c r="Z1135" t="s">
        <v>2003</v>
      </c>
      <c r="AA1135">
        <v>20832</v>
      </c>
      <c r="AB1135" t="s">
        <v>834</v>
      </c>
    </row>
    <row r="1136" spans="1:35" x14ac:dyDescent="0.25">
      <c r="A1136" t="s">
        <v>4683</v>
      </c>
      <c r="C1136" t="s">
        <v>4684</v>
      </c>
      <c r="D1136" t="s">
        <v>4685</v>
      </c>
      <c r="E1136" t="s">
        <v>52</v>
      </c>
      <c r="F1136" t="s">
        <v>1050</v>
      </c>
      <c r="G1136" t="s">
        <v>932</v>
      </c>
      <c r="H1136" t="s">
        <v>1051</v>
      </c>
      <c r="J1136" t="s">
        <v>41</v>
      </c>
      <c r="K1136" t="s">
        <v>933</v>
      </c>
      <c r="L1136" t="s">
        <v>1186</v>
      </c>
      <c r="M1136" t="s">
        <v>83</v>
      </c>
      <c r="N1136" t="s">
        <v>52</v>
      </c>
      <c r="O1136">
        <v>1</v>
      </c>
      <c r="P1136" t="s">
        <v>46</v>
      </c>
      <c r="Q1136">
        <v>29.9</v>
      </c>
      <c r="R1136">
        <v>5.39</v>
      </c>
      <c r="S1136">
        <v>3</v>
      </c>
      <c r="T1136">
        <v>0.54</v>
      </c>
      <c r="Y1136" t="s">
        <v>4686</v>
      </c>
      <c r="Z1136" t="s">
        <v>4687</v>
      </c>
      <c r="AA1136">
        <v>1033</v>
      </c>
      <c r="AB1136" t="s">
        <v>834</v>
      </c>
    </row>
    <row r="1137" spans="1:28" x14ac:dyDescent="0.25">
      <c r="A1137" t="s">
        <v>4688</v>
      </c>
      <c r="B1137" t="s">
        <v>4688</v>
      </c>
      <c r="C1137" t="s">
        <v>4689</v>
      </c>
      <c r="D1137" t="s">
        <v>4690</v>
      </c>
      <c r="E1137" t="s">
        <v>52</v>
      </c>
      <c r="F1137" t="s">
        <v>39</v>
      </c>
      <c r="G1137" t="s">
        <v>932</v>
      </c>
      <c r="J1137" t="s">
        <v>88</v>
      </c>
      <c r="K1137" t="s">
        <v>939</v>
      </c>
      <c r="L1137" t="s">
        <v>98</v>
      </c>
      <c r="M1137" t="s">
        <v>99</v>
      </c>
      <c r="N1137" t="s">
        <v>52</v>
      </c>
      <c r="O1137">
        <v>1</v>
      </c>
      <c r="P1137" t="s">
        <v>46</v>
      </c>
      <c r="Q1137">
        <v>32.9</v>
      </c>
      <c r="R1137">
        <v>5.93</v>
      </c>
      <c r="Y1137" t="s">
        <v>3654</v>
      </c>
      <c r="Z1137" t="s">
        <v>1448</v>
      </c>
      <c r="AA1137">
        <v>36071</v>
      </c>
      <c r="AB1137" t="s">
        <v>834</v>
      </c>
    </row>
    <row r="1138" spans="1:28" x14ac:dyDescent="0.25">
      <c r="A1138" t="s">
        <v>4691</v>
      </c>
      <c r="C1138" t="s">
        <v>4692</v>
      </c>
      <c r="D1138" t="s">
        <v>4693</v>
      </c>
      <c r="E1138" t="s">
        <v>52</v>
      </c>
      <c r="F1138" t="s">
        <v>1050</v>
      </c>
      <c r="G1138" t="s">
        <v>932</v>
      </c>
      <c r="H1138" t="s">
        <v>1051</v>
      </c>
      <c r="J1138" t="s">
        <v>41</v>
      </c>
      <c r="K1138" t="s">
        <v>4694</v>
      </c>
      <c r="L1138" t="s">
        <v>4695</v>
      </c>
      <c r="M1138" t="s">
        <v>4696</v>
      </c>
      <c r="N1138" t="s">
        <v>52</v>
      </c>
      <c r="O1138">
        <v>1</v>
      </c>
      <c r="P1138" t="s">
        <v>46</v>
      </c>
      <c r="Q1138">
        <v>24.9</v>
      </c>
      <c r="R1138">
        <v>4.49</v>
      </c>
      <c r="S1138">
        <v>3</v>
      </c>
      <c r="T1138">
        <v>0.54</v>
      </c>
      <c r="Y1138" t="s">
        <v>4697</v>
      </c>
      <c r="Z1138" t="s">
        <v>1014</v>
      </c>
      <c r="AA1138">
        <v>43</v>
      </c>
      <c r="AB1138" t="s">
        <v>834</v>
      </c>
    </row>
    <row r="1139" spans="1:28" x14ac:dyDescent="0.25">
      <c r="A1139" t="s">
        <v>4698</v>
      </c>
      <c r="B1139" t="s">
        <v>4698</v>
      </c>
      <c r="C1139" t="s">
        <v>4699</v>
      </c>
      <c r="D1139" t="s">
        <v>4700</v>
      </c>
      <c r="E1139" t="s">
        <v>52</v>
      </c>
      <c r="F1139" t="s">
        <v>39</v>
      </c>
      <c r="G1139" t="s">
        <v>932</v>
      </c>
      <c r="J1139" t="s">
        <v>88</v>
      </c>
      <c r="K1139" t="s">
        <v>2171</v>
      </c>
      <c r="L1139" t="s">
        <v>2172</v>
      </c>
      <c r="M1139" t="s">
        <v>2173</v>
      </c>
      <c r="N1139" t="s">
        <v>52</v>
      </c>
      <c r="O1139">
        <v>1</v>
      </c>
      <c r="P1139" t="s">
        <v>46</v>
      </c>
      <c r="Q1139">
        <v>35.159999999999997</v>
      </c>
      <c r="Y1139" t="s">
        <v>4701</v>
      </c>
      <c r="AA1139">
        <v>47891</v>
      </c>
      <c r="AB1139" t="s">
        <v>834</v>
      </c>
    </row>
    <row r="1140" spans="1:28" x14ac:dyDescent="0.25">
      <c r="A1140" t="s">
        <v>4702</v>
      </c>
      <c r="B1140" t="s">
        <v>4702</v>
      </c>
      <c r="C1140" t="s">
        <v>4703</v>
      </c>
      <c r="D1140" t="s">
        <v>4704</v>
      </c>
      <c r="E1140" t="s">
        <v>52</v>
      </c>
      <c r="F1140" t="s">
        <v>39</v>
      </c>
      <c r="G1140" t="s">
        <v>932</v>
      </c>
      <c r="J1140" t="s">
        <v>88</v>
      </c>
      <c r="K1140" t="s">
        <v>4307</v>
      </c>
      <c r="L1140" t="s">
        <v>4308</v>
      </c>
      <c r="M1140" t="s">
        <v>4309</v>
      </c>
      <c r="N1140" t="s">
        <v>52</v>
      </c>
      <c r="O1140">
        <v>1</v>
      </c>
      <c r="P1140" t="s">
        <v>46</v>
      </c>
      <c r="Q1140">
        <v>18.899999999999999</v>
      </c>
      <c r="R1140">
        <v>3.41</v>
      </c>
      <c r="Y1140" t="s">
        <v>4705</v>
      </c>
      <c r="Z1140" t="s">
        <v>4706</v>
      </c>
      <c r="AA1140">
        <v>46020</v>
      </c>
      <c r="AB1140" t="s">
        <v>834</v>
      </c>
    </row>
    <row r="1141" spans="1:28" x14ac:dyDescent="0.25">
      <c r="A1141" t="s">
        <v>4707</v>
      </c>
      <c r="B1141" t="s">
        <v>4707</v>
      </c>
      <c r="C1141" t="s">
        <v>4708</v>
      </c>
      <c r="D1141" t="s">
        <v>4709</v>
      </c>
      <c r="E1141" t="s">
        <v>52</v>
      </c>
      <c r="F1141" t="s">
        <v>39</v>
      </c>
      <c r="G1141" t="s">
        <v>932</v>
      </c>
      <c r="J1141" t="s">
        <v>88</v>
      </c>
      <c r="K1141" t="s">
        <v>980</v>
      </c>
      <c r="L1141" t="s">
        <v>981</v>
      </c>
      <c r="M1141" t="s">
        <v>982</v>
      </c>
      <c r="N1141" t="s">
        <v>52</v>
      </c>
      <c r="O1141">
        <v>1</v>
      </c>
      <c r="P1141" t="s">
        <v>46</v>
      </c>
      <c r="Q1141">
        <v>19.899999999999999</v>
      </c>
      <c r="R1141">
        <v>3.59</v>
      </c>
      <c r="Y1141" t="s">
        <v>2774</v>
      </c>
      <c r="Z1141" t="s">
        <v>952</v>
      </c>
      <c r="AA1141">
        <v>20128</v>
      </c>
      <c r="AB1141" t="s">
        <v>834</v>
      </c>
    </row>
    <row r="1142" spans="1:28" x14ac:dyDescent="0.25">
      <c r="A1142" t="s">
        <v>4710</v>
      </c>
      <c r="B1142" t="s">
        <v>4710</v>
      </c>
      <c r="C1142" t="s">
        <v>4711</v>
      </c>
      <c r="D1142" t="s">
        <v>4712</v>
      </c>
      <c r="E1142" t="s">
        <v>52</v>
      </c>
      <c r="F1142" t="s">
        <v>39</v>
      </c>
      <c r="G1142" t="s">
        <v>932</v>
      </c>
      <c r="J1142" t="s">
        <v>88</v>
      </c>
      <c r="K1142" t="s">
        <v>1616</v>
      </c>
      <c r="L1142" t="s">
        <v>73</v>
      </c>
      <c r="M1142" t="s">
        <v>74</v>
      </c>
      <c r="N1142" t="s">
        <v>52</v>
      </c>
      <c r="O1142">
        <v>1</v>
      </c>
      <c r="P1142" t="s">
        <v>46</v>
      </c>
      <c r="Q1142">
        <v>36.9</v>
      </c>
      <c r="R1142">
        <v>6.65</v>
      </c>
      <c r="Y1142" t="s">
        <v>935</v>
      </c>
      <c r="Z1142" t="s">
        <v>935</v>
      </c>
      <c r="AA1142">
        <v>57126</v>
      </c>
      <c r="AB1142" t="s">
        <v>834</v>
      </c>
    </row>
    <row r="1143" spans="1:28" x14ac:dyDescent="0.25">
      <c r="A1143" t="s">
        <v>4713</v>
      </c>
      <c r="C1143" t="s">
        <v>4714</v>
      </c>
      <c r="D1143" t="s">
        <v>4715</v>
      </c>
      <c r="E1143" t="s">
        <v>52</v>
      </c>
      <c r="F1143" t="s">
        <v>1050</v>
      </c>
      <c r="G1143" t="s">
        <v>932</v>
      </c>
      <c r="H1143" t="s">
        <v>1051</v>
      </c>
      <c r="J1143" t="s">
        <v>41</v>
      </c>
      <c r="K1143" t="s">
        <v>933</v>
      </c>
      <c r="L1143" t="s">
        <v>1186</v>
      </c>
      <c r="M1143" t="s">
        <v>83</v>
      </c>
      <c r="N1143" t="s">
        <v>52</v>
      </c>
      <c r="O1143">
        <v>1</v>
      </c>
      <c r="P1143" t="s">
        <v>46</v>
      </c>
      <c r="Q1143">
        <v>29.9</v>
      </c>
      <c r="R1143">
        <v>5.39</v>
      </c>
      <c r="S1143">
        <v>3</v>
      </c>
      <c r="T1143">
        <v>0.54</v>
      </c>
      <c r="Y1143" t="s">
        <v>4716</v>
      </c>
      <c r="Z1143" t="s">
        <v>4007</v>
      </c>
      <c r="AA1143">
        <v>35010</v>
      </c>
      <c r="AB1143" t="s">
        <v>834</v>
      </c>
    </row>
    <row r="1144" spans="1:28" x14ac:dyDescent="0.25">
      <c r="A1144" t="s">
        <v>4717</v>
      </c>
      <c r="C1144" t="s">
        <v>4718</v>
      </c>
      <c r="D1144" t="s">
        <v>4719</v>
      </c>
      <c r="E1144" t="s">
        <v>52</v>
      </c>
      <c r="F1144" t="s">
        <v>1050</v>
      </c>
      <c r="G1144" t="s">
        <v>932</v>
      </c>
      <c r="H1144" t="s">
        <v>1051</v>
      </c>
      <c r="J1144" t="s">
        <v>41</v>
      </c>
      <c r="K1144" t="s">
        <v>933</v>
      </c>
      <c r="L1144" t="s">
        <v>1186</v>
      </c>
      <c r="M1144" t="s">
        <v>83</v>
      </c>
      <c r="N1144" t="s">
        <v>52</v>
      </c>
      <c r="O1144">
        <v>1</v>
      </c>
      <c r="P1144" t="s">
        <v>46</v>
      </c>
      <c r="Q1144">
        <v>29.9</v>
      </c>
      <c r="R1144">
        <v>5.39</v>
      </c>
      <c r="S1144">
        <v>3</v>
      </c>
      <c r="T1144">
        <v>0.54</v>
      </c>
      <c r="Y1144" t="s">
        <v>4720</v>
      </c>
      <c r="Z1144" t="s">
        <v>1646</v>
      </c>
      <c r="AA1144">
        <v>7034</v>
      </c>
      <c r="AB1144" t="s">
        <v>834</v>
      </c>
    </row>
    <row r="1145" spans="1:28" x14ac:dyDescent="0.25">
      <c r="A1145" t="s">
        <v>4721</v>
      </c>
      <c r="B1145" t="s">
        <v>4721</v>
      </c>
      <c r="C1145" t="s">
        <v>4722</v>
      </c>
      <c r="D1145" t="s">
        <v>4723</v>
      </c>
      <c r="E1145" t="s">
        <v>52</v>
      </c>
      <c r="F1145" t="s">
        <v>39</v>
      </c>
      <c r="G1145" t="s">
        <v>932</v>
      </c>
      <c r="J1145" t="s">
        <v>88</v>
      </c>
      <c r="K1145" t="s">
        <v>980</v>
      </c>
      <c r="L1145" t="s">
        <v>981</v>
      </c>
      <c r="M1145" t="s">
        <v>982</v>
      </c>
      <c r="N1145" t="s">
        <v>52</v>
      </c>
      <c r="O1145">
        <v>1</v>
      </c>
      <c r="P1145" t="s">
        <v>46</v>
      </c>
      <c r="Q1145">
        <v>19.899999999999999</v>
      </c>
      <c r="R1145">
        <v>3.59</v>
      </c>
      <c r="S1145">
        <v>1.64</v>
      </c>
      <c r="X1145">
        <v>1.64</v>
      </c>
      <c r="Y1145" t="s">
        <v>3469</v>
      </c>
      <c r="Z1145" t="s">
        <v>1626</v>
      </c>
      <c r="AA1145">
        <v>76123</v>
      </c>
      <c r="AB1145" t="s">
        <v>834</v>
      </c>
    </row>
    <row r="1146" spans="1:28" x14ac:dyDescent="0.25">
      <c r="A1146" t="s">
        <v>4721</v>
      </c>
      <c r="B1146" t="s">
        <v>4721</v>
      </c>
      <c r="C1146" t="s">
        <v>4722</v>
      </c>
      <c r="D1146" t="s">
        <v>4723</v>
      </c>
      <c r="E1146" t="s">
        <v>52</v>
      </c>
      <c r="F1146" t="s">
        <v>39</v>
      </c>
      <c r="G1146" t="s">
        <v>932</v>
      </c>
      <c r="J1146" t="s">
        <v>88</v>
      </c>
      <c r="K1146" t="s">
        <v>1216</v>
      </c>
      <c r="L1146" t="s">
        <v>1217</v>
      </c>
      <c r="M1146" t="s">
        <v>1218</v>
      </c>
      <c r="N1146" t="s">
        <v>52</v>
      </c>
      <c r="O1146">
        <v>1</v>
      </c>
      <c r="P1146" t="s">
        <v>46</v>
      </c>
      <c r="Q1146">
        <v>19.899999999999999</v>
      </c>
      <c r="R1146">
        <v>3.59</v>
      </c>
      <c r="S1146">
        <v>1.63</v>
      </c>
      <c r="X1146">
        <v>1.63</v>
      </c>
      <c r="Y1146" t="s">
        <v>3469</v>
      </c>
      <c r="Z1146" t="s">
        <v>1626</v>
      </c>
      <c r="AA1146">
        <v>76123</v>
      </c>
      <c r="AB1146" t="s">
        <v>834</v>
      </c>
    </row>
    <row r="1147" spans="1:28" x14ac:dyDescent="0.25">
      <c r="A1147" t="s">
        <v>4724</v>
      </c>
      <c r="B1147" t="s">
        <v>4724</v>
      </c>
      <c r="C1147" t="s">
        <v>4725</v>
      </c>
      <c r="D1147" t="s">
        <v>4726</v>
      </c>
      <c r="E1147" t="s">
        <v>52</v>
      </c>
      <c r="F1147" t="s">
        <v>39</v>
      </c>
      <c r="G1147" t="s">
        <v>932</v>
      </c>
      <c r="J1147" t="s">
        <v>88</v>
      </c>
      <c r="K1147" t="s">
        <v>939</v>
      </c>
      <c r="L1147" t="s">
        <v>98</v>
      </c>
      <c r="M1147" t="s">
        <v>99</v>
      </c>
      <c r="N1147" t="s">
        <v>52</v>
      </c>
      <c r="O1147">
        <v>1</v>
      </c>
      <c r="P1147" t="s">
        <v>46</v>
      </c>
      <c r="Q1147">
        <v>32.9</v>
      </c>
      <c r="R1147">
        <v>5.93</v>
      </c>
      <c r="Y1147" t="s">
        <v>4727</v>
      </c>
      <c r="Z1147" t="s">
        <v>1803</v>
      </c>
      <c r="AA1147">
        <v>7031</v>
      </c>
      <c r="AB1147" t="s">
        <v>834</v>
      </c>
    </row>
    <row r="1148" spans="1:28" x14ac:dyDescent="0.25">
      <c r="A1148" t="s">
        <v>4728</v>
      </c>
      <c r="C1148" t="s">
        <v>4729</v>
      </c>
      <c r="D1148" t="s">
        <v>4730</v>
      </c>
      <c r="E1148" t="s">
        <v>52</v>
      </c>
      <c r="F1148" t="s">
        <v>1050</v>
      </c>
      <c r="G1148" t="s">
        <v>932</v>
      </c>
      <c r="H1148" t="s">
        <v>1051</v>
      </c>
      <c r="J1148" t="s">
        <v>41</v>
      </c>
      <c r="K1148" t="s">
        <v>933</v>
      </c>
      <c r="L1148" t="s">
        <v>1186</v>
      </c>
      <c r="M1148" t="s">
        <v>83</v>
      </c>
      <c r="N1148" t="s">
        <v>52</v>
      </c>
      <c r="O1148">
        <v>1</v>
      </c>
      <c r="P1148" t="s">
        <v>46</v>
      </c>
      <c r="Q1148">
        <v>29.9</v>
      </c>
      <c r="R1148">
        <v>5.39</v>
      </c>
      <c r="S1148">
        <v>3</v>
      </c>
      <c r="T1148">
        <v>0.54</v>
      </c>
      <c r="Y1148" t="s">
        <v>4731</v>
      </c>
      <c r="Z1148" t="s">
        <v>4732</v>
      </c>
      <c r="AA1148">
        <v>47122</v>
      </c>
      <c r="AB1148" t="s">
        <v>834</v>
      </c>
    </row>
    <row r="1149" spans="1:28" x14ac:dyDescent="0.25">
      <c r="A1149" t="s">
        <v>4733</v>
      </c>
      <c r="C1149" t="s">
        <v>4734</v>
      </c>
      <c r="D1149" t="s">
        <v>4735</v>
      </c>
      <c r="E1149" t="s">
        <v>52</v>
      </c>
      <c r="F1149" t="s">
        <v>1050</v>
      </c>
      <c r="G1149" t="s">
        <v>932</v>
      </c>
      <c r="H1149" t="s">
        <v>1051</v>
      </c>
      <c r="J1149" t="s">
        <v>41</v>
      </c>
      <c r="K1149" t="s">
        <v>933</v>
      </c>
      <c r="L1149" t="s">
        <v>1186</v>
      </c>
      <c r="M1149" t="s">
        <v>83</v>
      </c>
      <c r="N1149" t="s">
        <v>52</v>
      </c>
      <c r="O1149">
        <v>1</v>
      </c>
      <c r="P1149" t="s">
        <v>46</v>
      </c>
      <c r="Q1149">
        <v>29.9</v>
      </c>
      <c r="R1149">
        <v>5.39</v>
      </c>
      <c r="S1149">
        <v>3</v>
      </c>
      <c r="T1149">
        <v>0.54</v>
      </c>
      <c r="Y1149" t="s">
        <v>4736</v>
      </c>
      <c r="Z1149" t="s">
        <v>1484</v>
      </c>
      <c r="AA1149">
        <v>84091</v>
      </c>
      <c r="AB1149" t="s">
        <v>834</v>
      </c>
    </row>
    <row r="1150" spans="1:28" x14ac:dyDescent="0.25">
      <c r="A1150" t="s">
        <v>4737</v>
      </c>
      <c r="B1150" t="s">
        <v>4737</v>
      </c>
      <c r="C1150" t="s">
        <v>4738</v>
      </c>
      <c r="D1150" t="s">
        <v>4739</v>
      </c>
      <c r="E1150" t="s">
        <v>52</v>
      </c>
      <c r="F1150" t="s">
        <v>39</v>
      </c>
      <c r="G1150" t="s">
        <v>932</v>
      </c>
      <c r="J1150" t="s">
        <v>88</v>
      </c>
      <c r="K1150" t="s">
        <v>933</v>
      </c>
      <c r="L1150" t="s">
        <v>82</v>
      </c>
      <c r="M1150" t="s">
        <v>83</v>
      </c>
      <c r="N1150" t="s">
        <v>52</v>
      </c>
      <c r="O1150">
        <v>1</v>
      </c>
      <c r="P1150" t="s">
        <v>46</v>
      </c>
      <c r="Q1150">
        <v>29.9</v>
      </c>
      <c r="R1150">
        <v>5.39</v>
      </c>
      <c r="Y1150" t="s">
        <v>4740</v>
      </c>
      <c r="Z1150" t="s">
        <v>2695</v>
      </c>
      <c r="AA1150">
        <v>73036</v>
      </c>
      <c r="AB1150" t="s">
        <v>834</v>
      </c>
    </row>
    <row r="1151" spans="1:28" x14ac:dyDescent="0.25">
      <c r="A1151" t="s">
        <v>4741</v>
      </c>
      <c r="C1151" t="s">
        <v>4742</v>
      </c>
      <c r="D1151" t="s">
        <v>4743</v>
      </c>
      <c r="E1151" t="s">
        <v>52</v>
      </c>
      <c r="F1151" t="s">
        <v>1050</v>
      </c>
      <c r="G1151" t="s">
        <v>932</v>
      </c>
      <c r="H1151" t="s">
        <v>1051</v>
      </c>
      <c r="J1151" t="s">
        <v>41</v>
      </c>
      <c r="K1151" t="s">
        <v>933</v>
      </c>
      <c r="L1151" t="s">
        <v>1186</v>
      </c>
      <c r="M1151" t="s">
        <v>83</v>
      </c>
      <c r="N1151" t="s">
        <v>52</v>
      </c>
      <c r="O1151">
        <v>1</v>
      </c>
      <c r="P1151" t="s">
        <v>46</v>
      </c>
      <c r="Q1151">
        <v>29.9</v>
      </c>
      <c r="R1151">
        <v>5.39</v>
      </c>
      <c r="S1151">
        <v>3</v>
      </c>
      <c r="T1151">
        <v>0.54</v>
      </c>
      <c r="Y1151" t="s">
        <v>4744</v>
      </c>
      <c r="Z1151" t="s">
        <v>2299</v>
      </c>
      <c r="AA1151">
        <v>33013</v>
      </c>
      <c r="AB1151" t="s">
        <v>834</v>
      </c>
    </row>
    <row r="1152" spans="1:28" x14ac:dyDescent="0.25">
      <c r="A1152" t="s">
        <v>4745</v>
      </c>
      <c r="B1152" t="s">
        <v>4745</v>
      </c>
      <c r="C1152" t="s">
        <v>4746</v>
      </c>
      <c r="D1152" t="s">
        <v>4747</v>
      </c>
      <c r="E1152" t="s">
        <v>52</v>
      </c>
      <c r="F1152" t="s">
        <v>39</v>
      </c>
      <c r="G1152" t="s">
        <v>932</v>
      </c>
      <c r="I1152" t="s">
        <v>951</v>
      </c>
      <c r="J1152" t="s">
        <v>88</v>
      </c>
      <c r="K1152" t="s">
        <v>933</v>
      </c>
      <c r="L1152" t="s">
        <v>82</v>
      </c>
      <c r="M1152" t="s">
        <v>83</v>
      </c>
      <c r="N1152" t="s">
        <v>52</v>
      </c>
      <c r="O1152">
        <v>1</v>
      </c>
      <c r="P1152" t="s">
        <v>46</v>
      </c>
      <c r="Q1152">
        <v>29.9</v>
      </c>
      <c r="R1152">
        <v>5.39</v>
      </c>
      <c r="Y1152" t="s">
        <v>1041</v>
      </c>
      <c r="Z1152" t="s">
        <v>1042</v>
      </c>
      <c r="AA1152">
        <v>66050</v>
      </c>
      <c r="AB1152" t="s">
        <v>834</v>
      </c>
    </row>
    <row r="1153" spans="1:28" x14ac:dyDescent="0.25">
      <c r="A1153" t="s">
        <v>4748</v>
      </c>
      <c r="B1153" t="s">
        <v>4748</v>
      </c>
      <c r="C1153" t="s">
        <v>4749</v>
      </c>
      <c r="D1153" t="s">
        <v>4750</v>
      </c>
      <c r="E1153" t="s">
        <v>52</v>
      </c>
      <c r="F1153" t="s">
        <v>39</v>
      </c>
      <c r="G1153" t="s">
        <v>932</v>
      </c>
      <c r="J1153" t="s">
        <v>88</v>
      </c>
      <c r="K1153" t="s">
        <v>1019</v>
      </c>
      <c r="L1153" t="s">
        <v>62</v>
      </c>
      <c r="M1153" t="s">
        <v>63</v>
      </c>
      <c r="N1153" t="s">
        <v>52</v>
      </c>
      <c r="O1153">
        <v>1</v>
      </c>
      <c r="P1153" t="s">
        <v>46</v>
      </c>
      <c r="Q1153">
        <v>34.9</v>
      </c>
      <c r="R1153">
        <v>6.29</v>
      </c>
      <c r="Y1153" t="s">
        <v>4751</v>
      </c>
      <c r="Z1153" t="s">
        <v>4752</v>
      </c>
      <c r="AA1153">
        <v>38030</v>
      </c>
      <c r="AB1153" t="s">
        <v>834</v>
      </c>
    </row>
    <row r="1154" spans="1:28" x14ac:dyDescent="0.25">
      <c r="A1154" t="s">
        <v>4753</v>
      </c>
      <c r="B1154" t="s">
        <v>4753</v>
      </c>
      <c r="C1154" t="s">
        <v>4754</v>
      </c>
      <c r="D1154" t="s">
        <v>4755</v>
      </c>
      <c r="E1154" t="s">
        <v>52</v>
      </c>
      <c r="F1154" t="s">
        <v>39</v>
      </c>
      <c r="G1154" t="s">
        <v>932</v>
      </c>
      <c r="J1154" t="s">
        <v>88</v>
      </c>
      <c r="K1154" t="s">
        <v>1033</v>
      </c>
      <c r="L1154" t="s">
        <v>462</v>
      </c>
      <c r="M1154" t="s">
        <v>463</v>
      </c>
      <c r="N1154" t="s">
        <v>52</v>
      </c>
      <c r="O1154">
        <v>1</v>
      </c>
      <c r="P1154" t="s">
        <v>46</v>
      </c>
      <c r="Q1154">
        <v>39.9</v>
      </c>
      <c r="R1154">
        <v>7.2</v>
      </c>
      <c r="Y1154" t="s">
        <v>1266</v>
      </c>
      <c r="Z1154" t="s">
        <v>1266</v>
      </c>
      <c r="AA1154">
        <v>70123</v>
      </c>
      <c r="AB1154" t="s">
        <v>834</v>
      </c>
    </row>
    <row r="1155" spans="1:28" x14ac:dyDescent="0.25">
      <c r="A1155" t="s">
        <v>4756</v>
      </c>
      <c r="B1155" t="s">
        <v>4756</v>
      </c>
      <c r="C1155" t="s">
        <v>4757</v>
      </c>
      <c r="D1155" t="s">
        <v>4758</v>
      </c>
      <c r="E1155" t="s">
        <v>52</v>
      </c>
      <c r="F1155" t="s">
        <v>39</v>
      </c>
      <c r="G1155" t="s">
        <v>932</v>
      </c>
      <c r="J1155" t="s">
        <v>88</v>
      </c>
      <c r="K1155" t="s">
        <v>939</v>
      </c>
      <c r="L1155" t="s">
        <v>98</v>
      </c>
      <c r="M1155" t="s">
        <v>99</v>
      </c>
      <c r="N1155" t="s">
        <v>52</v>
      </c>
      <c r="O1155">
        <v>1</v>
      </c>
      <c r="P1155" t="s">
        <v>46</v>
      </c>
      <c r="Q1155">
        <v>32.9</v>
      </c>
      <c r="R1155">
        <v>5.93</v>
      </c>
      <c r="Y1155" t="s">
        <v>4759</v>
      </c>
      <c r="Z1155" t="s">
        <v>1277</v>
      </c>
      <c r="AA1155">
        <v>41042</v>
      </c>
      <c r="AB1155" t="s">
        <v>834</v>
      </c>
    </row>
    <row r="1156" spans="1:28" x14ac:dyDescent="0.25">
      <c r="A1156" t="s">
        <v>4760</v>
      </c>
      <c r="B1156" t="s">
        <v>4760</v>
      </c>
      <c r="C1156" t="s">
        <v>4761</v>
      </c>
      <c r="D1156" t="s">
        <v>4762</v>
      </c>
      <c r="E1156" t="s">
        <v>52</v>
      </c>
      <c r="F1156" t="s">
        <v>39</v>
      </c>
      <c r="G1156" t="s">
        <v>932</v>
      </c>
      <c r="J1156" t="s">
        <v>88</v>
      </c>
      <c r="K1156" t="s">
        <v>1281</v>
      </c>
      <c r="L1156" t="s">
        <v>227</v>
      </c>
      <c r="M1156" t="s">
        <v>228</v>
      </c>
      <c r="N1156" t="s">
        <v>52</v>
      </c>
      <c r="O1156">
        <v>1</v>
      </c>
      <c r="P1156" t="s">
        <v>46</v>
      </c>
      <c r="Q1156">
        <v>23.9</v>
      </c>
      <c r="R1156">
        <v>4.3099999999999996</v>
      </c>
      <c r="Y1156" t="s">
        <v>4763</v>
      </c>
      <c r="Z1156" t="s">
        <v>1199</v>
      </c>
      <c r="AA1156">
        <v>80019</v>
      </c>
      <c r="AB1156" t="s">
        <v>834</v>
      </c>
    </row>
    <row r="1157" spans="1:28" x14ac:dyDescent="0.25">
      <c r="A1157" t="s">
        <v>4764</v>
      </c>
      <c r="B1157" t="s">
        <v>4764</v>
      </c>
      <c r="C1157" t="s">
        <v>4765</v>
      </c>
      <c r="D1157" t="s">
        <v>4766</v>
      </c>
      <c r="E1157" t="s">
        <v>52</v>
      </c>
      <c r="F1157" t="s">
        <v>39</v>
      </c>
      <c r="G1157" t="s">
        <v>932</v>
      </c>
      <c r="J1157" t="s">
        <v>88</v>
      </c>
      <c r="K1157" t="s">
        <v>1116</v>
      </c>
      <c r="L1157" t="s">
        <v>43</v>
      </c>
      <c r="M1157" t="s">
        <v>44</v>
      </c>
      <c r="N1157" t="s">
        <v>52</v>
      </c>
      <c r="O1157">
        <v>1</v>
      </c>
      <c r="P1157" t="s">
        <v>46</v>
      </c>
      <c r="Q1157">
        <v>14.9</v>
      </c>
      <c r="R1157">
        <v>2.69</v>
      </c>
      <c r="Y1157" t="s">
        <v>4767</v>
      </c>
      <c r="Z1157" t="s">
        <v>3765</v>
      </c>
      <c r="AA1157">
        <v>15057</v>
      </c>
      <c r="AB1157" t="s">
        <v>834</v>
      </c>
    </row>
    <row r="1158" spans="1:28" x14ac:dyDescent="0.25">
      <c r="A1158" t="s">
        <v>4768</v>
      </c>
      <c r="B1158" t="s">
        <v>4768</v>
      </c>
      <c r="C1158" t="s">
        <v>4769</v>
      </c>
      <c r="D1158" t="s">
        <v>4770</v>
      </c>
      <c r="E1158" t="s">
        <v>52</v>
      </c>
      <c r="F1158" t="s">
        <v>39</v>
      </c>
      <c r="G1158" t="s">
        <v>932</v>
      </c>
      <c r="J1158" t="s">
        <v>88</v>
      </c>
      <c r="K1158" t="s">
        <v>1281</v>
      </c>
      <c r="L1158" t="s">
        <v>227</v>
      </c>
      <c r="M1158" t="s">
        <v>228</v>
      </c>
      <c r="N1158" t="s">
        <v>52</v>
      </c>
      <c r="O1158">
        <v>1</v>
      </c>
      <c r="P1158" t="s">
        <v>46</v>
      </c>
      <c r="Q1158">
        <v>23.9</v>
      </c>
      <c r="R1158">
        <v>4.3099999999999996</v>
      </c>
      <c r="Y1158" t="s">
        <v>4771</v>
      </c>
      <c r="Z1158" t="s">
        <v>1501</v>
      </c>
      <c r="AA1158">
        <v>47034</v>
      </c>
      <c r="AB1158" t="s">
        <v>834</v>
      </c>
    </row>
    <row r="1159" spans="1:28" x14ac:dyDescent="0.25">
      <c r="A1159" t="s">
        <v>4772</v>
      </c>
      <c r="B1159" t="s">
        <v>4772</v>
      </c>
      <c r="C1159" t="s">
        <v>4773</v>
      </c>
      <c r="D1159" t="s">
        <v>4774</v>
      </c>
      <c r="E1159" t="s">
        <v>52</v>
      </c>
      <c r="F1159" t="s">
        <v>39</v>
      </c>
      <c r="G1159" t="s">
        <v>932</v>
      </c>
      <c r="I1159" t="s">
        <v>951</v>
      </c>
      <c r="J1159" t="s">
        <v>88</v>
      </c>
      <c r="K1159" t="s">
        <v>939</v>
      </c>
      <c r="L1159" t="s">
        <v>98</v>
      </c>
      <c r="M1159" t="s">
        <v>99</v>
      </c>
      <c r="N1159" t="s">
        <v>52</v>
      </c>
      <c r="O1159">
        <v>1</v>
      </c>
      <c r="P1159" t="s">
        <v>46</v>
      </c>
      <c r="Q1159">
        <v>32.9</v>
      </c>
      <c r="R1159">
        <v>5.93</v>
      </c>
      <c r="Y1159" t="s">
        <v>857</v>
      </c>
      <c r="AA1159">
        <v>24050</v>
      </c>
      <c r="AB1159" t="s">
        <v>834</v>
      </c>
    </row>
    <row r="1160" spans="1:28" x14ac:dyDescent="0.25">
      <c r="A1160" t="s">
        <v>4775</v>
      </c>
      <c r="B1160" t="s">
        <v>4775</v>
      </c>
      <c r="C1160" t="s">
        <v>4776</v>
      </c>
      <c r="D1160" t="s">
        <v>4777</v>
      </c>
      <c r="E1160" t="s">
        <v>52</v>
      </c>
      <c r="F1160" t="s">
        <v>39</v>
      </c>
      <c r="G1160" t="s">
        <v>932</v>
      </c>
      <c r="J1160" t="s">
        <v>88</v>
      </c>
      <c r="K1160" t="s">
        <v>939</v>
      </c>
      <c r="L1160" t="s">
        <v>98</v>
      </c>
      <c r="M1160" t="s">
        <v>99</v>
      </c>
      <c r="N1160" t="s">
        <v>52</v>
      </c>
      <c r="O1160">
        <v>1</v>
      </c>
      <c r="P1160" t="s">
        <v>46</v>
      </c>
      <c r="Q1160">
        <v>32.9</v>
      </c>
      <c r="R1160">
        <v>5.93</v>
      </c>
      <c r="S1160">
        <v>1.64</v>
      </c>
      <c r="X1160">
        <v>1.64</v>
      </c>
      <c r="Y1160" t="s">
        <v>4778</v>
      </c>
      <c r="Z1160" t="s">
        <v>4464</v>
      </c>
      <c r="AA1160">
        <v>63822</v>
      </c>
      <c r="AB1160" t="s">
        <v>834</v>
      </c>
    </row>
    <row r="1161" spans="1:28" x14ac:dyDescent="0.25">
      <c r="A1161" t="s">
        <v>4779</v>
      </c>
      <c r="B1161" t="s">
        <v>4779</v>
      </c>
      <c r="C1161" t="s">
        <v>4780</v>
      </c>
      <c r="D1161" t="s">
        <v>4781</v>
      </c>
      <c r="E1161" t="s">
        <v>52</v>
      </c>
      <c r="F1161" t="s">
        <v>39</v>
      </c>
      <c r="G1161" t="s">
        <v>932</v>
      </c>
      <c r="J1161" t="s">
        <v>88</v>
      </c>
      <c r="K1161" t="s">
        <v>1116</v>
      </c>
      <c r="L1161" t="s">
        <v>43</v>
      </c>
      <c r="M1161" t="s">
        <v>44</v>
      </c>
      <c r="N1161" t="s">
        <v>52</v>
      </c>
      <c r="O1161">
        <v>1</v>
      </c>
      <c r="P1161" t="s">
        <v>46</v>
      </c>
      <c r="Q1161">
        <v>14.9</v>
      </c>
      <c r="R1161">
        <v>2.69</v>
      </c>
      <c r="Y1161" t="s">
        <v>4782</v>
      </c>
      <c r="Z1161" t="s">
        <v>4093</v>
      </c>
      <c r="AA1161">
        <v>19034</v>
      </c>
      <c r="AB1161" t="s">
        <v>834</v>
      </c>
    </row>
    <row r="1162" spans="1:28" x14ac:dyDescent="0.25">
      <c r="A1162" t="s">
        <v>4783</v>
      </c>
      <c r="B1162" t="s">
        <v>4783</v>
      </c>
      <c r="C1162" t="s">
        <v>4784</v>
      </c>
      <c r="D1162" t="s">
        <v>4785</v>
      </c>
      <c r="E1162" t="s">
        <v>52</v>
      </c>
      <c r="F1162" t="s">
        <v>39</v>
      </c>
      <c r="G1162" t="s">
        <v>932</v>
      </c>
      <c r="J1162" t="s">
        <v>88</v>
      </c>
      <c r="K1162" t="s">
        <v>945</v>
      </c>
      <c r="L1162" t="s">
        <v>163</v>
      </c>
      <c r="M1162" t="s">
        <v>164</v>
      </c>
      <c r="N1162" t="s">
        <v>52</v>
      </c>
      <c r="O1162">
        <v>1</v>
      </c>
      <c r="P1162" t="s">
        <v>46</v>
      </c>
      <c r="Q1162">
        <v>29.9</v>
      </c>
      <c r="R1162">
        <v>5.39</v>
      </c>
      <c r="Y1162" t="s">
        <v>1085</v>
      </c>
      <c r="Z1162" t="s">
        <v>1755</v>
      </c>
      <c r="AA1162">
        <v>21100</v>
      </c>
      <c r="AB1162" t="s">
        <v>834</v>
      </c>
    </row>
    <row r="1163" spans="1:28" x14ac:dyDescent="0.25">
      <c r="A1163" t="s">
        <v>4786</v>
      </c>
      <c r="B1163" t="s">
        <v>4786</v>
      </c>
      <c r="C1163" t="s">
        <v>4787</v>
      </c>
      <c r="D1163" t="s">
        <v>4788</v>
      </c>
      <c r="E1163" t="s">
        <v>52</v>
      </c>
      <c r="F1163" t="s">
        <v>39</v>
      </c>
      <c r="G1163" t="s">
        <v>932</v>
      </c>
      <c r="J1163" t="s">
        <v>88</v>
      </c>
      <c r="K1163" t="s">
        <v>956</v>
      </c>
      <c r="L1163" t="s">
        <v>145</v>
      </c>
      <c r="M1163" t="s">
        <v>146</v>
      </c>
      <c r="N1163" t="s">
        <v>52</v>
      </c>
      <c r="O1163">
        <v>1</v>
      </c>
      <c r="P1163" t="s">
        <v>46</v>
      </c>
      <c r="Q1163">
        <v>14.9</v>
      </c>
      <c r="R1163">
        <v>2.69</v>
      </c>
      <c r="Y1163" t="s">
        <v>4789</v>
      </c>
      <c r="Z1163" t="s">
        <v>3359</v>
      </c>
      <c r="AA1163">
        <v>90035</v>
      </c>
      <c r="AB1163" t="s">
        <v>834</v>
      </c>
    </row>
    <row r="1164" spans="1:28" x14ac:dyDescent="0.25">
      <c r="A1164" t="s">
        <v>4790</v>
      </c>
      <c r="B1164" t="s">
        <v>4790</v>
      </c>
      <c r="C1164" t="s">
        <v>4791</v>
      </c>
      <c r="D1164" t="s">
        <v>4792</v>
      </c>
      <c r="E1164" t="s">
        <v>52</v>
      </c>
      <c r="F1164" t="s">
        <v>39</v>
      </c>
      <c r="G1164" t="s">
        <v>932</v>
      </c>
      <c r="J1164" t="s">
        <v>88</v>
      </c>
      <c r="K1164" t="s">
        <v>939</v>
      </c>
      <c r="L1164" t="s">
        <v>98</v>
      </c>
      <c r="M1164" t="s">
        <v>99</v>
      </c>
      <c r="N1164" t="s">
        <v>52</v>
      </c>
      <c r="O1164">
        <v>1</v>
      </c>
      <c r="P1164" t="s">
        <v>46</v>
      </c>
      <c r="Q1164">
        <v>32.9</v>
      </c>
      <c r="R1164">
        <v>5.93</v>
      </c>
      <c r="Y1164" t="s">
        <v>4663</v>
      </c>
      <c r="Z1164" t="s">
        <v>1199</v>
      </c>
      <c r="AA1164">
        <v>80056</v>
      </c>
      <c r="AB1164" t="s">
        <v>834</v>
      </c>
    </row>
    <row r="1165" spans="1:28" x14ac:dyDescent="0.25">
      <c r="A1165" t="s">
        <v>4793</v>
      </c>
      <c r="B1165" t="s">
        <v>4793</v>
      </c>
      <c r="C1165" t="s">
        <v>4794</v>
      </c>
      <c r="D1165" t="s">
        <v>4795</v>
      </c>
      <c r="E1165" t="s">
        <v>52</v>
      </c>
      <c r="F1165" t="s">
        <v>39</v>
      </c>
      <c r="G1165" t="s">
        <v>932</v>
      </c>
      <c r="J1165" t="s">
        <v>88</v>
      </c>
      <c r="K1165" t="s">
        <v>1281</v>
      </c>
      <c r="L1165" t="s">
        <v>227</v>
      </c>
      <c r="M1165" t="s">
        <v>228</v>
      </c>
      <c r="N1165" t="s">
        <v>52</v>
      </c>
      <c r="O1165">
        <v>1</v>
      </c>
      <c r="P1165" t="s">
        <v>46</v>
      </c>
      <c r="Q1165">
        <v>23.9</v>
      </c>
      <c r="R1165">
        <v>4.3099999999999996</v>
      </c>
      <c r="Y1165" t="s">
        <v>4149</v>
      </c>
      <c r="Z1165" t="s">
        <v>2243</v>
      </c>
      <c r="AA1165">
        <v>60019</v>
      </c>
      <c r="AB1165" t="s">
        <v>834</v>
      </c>
    </row>
    <row r="1166" spans="1:28" x14ac:dyDescent="0.25">
      <c r="A1166" t="s">
        <v>4796</v>
      </c>
      <c r="B1166" t="s">
        <v>4796</v>
      </c>
      <c r="C1166" t="s">
        <v>4797</v>
      </c>
      <c r="D1166" t="s">
        <v>4798</v>
      </c>
      <c r="E1166" t="s">
        <v>52</v>
      </c>
      <c r="F1166" t="s">
        <v>39</v>
      </c>
      <c r="G1166" t="s">
        <v>932</v>
      </c>
      <c r="J1166" t="s">
        <v>88</v>
      </c>
      <c r="K1166" t="s">
        <v>980</v>
      </c>
      <c r="L1166" t="s">
        <v>981</v>
      </c>
      <c r="M1166" t="s">
        <v>982</v>
      </c>
      <c r="N1166" t="s">
        <v>52</v>
      </c>
      <c r="O1166">
        <v>1</v>
      </c>
      <c r="P1166" t="s">
        <v>46</v>
      </c>
      <c r="Q1166">
        <v>19.899999999999999</v>
      </c>
      <c r="R1166">
        <v>3.59</v>
      </c>
      <c r="Y1166" t="s">
        <v>4799</v>
      </c>
      <c r="Z1166" t="s">
        <v>996</v>
      </c>
      <c r="AA1166">
        <v>10098</v>
      </c>
      <c r="AB1166" t="s">
        <v>834</v>
      </c>
    </row>
    <row r="1167" spans="1:28" x14ac:dyDescent="0.25">
      <c r="A1167" t="s">
        <v>4800</v>
      </c>
      <c r="B1167" t="s">
        <v>4800</v>
      </c>
      <c r="C1167" t="s">
        <v>4801</v>
      </c>
      <c r="D1167" t="s">
        <v>4802</v>
      </c>
      <c r="E1167" t="s">
        <v>52</v>
      </c>
      <c r="F1167" t="s">
        <v>39</v>
      </c>
      <c r="G1167" t="s">
        <v>932</v>
      </c>
      <c r="J1167" t="s">
        <v>88</v>
      </c>
      <c r="K1167" t="s">
        <v>939</v>
      </c>
      <c r="L1167" t="s">
        <v>98</v>
      </c>
      <c r="M1167" t="s">
        <v>99</v>
      </c>
      <c r="N1167" t="s">
        <v>52</v>
      </c>
      <c r="O1167">
        <v>1</v>
      </c>
      <c r="P1167" t="s">
        <v>46</v>
      </c>
      <c r="Q1167">
        <v>32.9</v>
      </c>
      <c r="R1167">
        <v>5.93</v>
      </c>
      <c r="Y1167" t="s">
        <v>4803</v>
      </c>
      <c r="Z1167" t="s">
        <v>4652</v>
      </c>
      <c r="AA1167">
        <v>43040</v>
      </c>
      <c r="AB1167" t="s">
        <v>834</v>
      </c>
    </row>
    <row r="1168" spans="1:28" x14ac:dyDescent="0.25">
      <c r="A1168" t="s">
        <v>4804</v>
      </c>
      <c r="B1168" t="s">
        <v>4804</v>
      </c>
      <c r="C1168" t="s">
        <v>4805</v>
      </c>
      <c r="D1168" t="s">
        <v>4806</v>
      </c>
      <c r="E1168" t="s">
        <v>52</v>
      </c>
      <c r="F1168" t="s">
        <v>39</v>
      </c>
      <c r="G1168" t="s">
        <v>932</v>
      </c>
      <c r="J1168" t="s">
        <v>88</v>
      </c>
      <c r="K1168" t="s">
        <v>980</v>
      </c>
      <c r="L1168" t="s">
        <v>981</v>
      </c>
      <c r="M1168" t="s">
        <v>982</v>
      </c>
      <c r="N1168" t="s">
        <v>52</v>
      </c>
      <c r="O1168">
        <v>1</v>
      </c>
      <c r="P1168" t="s">
        <v>46</v>
      </c>
      <c r="Q1168">
        <v>19.899999999999999</v>
      </c>
      <c r="R1168">
        <v>3.59</v>
      </c>
      <c r="Y1168" t="s">
        <v>4807</v>
      </c>
      <c r="Z1168" t="s">
        <v>1094</v>
      </c>
      <c r="AA1168">
        <v>128</v>
      </c>
      <c r="AB1168" t="s">
        <v>834</v>
      </c>
    </row>
    <row r="1169" spans="1:35" x14ac:dyDescent="0.25">
      <c r="A1169" t="s">
        <v>4808</v>
      </c>
      <c r="C1169" t="s">
        <v>4809</v>
      </c>
      <c r="D1169" t="s">
        <v>4810</v>
      </c>
      <c r="E1169" t="s">
        <v>52</v>
      </c>
      <c r="F1169" t="s">
        <v>1050</v>
      </c>
      <c r="G1169" t="s">
        <v>932</v>
      </c>
      <c r="H1169" t="s">
        <v>1051</v>
      </c>
      <c r="J1169" t="s">
        <v>41</v>
      </c>
      <c r="K1169" t="s">
        <v>2915</v>
      </c>
      <c r="L1169" t="s">
        <v>2916</v>
      </c>
      <c r="M1169" t="s">
        <v>2917</v>
      </c>
      <c r="N1169" t="s">
        <v>52</v>
      </c>
      <c r="O1169">
        <v>1</v>
      </c>
      <c r="P1169" t="s">
        <v>46</v>
      </c>
      <c r="Q1169">
        <v>24.9</v>
      </c>
      <c r="R1169">
        <v>4.49</v>
      </c>
      <c r="S1169">
        <v>3</v>
      </c>
      <c r="T1169">
        <v>0.54</v>
      </c>
      <c r="Y1169" t="s">
        <v>4811</v>
      </c>
      <c r="Z1169" t="s">
        <v>1612</v>
      </c>
      <c r="AA1169">
        <v>30010</v>
      </c>
      <c r="AB1169" t="s">
        <v>834</v>
      </c>
    </row>
    <row r="1170" spans="1:35" x14ac:dyDescent="0.25">
      <c r="A1170" t="s">
        <v>4812</v>
      </c>
      <c r="B1170" t="s">
        <v>4812</v>
      </c>
      <c r="C1170" t="s">
        <v>4813</v>
      </c>
      <c r="D1170" t="s">
        <v>4814</v>
      </c>
      <c r="E1170" t="s">
        <v>52</v>
      </c>
      <c r="F1170" t="s">
        <v>39</v>
      </c>
      <c r="G1170" t="s">
        <v>932</v>
      </c>
      <c r="J1170" t="s">
        <v>88</v>
      </c>
      <c r="K1170" t="s">
        <v>1116</v>
      </c>
      <c r="L1170" t="s">
        <v>43</v>
      </c>
      <c r="M1170" t="s">
        <v>44</v>
      </c>
      <c r="N1170" t="s">
        <v>52</v>
      </c>
      <c r="O1170">
        <v>1</v>
      </c>
      <c r="P1170" t="s">
        <v>46</v>
      </c>
      <c r="Q1170">
        <v>14.9</v>
      </c>
      <c r="R1170">
        <v>2.69</v>
      </c>
      <c r="Y1170" t="s">
        <v>1014</v>
      </c>
      <c r="Z1170" t="s">
        <v>1014</v>
      </c>
      <c r="AA1170">
        <v>159</v>
      </c>
      <c r="AB1170" t="s">
        <v>834</v>
      </c>
    </row>
    <row r="1171" spans="1:35" x14ac:dyDescent="0.25">
      <c r="A1171" t="s">
        <v>4815</v>
      </c>
      <c r="B1171" t="s">
        <v>4815</v>
      </c>
      <c r="C1171" t="s">
        <v>4816</v>
      </c>
      <c r="D1171" t="s">
        <v>4817</v>
      </c>
      <c r="E1171" t="s">
        <v>52</v>
      </c>
      <c r="F1171" t="s">
        <v>39</v>
      </c>
      <c r="G1171" t="s">
        <v>932</v>
      </c>
      <c r="I1171" t="s">
        <v>951</v>
      </c>
      <c r="J1171" t="s">
        <v>88</v>
      </c>
      <c r="K1171" t="s">
        <v>933</v>
      </c>
      <c r="L1171" t="s">
        <v>82</v>
      </c>
      <c r="M1171" t="s">
        <v>83</v>
      </c>
      <c r="N1171" t="s">
        <v>52</v>
      </c>
      <c r="O1171">
        <v>1</v>
      </c>
      <c r="P1171" t="s">
        <v>46</v>
      </c>
      <c r="Q1171">
        <v>29.9</v>
      </c>
      <c r="R1171">
        <v>5.39</v>
      </c>
      <c r="Y1171" t="s">
        <v>1041</v>
      </c>
      <c r="Z1171" t="s">
        <v>1042</v>
      </c>
      <c r="AA1171">
        <v>66050</v>
      </c>
      <c r="AB1171" t="s">
        <v>834</v>
      </c>
    </row>
    <row r="1172" spans="1:35" x14ac:dyDescent="0.25">
      <c r="A1172" t="s">
        <v>4818</v>
      </c>
      <c r="B1172" t="s">
        <v>4818</v>
      </c>
      <c r="C1172" t="s">
        <v>4819</v>
      </c>
      <c r="D1172" t="s">
        <v>4820</v>
      </c>
      <c r="E1172" t="s">
        <v>52</v>
      </c>
      <c r="F1172" t="s">
        <v>39</v>
      </c>
      <c r="G1172" t="s">
        <v>932</v>
      </c>
      <c r="J1172" t="s">
        <v>88</v>
      </c>
      <c r="K1172" t="s">
        <v>939</v>
      </c>
      <c r="L1172" t="s">
        <v>98</v>
      </c>
      <c r="M1172" t="s">
        <v>99</v>
      </c>
      <c r="N1172" t="s">
        <v>52</v>
      </c>
      <c r="O1172">
        <v>1</v>
      </c>
      <c r="P1172" t="s">
        <v>46</v>
      </c>
      <c r="Q1172">
        <v>32.9</v>
      </c>
      <c r="R1172">
        <v>5.93</v>
      </c>
      <c r="Y1172" t="s">
        <v>1199</v>
      </c>
      <c r="AA1172">
        <v>80125</v>
      </c>
      <c r="AB1172" t="s">
        <v>834</v>
      </c>
    </row>
    <row r="1173" spans="1:35" x14ac:dyDescent="0.25">
      <c r="A1173" t="s">
        <v>4821</v>
      </c>
      <c r="B1173" t="s">
        <v>4821</v>
      </c>
      <c r="C1173" t="s">
        <v>4822</v>
      </c>
      <c r="D1173" t="s">
        <v>4823</v>
      </c>
      <c r="E1173" t="s">
        <v>52</v>
      </c>
      <c r="F1173" t="s">
        <v>39</v>
      </c>
      <c r="G1173" t="s">
        <v>932</v>
      </c>
      <c r="J1173" t="s">
        <v>88</v>
      </c>
      <c r="K1173" t="s">
        <v>939</v>
      </c>
      <c r="L1173" t="s">
        <v>98</v>
      </c>
      <c r="M1173" t="s">
        <v>99</v>
      </c>
      <c r="N1173" t="s">
        <v>52</v>
      </c>
      <c r="O1173">
        <v>1</v>
      </c>
      <c r="P1173" t="s">
        <v>46</v>
      </c>
      <c r="Q1173">
        <v>32.9</v>
      </c>
      <c r="R1173">
        <v>5.93</v>
      </c>
      <c r="Y1173" t="s">
        <v>4824</v>
      </c>
      <c r="AA1173">
        <v>70042</v>
      </c>
      <c r="AB1173" t="s">
        <v>834</v>
      </c>
    </row>
    <row r="1174" spans="1:35" x14ac:dyDescent="0.25">
      <c r="A1174" t="s">
        <v>4825</v>
      </c>
      <c r="B1174" t="s">
        <v>4825</v>
      </c>
      <c r="C1174" t="s">
        <v>4826</v>
      </c>
      <c r="D1174" t="s">
        <v>4827</v>
      </c>
      <c r="E1174" t="s">
        <v>52</v>
      </c>
      <c r="F1174" t="s">
        <v>39</v>
      </c>
      <c r="G1174" t="s">
        <v>932</v>
      </c>
      <c r="J1174" t="s">
        <v>88</v>
      </c>
      <c r="K1174" t="s">
        <v>939</v>
      </c>
      <c r="L1174" t="s">
        <v>98</v>
      </c>
      <c r="M1174" t="s">
        <v>99</v>
      </c>
      <c r="N1174" t="s">
        <v>52</v>
      </c>
      <c r="O1174">
        <v>1</v>
      </c>
      <c r="P1174" t="s">
        <v>46</v>
      </c>
      <c r="Q1174">
        <v>32.9</v>
      </c>
      <c r="R1174">
        <v>5.93</v>
      </c>
      <c r="Y1174" t="s">
        <v>1014</v>
      </c>
      <c r="Z1174" t="s">
        <v>1094</v>
      </c>
      <c r="AA1174">
        <v>173</v>
      </c>
      <c r="AB1174" t="s">
        <v>834</v>
      </c>
    </row>
    <row r="1175" spans="1:35" x14ac:dyDescent="0.25">
      <c r="A1175" t="s">
        <v>4828</v>
      </c>
      <c r="B1175" t="s">
        <v>4828</v>
      </c>
      <c r="C1175" t="s">
        <v>4829</v>
      </c>
      <c r="D1175" t="s">
        <v>4830</v>
      </c>
      <c r="E1175" t="s">
        <v>52</v>
      </c>
      <c r="F1175" t="s">
        <v>39</v>
      </c>
      <c r="G1175" t="s">
        <v>932</v>
      </c>
      <c r="J1175" t="s">
        <v>88</v>
      </c>
      <c r="K1175" t="s">
        <v>939</v>
      </c>
      <c r="L1175" t="s">
        <v>98</v>
      </c>
      <c r="M1175" t="s">
        <v>99</v>
      </c>
      <c r="N1175" t="s">
        <v>52</v>
      </c>
      <c r="O1175">
        <v>1</v>
      </c>
      <c r="P1175" t="s">
        <v>46</v>
      </c>
      <c r="Q1175">
        <v>32.9</v>
      </c>
      <c r="R1175">
        <v>5.93</v>
      </c>
      <c r="Y1175" t="s">
        <v>4831</v>
      </c>
      <c r="Z1175" t="s">
        <v>1014</v>
      </c>
      <c r="AA1175">
        <v>60</v>
      </c>
      <c r="AB1175" t="s">
        <v>834</v>
      </c>
    </row>
    <row r="1176" spans="1:35" x14ac:dyDescent="0.25">
      <c r="A1176" t="s">
        <v>4832</v>
      </c>
      <c r="B1176" t="s">
        <v>4832</v>
      </c>
      <c r="C1176" t="s">
        <v>4833</v>
      </c>
      <c r="D1176" t="s">
        <v>4834</v>
      </c>
      <c r="E1176" t="s">
        <v>52</v>
      </c>
      <c r="F1176" t="s">
        <v>39</v>
      </c>
      <c r="G1176" t="s">
        <v>932</v>
      </c>
      <c r="J1176" t="s">
        <v>88</v>
      </c>
      <c r="K1176" t="s">
        <v>1216</v>
      </c>
      <c r="L1176" t="s">
        <v>1217</v>
      </c>
      <c r="M1176" t="s">
        <v>1218</v>
      </c>
      <c r="N1176" t="s">
        <v>52</v>
      </c>
      <c r="O1176">
        <v>1</v>
      </c>
      <c r="P1176" t="s">
        <v>46</v>
      </c>
      <c r="Q1176">
        <v>19.899999999999999</v>
      </c>
      <c r="R1176">
        <v>3.59</v>
      </c>
      <c r="Y1176" t="s">
        <v>4835</v>
      </c>
      <c r="Z1176" t="s">
        <v>4836</v>
      </c>
      <c r="AA1176">
        <v>9050</v>
      </c>
      <c r="AB1176" t="s">
        <v>834</v>
      </c>
    </row>
    <row r="1177" spans="1:35" x14ac:dyDescent="0.25">
      <c r="A1177" t="s">
        <v>4837</v>
      </c>
      <c r="B1177" t="s">
        <v>4837</v>
      </c>
      <c r="C1177" t="s">
        <v>4838</v>
      </c>
      <c r="D1177" t="s">
        <v>4839</v>
      </c>
      <c r="E1177" t="s">
        <v>52</v>
      </c>
      <c r="F1177" t="s">
        <v>39</v>
      </c>
      <c r="G1177" t="s">
        <v>932</v>
      </c>
      <c r="J1177" t="s">
        <v>88</v>
      </c>
      <c r="K1177" t="s">
        <v>1177</v>
      </c>
      <c r="L1177" t="s">
        <v>350</v>
      </c>
      <c r="M1177" t="s">
        <v>351</v>
      </c>
      <c r="N1177" t="s">
        <v>52</v>
      </c>
      <c r="O1177">
        <v>1</v>
      </c>
      <c r="P1177" t="s">
        <v>46</v>
      </c>
      <c r="Q1177">
        <v>49.9</v>
      </c>
      <c r="R1177">
        <v>9</v>
      </c>
      <c r="Y1177" t="s">
        <v>4840</v>
      </c>
      <c r="Z1177" t="s">
        <v>952</v>
      </c>
      <c r="AA1177">
        <v>20019</v>
      </c>
      <c r="AB1177" t="s">
        <v>834</v>
      </c>
      <c r="AG1177" t="s">
        <v>4841</v>
      </c>
      <c r="AH1177" t="s">
        <v>834</v>
      </c>
      <c r="AI1177" t="s">
        <v>274</v>
      </c>
    </row>
    <row r="1178" spans="1:35" x14ac:dyDescent="0.25">
      <c r="A1178" t="s">
        <v>4842</v>
      </c>
      <c r="B1178" t="s">
        <v>4842</v>
      </c>
      <c r="C1178" t="s">
        <v>4843</v>
      </c>
      <c r="D1178" t="s">
        <v>4844</v>
      </c>
      <c r="E1178" t="s">
        <v>52</v>
      </c>
      <c r="F1178" t="s">
        <v>39</v>
      </c>
      <c r="G1178" t="s">
        <v>932</v>
      </c>
      <c r="J1178" t="s">
        <v>88</v>
      </c>
      <c r="K1178" t="s">
        <v>956</v>
      </c>
      <c r="L1178" t="s">
        <v>145</v>
      </c>
      <c r="M1178" t="s">
        <v>146</v>
      </c>
      <c r="N1178" t="s">
        <v>52</v>
      </c>
      <c r="O1178">
        <v>1</v>
      </c>
      <c r="P1178" t="s">
        <v>46</v>
      </c>
      <c r="Q1178">
        <v>14.9</v>
      </c>
      <c r="R1178">
        <v>2.69</v>
      </c>
      <c r="Y1178" t="s">
        <v>1681</v>
      </c>
      <c r="Z1178" t="s">
        <v>1682</v>
      </c>
      <c r="AA1178">
        <v>76121</v>
      </c>
      <c r="AB1178" t="s">
        <v>834</v>
      </c>
    </row>
    <row r="1179" spans="1:35" x14ac:dyDescent="0.25">
      <c r="A1179" t="s">
        <v>4845</v>
      </c>
      <c r="B1179" t="s">
        <v>4845</v>
      </c>
      <c r="C1179" t="s">
        <v>4846</v>
      </c>
      <c r="D1179" t="s">
        <v>4847</v>
      </c>
      <c r="E1179" t="s">
        <v>52</v>
      </c>
      <c r="F1179" t="s">
        <v>39</v>
      </c>
      <c r="G1179" t="s">
        <v>932</v>
      </c>
      <c r="J1179" t="s">
        <v>88</v>
      </c>
      <c r="K1179" t="s">
        <v>1216</v>
      </c>
      <c r="L1179" t="s">
        <v>1217</v>
      </c>
      <c r="M1179" t="s">
        <v>1218</v>
      </c>
      <c r="N1179" t="s">
        <v>52</v>
      </c>
      <c r="O1179">
        <v>1</v>
      </c>
      <c r="P1179" t="s">
        <v>46</v>
      </c>
      <c r="Q1179">
        <v>19.899999999999999</v>
      </c>
      <c r="R1179">
        <v>3.59</v>
      </c>
      <c r="Y1179" t="s">
        <v>4848</v>
      </c>
      <c r="Z1179" t="s">
        <v>1755</v>
      </c>
      <c r="AA1179">
        <v>21014</v>
      </c>
      <c r="AB1179" t="s">
        <v>834</v>
      </c>
    </row>
    <row r="1180" spans="1:35" x14ac:dyDescent="0.25">
      <c r="A1180" t="s">
        <v>4849</v>
      </c>
      <c r="C1180" t="s">
        <v>4850</v>
      </c>
      <c r="D1180" t="s">
        <v>4851</v>
      </c>
      <c r="E1180" t="s">
        <v>52</v>
      </c>
      <c r="F1180" t="s">
        <v>1050</v>
      </c>
      <c r="G1180" t="s">
        <v>932</v>
      </c>
      <c r="H1180" t="s">
        <v>1051</v>
      </c>
      <c r="J1180" t="s">
        <v>41</v>
      </c>
      <c r="K1180" t="s">
        <v>4852</v>
      </c>
      <c r="L1180" t="s">
        <v>4853</v>
      </c>
      <c r="M1180" t="s">
        <v>4854</v>
      </c>
      <c r="N1180" t="s">
        <v>52</v>
      </c>
      <c r="O1180">
        <v>1</v>
      </c>
      <c r="P1180" t="s">
        <v>46</v>
      </c>
      <c r="Q1180">
        <v>34.9</v>
      </c>
      <c r="R1180">
        <v>6.29</v>
      </c>
      <c r="S1180">
        <v>3</v>
      </c>
      <c r="T1180">
        <v>0.54</v>
      </c>
      <c r="Y1180" t="s">
        <v>4855</v>
      </c>
      <c r="Z1180" t="s">
        <v>1626</v>
      </c>
      <c r="AA1180">
        <v>76012</v>
      </c>
      <c r="AB1180" t="s">
        <v>834</v>
      </c>
    </row>
    <row r="1181" spans="1:35" x14ac:dyDescent="0.25">
      <c r="A1181" t="s">
        <v>4856</v>
      </c>
      <c r="B1181" t="s">
        <v>4856</v>
      </c>
      <c r="C1181" t="s">
        <v>4857</v>
      </c>
      <c r="D1181" t="s">
        <v>4858</v>
      </c>
      <c r="E1181" t="s">
        <v>52</v>
      </c>
      <c r="F1181" t="s">
        <v>39</v>
      </c>
      <c r="G1181" t="s">
        <v>932</v>
      </c>
      <c r="J1181" t="s">
        <v>88</v>
      </c>
      <c r="K1181" t="s">
        <v>1442</v>
      </c>
      <c r="L1181" t="s">
        <v>54</v>
      </c>
      <c r="M1181" t="s">
        <v>55</v>
      </c>
      <c r="N1181" t="s">
        <v>52</v>
      </c>
      <c r="O1181">
        <v>1</v>
      </c>
      <c r="P1181" t="s">
        <v>46</v>
      </c>
      <c r="Q1181">
        <v>29.9</v>
      </c>
      <c r="R1181">
        <v>5.39</v>
      </c>
      <c r="Y1181" t="s">
        <v>4081</v>
      </c>
      <c r="Z1181" t="s">
        <v>2131</v>
      </c>
      <c r="AA1181">
        <v>29122</v>
      </c>
      <c r="AB1181" t="s">
        <v>834</v>
      </c>
    </row>
    <row r="1182" spans="1:35" x14ac:dyDescent="0.25">
      <c r="A1182" t="s">
        <v>4859</v>
      </c>
      <c r="C1182" t="s">
        <v>4860</v>
      </c>
      <c r="D1182" t="s">
        <v>4861</v>
      </c>
      <c r="E1182" t="s">
        <v>52</v>
      </c>
      <c r="F1182" t="s">
        <v>1050</v>
      </c>
      <c r="G1182" t="s">
        <v>932</v>
      </c>
      <c r="H1182" t="s">
        <v>1051</v>
      </c>
      <c r="J1182" t="s">
        <v>41</v>
      </c>
      <c r="K1182" t="s">
        <v>933</v>
      </c>
      <c r="L1182" t="s">
        <v>1186</v>
      </c>
      <c r="M1182" t="s">
        <v>83</v>
      </c>
      <c r="N1182" t="s">
        <v>52</v>
      </c>
      <c r="O1182">
        <v>1</v>
      </c>
      <c r="P1182" t="s">
        <v>46</v>
      </c>
      <c r="Q1182">
        <v>29.9</v>
      </c>
      <c r="R1182">
        <v>5.39</v>
      </c>
      <c r="S1182">
        <v>3</v>
      </c>
      <c r="T1182">
        <v>0.54</v>
      </c>
      <c r="Y1182" t="s">
        <v>4862</v>
      </c>
      <c r="Z1182" t="s">
        <v>2517</v>
      </c>
      <c r="AA1182">
        <v>81030</v>
      </c>
      <c r="AB1182" t="s">
        <v>834</v>
      </c>
    </row>
    <row r="1183" spans="1:35" x14ac:dyDescent="0.25">
      <c r="A1183" t="s">
        <v>4863</v>
      </c>
      <c r="B1183" t="s">
        <v>4863</v>
      </c>
      <c r="C1183" t="s">
        <v>4864</v>
      </c>
      <c r="D1183" t="s">
        <v>4865</v>
      </c>
      <c r="E1183" t="s">
        <v>52</v>
      </c>
      <c r="F1183" t="s">
        <v>39</v>
      </c>
      <c r="G1183" t="s">
        <v>932</v>
      </c>
      <c r="J1183" t="s">
        <v>88</v>
      </c>
      <c r="K1183" t="s">
        <v>1216</v>
      </c>
      <c r="L1183" t="s">
        <v>1217</v>
      </c>
      <c r="M1183" t="s">
        <v>1218</v>
      </c>
      <c r="N1183" t="s">
        <v>52</v>
      </c>
      <c r="O1183">
        <v>1</v>
      </c>
      <c r="P1183" t="s">
        <v>46</v>
      </c>
      <c r="Q1183">
        <v>19.899999999999999</v>
      </c>
      <c r="R1183">
        <v>3.59</v>
      </c>
      <c r="Y1183" t="s">
        <v>4866</v>
      </c>
      <c r="Z1183" t="s">
        <v>1484</v>
      </c>
      <c r="AA1183">
        <v>84047</v>
      </c>
      <c r="AB1183" t="s">
        <v>834</v>
      </c>
    </row>
    <row r="1184" spans="1:35" x14ac:dyDescent="0.25">
      <c r="A1184" t="s">
        <v>4867</v>
      </c>
      <c r="B1184" t="s">
        <v>4867</v>
      </c>
      <c r="C1184" t="s">
        <v>4868</v>
      </c>
      <c r="D1184" t="s">
        <v>4869</v>
      </c>
      <c r="E1184" t="s">
        <v>52</v>
      </c>
      <c r="F1184" t="s">
        <v>39</v>
      </c>
      <c r="G1184" t="s">
        <v>932</v>
      </c>
      <c r="J1184" t="s">
        <v>88</v>
      </c>
      <c r="K1184" t="s">
        <v>1216</v>
      </c>
      <c r="L1184" t="s">
        <v>1217</v>
      </c>
      <c r="M1184" t="s">
        <v>1218</v>
      </c>
      <c r="N1184" t="s">
        <v>52</v>
      </c>
      <c r="O1184">
        <v>1</v>
      </c>
      <c r="P1184" t="s">
        <v>46</v>
      </c>
      <c r="Q1184">
        <v>19.899999999999999</v>
      </c>
      <c r="R1184">
        <v>3.59</v>
      </c>
      <c r="Y1184" t="s">
        <v>4870</v>
      </c>
      <c r="Z1184" t="s">
        <v>4871</v>
      </c>
      <c r="AA1184">
        <v>57014</v>
      </c>
      <c r="AB1184" t="s">
        <v>834</v>
      </c>
    </row>
    <row r="1185" spans="1:35" x14ac:dyDescent="0.25">
      <c r="A1185" t="s">
        <v>4872</v>
      </c>
      <c r="B1185" t="s">
        <v>4872</v>
      </c>
      <c r="C1185" t="s">
        <v>4873</v>
      </c>
      <c r="D1185" t="s">
        <v>4874</v>
      </c>
      <c r="E1185" t="s">
        <v>52</v>
      </c>
      <c r="F1185" t="s">
        <v>39</v>
      </c>
      <c r="G1185" t="s">
        <v>932</v>
      </c>
      <c r="J1185" t="s">
        <v>88</v>
      </c>
      <c r="K1185" t="s">
        <v>939</v>
      </c>
      <c r="L1185" t="s">
        <v>98</v>
      </c>
      <c r="M1185" t="s">
        <v>99</v>
      </c>
      <c r="N1185" t="s">
        <v>52</v>
      </c>
      <c r="O1185">
        <v>1</v>
      </c>
      <c r="P1185" t="s">
        <v>46</v>
      </c>
      <c r="Q1185">
        <v>32.9</v>
      </c>
      <c r="R1185">
        <v>5.93</v>
      </c>
      <c r="Y1185" t="s">
        <v>2888</v>
      </c>
      <c r="Z1185" t="s">
        <v>4497</v>
      </c>
      <c r="AA1185">
        <v>65124</v>
      </c>
      <c r="AB1185" t="s">
        <v>834</v>
      </c>
    </row>
    <row r="1186" spans="1:35" x14ac:dyDescent="0.25">
      <c r="A1186" t="s">
        <v>4875</v>
      </c>
      <c r="B1186" t="s">
        <v>4875</v>
      </c>
      <c r="C1186" t="s">
        <v>4876</v>
      </c>
      <c r="D1186" t="s">
        <v>4877</v>
      </c>
      <c r="E1186" t="s">
        <v>52</v>
      </c>
      <c r="F1186" t="s">
        <v>39</v>
      </c>
      <c r="G1186" t="s">
        <v>932</v>
      </c>
      <c r="J1186" t="s">
        <v>88</v>
      </c>
      <c r="K1186" t="s">
        <v>1635</v>
      </c>
      <c r="L1186" t="s">
        <v>329</v>
      </c>
      <c r="M1186" t="s">
        <v>330</v>
      </c>
      <c r="N1186" t="s">
        <v>52</v>
      </c>
      <c r="O1186">
        <v>1</v>
      </c>
      <c r="P1186" t="s">
        <v>46</v>
      </c>
      <c r="Q1186">
        <v>79.900000000000006</v>
      </c>
      <c r="R1186">
        <v>14.41</v>
      </c>
      <c r="S1186">
        <v>3.27</v>
      </c>
      <c r="X1186">
        <v>3.27</v>
      </c>
      <c r="Y1186" t="s">
        <v>4878</v>
      </c>
      <c r="Z1186" t="s">
        <v>4610</v>
      </c>
      <c r="AA1186">
        <v>67058</v>
      </c>
      <c r="AB1186" t="s">
        <v>834</v>
      </c>
    </row>
    <row r="1187" spans="1:35" x14ac:dyDescent="0.25">
      <c r="A1187" t="s">
        <v>4879</v>
      </c>
      <c r="B1187" t="s">
        <v>4879</v>
      </c>
      <c r="C1187" t="s">
        <v>4880</v>
      </c>
      <c r="D1187" t="s">
        <v>4881</v>
      </c>
      <c r="E1187" t="s">
        <v>52</v>
      </c>
      <c r="F1187" t="s">
        <v>39</v>
      </c>
      <c r="G1187" t="s">
        <v>932</v>
      </c>
      <c r="J1187" t="s">
        <v>88</v>
      </c>
      <c r="K1187" t="s">
        <v>1216</v>
      </c>
      <c r="L1187" t="s">
        <v>1217</v>
      </c>
      <c r="M1187" t="s">
        <v>1218</v>
      </c>
      <c r="N1187" t="s">
        <v>52</v>
      </c>
      <c r="O1187">
        <v>1</v>
      </c>
      <c r="P1187" t="s">
        <v>46</v>
      </c>
      <c r="Q1187">
        <v>19.899999999999999</v>
      </c>
      <c r="R1187">
        <v>3.59</v>
      </c>
      <c r="S1187">
        <v>0.55000000000000004</v>
      </c>
      <c r="X1187">
        <v>0.55000000000000004</v>
      </c>
      <c r="Y1187" t="s">
        <v>4882</v>
      </c>
      <c r="Z1187" t="s">
        <v>4186</v>
      </c>
      <c r="AA1187">
        <v>26825</v>
      </c>
      <c r="AB1187" t="s">
        <v>834</v>
      </c>
    </row>
    <row r="1188" spans="1:35" x14ac:dyDescent="0.25">
      <c r="A1188" t="s">
        <v>4883</v>
      </c>
      <c r="B1188" t="s">
        <v>4883</v>
      </c>
      <c r="C1188" t="s">
        <v>4884</v>
      </c>
      <c r="D1188" t="s">
        <v>4885</v>
      </c>
      <c r="E1188" t="s">
        <v>52</v>
      </c>
      <c r="F1188" t="s">
        <v>39</v>
      </c>
      <c r="G1188" t="s">
        <v>932</v>
      </c>
      <c r="J1188" t="s">
        <v>88</v>
      </c>
      <c r="K1188" t="s">
        <v>1216</v>
      </c>
      <c r="L1188" t="s">
        <v>1217</v>
      </c>
      <c r="M1188" t="s">
        <v>1218</v>
      </c>
      <c r="N1188" t="s">
        <v>52</v>
      </c>
      <c r="O1188">
        <v>1</v>
      </c>
      <c r="P1188" t="s">
        <v>46</v>
      </c>
      <c r="Q1188">
        <v>19.899999999999999</v>
      </c>
      <c r="R1188">
        <v>3.59</v>
      </c>
      <c r="Y1188" t="s">
        <v>4886</v>
      </c>
      <c r="Z1188" t="s">
        <v>1361</v>
      </c>
      <c r="AA1188">
        <v>56021</v>
      </c>
      <c r="AB1188" t="s">
        <v>834</v>
      </c>
    </row>
    <row r="1189" spans="1:35" x14ac:dyDescent="0.25">
      <c r="A1189" t="s">
        <v>4887</v>
      </c>
      <c r="B1189" t="s">
        <v>4887</v>
      </c>
      <c r="C1189" t="s">
        <v>4888</v>
      </c>
      <c r="D1189" t="s">
        <v>4889</v>
      </c>
      <c r="E1189" t="s">
        <v>52</v>
      </c>
      <c r="F1189" t="s">
        <v>39</v>
      </c>
      <c r="G1189" t="s">
        <v>932</v>
      </c>
      <c r="J1189" t="s">
        <v>88</v>
      </c>
      <c r="K1189" t="s">
        <v>1216</v>
      </c>
      <c r="L1189" t="s">
        <v>1217</v>
      </c>
      <c r="M1189" t="s">
        <v>1218</v>
      </c>
      <c r="N1189" t="s">
        <v>52</v>
      </c>
      <c r="O1189">
        <v>1</v>
      </c>
      <c r="P1189" t="s">
        <v>46</v>
      </c>
      <c r="Q1189">
        <v>19.899999999999999</v>
      </c>
      <c r="R1189">
        <v>3.59</v>
      </c>
      <c r="Y1189" t="s">
        <v>4890</v>
      </c>
      <c r="Z1189" t="s">
        <v>1001</v>
      </c>
      <c r="AA1189">
        <v>20060</v>
      </c>
      <c r="AB1189" t="s">
        <v>834</v>
      </c>
      <c r="AG1189" t="s">
        <v>4891</v>
      </c>
      <c r="AH1189" t="s">
        <v>834</v>
      </c>
      <c r="AI1189" t="s">
        <v>274</v>
      </c>
    </row>
    <row r="1190" spans="1:35" x14ac:dyDescent="0.25">
      <c r="A1190" t="s">
        <v>4892</v>
      </c>
      <c r="B1190" t="s">
        <v>4892</v>
      </c>
      <c r="C1190" t="s">
        <v>4893</v>
      </c>
      <c r="D1190" t="s">
        <v>4894</v>
      </c>
      <c r="E1190" t="s">
        <v>52</v>
      </c>
      <c r="F1190" t="s">
        <v>39</v>
      </c>
      <c r="G1190" t="s">
        <v>932</v>
      </c>
      <c r="J1190" t="s">
        <v>88</v>
      </c>
      <c r="K1190" t="s">
        <v>939</v>
      </c>
      <c r="L1190" t="s">
        <v>98</v>
      </c>
      <c r="M1190" t="s">
        <v>99</v>
      </c>
      <c r="N1190" t="s">
        <v>52</v>
      </c>
      <c r="O1190">
        <v>1</v>
      </c>
      <c r="P1190" t="s">
        <v>46</v>
      </c>
      <c r="Q1190">
        <v>32.9</v>
      </c>
      <c r="R1190">
        <v>5.93</v>
      </c>
      <c r="Y1190" t="s">
        <v>1199</v>
      </c>
      <c r="Z1190" t="s">
        <v>2477</v>
      </c>
      <c r="AA1190">
        <v>80136</v>
      </c>
      <c r="AB1190" t="s">
        <v>834</v>
      </c>
    </row>
    <row r="1191" spans="1:35" x14ac:dyDescent="0.25">
      <c r="A1191" t="s">
        <v>4895</v>
      </c>
      <c r="B1191" t="s">
        <v>4895</v>
      </c>
      <c r="C1191" t="s">
        <v>4896</v>
      </c>
      <c r="D1191" t="s">
        <v>4897</v>
      </c>
      <c r="E1191" t="s">
        <v>52</v>
      </c>
      <c r="F1191" t="s">
        <v>39</v>
      </c>
      <c r="G1191" t="s">
        <v>932</v>
      </c>
      <c r="J1191" t="s">
        <v>88</v>
      </c>
      <c r="K1191" t="s">
        <v>939</v>
      </c>
      <c r="L1191" t="s">
        <v>98</v>
      </c>
      <c r="M1191" t="s">
        <v>99</v>
      </c>
      <c r="N1191" t="s">
        <v>52</v>
      </c>
      <c r="O1191">
        <v>1</v>
      </c>
      <c r="P1191" t="s">
        <v>46</v>
      </c>
      <c r="Q1191">
        <v>32.9</v>
      </c>
      <c r="R1191">
        <v>5.93</v>
      </c>
      <c r="Y1191" t="s">
        <v>952</v>
      </c>
      <c r="Z1191" t="s">
        <v>1001</v>
      </c>
      <c r="AA1191">
        <v>20126</v>
      </c>
      <c r="AB1191" t="s">
        <v>834</v>
      </c>
    </row>
    <row r="1192" spans="1:35" x14ac:dyDescent="0.25">
      <c r="A1192" t="s">
        <v>4898</v>
      </c>
      <c r="B1192" t="s">
        <v>4898</v>
      </c>
      <c r="C1192" t="s">
        <v>4899</v>
      </c>
      <c r="D1192" t="s">
        <v>4900</v>
      </c>
      <c r="E1192" t="s">
        <v>52</v>
      </c>
      <c r="F1192" t="s">
        <v>39</v>
      </c>
      <c r="G1192" t="s">
        <v>932</v>
      </c>
      <c r="I1192" t="s">
        <v>951</v>
      </c>
      <c r="J1192" t="s">
        <v>88</v>
      </c>
      <c r="K1192" t="s">
        <v>1144</v>
      </c>
      <c r="L1192" t="s">
        <v>152</v>
      </c>
      <c r="M1192" t="s">
        <v>153</v>
      </c>
      <c r="N1192" t="s">
        <v>52</v>
      </c>
      <c r="O1192">
        <v>1</v>
      </c>
      <c r="P1192" t="s">
        <v>46</v>
      </c>
      <c r="Q1192">
        <v>44.9</v>
      </c>
      <c r="R1192">
        <v>8.1</v>
      </c>
      <c r="Y1192" t="s">
        <v>832</v>
      </c>
      <c r="Z1192" t="s">
        <v>833</v>
      </c>
      <c r="AA1192">
        <v>2032</v>
      </c>
      <c r="AB1192" t="s">
        <v>834</v>
      </c>
    </row>
    <row r="1193" spans="1:35" x14ac:dyDescent="0.25">
      <c r="A1193" t="s">
        <v>4901</v>
      </c>
      <c r="B1193" t="s">
        <v>4901</v>
      </c>
      <c r="C1193" t="s">
        <v>4902</v>
      </c>
      <c r="D1193" t="s">
        <v>4903</v>
      </c>
      <c r="E1193" t="s">
        <v>52</v>
      </c>
      <c r="F1193" t="s">
        <v>39</v>
      </c>
      <c r="G1193" t="s">
        <v>932</v>
      </c>
      <c r="J1193" t="s">
        <v>88</v>
      </c>
      <c r="K1193" t="s">
        <v>1019</v>
      </c>
      <c r="L1193" t="s">
        <v>62</v>
      </c>
      <c r="M1193" t="s">
        <v>63</v>
      </c>
      <c r="N1193" t="s">
        <v>52</v>
      </c>
      <c r="O1193">
        <v>1</v>
      </c>
      <c r="P1193" t="s">
        <v>46</v>
      </c>
      <c r="Q1193">
        <v>34.9</v>
      </c>
      <c r="R1193">
        <v>6.29</v>
      </c>
      <c r="Y1193" t="s">
        <v>4904</v>
      </c>
      <c r="Z1193" t="s">
        <v>4905</v>
      </c>
      <c r="AA1193">
        <v>10073</v>
      </c>
      <c r="AB1193" t="s">
        <v>834</v>
      </c>
    </row>
    <row r="1194" spans="1:35" x14ac:dyDescent="0.25">
      <c r="A1194" t="s">
        <v>4906</v>
      </c>
      <c r="B1194" t="s">
        <v>4906</v>
      </c>
      <c r="C1194" t="s">
        <v>4907</v>
      </c>
      <c r="D1194" t="s">
        <v>4908</v>
      </c>
      <c r="E1194" t="s">
        <v>52</v>
      </c>
      <c r="F1194" t="s">
        <v>39</v>
      </c>
      <c r="G1194" t="s">
        <v>932</v>
      </c>
      <c r="J1194" t="s">
        <v>88</v>
      </c>
      <c r="K1194" t="s">
        <v>1322</v>
      </c>
      <c r="L1194" t="s">
        <v>733</v>
      </c>
      <c r="M1194" t="s">
        <v>734</v>
      </c>
      <c r="N1194" t="s">
        <v>52</v>
      </c>
      <c r="O1194">
        <v>1</v>
      </c>
      <c r="P1194" t="s">
        <v>46</v>
      </c>
      <c r="Q1194">
        <v>16.899999999999999</v>
      </c>
      <c r="R1194">
        <v>3.05</v>
      </c>
      <c r="Y1194" t="s">
        <v>4909</v>
      </c>
      <c r="Z1194" t="s">
        <v>2500</v>
      </c>
      <c r="AA1194">
        <v>31057</v>
      </c>
      <c r="AB1194" t="s">
        <v>834</v>
      </c>
    </row>
    <row r="1195" spans="1:35" x14ac:dyDescent="0.25">
      <c r="A1195" t="s">
        <v>4910</v>
      </c>
      <c r="B1195" t="s">
        <v>4910</v>
      </c>
      <c r="C1195" t="s">
        <v>4911</v>
      </c>
      <c r="D1195" t="s">
        <v>4912</v>
      </c>
      <c r="E1195" t="s">
        <v>52</v>
      </c>
      <c r="F1195" t="s">
        <v>39</v>
      </c>
      <c r="G1195" t="s">
        <v>932</v>
      </c>
      <c r="J1195" t="s">
        <v>88</v>
      </c>
      <c r="K1195" t="s">
        <v>1116</v>
      </c>
      <c r="L1195" t="s">
        <v>43</v>
      </c>
      <c r="M1195" t="s">
        <v>44</v>
      </c>
      <c r="N1195" t="s">
        <v>52</v>
      </c>
      <c r="O1195">
        <v>1</v>
      </c>
      <c r="P1195" t="s">
        <v>46</v>
      </c>
      <c r="Q1195">
        <v>14.9</v>
      </c>
      <c r="R1195">
        <v>2.69</v>
      </c>
      <c r="Y1195" t="s">
        <v>4913</v>
      </c>
      <c r="Z1195" t="s">
        <v>1173</v>
      </c>
      <c r="AA1195">
        <v>27010</v>
      </c>
      <c r="AB1195" t="s">
        <v>834</v>
      </c>
    </row>
    <row r="1196" spans="1:35" x14ac:dyDescent="0.25">
      <c r="A1196" t="s">
        <v>4914</v>
      </c>
      <c r="C1196" t="s">
        <v>4915</v>
      </c>
      <c r="D1196" t="s">
        <v>4916</v>
      </c>
      <c r="E1196" t="s">
        <v>52</v>
      </c>
      <c r="F1196" t="s">
        <v>1050</v>
      </c>
      <c r="G1196" t="s">
        <v>932</v>
      </c>
      <c r="H1196" t="s">
        <v>1051</v>
      </c>
      <c r="J1196" t="s">
        <v>41</v>
      </c>
      <c r="K1196" t="s">
        <v>933</v>
      </c>
      <c r="L1196" t="s">
        <v>1186</v>
      </c>
      <c r="M1196" t="s">
        <v>83</v>
      </c>
      <c r="N1196" t="s">
        <v>52</v>
      </c>
      <c r="O1196">
        <v>1</v>
      </c>
      <c r="P1196" t="s">
        <v>46</v>
      </c>
      <c r="Q1196">
        <v>29.9</v>
      </c>
      <c r="R1196">
        <v>5.39</v>
      </c>
      <c r="S1196">
        <v>3</v>
      </c>
      <c r="T1196">
        <v>0.54</v>
      </c>
      <c r="Y1196" t="s">
        <v>4917</v>
      </c>
      <c r="Z1196" t="s">
        <v>4918</v>
      </c>
      <c r="AA1196">
        <v>28043</v>
      </c>
      <c r="AB1196" t="s">
        <v>834</v>
      </c>
    </row>
    <row r="1197" spans="1:35" x14ac:dyDescent="0.25">
      <c r="A1197" t="s">
        <v>4919</v>
      </c>
      <c r="C1197" t="s">
        <v>4920</v>
      </c>
      <c r="D1197" t="s">
        <v>4921</v>
      </c>
      <c r="E1197" t="s">
        <v>52</v>
      </c>
      <c r="F1197" t="s">
        <v>1050</v>
      </c>
      <c r="G1197" t="s">
        <v>932</v>
      </c>
      <c r="H1197" t="s">
        <v>1051</v>
      </c>
      <c r="J1197" t="s">
        <v>41</v>
      </c>
      <c r="K1197" t="s">
        <v>1292</v>
      </c>
      <c r="L1197" t="s">
        <v>1293</v>
      </c>
      <c r="M1197" t="s">
        <v>1294</v>
      </c>
      <c r="N1197" t="s">
        <v>52</v>
      </c>
      <c r="O1197">
        <v>1</v>
      </c>
      <c r="P1197" t="s">
        <v>46</v>
      </c>
      <c r="Q1197">
        <v>37.9</v>
      </c>
      <c r="R1197">
        <v>6.83</v>
      </c>
      <c r="S1197">
        <v>3</v>
      </c>
      <c r="T1197">
        <v>0.54</v>
      </c>
      <c r="Y1197" t="s">
        <v>2304</v>
      </c>
      <c r="Z1197" t="s">
        <v>2304</v>
      </c>
      <c r="AA1197">
        <v>82100</v>
      </c>
      <c r="AB1197" t="s">
        <v>834</v>
      </c>
    </row>
    <row r="1198" spans="1:35" x14ac:dyDescent="0.25">
      <c r="A1198" t="s">
        <v>4922</v>
      </c>
      <c r="B1198" t="s">
        <v>4922</v>
      </c>
      <c r="C1198" t="s">
        <v>4923</v>
      </c>
      <c r="D1198" t="s">
        <v>4924</v>
      </c>
      <c r="E1198" t="s">
        <v>52</v>
      </c>
      <c r="F1198" t="s">
        <v>39</v>
      </c>
      <c r="G1198" t="s">
        <v>932</v>
      </c>
      <c r="J1198" t="s">
        <v>88</v>
      </c>
      <c r="K1198" t="s">
        <v>2218</v>
      </c>
      <c r="L1198" t="s">
        <v>2219</v>
      </c>
      <c r="M1198" t="s">
        <v>2220</v>
      </c>
      <c r="N1198" t="s">
        <v>52</v>
      </c>
      <c r="O1198">
        <v>1</v>
      </c>
      <c r="P1198" t="s">
        <v>46</v>
      </c>
      <c r="Q1198">
        <v>32.9</v>
      </c>
      <c r="R1198">
        <v>5.93</v>
      </c>
      <c r="Y1198" t="s">
        <v>4925</v>
      </c>
      <c r="Z1198" t="s">
        <v>4926</v>
      </c>
      <c r="AA1198">
        <v>64026</v>
      </c>
      <c r="AB1198" t="s">
        <v>834</v>
      </c>
    </row>
    <row r="1199" spans="1:35" x14ac:dyDescent="0.25">
      <c r="A1199" t="s">
        <v>4927</v>
      </c>
      <c r="C1199" t="s">
        <v>4928</v>
      </c>
      <c r="D1199" t="s">
        <v>4929</v>
      </c>
      <c r="E1199" t="s">
        <v>252</v>
      </c>
      <c r="F1199" t="s">
        <v>1050</v>
      </c>
      <c r="G1199" t="s">
        <v>932</v>
      </c>
      <c r="H1199" t="s">
        <v>1051</v>
      </c>
      <c r="J1199" t="s">
        <v>41</v>
      </c>
      <c r="K1199" t="s">
        <v>1292</v>
      </c>
      <c r="L1199" t="s">
        <v>1293</v>
      </c>
      <c r="M1199" t="s">
        <v>1294</v>
      </c>
      <c r="O1199">
        <v>0</v>
      </c>
      <c r="Y1199" t="s">
        <v>2304</v>
      </c>
      <c r="Z1199" t="s">
        <v>2304</v>
      </c>
      <c r="AA1199">
        <v>82100</v>
      </c>
      <c r="AB1199" t="s">
        <v>834</v>
      </c>
    </row>
    <row r="1200" spans="1:35" x14ac:dyDescent="0.25">
      <c r="A1200" t="s">
        <v>4930</v>
      </c>
      <c r="B1200" t="s">
        <v>4930</v>
      </c>
      <c r="C1200" t="s">
        <v>4931</v>
      </c>
      <c r="D1200" t="s">
        <v>4932</v>
      </c>
      <c r="E1200" t="s">
        <v>52</v>
      </c>
      <c r="F1200" t="s">
        <v>39</v>
      </c>
      <c r="G1200" t="s">
        <v>932</v>
      </c>
      <c r="J1200" t="s">
        <v>88</v>
      </c>
      <c r="K1200" t="s">
        <v>1216</v>
      </c>
      <c r="L1200" t="s">
        <v>1217</v>
      </c>
      <c r="M1200" t="s">
        <v>1218</v>
      </c>
      <c r="N1200" t="s">
        <v>52</v>
      </c>
      <c r="O1200">
        <v>1</v>
      </c>
      <c r="P1200" t="s">
        <v>46</v>
      </c>
      <c r="Q1200">
        <v>19.899999999999999</v>
      </c>
      <c r="R1200">
        <v>3.59</v>
      </c>
      <c r="Y1200" t="s">
        <v>4933</v>
      </c>
      <c r="Z1200" t="s">
        <v>1785</v>
      </c>
      <c r="AA1200">
        <v>73010</v>
      </c>
      <c r="AB1200" t="s">
        <v>834</v>
      </c>
    </row>
    <row r="1201" spans="1:35" x14ac:dyDescent="0.25">
      <c r="A1201" t="s">
        <v>4934</v>
      </c>
      <c r="B1201" t="s">
        <v>4934</v>
      </c>
      <c r="C1201" t="s">
        <v>4935</v>
      </c>
      <c r="D1201" t="s">
        <v>4936</v>
      </c>
      <c r="E1201" t="s">
        <v>52</v>
      </c>
      <c r="F1201" t="s">
        <v>39</v>
      </c>
      <c r="G1201" t="s">
        <v>932</v>
      </c>
      <c r="J1201" t="s">
        <v>88</v>
      </c>
      <c r="K1201" t="s">
        <v>1281</v>
      </c>
      <c r="L1201" t="s">
        <v>227</v>
      </c>
      <c r="M1201" t="s">
        <v>228</v>
      </c>
      <c r="N1201" t="s">
        <v>52</v>
      </c>
      <c r="O1201">
        <v>1</v>
      </c>
      <c r="P1201" t="s">
        <v>46</v>
      </c>
      <c r="Q1201">
        <v>23.9</v>
      </c>
      <c r="R1201">
        <v>4.3099999999999996</v>
      </c>
      <c r="Y1201" t="s">
        <v>4937</v>
      </c>
      <c r="Z1201" t="s">
        <v>2517</v>
      </c>
      <c r="AA1201">
        <v>81041</v>
      </c>
      <c r="AB1201" t="s">
        <v>834</v>
      </c>
    </row>
    <row r="1202" spans="1:35" x14ac:dyDescent="0.25">
      <c r="A1202" t="s">
        <v>4938</v>
      </c>
      <c r="B1202" t="s">
        <v>4938</v>
      </c>
      <c r="C1202" t="s">
        <v>4939</v>
      </c>
      <c r="D1202" t="s">
        <v>4940</v>
      </c>
      <c r="E1202" t="s">
        <v>52</v>
      </c>
      <c r="F1202" t="s">
        <v>39</v>
      </c>
      <c r="G1202" t="s">
        <v>932</v>
      </c>
      <c r="J1202" t="s">
        <v>88</v>
      </c>
      <c r="K1202" t="s">
        <v>990</v>
      </c>
      <c r="L1202" t="s">
        <v>414</v>
      </c>
      <c r="M1202" t="s">
        <v>415</v>
      </c>
      <c r="N1202" t="s">
        <v>52</v>
      </c>
      <c r="O1202">
        <v>1</v>
      </c>
      <c r="P1202" t="s">
        <v>46</v>
      </c>
      <c r="Q1202">
        <v>69.900000000000006</v>
      </c>
      <c r="R1202">
        <v>12.6</v>
      </c>
      <c r="Y1202" t="s">
        <v>4941</v>
      </c>
      <c r="Z1202" t="s">
        <v>1457</v>
      </c>
      <c r="AA1202">
        <v>40013</v>
      </c>
      <c r="AB1202" t="s">
        <v>834</v>
      </c>
    </row>
    <row r="1203" spans="1:35" x14ac:dyDescent="0.25">
      <c r="A1203" t="s">
        <v>4942</v>
      </c>
      <c r="B1203" t="s">
        <v>4942</v>
      </c>
      <c r="C1203" t="s">
        <v>4943</v>
      </c>
      <c r="D1203" t="s">
        <v>4944</v>
      </c>
      <c r="E1203" t="s">
        <v>52</v>
      </c>
      <c r="F1203" t="s">
        <v>39</v>
      </c>
      <c r="G1203" t="s">
        <v>932</v>
      </c>
      <c r="J1203" t="s">
        <v>88</v>
      </c>
      <c r="K1203" t="s">
        <v>939</v>
      </c>
      <c r="L1203" t="s">
        <v>98</v>
      </c>
      <c r="M1203" t="s">
        <v>99</v>
      </c>
      <c r="N1203" t="s">
        <v>52</v>
      </c>
      <c r="O1203">
        <v>1</v>
      </c>
      <c r="P1203" t="s">
        <v>46</v>
      </c>
      <c r="Q1203">
        <v>32.9</v>
      </c>
      <c r="R1203">
        <v>5.93</v>
      </c>
      <c r="Y1203" t="s">
        <v>1204</v>
      </c>
      <c r="Z1203" t="s">
        <v>1226</v>
      </c>
      <c r="AA1203">
        <v>50127</v>
      </c>
      <c r="AB1203" t="s">
        <v>834</v>
      </c>
    </row>
    <row r="1204" spans="1:35" x14ac:dyDescent="0.25">
      <c r="A1204" t="s">
        <v>4945</v>
      </c>
      <c r="B1204" t="s">
        <v>4945</v>
      </c>
      <c r="C1204" t="s">
        <v>4946</v>
      </c>
      <c r="D1204" t="s">
        <v>4947</v>
      </c>
      <c r="E1204" t="s">
        <v>52</v>
      </c>
      <c r="F1204" t="s">
        <v>39</v>
      </c>
      <c r="G1204" t="s">
        <v>932</v>
      </c>
      <c r="I1204" t="s">
        <v>951</v>
      </c>
      <c r="J1204" t="s">
        <v>88</v>
      </c>
      <c r="K1204" t="s">
        <v>933</v>
      </c>
      <c r="L1204" t="s">
        <v>82</v>
      </c>
      <c r="M1204" t="s">
        <v>83</v>
      </c>
      <c r="N1204" t="s">
        <v>52</v>
      </c>
      <c r="O1204">
        <v>1</v>
      </c>
      <c r="P1204" t="s">
        <v>46</v>
      </c>
      <c r="Q1204">
        <v>29.9</v>
      </c>
      <c r="R1204">
        <v>5.39</v>
      </c>
      <c r="Y1204" t="s">
        <v>1041</v>
      </c>
      <c r="Z1204" t="s">
        <v>1042</v>
      </c>
      <c r="AA1204">
        <v>66050</v>
      </c>
      <c r="AB1204" t="s">
        <v>834</v>
      </c>
    </row>
    <row r="1205" spans="1:35" x14ac:dyDescent="0.25">
      <c r="A1205" t="s">
        <v>4948</v>
      </c>
      <c r="B1205" t="s">
        <v>4948</v>
      </c>
      <c r="C1205" t="s">
        <v>4949</v>
      </c>
      <c r="D1205" t="s">
        <v>4950</v>
      </c>
      <c r="E1205" t="s">
        <v>252</v>
      </c>
      <c r="F1205" t="s">
        <v>39</v>
      </c>
      <c r="G1205" t="s">
        <v>932</v>
      </c>
      <c r="J1205" t="s">
        <v>88</v>
      </c>
      <c r="K1205" t="s">
        <v>1281</v>
      </c>
      <c r="L1205" t="s">
        <v>227</v>
      </c>
      <c r="M1205" t="s">
        <v>228</v>
      </c>
      <c r="N1205" t="s">
        <v>252</v>
      </c>
      <c r="O1205">
        <v>0</v>
      </c>
      <c r="Y1205" t="s">
        <v>4937</v>
      </c>
      <c r="Z1205" t="s">
        <v>2517</v>
      </c>
      <c r="AA1205">
        <v>81041</v>
      </c>
      <c r="AB1205" t="s">
        <v>834</v>
      </c>
    </row>
    <row r="1206" spans="1:35" x14ac:dyDescent="0.25">
      <c r="A1206" t="s">
        <v>4951</v>
      </c>
      <c r="B1206" t="s">
        <v>4951</v>
      </c>
      <c r="C1206" t="s">
        <v>4952</v>
      </c>
      <c r="D1206" t="s">
        <v>4953</v>
      </c>
      <c r="E1206" t="s">
        <v>52</v>
      </c>
      <c r="F1206" t="s">
        <v>39</v>
      </c>
      <c r="G1206" t="s">
        <v>932</v>
      </c>
      <c r="J1206" t="s">
        <v>88</v>
      </c>
      <c r="K1206" t="s">
        <v>939</v>
      </c>
      <c r="L1206" t="s">
        <v>98</v>
      </c>
      <c r="M1206" t="s">
        <v>99</v>
      </c>
      <c r="N1206" t="s">
        <v>52</v>
      </c>
      <c r="O1206">
        <v>1</v>
      </c>
      <c r="P1206" t="s">
        <v>46</v>
      </c>
      <c r="Q1206">
        <v>32.9</v>
      </c>
      <c r="R1206">
        <v>5.93</v>
      </c>
      <c r="Y1206" t="s">
        <v>4767</v>
      </c>
      <c r="Z1206" t="s">
        <v>4954</v>
      </c>
      <c r="AA1206">
        <v>15057</v>
      </c>
      <c r="AB1206" t="s">
        <v>834</v>
      </c>
    </row>
    <row r="1207" spans="1:35" x14ac:dyDescent="0.25">
      <c r="A1207" t="s">
        <v>4955</v>
      </c>
      <c r="B1207" t="s">
        <v>4955</v>
      </c>
      <c r="C1207" t="s">
        <v>4956</v>
      </c>
      <c r="D1207" t="s">
        <v>4957</v>
      </c>
      <c r="E1207" t="s">
        <v>52</v>
      </c>
      <c r="F1207" t="s">
        <v>39</v>
      </c>
      <c r="G1207" t="s">
        <v>932</v>
      </c>
      <c r="J1207" t="s">
        <v>88</v>
      </c>
      <c r="K1207" t="s">
        <v>980</v>
      </c>
      <c r="L1207" t="s">
        <v>981</v>
      </c>
      <c r="M1207" t="s">
        <v>982</v>
      </c>
      <c r="N1207" t="s">
        <v>52</v>
      </c>
      <c r="O1207">
        <v>1</v>
      </c>
      <c r="P1207" t="s">
        <v>46</v>
      </c>
      <c r="Q1207">
        <v>19.899999999999999</v>
      </c>
      <c r="R1207">
        <v>3.59</v>
      </c>
      <c r="Y1207" t="s">
        <v>2725</v>
      </c>
      <c r="Z1207" t="s">
        <v>1599</v>
      </c>
      <c r="AA1207">
        <v>20811</v>
      </c>
      <c r="AB1207" t="s">
        <v>834</v>
      </c>
    </row>
    <row r="1208" spans="1:35" x14ac:dyDescent="0.25">
      <c r="A1208" t="s">
        <v>4958</v>
      </c>
      <c r="B1208" t="s">
        <v>4958</v>
      </c>
      <c r="C1208" t="s">
        <v>4959</v>
      </c>
      <c r="D1208" t="s">
        <v>4960</v>
      </c>
      <c r="E1208" t="s">
        <v>52</v>
      </c>
      <c r="F1208" t="s">
        <v>39</v>
      </c>
      <c r="G1208" t="s">
        <v>932</v>
      </c>
      <c r="I1208" t="s">
        <v>951</v>
      </c>
      <c r="J1208" t="s">
        <v>88</v>
      </c>
      <c r="K1208" t="s">
        <v>933</v>
      </c>
      <c r="L1208" t="s">
        <v>82</v>
      </c>
      <c r="M1208" t="s">
        <v>83</v>
      </c>
      <c r="N1208" t="s">
        <v>52</v>
      </c>
      <c r="O1208">
        <v>1</v>
      </c>
      <c r="P1208" t="s">
        <v>46</v>
      </c>
      <c r="Q1208">
        <v>29.9</v>
      </c>
      <c r="R1208">
        <v>5.39</v>
      </c>
      <c r="Y1208" t="s">
        <v>1041</v>
      </c>
      <c r="Z1208" t="s">
        <v>1042</v>
      </c>
      <c r="AA1208">
        <v>66050</v>
      </c>
      <c r="AB1208" t="s">
        <v>834</v>
      </c>
    </row>
    <row r="1209" spans="1:35" x14ac:dyDescent="0.25">
      <c r="A1209" t="s">
        <v>4961</v>
      </c>
      <c r="B1209" t="s">
        <v>4961</v>
      </c>
      <c r="C1209" t="s">
        <v>4962</v>
      </c>
      <c r="D1209" t="s">
        <v>4963</v>
      </c>
      <c r="E1209" t="s">
        <v>52</v>
      </c>
      <c r="F1209" t="s">
        <v>39</v>
      </c>
      <c r="G1209" t="s">
        <v>932</v>
      </c>
      <c r="J1209" t="s">
        <v>88</v>
      </c>
      <c r="K1209" t="s">
        <v>939</v>
      </c>
      <c r="L1209" t="s">
        <v>98</v>
      </c>
      <c r="M1209" t="s">
        <v>99</v>
      </c>
      <c r="N1209" t="s">
        <v>52</v>
      </c>
      <c r="O1209">
        <v>1</v>
      </c>
      <c r="P1209" t="s">
        <v>46</v>
      </c>
      <c r="Q1209">
        <v>32.9</v>
      </c>
      <c r="R1209">
        <v>5.93</v>
      </c>
      <c r="Y1209" t="s">
        <v>1277</v>
      </c>
      <c r="Z1209" t="s">
        <v>1212</v>
      </c>
      <c r="AA1209">
        <v>41125</v>
      </c>
      <c r="AB1209" t="s">
        <v>834</v>
      </c>
    </row>
    <row r="1210" spans="1:35" x14ac:dyDescent="0.25">
      <c r="A1210" t="s">
        <v>4964</v>
      </c>
      <c r="B1210" t="s">
        <v>4964</v>
      </c>
      <c r="C1210" t="s">
        <v>4965</v>
      </c>
      <c r="D1210" t="s">
        <v>4966</v>
      </c>
      <c r="E1210" t="s">
        <v>52</v>
      </c>
      <c r="F1210" t="s">
        <v>39</v>
      </c>
      <c r="G1210" t="s">
        <v>932</v>
      </c>
      <c r="J1210" t="s">
        <v>88</v>
      </c>
      <c r="K1210" t="s">
        <v>933</v>
      </c>
      <c r="L1210" t="s">
        <v>4967</v>
      </c>
      <c r="M1210" t="s">
        <v>83</v>
      </c>
      <c r="N1210" t="s">
        <v>52</v>
      </c>
      <c r="O1210">
        <v>1</v>
      </c>
      <c r="P1210" t="s">
        <v>46</v>
      </c>
      <c r="Q1210">
        <v>26.31</v>
      </c>
      <c r="R1210">
        <v>4.74</v>
      </c>
      <c r="Y1210" t="s">
        <v>4968</v>
      </c>
      <c r="Z1210" t="s">
        <v>4969</v>
      </c>
      <c r="AA1210">
        <v>9045</v>
      </c>
      <c r="AB1210" t="s">
        <v>834</v>
      </c>
    </row>
    <row r="1211" spans="1:35" x14ac:dyDescent="0.25">
      <c r="A1211" t="s">
        <v>4970</v>
      </c>
      <c r="B1211" t="s">
        <v>4970</v>
      </c>
      <c r="C1211" t="s">
        <v>4971</v>
      </c>
      <c r="D1211" t="s">
        <v>4972</v>
      </c>
      <c r="E1211" t="s">
        <v>52</v>
      </c>
      <c r="F1211" t="s">
        <v>39</v>
      </c>
      <c r="G1211" t="s">
        <v>932</v>
      </c>
      <c r="J1211" t="s">
        <v>88</v>
      </c>
      <c r="K1211" t="s">
        <v>1116</v>
      </c>
      <c r="L1211" t="s">
        <v>43</v>
      </c>
      <c r="M1211" t="s">
        <v>44</v>
      </c>
      <c r="N1211" t="s">
        <v>52</v>
      </c>
      <c r="O1211">
        <v>1</v>
      </c>
      <c r="P1211" t="s">
        <v>46</v>
      </c>
      <c r="Q1211">
        <v>14.9</v>
      </c>
      <c r="R1211">
        <v>2.69</v>
      </c>
      <c r="Y1211" t="s">
        <v>952</v>
      </c>
      <c r="Z1211" t="s">
        <v>3218</v>
      </c>
      <c r="AA1211">
        <v>20149</v>
      </c>
      <c r="AB1211" t="s">
        <v>834</v>
      </c>
    </row>
    <row r="1212" spans="1:35" x14ac:dyDescent="0.25">
      <c r="A1212" t="s">
        <v>4973</v>
      </c>
      <c r="B1212" t="s">
        <v>4973</v>
      </c>
      <c r="C1212" t="s">
        <v>4974</v>
      </c>
      <c r="D1212" t="s">
        <v>4975</v>
      </c>
      <c r="E1212" t="s">
        <v>52</v>
      </c>
      <c r="F1212" t="s">
        <v>39</v>
      </c>
      <c r="G1212" t="s">
        <v>932</v>
      </c>
      <c r="J1212" t="s">
        <v>88</v>
      </c>
      <c r="K1212" t="s">
        <v>980</v>
      </c>
      <c r="L1212" t="s">
        <v>981</v>
      </c>
      <c r="M1212" t="s">
        <v>982</v>
      </c>
      <c r="N1212" t="s">
        <v>52</v>
      </c>
      <c r="O1212">
        <v>1</v>
      </c>
      <c r="P1212" t="s">
        <v>46</v>
      </c>
      <c r="Q1212">
        <v>19.899999999999999</v>
      </c>
      <c r="R1212">
        <v>3.59</v>
      </c>
      <c r="Y1212" t="s">
        <v>1277</v>
      </c>
      <c r="Z1212" t="s">
        <v>1212</v>
      </c>
      <c r="AA1212">
        <v>41122</v>
      </c>
      <c r="AB1212" t="s">
        <v>834</v>
      </c>
    </row>
    <row r="1213" spans="1:35" x14ac:dyDescent="0.25">
      <c r="A1213" t="s">
        <v>4976</v>
      </c>
      <c r="B1213" t="s">
        <v>4976</v>
      </c>
      <c r="C1213" t="s">
        <v>4977</v>
      </c>
      <c r="D1213" t="s">
        <v>4978</v>
      </c>
      <c r="E1213" t="s">
        <v>52</v>
      </c>
      <c r="F1213" t="s">
        <v>39</v>
      </c>
      <c r="G1213" t="s">
        <v>932</v>
      </c>
      <c r="J1213" t="s">
        <v>88</v>
      </c>
      <c r="K1213" t="s">
        <v>939</v>
      </c>
      <c r="L1213" t="s">
        <v>98</v>
      </c>
      <c r="M1213" t="s">
        <v>99</v>
      </c>
      <c r="N1213" t="s">
        <v>52</v>
      </c>
      <c r="O1213">
        <v>1</v>
      </c>
      <c r="P1213" t="s">
        <v>46</v>
      </c>
      <c r="Q1213">
        <v>32.9</v>
      </c>
      <c r="R1213">
        <v>5.93</v>
      </c>
      <c r="Y1213" t="s">
        <v>4979</v>
      </c>
      <c r="Z1213" t="s">
        <v>2304</v>
      </c>
      <c r="AA1213">
        <v>82011</v>
      </c>
      <c r="AB1213" t="s">
        <v>834</v>
      </c>
    </row>
    <row r="1214" spans="1:35" x14ac:dyDescent="0.25">
      <c r="A1214" t="s">
        <v>4980</v>
      </c>
      <c r="B1214" t="s">
        <v>4980</v>
      </c>
      <c r="C1214" t="s">
        <v>4981</v>
      </c>
      <c r="D1214" t="s">
        <v>4982</v>
      </c>
      <c r="E1214" t="s">
        <v>52</v>
      </c>
      <c r="F1214" t="s">
        <v>39</v>
      </c>
      <c r="G1214" t="s">
        <v>932</v>
      </c>
      <c r="J1214" t="s">
        <v>88</v>
      </c>
      <c r="K1214" t="s">
        <v>972</v>
      </c>
      <c r="L1214" t="s">
        <v>973</v>
      </c>
      <c r="M1214" t="s">
        <v>974</v>
      </c>
      <c r="N1214" t="s">
        <v>52</v>
      </c>
      <c r="O1214">
        <v>15</v>
      </c>
      <c r="P1214" t="s">
        <v>46</v>
      </c>
      <c r="Q1214">
        <v>373.5</v>
      </c>
      <c r="R1214">
        <v>67.349999999999994</v>
      </c>
      <c r="Y1214" t="s">
        <v>4983</v>
      </c>
      <c r="Z1214" t="s">
        <v>1329</v>
      </c>
      <c r="AA1214">
        <v>37024</v>
      </c>
      <c r="AB1214" t="s">
        <v>834</v>
      </c>
      <c r="AG1214" t="s">
        <v>4984</v>
      </c>
      <c r="AH1214" t="s">
        <v>834</v>
      </c>
      <c r="AI1214" t="s">
        <v>274</v>
      </c>
    </row>
    <row r="1215" spans="1:35" x14ac:dyDescent="0.25">
      <c r="A1215" t="s">
        <v>4985</v>
      </c>
      <c r="B1215" t="s">
        <v>4985</v>
      </c>
      <c r="C1215" t="s">
        <v>4986</v>
      </c>
      <c r="D1215" t="s">
        <v>4987</v>
      </c>
      <c r="E1215" t="s">
        <v>52</v>
      </c>
      <c r="F1215" t="s">
        <v>39</v>
      </c>
      <c r="G1215" t="s">
        <v>932</v>
      </c>
      <c r="J1215" t="s">
        <v>88</v>
      </c>
      <c r="K1215" t="s">
        <v>939</v>
      </c>
      <c r="L1215" t="s">
        <v>98</v>
      </c>
      <c r="M1215" t="s">
        <v>99</v>
      </c>
      <c r="N1215" t="s">
        <v>52</v>
      </c>
      <c r="O1215">
        <v>1</v>
      </c>
      <c r="P1215" t="s">
        <v>46</v>
      </c>
      <c r="Q1215">
        <v>32.9</v>
      </c>
      <c r="R1215">
        <v>5.93</v>
      </c>
      <c r="Y1215" t="s">
        <v>1014</v>
      </c>
      <c r="Z1215" t="s">
        <v>1014</v>
      </c>
      <c r="AA1215">
        <v>195</v>
      </c>
      <c r="AB1215" t="s">
        <v>834</v>
      </c>
    </row>
    <row r="1216" spans="1:35" x14ac:dyDescent="0.25">
      <c r="A1216" t="s">
        <v>4988</v>
      </c>
      <c r="B1216" t="s">
        <v>4988</v>
      </c>
      <c r="C1216" t="s">
        <v>4989</v>
      </c>
      <c r="D1216" t="s">
        <v>4990</v>
      </c>
      <c r="E1216" t="s">
        <v>52</v>
      </c>
      <c r="F1216" t="s">
        <v>39</v>
      </c>
      <c r="G1216" t="s">
        <v>932</v>
      </c>
      <c r="J1216" t="s">
        <v>88</v>
      </c>
      <c r="K1216" t="s">
        <v>939</v>
      </c>
      <c r="L1216" t="s">
        <v>98</v>
      </c>
      <c r="M1216" t="s">
        <v>99</v>
      </c>
      <c r="N1216" t="s">
        <v>52</v>
      </c>
      <c r="O1216">
        <v>1</v>
      </c>
      <c r="P1216" t="s">
        <v>46</v>
      </c>
      <c r="Q1216">
        <v>32.9</v>
      </c>
      <c r="R1216">
        <v>5.93</v>
      </c>
      <c r="Y1216" t="s">
        <v>1136</v>
      </c>
      <c r="Z1216" t="s">
        <v>1137</v>
      </c>
      <c r="AA1216">
        <v>20832</v>
      </c>
      <c r="AB1216" t="s">
        <v>834</v>
      </c>
      <c r="AG1216">
        <v>4756050961</v>
      </c>
      <c r="AH1216" t="s">
        <v>834</v>
      </c>
      <c r="AI1216" t="s">
        <v>274</v>
      </c>
    </row>
    <row r="1217" spans="1:35" x14ac:dyDescent="0.25">
      <c r="A1217" t="s">
        <v>4991</v>
      </c>
      <c r="C1217" t="s">
        <v>4992</v>
      </c>
      <c r="D1217" t="s">
        <v>4993</v>
      </c>
      <c r="E1217" t="s">
        <v>52</v>
      </c>
      <c r="F1217" t="s">
        <v>1050</v>
      </c>
      <c r="G1217" t="s">
        <v>932</v>
      </c>
      <c r="H1217" t="s">
        <v>1051</v>
      </c>
      <c r="J1217" t="s">
        <v>41</v>
      </c>
      <c r="K1217" t="s">
        <v>1098</v>
      </c>
      <c r="L1217" t="s">
        <v>1099</v>
      </c>
      <c r="M1217" t="s">
        <v>1100</v>
      </c>
      <c r="N1217" t="s">
        <v>52</v>
      </c>
      <c r="O1217">
        <v>1</v>
      </c>
      <c r="P1217" t="s">
        <v>46</v>
      </c>
      <c r="Q1217">
        <v>24.9</v>
      </c>
      <c r="R1217">
        <v>4.49</v>
      </c>
      <c r="S1217">
        <v>3</v>
      </c>
      <c r="T1217">
        <v>0.54</v>
      </c>
      <c r="Y1217" t="s">
        <v>2774</v>
      </c>
      <c r="Z1217" t="s">
        <v>1001</v>
      </c>
      <c r="AA1217">
        <v>20141</v>
      </c>
      <c r="AB1217" t="s">
        <v>834</v>
      </c>
    </row>
    <row r="1218" spans="1:35" x14ac:dyDescent="0.25">
      <c r="A1218" t="s">
        <v>4994</v>
      </c>
      <c r="B1218" t="s">
        <v>4994</v>
      </c>
      <c r="C1218" t="s">
        <v>4995</v>
      </c>
      <c r="D1218" t="s">
        <v>4996</v>
      </c>
      <c r="E1218" t="s">
        <v>52</v>
      </c>
      <c r="F1218" t="s">
        <v>39</v>
      </c>
      <c r="G1218" t="s">
        <v>932</v>
      </c>
      <c r="J1218" t="s">
        <v>88</v>
      </c>
      <c r="K1218" t="s">
        <v>980</v>
      </c>
      <c r="L1218" t="s">
        <v>981</v>
      </c>
      <c r="M1218" t="s">
        <v>982</v>
      </c>
      <c r="N1218" t="s">
        <v>52</v>
      </c>
      <c r="O1218">
        <v>1</v>
      </c>
      <c r="P1218" t="s">
        <v>46</v>
      </c>
      <c r="Q1218">
        <v>19.899999999999999</v>
      </c>
      <c r="R1218">
        <v>3.59</v>
      </c>
      <c r="S1218">
        <v>1.64</v>
      </c>
      <c r="X1218">
        <v>1.64</v>
      </c>
      <c r="Y1218" t="s">
        <v>2154</v>
      </c>
      <c r="Z1218" t="s">
        <v>1204</v>
      </c>
      <c r="AA1218">
        <v>50018</v>
      </c>
      <c r="AB1218" t="s">
        <v>834</v>
      </c>
    </row>
    <row r="1219" spans="1:35" x14ac:dyDescent="0.25">
      <c r="A1219" t="s">
        <v>4994</v>
      </c>
      <c r="B1219" t="s">
        <v>4994</v>
      </c>
      <c r="C1219" t="s">
        <v>4995</v>
      </c>
      <c r="D1219" t="s">
        <v>4996</v>
      </c>
      <c r="E1219" t="s">
        <v>52</v>
      </c>
      <c r="F1219" t="s">
        <v>39</v>
      </c>
      <c r="G1219" t="s">
        <v>932</v>
      </c>
      <c r="J1219" t="s">
        <v>88</v>
      </c>
      <c r="K1219" t="s">
        <v>1216</v>
      </c>
      <c r="L1219" t="s">
        <v>1217</v>
      </c>
      <c r="M1219" t="s">
        <v>1218</v>
      </c>
      <c r="N1219" t="s">
        <v>52</v>
      </c>
      <c r="O1219">
        <v>1</v>
      </c>
      <c r="P1219" t="s">
        <v>46</v>
      </c>
      <c r="Q1219">
        <v>19.899999999999999</v>
      </c>
      <c r="R1219">
        <v>3.59</v>
      </c>
      <c r="S1219">
        <v>1.63</v>
      </c>
      <c r="X1219">
        <v>1.63</v>
      </c>
      <c r="Y1219" t="s">
        <v>2154</v>
      </c>
      <c r="Z1219" t="s">
        <v>1204</v>
      </c>
      <c r="AA1219">
        <v>50018</v>
      </c>
      <c r="AB1219" t="s">
        <v>834</v>
      </c>
    </row>
    <row r="1220" spans="1:35" x14ac:dyDescent="0.25">
      <c r="A1220" t="s">
        <v>4997</v>
      </c>
      <c r="B1220" t="s">
        <v>4997</v>
      </c>
      <c r="C1220" t="s">
        <v>4998</v>
      </c>
      <c r="D1220" t="s">
        <v>4999</v>
      </c>
      <c r="E1220" t="s">
        <v>52</v>
      </c>
      <c r="F1220" t="s">
        <v>39</v>
      </c>
      <c r="G1220" t="s">
        <v>932</v>
      </c>
      <c r="J1220" t="s">
        <v>88</v>
      </c>
      <c r="K1220" t="s">
        <v>1019</v>
      </c>
      <c r="L1220" t="s">
        <v>62</v>
      </c>
      <c r="M1220" t="s">
        <v>63</v>
      </c>
      <c r="N1220" t="s">
        <v>52</v>
      </c>
      <c r="O1220">
        <v>1</v>
      </c>
      <c r="P1220" t="s">
        <v>46</v>
      </c>
      <c r="Q1220">
        <v>34.9</v>
      </c>
      <c r="R1220">
        <v>6.29</v>
      </c>
      <c r="Y1220" t="s">
        <v>5000</v>
      </c>
      <c r="Z1220" t="s">
        <v>1349</v>
      </c>
      <c r="AA1220">
        <v>25034</v>
      </c>
      <c r="AB1220" t="s">
        <v>834</v>
      </c>
    </row>
    <row r="1221" spans="1:35" x14ac:dyDescent="0.25">
      <c r="A1221" t="s">
        <v>5001</v>
      </c>
      <c r="B1221" t="s">
        <v>5001</v>
      </c>
      <c r="C1221" t="s">
        <v>5002</v>
      </c>
      <c r="D1221" t="s">
        <v>5003</v>
      </c>
      <c r="E1221" t="s">
        <v>52</v>
      </c>
      <c r="F1221" t="s">
        <v>39</v>
      </c>
      <c r="G1221" t="s">
        <v>932</v>
      </c>
      <c r="J1221" t="s">
        <v>88</v>
      </c>
      <c r="K1221" t="s">
        <v>980</v>
      </c>
      <c r="L1221" t="s">
        <v>981</v>
      </c>
      <c r="M1221" t="s">
        <v>982</v>
      </c>
      <c r="N1221" t="s">
        <v>52</v>
      </c>
      <c r="O1221">
        <v>1</v>
      </c>
      <c r="P1221" t="s">
        <v>46</v>
      </c>
      <c r="Q1221">
        <v>19.899999999999999</v>
      </c>
      <c r="R1221">
        <v>3.59</v>
      </c>
      <c r="Y1221" t="s">
        <v>5004</v>
      </c>
      <c r="AA1221">
        <v>9036</v>
      </c>
      <c r="AB1221" t="s">
        <v>834</v>
      </c>
    </row>
    <row r="1222" spans="1:35" x14ac:dyDescent="0.25">
      <c r="A1222" t="s">
        <v>5005</v>
      </c>
      <c r="B1222" t="s">
        <v>5005</v>
      </c>
      <c r="C1222" t="s">
        <v>5006</v>
      </c>
      <c r="D1222" t="s">
        <v>5007</v>
      </c>
      <c r="E1222" t="s">
        <v>52</v>
      </c>
      <c r="F1222" t="s">
        <v>39</v>
      </c>
      <c r="G1222" t="s">
        <v>932</v>
      </c>
      <c r="J1222" t="s">
        <v>88</v>
      </c>
      <c r="K1222" t="s">
        <v>1116</v>
      </c>
      <c r="L1222" t="s">
        <v>43</v>
      </c>
      <c r="M1222" t="s">
        <v>44</v>
      </c>
      <c r="N1222" t="s">
        <v>52</v>
      </c>
      <c r="O1222">
        <v>1</v>
      </c>
      <c r="P1222" t="s">
        <v>46</v>
      </c>
      <c r="Q1222">
        <v>14.9</v>
      </c>
      <c r="R1222">
        <v>2.69</v>
      </c>
      <c r="Y1222" t="s">
        <v>5008</v>
      </c>
      <c r="Z1222" t="s">
        <v>995</v>
      </c>
      <c r="AA1222">
        <v>10060</v>
      </c>
      <c r="AB1222" t="s">
        <v>834</v>
      </c>
    </row>
    <row r="1223" spans="1:35" x14ac:dyDescent="0.25">
      <c r="A1223" t="s">
        <v>5009</v>
      </c>
      <c r="B1223" t="s">
        <v>5009</v>
      </c>
      <c r="C1223" t="s">
        <v>5010</v>
      </c>
      <c r="D1223" t="s">
        <v>5011</v>
      </c>
      <c r="E1223" t="s">
        <v>52</v>
      </c>
      <c r="F1223" t="s">
        <v>39</v>
      </c>
      <c r="G1223" t="s">
        <v>932</v>
      </c>
      <c r="J1223" t="s">
        <v>88</v>
      </c>
      <c r="K1223" t="s">
        <v>1281</v>
      </c>
      <c r="L1223" t="s">
        <v>227</v>
      </c>
      <c r="M1223" t="s">
        <v>228</v>
      </c>
      <c r="N1223" t="s">
        <v>52</v>
      </c>
      <c r="O1223">
        <v>1</v>
      </c>
      <c r="P1223" t="s">
        <v>46</v>
      </c>
      <c r="Q1223">
        <v>23.9</v>
      </c>
      <c r="R1223">
        <v>4.3099999999999996</v>
      </c>
      <c r="Y1223" t="s">
        <v>5012</v>
      </c>
      <c r="Z1223" t="s">
        <v>2595</v>
      </c>
      <c r="AA1223">
        <v>60126</v>
      </c>
      <c r="AB1223" t="s">
        <v>834</v>
      </c>
    </row>
    <row r="1224" spans="1:35" x14ac:dyDescent="0.25">
      <c r="A1224" t="s">
        <v>5013</v>
      </c>
      <c r="B1224" t="s">
        <v>5013</v>
      </c>
      <c r="C1224" t="s">
        <v>5014</v>
      </c>
      <c r="D1224" t="s">
        <v>5015</v>
      </c>
      <c r="E1224" t="s">
        <v>52</v>
      </c>
      <c r="F1224" t="s">
        <v>39</v>
      </c>
      <c r="G1224" t="s">
        <v>932</v>
      </c>
      <c r="J1224" t="s">
        <v>88</v>
      </c>
      <c r="K1224" t="s">
        <v>939</v>
      </c>
      <c r="L1224" t="s">
        <v>98</v>
      </c>
      <c r="M1224" t="s">
        <v>99</v>
      </c>
      <c r="N1224" t="s">
        <v>52</v>
      </c>
      <c r="O1224">
        <v>1</v>
      </c>
      <c r="P1224" t="s">
        <v>46</v>
      </c>
      <c r="Q1224">
        <v>32.9</v>
      </c>
      <c r="R1224">
        <v>5.93</v>
      </c>
      <c r="Y1224" t="s">
        <v>1397</v>
      </c>
      <c r="Z1224" t="s">
        <v>1397</v>
      </c>
      <c r="AA1224">
        <v>90129</v>
      </c>
      <c r="AB1224" t="s">
        <v>834</v>
      </c>
    </row>
    <row r="1225" spans="1:35" x14ac:dyDescent="0.25">
      <c r="A1225" t="s">
        <v>5016</v>
      </c>
      <c r="C1225" t="s">
        <v>5017</v>
      </c>
      <c r="D1225" t="s">
        <v>4921</v>
      </c>
      <c r="E1225" t="s">
        <v>52</v>
      </c>
      <c r="F1225" t="s">
        <v>1050</v>
      </c>
      <c r="G1225" t="s">
        <v>932</v>
      </c>
      <c r="H1225" t="s">
        <v>1051</v>
      </c>
      <c r="J1225" t="s">
        <v>41</v>
      </c>
      <c r="K1225" t="s">
        <v>1338</v>
      </c>
      <c r="L1225" s="1">
        <v>40490</v>
      </c>
      <c r="M1225" t="s">
        <v>1339</v>
      </c>
      <c r="N1225" t="s">
        <v>52</v>
      </c>
      <c r="O1225">
        <v>1</v>
      </c>
      <c r="P1225" t="s">
        <v>46</v>
      </c>
      <c r="Q1225">
        <v>29.9</v>
      </c>
      <c r="R1225">
        <v>5.39</v>
      </c>
      <c r="S1225">
        <v>3</v>
      </c>
      <c r="T1225">
        <v>0.54</v>
      </c>
      <c r="Y1225" t="s">
        <v>5018</v>
      </c>
      <c r="Z1225" t="s">
        <v>1329</v>
      </c>
      <c r="AA1225">
        <v>37029</v>
      </c>
      <c r="AB1225" t="s">
        <v>834</v>
      </c>
    </row>
    <row r="1226" spans="1:35" x14ac:dyDescent="0.25">
      <c r="A1226" t="s">
        <v>5019</v>
      </c>
      <c r="C1226" t="s">
        <v>5020</v>
      </c>
      <c r="D1226" t="s">
        <v>5021</v>
      </c>
      <c r="E1226" t="s">
        <v>52</v>
      </c>
      <c r="F1226" t="s">
        <v>1050</v>
      </c>
      <c r="G1226" t="s">
        <v>932</v>
      </c>
      <c r="H1226" t="s">
        <v>1051</v>
      </c>
      <c r="J1226" t="s">
        <v>41</v>
      </c>
      <c r="K1226" t="s">
        <v>1338</v>
      </c>
      <c r="L1226" s="1">
        <v>40490</v>
      </c>
      <c r="M1226" t="s">
        <v>1339</v>
      </c>
      <c r="N1226" t="s">
        <v>52</v>
      </c>
      <c r="O1226">
        <v>1</v>
      </c>
      <c r="P1226" t="s">
        <v>46</v>
      </c>
      <c r="Q1226">
        <v>29.9</v>
      </c>
      <c r="R1226">
        <v>5.39</v>
      </c>
      <c r="S1226">
        <v>3</v>
      </c>
      <c r="T1226">
        <v>0.54</v>
      </c>
      <c r="Y1226" t="s">
        <v>5022</v>
      </c>
      <c r="Z1226" t="s">
        <v>2034</v>
      </c>
      <c r="AA1226">
        <v>26026</v>
      </c>
      <c r="AB1226" t="s">
        <v>834</v>
      </c>
    </row>
    <row r="1227" spans="1:35" x14ac:dyDescent="0.25">
      <c r="A1227" t="s">
        <v>5023</v>
      </c>
      <c r="B1227" t="s">
        <v>5023</v>
      </c>
      <c r="C1227" t="s">
        <v>5024</v>
      </c>
      <c r="D1227" t="s">
        <v>5025</v>
      </c>
      <c r="E1227" t="s">
        <v>52</v>
      </c>
      <c r="F1227" t="s">
        <v>39</v>
      </c>
      <c r="G1227" t="s">
        <v>932</v>
      </c>
      <c r="I1227" t="s">
        <v>951</v>
      </c>
      <c r="J1227" t="s">
        <v>41</v>
      </c>
      <c r="K1227" t="s">
        <v>933</v>
      </c>
      <c r="L1227" t="s">
        <v>82</v>
      </c>
      <c r="M1227" t="s">
        <v>83</v>
      </c>
      <c r="N1227" t="s">
        <v>52</v>
      </c>
      <c r="O1227">
        <v>1</v>
      </c>
      <c r="P1227" t="s">
        <v>46</v>
      </c>
      <c r="Q1227">
        <v>29.9</v>
      </c>
      <c r="R1227">
        <v>5.39</v>
      </c>
      <c r="Y1227" t="s">
        <v>1041</v>
      </c>
      <c r="Z1227" t="s">
        <v>1042</v>
      </c>
      <c r="AA1227">
        <v>66050</v>
      </c>
      <c r="AB1227" t="s">
        <v>834</v>
      </c>
    </row>
    <row r="1228" spans="1:35" x14ac:dyDescent="0.25">
      <c r="A1228" t="s">
        <v>5026</v>
      </c>
      <c r="B1228" t="s">
        <v>5026</v>
      </c>
      <c r="C1228" t="s">
        <v>5027</v>
      </c>
      <c r="D1228" t="s">
        <v>5028</v>
      </c>
      <c r="E1228" t="s">
        <v>52</v>
      </c>
      <c r="F1228" t="s">
        <v>39</v>
      </c>
      <c r="G1228" t="s">
        <v>932</v>
      </c>
      <c r="J1228" t="s">
        <v>88</v>
      </c>
      <c r="K1228" t="s">
        <v>956</v>
      </c>
      <c r="L1228" t="s">
        <v>145</v>
      </c>
      <c r="M1228" t="s">
        <v>146</v>
      </c>
      <c r="N1228" t="s">
        <v>52</v>
      </c>
      <c r="O1228">
        <v>1</v>
      </c>
      <c r="P1228" t="s">
        <v>46</v>
      </c>
      <c r="Q1228">
        <v>14.9</v>
      </c>
      <c r="R1228">
        <v>2.69</v>
      </c>
      <c r="Y1228" t="s">
        <v>1199</v>
      </c>
      <c r="Z1228" t="s">
        <v>1199</v>
      </c>
      <c r="AA1228">
        <v>80126</v>
      </c>
      <c r="AB1228" t="s">
        <v>834</v>
      </c>
    </row>
    <row r="1229" spans="1:35" x14ac:dyDescent="0.25">
      <c r="A1229" t="s">
        <v>5029</v>
      </c>
      <c r="C1229" t="s">
        <v>5030</v>
      </c>
      <c r="D1229" t="s">
        <v>5031</v>
      </c>
      <c r="E1229" t="s">
        <v>52</v>
      </c>
      <c r="F1229" t="s">
        <v>1050</v>
      </c>
      <c r="G1229" t="s">
        <v>932</v>
      </c>
      <c r="H1229" t="s">
        <v>1051</v>
      </c>
      <c r="J1229" t="s">
        <v>41</v>
      </c>
      <c r="K1229" t="s">
        <v>1322</v>
      </c>
      <c r="L1229" t="s">
        <v>2550</v>
      </c>
      <c r="M1229" t="s">
        <v>734</v>
      </c>
      <c r="N1229" t="s">
        <v>52</v>
      </c>
      <c r="O1229">
        <v>1</v>
      </c>
      <c r="P1229" t="s">
        <v>46</v>
      </c>
      <c r="Q1229">
        <v>14.9</v>
      </c>
      <c r="R1229">
        <v>2.69</v>
      </c>
      <c r="S1229">
        <v>3</v>
      </c>
      <c r="T1229">
        <v>0.54</v>
      </c>
      <c r="Y1229" t="s">
        <v>5032</v>
      </c>
      <c r="Z1229" t="s">
        <v>1484</v>
      </c>
      <c r="AA1229">
        <v>84025</v>
      </c>
      <c r="AB1229" t="s">
        <v>834</v>
      </c>
    </row>
    <row r="1230" spans="1:35" x14ac:dyDescent="0.25">
      <c r="A1230" t="s">
        <v>5033</v>
      </c>
      <c r="B1230" t="s">
        <v>5033</v>
      </c>
      <c r="C1230" t="s">
        <v>5034</v>
      </c>
      <c r="D1230" t="s">
        <v>5035</v>
      </c>
      <c r="E1230" t="s">
        <v>52</v>
      </c>
      <c r="F1230" t="s">
        <v>39</v>
      </c>
      <c r="G1230" t="s">
        <v>932</v>
      </c>
      <c r="J1230" t="s">
        <v>88</v>
      </c>
      <c r="K1230" t="s">
        <v>1216</v>
      </c>
      <c r="L1230" t="s">
        <v>1217</v>
      </c>
      <c r="M1230" t="s">
        <v>1218</v>
      </c>
      <c r="N1230" t="s">
        <v>52</v>
      </c>
      <c r="O1230">
        <v>1</v>
      </c>
      <c r="P1230" t="s">
        <v>46</v>
      </c>
      <c r="Q1230">
        <v>19.899999999999999</v>
      </c>
      <c r="R1230">
        <v>3.59</v>
      </c>
      <c r="S1230">
        <v>4.99</v>
      </c>
      <c r="T1230">
        <v>0.9</v>
      </c>
      <c r="Y1230" t="s">
        <v>2154</v>
      </c>
      <c r="Z1230" t="s">
        <v>1204</v>
      </c>
      <c r="AA1230">
        <v>50018</v>
      </c>
      <c r="AB1230" t="s">
        <v>834</v>
      </c>
    </row>
    <row r="1231" spans="1:35" x14ac:dyDescent="0.25">
      <c r="A1231" t="s">
        <v>5036</v>
      </c>
      <c r="B1231" t="s">
        <v>5036</v>
      </c>
      <c r="C1231" t="s">
        <v>5037</v>
      </c>
      <c r="D1231" t="s">
        <v>5038</v>
      </c>
      <c r="E1231" t="s">
        <v>52</v>
      </c>
      <c r="F1231" t="s">
        <v>39</v>
      </c>
      <c r="G1231" t="s">
        <v>932</v>
      </c>
      <c r="J1231" t="s">
        <v>88</v>
      </c>
      <c r="K1231" t="s">
        <v>1216</v>
      </c>
      <c r="L1231" t="s">
        <v>1217</v>
      </c>
      <c r="M1231" t="s">
        <v>1218</v>
      </c>
      <c r="N1231" t="s">
        <v>52</v>
      </c>
      <c r="O1231">
        <v>1</v>
      </c>
      <c r="P1231" t="s">
        <v>46</v>
      </c>
      <c r="Q1231">
        <v>19.899999999999999</v>
      </c>
      <c r="R1231">
        <v>3.59</v>
      </c>
      <c r="Y1231" t="s">
        <v>5039</v>
      </c>
      <c r="Z1231" t="s">
        <v>1001</v>
      </c>
      <c r="AA1231">
        <v>20037</v>
      </c>
      <c r="AB1231" t="s">
        <v>834</v>
      </c>
    </row>
    <row r="1232" spans="1:35" x14ac:dyDescent="0.25">
      <c r="A1232" t="s">
        <v>5040</v>
      </c>
      <c r="C1232" t="s">
        <v>5041</v>
      </c>
      <c r="D1232" t="s">
        <v>5042</v>
      </c>
      <c r="E1232" t="s">
        <v>52</v>
      </c>
      <c r="F1232" t="s">
        <v>1050</v>
      </c>
      <c r="G1232" t="s">
        <v>932</v>
      </c>
      <c r="H1232" t="s">
        <v>1051</v>
      </c>
      <c r="J1232" t="s">
        <v>41</v>
      </c>
      <c r="K1232" t="s">
        <v>1868</v>
      </c>
      <c r="L1232" t="s">
        <v>1869</v>
      </c>
      <c r="M1232" t="s">
        <v>330</v>
      </c>
      <c r="N1232" t="s">
        <v>52</v>
      </c>
      <c r="O1232">
        <v>2</v>
      </c>
      <c r="P1232" t="s">
        <v>46</v>
      </c>
      <c r="Q1232">
        <v>159.80000000000001</v>
      </c>
      <c r="R1232">
        <v>28.82</v>
      </c>
      <c r="S1232">
        <v>6</v>
      </c>
      <c r="T1232">
        <v>1.08</v>
      </c>
      <c r="Y1232" t="s">
        <v>1669</v>
      </c>
      <c r="Z1232" t="s">
        <v>4675</v>
      </c>
      <c r="AA1232">
        <v>6121</v>
      </c>
      <c r="AB1232" t="s">
        <v>834</v>
      </c>
      <c r="AG1232" t="s">
        <v>5043</v>
      </c>
      <c r="AH1232" t="s">
        <v>834</v>
      </c>
      <c r="AI1232" t="s">
        <v>274</v>
      </c>
    </row>
    <row r="1233" spans="1:35" x14ac:dyDescent="0.25">
      <c r="A1233" t="s">
        <v>5044</v>
      </c>
      <c r="B1233" t="s">
        <v>5044</v>
      </c>
      <c r="C1233" t="s">
        <v>5045</v>
      </c>
      <c r="D1233" t="s">
        <v>5046</v>
      </c>
      <c r="E1233" t="s">
        <v>252</v>
      </c>
      <c r="F1233" t="s">
        <v>39</v>
      </c>
      <c r="G1233" t="s">
        <v>932</v>
      </c>
      <c r="J1233" t="s">
        <v>88</v>
      </c>
      <c r="K1233" t="s">
        <v>1216</v>
      </c>
      <c r="L1233" t="s">
        <v>1217</v>
      </c>
      <c r="M1233" t="s">
        <v>1218</v>
      </c>
      <c r="N1233" t="s">
        <v>252</v>
      </c>
      <c r="O1233">
        <v>0</v>
      </c>
      <c r="Y1233" t="s">
        <v>1010</v>
      </c>
      <c r="Z1233" t="s">
        <v>952</v>
      </c>
      <c r="AA1233">
        <v>20037</v>
      </c>
      <c r="AB1233" t="s">
        <v>834</v>
      </c>
    </row>
    <row r="1234" spans="1:35" x14ac:dyDescent="0.25">
      <c r="A1234" t="s">
        <v>5047</v>
      </c>
      <c r="B1234" t="s">
        <v>5047</v>
      </c>
      <c r="C1234" t="s">
        <v>5048</v>
      </c>
      <c r="D1234" t="s">
        <v>5049</v>
      </c>
      <c r="E1234" t="s">
        <v>52</v>
      </c>
      <c r="F1234" t="s">
        <v>39</v>
      </c>
      <c r="G1234" t="s">
        <v>932</v>
      </c>
      <c r="J1234" t="s">
        <v>88</v>
      </c>
      <c r="K1234" t="s">
        <v>1281</v>
      </c>
      <c r="L1234" t="s">
        <v>227</v>
      </c>
      <c r="M1234" t="s">
        <v>228</v>
      </c>
      <c r="N1234" t="s">
        <v>52</v>
      </c>
      <c r="O1234">
        <v>1</v>
      </c>
      <c r="P1234" t="s">
        <v>46</v>
      </c>
      <c r="Q1234">
        <v>23.9</v>
      </c>
      <c r="R1234">
        <v>4.3099999999999996</v>
      </c>
      <c r="Y1234" t="s">
        <v>5050</v>
      </c>
      <c r="Z1234" t="s">
        <v>1790</v>
      </c>
      <c r="AA1234">
        <v>66026</v>
      </c>
      <c r="AB1234" t="s">
        <v>834</v>
      </c>
    </row>
    <row r="1235" spans="1:35" x14ac:dyDescent="0.25">
      <c r="A1235" t="s">
        <v>5051</v>
      </c>
      <c r="B1235" t="s">
        <v>5051</v>
      </c>
      <c r="C1235" t="s">
        <v>5052</v>
      </c>
      <c r="D1235" t="s">
        <v>5053</v>
      </c>
      <c r="E1235" t="s">
        <v>52</v>
      </c>
      <c r="F1235" t="s">
        <v>39</v>
      </c>
      <c r="G1235" t="s">
        <v>932</v>
      </c>
      <c r="J1235" t="s">
        <v>88</v>
      </c>
      <c r="K1235" t="s">
        <v>956</v>
      </c>
      <c r="L1235" t="s">
        <v>145</v>
      </c>
      <c r="M1235" t="s">
        <v>146</v>
      </c>
      <c r="N1235" t="s">
        <v>52</v>
      </c>
      <c r="O1235">
        <v>1</v>
      </c>
      <c r="P1235" t="s">
        <v>46</v>
      </c>
      <c r="Q1235">
        <v>14.9</v>
      </c>
      <c r="R1235">
        <v>2.69</v>
      </c>
      <c r="Y1235" t="s">
        <v>5054</v>
      </c>
      <c r="Z1235" t="s">
        <v>1349</v>
      </c>
      <c r="AA1235">
        <v>25031</v>
      </c>
      <c r="AB1235" t="s">
        <v>834</v>
      </c>
    </row>
    <row r="1236" spans="1:35" x14ac:dyDescent="0.25">
      <c r="A1236" t="s">
        <v>5055</v>
      </c>
      <c r="B1236" t="s">
        <v>5055</v>
      </c>
      <c r="C1236" t="s">
        <v>5056</v>
      </c>
      <c r="D1236" t="s">
        <v>5057</v>
      </c>
      <c r="E1236" t="s">
        <v>52</v>
      </c>
      <c r="F1236" t="s">
        <v>39</v>
      </c>
      <c r="G1236" t="s">
        <v>932</v>
      </c>
      <c r="J1236" t="s">
        <v>88</v>
      </c>
      <c r="K1236" t="s">
        <v>1281</v>
      </c>
      <c r="L1236" t="s">
        <v>227</v>
      </c>
      <c r="M1236" t="s">
        <v>228</v>
      </c>
      <c r="N1236" t="s">
        <v>52</v>
      </c>
      <c r="O1236">
        <v>1</v>
      </c>
      <c r="P1236" t="s">
        <v>46</v>
      </c>
      <c r="Q1236">
        <v>23.9</v>
      </c>
      <c r="R1236">
        <v>4.3099999999999996</v>
      </c>
      <c r="Y1236" t="s">
        <v>1427</v>
      </c>
      <c r="Z1236" t="s">
        <v>1094</v>
      </c>
      <c r="AA1236">
        <v>143</v>
      </c>
      <c r="AB1236" t="s">
        <v>834</v>
      </c>
    </row>
    <row r="1237" spans="1:35" x14ac:dyDescent="0.25">
      <c r="A1237" t="s">
        <v>5058</v>
      </c>
      <c r="C1237" t="s">
        <v>5059</v>
      </c>
      <c r="D1237" t="s">
        <v>5060</v>
      </c>
      <c r="E1237" t="s">
        <v>52</v>
      </c>
      <c r="F1237" t="s">
        <v>1050</v>
      </c>
      <c r="G1237" t="s">
        <v>932</v>
      </c>
      <c r="H1237" t="s">
        <v>1051</v>
      </c>
      <c r="J1237" t="s">
        <v>41</v>
      </c>
      <c r="K1237" t="s">
        <v>933</v>
      </c>
      <c r="L1237" t="s">
        <v>1186</v>
      </c>
      <c r="M1237" t="s">
        <v>83</v>
      </c>
      <c r="N1237" t="s">
        <v>52</v>
      </c>
      <c r="O1237">
        <v>1</v>
      </c>
      <c r="P1237" t="s">
        <v>46</v>
      </c>
      <c r="Q1237">
        <v>29.9</v>
      </c>
      <c r="R1237">
        <v>5.39</v>
      </c>
      <c r="S1237">
        <v>3</v>
      </c>
      <c r="T1237">
        <v>0.54</v>
      </c>
      <c r="Y1237" t="s">
        <v>3162</v>
      </c>
      <c r="Z1237" t="s">
        <v>3163</v>
      </c>
      <c r="AA1237">
        <v>61122</v>
      </c>
      <c r="AB1237" t="s">
        <v>834</v>
      </c>
    </row>
    <row r="1238" spans="1:35" x14ac:dyDescent="0.25">
      <c r="A1238" t="s">
        <v>5061</v>
      </c>
      <c r="B1238" t="s">
        <v>5061</v>
      </c>
      <c r="C1238" t="s">
        <v>5062</v>
      </c>
      <c r="D1238" t="s">
        <v>5063</v>
      </c>
      <c r="E1238" t="s">
        <v>52</v>
      </c>
      <c r="F1238" t="s">
        <v>39</v>
      </c>
      <c r="G1238" t="s">
        <v>932</v>
      </c>
      <c r="J1238" t="s">
        <v>88</v>
      </c>
      <c r="K1238" t="s">
        <v>1216</v>
      </c>
      <c r="L1238" t="s">
        <v>1217</v>
      </c>
      <c r="M1238" t="s">
        <v>1218</v>
      </c>
      <c r="N1238" t="s">
        <v>52</v>
      </c>
      <c r="O1238">
        <v>1</v>
      </c>
      <c r="P1238" t="s">
        <v>46</v>
      </c>
      <c r="Q1238">
        <v>19.899999999999999</v>
      </c>
      <c r="R1238">
        <v>3.59</v>
      </c>
      <c r="Y1238" t="s">
        <v>5064</v>
      </c>
      <c r="Z1238" t="s">
        <v>1832</v>
      </c>
      <c r="AA1238">
        <v>9088</v>
      </c>
      <c r="AB1238" t="s">
        <v>834</v>
      </c>
    </row>
    <row r="1239" spans="1:35" x14ac:dyDescent="0.25">
      <c r="A1239" t="s">
        <v>5065</v>
      </c>
      <c r="B1239" t="s">
        <v>5065</v>
      </c>
      <c r="C1239" t="s">
        <v>5066</v>
      </c>
      <c r="D1239" t="s">
        <v>5067</v>
      </c>
      <c r="E1239" t="s">
        <v>52</v>
      </c>
      <c r="F1239" t="s">
        <v>39</v>
      </c>
      <c r="G1239" t="s">
        <v>932</v>
      </c>
      <c r="J1239" t="s">
        <v>88</v>
      </c>
      <c r="K1239" t="s">
        <v>1322</v>
      </c>
      <c r="L1239" t="s">
        <v>733</v>
      </c>
      <c r="M1239" t="s">
        <v>734</v>
      </c>
      <c r="N1239" t="s">
        <v>52</v>
      </c>
      <c r="O1239">
        <v>1</v>
      </c>
      <c r="P1239" t="s">
        <v>46</v>
      </c>
      <c r="Q1239">
        <v>16.899999999999999</v>
      </c>
      <c r="R1239">
        <v>3.05</v>
      </c>
      <c r="Y1239" t="s">
        <v>5068</v>
      </c>
      <c r="Z1239" t="s">
        <v>2472</v>
      </c>
      <c r="AA1239">
        <v>81030</v>
      </c>
      <c r="AB1239" t="s">
        <v>834</v>
      </c>
    </row>
    <row r="1240" spans="1:35" x14ac:dyDescent="0.25">
      <c r="A1240" t="s">
        <v>5069</v>
      </c>
      <c r="B1240" t="s">
        <v>5069</v>
      </c>
      <c r="C1240" t="s">
        <v>5070</v>
      </c>
      <c r="D1240" t="s">
        <v>5071</v>
      </c>
      <c r="E1240" t="s">
        <v>52</v>
      </c>
      <c r="F1240" t="s">
        <v>39</v>
      </c>
      <c r="G1240" t="s">
        <v>932</v>
      </c>
      <c r="J1240" t="s">
        <v>88</v>
      </c>
      <c r="K1240" t="s">
        <v>939</v>
      </c>
      <c r="L1240" t="s">
        <v>98</v>
      </c>
      <c r="M1240" t="s">
        <v>99</v>
      </c>
      <c r="N1240" t="s">
        <v>52</v>
      </c>
      <c r="O1240">
        <v>1</v>
      </c>
      <c r="P1240" t="s">
        <v>46</v>
      </c>
      <c r="Q1240">
        <v>32.9</v>
      </c>
      <c r="R1240">
        <v>5.93</v>
      </c>
      <c r="Y1240" t="s">
        <v>5072</v>
      </c>
      <c r="Z1240" t="s">
        <v>1199</v>
      </c>
      <c r="AA1240">
        <v>80026</v>
      </c>
      <c r="AB1240" t="s">
        <v>834</v>
      </c>
    </row>
    <row r="1241" spans="1:35" x14ac:dyDescent="0.25">
      <c r="A1241" t="s">
        <v>5073</v>
      </c>
      <c r="B1241" t="s">
        <v>5073</v>
      </c>
      <c r="C1241" t="s">
        <v>5074</v>
      </c>
      <c r="D1241" t="s">
        <v>5075</v>
      </c>
      <c r="E1241" t="s">
        <v>52</v>
      </c>
      <c r="F1241" t="s">
        <v>39</v>
      </c>
      <c r="G1241" t="s">
        <v>932</v>
      </c>
      <c r="J1241" t="s">
        <v>88</v>
      </c>
      <c r="K1241" t="s">
        <v>1216</v>
      </c>
      <c r="L1241" t="s">
        <v>1217</v>
      </c>
      <c r="M1241" t="s">
        <v>1218</v>
      </c>
      <c r="N1241" t="s">
        <v>52</v>
      </c>
      <c r="O1241">
        <v>1</v>
      </c>
      <c r="P1241" t="s">
        <v>46</v>
      </c>
      <c r="Q1241">
        <v>19.899999999999999</v>
      </c>
      <c r="R1241">
        <v>3.59</v>
      </c>
      <c r="Y1241" t="s">
        <v>5076</v>
      </c>
      <c r="Z1241" t="s">
        <v>2659</v>
      </c>
      <c r="AA1241">
        <v>53036</v>
      </c>
      <c r="AB1241" t="s">
        <v>834</v>
      </c>
    </row>
    <row r="1242" spans="1:35" x14ac:dyDescent="0.25">
      <c r="A1242" t="s">
        <v>5077</v>
      </c>
      <c r="C1242" t="s">
        <v>5078</v>
      </c>
      <c r="D1242" t="s">
        <v>5079</v>
      </c>
      <c r="E1242" t="s">
        <v>52</v>
      </c>
      <c r="F1242" t="s">
        <v>1050</v>
      </c>
      <c r="G1242" t="s">
        <v>932</v>
      </c>
      <c r="H1242" t="s">
        <v>1051</v>
      </c>
      <c r="J1242" t="s">
        <v>41</v>
      </c>
      <c r="K1242" t="s">
        <v>933</v>
      </c>
      <c r="L1242" t="s">
        <v>1186</v>
      </c>
      <c r="M1242" t="s">
        <v>83</v>
      </c>
      <c r="N1242" t="s">
        <v>52</v>
      </c>
      <c r="O1242">
        <v>1</v>
      </c>
      <c r="P1242" t="s">
        <v>46</v>
      </c>
      <c r="Q1242">
        <v>29.9</v>
      </c>
      <c r="R1242">
        <v>5.39</v>
      </c>
      <c r="S1242">
        <v>3</v>
      </c>
      <c r="T1242">
        <v>0.54</v>
      </c>
      <c r="Y1242" t="s">
        <v>5080</v>
      </c>
      <c r="Z1242" t="s">
        <v>2539</v>
      </c>
      <c r="AA1242">
        <v>94019</v>
      </c>
      <c r="AB1242" t="s">
        <v>834</v>
      </c>
    </row>
    <row r="1243" spans="1:35" x14ac:dyDescent="0.25">
      <c r="A1243" t="s">
        <v>5081</v>
      </c>
      <c r="C1243" t="s">
        <v>5082</v>
      </c>
      <c r="D1243" t="s">
        <v>5083</v>
      </c>
      <c r="E1243" t="s">
        <v>52</v>
      </c>
      <c r="F1243" t="s">
        <v>1050</v>
      </c>
      <c r="G1243" t="s">
        <v>932</v>
      </c>
      <c r="H1243" t="s">
        <v>1051</v>
      </c>
      <c r="J1243" t="s">
        <v>41</v>
      </c>
      <c r="K1243" t="s">
        <v>5084</v>
      </c>
      <c r="L1243" s="1">
        <v>90882</v>
      </c>
      <c r="M1243" t="s">
        <v>351</v>
      </c>
      <c r="N1243" t="s">
        <v>52</v>
      </c>
      <c r="O1243">
        <v>1</v>
      </c>
      <c r="P1243" t="s">
        <v>46</v>
      </c>
      <c r="Q1243">
        <v>49.9</v>
      </c>
      <c r="R1243">
        <v>9</v>
      </c>
      <c r="S1243">
        <v>3</v>
      </c>
      <c r="T1243">
        <v>0.54</v>
      </c>
      <c r="Y1243" t="s">
        <v>5085</v>
      </c>
      <c r="Z1243" t="s">
        <v>5086</v>
      </c>
      <c r="AA1243">
        <v>26029</v>
      </c>
      <c r="AB1243" t="s">
        <v>834</v>
      </c>
      <c r="AG1243" t="s">
        <v>5087</v>
      </c>
      <c r="AH1243" t="s">
        <v>834</v>
      </c>
      <c r="AI1243" t="s">
        <v>274</v>
      </c>
    </row>
    <row r="1244" spans="1:35" x14ac:dyDescent="0.25">
      <c r="A1244" t="s">
        <v>5088</v>
      </c>
      <c r="C1244" t="s">
        <v>5089</v>
      </c>
      <c r="D1244" t="s">
        <v>5090</v>
      </c>
      <c r="E1244" t="s">
        <v>52</v>
      </c>
      <c r="F1244" t="s">
        <v>1050</v>
      </c>
      <c r="G1244" t="s">
        <v>932</v>
      </c>
      <c r="H1244" t="s">
        <v>1051</v>
      </c>
      <c r="J1244" t="s">
        <v>41</v>
      </c>
      <c r="K1244" t="s">
        <v>933</v>
      </c>
      <c r="L1244" t="s">
        <v>1186</v>
      </c>
      <c r="M1244" t="s">
        <v>83</v>
      </c>
      <c r="N1244" t="s">
        <v>52</v>
      </c>
      <c r="O1244">
        <v>1</v>
      </c>
      <c r="P1244" t="s">
        <v>46</v>
      </c>
      <c r="Q1244">
        <v>29.9</v>
      </c>
      <c r="R1244">
        <v>5.39</v>
      </c>
      <c r="S1244">
        <v>3</v>
      </c>
      <c r="T1244">
        <v>0.54</v>
      </c>
      <c r="Y1244" t="s">
        <v>5091</v>
      </c>
      <c r="Z1244" t="s">
        <v>1073</v>
      </c>
      <c r="AA1244">
        <v>25047</v>
      </c>
      <c r="AB1244" t="s">
        <v>834</v>
      </c>
    </row>
    <row r="1245" spans="1:35" x14ac:dyDescent="0.25">
      <c r="A1245" t="s">
        <v>5092</v>
      </c>
      <c r="B1245" t="s">
        <v>5092</v>
      </c>
      <c r="C1245" t="s">
        <v>5093</v>
      </c>
      <c r="D1245" t="s">
        <v>5094</v>
      </c>
      <c r="E1245" t="s">
        <v>52</v>
      </c>
      <c r="F1245" t="s">
        <v>39</v>
      </c>
      <c r="G1245" t="s">
        <v>932</v>
      </c>
      <c r="J1245" t="s">
        <v>88</v>
      </c>
      <c r="K1245" t="s">
        <v>1033</v>
      </c>
      <c r="L1245" t="s">
        <v>462</v>
      </c>
      <c r="M1245" t="s">
        <v>463</v>
      </c>
      <c r="N1245" t="s">
        <v>52</v>
      </c>
      <c r="O1245">
        <v>2</v>
      </c>
      <c r="P1245" t="s">
        <v>46</v>
      </c>
      <c r="Q1245">
        <v>79.8</v>
      </c>
      <c r="R1245">
        <v>14.4</v>
      </c>
      <c r="Y1245" t="s">
        <v>5095</v>
      </c>
      <c r="Z1245" t="s">
        <v>1893</v>
      </c>
      <c r="AA1245">
        <v>19016</v>
      </c>
      <c r="AB1245" t="s">
        <v>834</v>
      </c>
    </row>
    <row r="1246" spans="1:35" x14ac:dyDescent="0.25">
      <c r="A1246" t="s">
        <v>5096</v>
      </c>
      <c r="B1246" t="s">
        <v>5096</v>
      </c>
      <c r="C1246" t="s">
        <v>5097</v>
      </c>
      <c r="D1246" t="s">
        <v>5098</v>
      </c>
      <c r="E1246" t="s">
        <v>52</v>
      </c>
      <c r="F1246" t="s">
        <v>39</v>
      </c>
      <c r="G1246" t="s">
        <v>932</v>
      </c>
      <c r="J1246" t="s">
        <v>88</v>
      </c>
      <c r="K1246" t="s">
        <v>939</v>
      </c>
      <c r="L1246" t="s">
        <v>98</v>
      </c>
      <c r="M1246" t="s">
        <v>99</v>
      </c>
      <c r="N1246" t="s">
        <v>52</v>
      </c>
      <c r="O1246">
        <v>1</v>
      </c>
      <c r="P1246" t="s">
        <v>46</v>
      </c>
      <c r="Q1246">
        <v>32.9</v>
      </c>
      <c r="R1246">
        <v>5.93</v>
      </c>
      <c r="Y1246" t="s">
        <v>1457</v>
      </c>
      <c r="Z1246" t="s">
        <v>1457</v>
      </c>
      <c r="AA1246">
        <v>40128</v>
      </c>
      <c r="AB1246" t="s">
        <v>834</v>
      </c>
    </row>
    <row r="1247" spans="1:35" x14ac:dyDescent="0.25">
      <c r="A1247" t="s">
        <v>5099</v>
      </c>
      <c r="B1247" t="s">
        <v>5099</v>
      </c>
      <c r="C1247" t="s">
        <v>5100</v>
      </c>
      <c r="D1247" t="s">
        <v>5101</v>
      </c>
      <c r="E1247" t="s">
        <v>52</v>
      </c>
      <c r="F1247" t="s">
        <v>39</v>
      </c>
      <c r="G1247" t="s">
        <v>932</v>
      </c>
      <c r="J1247" t="s">
        <v>88</v>
      </c>
      <c r="K1247" t="s">
        <v>1240</v>
      </c>
      <c r="L1247" t="s">
        <v>3286</v>
      </c>
      <c r="M1247" t="s">
        <v>1242</v>
      </c>
      <c r="N1247" t="s">
        <v>52</v>
      </c>
      <c r="O1247">
        <v>1</v>
      </c>
      <c r="P1247" t="s">
        <v>46</v>
      </c>
      <c r="Q1247">
        <v>59.9</v>
      </c>
      <c r="R1247">
        <v>10.8</v>
      </c>
      <c r="Y1247" t="s">
        <v>5102</v>
      </c>
      <c r="Z1247" t="s">
        <v>3163</v>
      </c>
      <c r="AA1247">
        <v>61121</v>
      </c>
      <c r="AB1247" t="s">
        <v>834</v>
      </c>
    </row>
    <row r="1248" spans="1:35" x14ac:dyDescent="0.25">
      <c r="A1248" t="s">
        <v>5103</v>
      </c>
      <c r="B1248" t="s">
        <v>5103</v>
      </c>
      <c r="C1248" t="s">
        <v>5104</v>
      </c>
      <c r="D1248" t="s">
        <v>5105</v>
      </c>
      <c r="E1248" t="s">
        <v>52</v>
      </c>
      <c r="F1248" t="s">
        <v>39</v>
      </c>
      <c r="G1248" t="s">
        <v>932</v>
      </c>
      <c r="J1248" t="s">
        <v>88</v>
      </c>
      <c r="K1248" t="s">
        <v>939</v>
      </c>
      <c r="L1248" t="s">
        <v>98</v>
      </c>
      <c r="M1248" t="s">
        <v>99</v>
      </c>
      <c r="N1248" t="s">
        <v>52</v>
      </c>
      <c r="O1248">
        <v>1</v>
      </c>
      <c r="P1248" t="s">
        <v>46</v>
      </c>
      <c r="Q1248">
        <v>32.9</v>
      </c>
      <c r="R1248">
        <v>5.93</v>
      </c>
      <c r="Y1248" t="s">
        <v>1199</v>
      </c>
      <c r="Z1248" t="s">
        <v>1199</v>
      </c>
      <c r="AA1248">
        <v>80145</v>
      </c>
      <c r="AB1248" t="s">
        <v>834</v>
      </c>
    </row>
    <row r="1249" spans="1:35" x14ac:dyDescent="0.25">
      <c r="A1249" t="s">
        <v>5106</v>
      </c>
      <c r="B1249" t="s">
        <v>5106</v>
      </c>
      <c r="C1249" t="s">
        <v>5107</v>
      </c>
      <c r="D1249" t="s">
        <v>5108</v>
      </c>
      <c r="E1249" t="s">
        <v>52</v>
      </c>
      <c r="F1249" t="s">
        <v>39</v>
      </c>
      <c r="G1249" t="s">
        <v>932</v>
      </c>
      <c r="J1249" t="s">
        <v>88</v>
      </c>
      <c r="K1249" t="s">
        <v>1033</v>
      </c>
      <c r="L1249" t="s">
        <v>462</v>
      </c>
      <c r="M1249" t="s">
        <v>463</v>
      </c>
      <c r="N1249" t="s">
        <v>52</v>
      </c>
      <c r="O1249">
        <v>1</v>
      </c>
      <c r="P1249" t="s">
        <v>46</v>
      </c>
      <c r="Q1249">
        <v>39.9</v>
      </c>
      <c r="R1249">
        <v>7.2</v>
      </c>
      <c r="Y1249" t="s">
        <v>5109</v>
      </c>
      <c r="Z1249" t="s">
        <v>2517</v>
      </c>
      <c r="AA1249">
        <v>81024</v>
      </c>
      <c r="AB1249" t="s">
        <v>834</v>
      </c>
    </row>
    <row r="1250" spans="1:35" x14ac:dyDescent="0.25">
      <c r="A1250" t="s">
        <v>5110</v>
      </c>
      <c r="B1250" t="s">
        <v>5110</v>
      </c>
      <c r="C1250" t="s">
        <v>5111</v>
      </c>
      <c r="D1250" t="s">
        <v>5112</v>
      </c>
      <c r="E1250" t="s">
        <v>52</v>
      </c>
      <c r="F1250" t="s">
        <v>39</v>
      </c>
      <c r="G1250" t="s">
        <v>932</v>
      </c>
      <c r="J1250" t="s">
        <v>88</v>
      </c>
      <c r="K1250" t="s">
        <v>939</v>
      </c>
      <c r="L1250" t="s">
        <v>98</v>
      </c>
      <c r="M1250" t="s">
        <v>99</v>
      </c>
      <c r="N1250" t="s">
        <v>52</v>
      </c>
      <c r="O1250">
        <v>1</v>
      </c>
      <c r="P1250" t="s">
        <v>46</v>
      </c>
      <c r="Q1250">
        <v>32.9</v>
      </c>
      <c r="R1250">
        <v>5.93</v>
      </c>
      <c r="Y1250" t="s">
        <v>952</v>
      </c>
      <c r="Z1250" t="s">
        <v>952</v>
      </c>
      <c r="AA1250">
        <v>20151</v>
      </c>
      <c r="AB1250" t="s">
        <v>834</v>
      </c>
    </row>
    <row r="1251" spans="1:35" x14ac:dyDescent="0.25">
      <c r="A1251" t="s">
        <v>5113</v>
      </c>
      <c r="B1251" t="s">
        <v>5113</v>
      </c>
      <c r="C1251" t="s">
        <v>5114</v>
      </c>
      <c r="D1251" t="s">
        <v>5115</v>
      </c>
      <c r="E1251" t="s">
        <v>52</v>
      </c>
      <c r="F1251" t="s">
        <v>39</v>
      </c>
      <c r="G1251" t="s">
        <v>932</v>
      </c>
      <c r="J1251" t="s">
        <v>88</v>
      </c>
      <c r="K1251" t="s">
        <v>990</v>
      </c>
      <c r="L1251" t="s">
        <v>414</v>
      </c>
      <c r="M1251" t="s">
        <v>415</v>
      </c>
      <c r="N1251" t="s">
        <v>52</v>
      </c>
      <c r="O1251">
        <v>1</v>
      </c>
      <c r="P1251" t="s">
        <v>46</v>
      </c>
      <c r="Q1251">
        <v>69.900000000000006</v>
      </c>
      <c r="R1251">
        <v>12.6</v>
      </c>
      <c r="Y1251" t="s">
        <v>1452</v>
      </c>
      <c r="Z1251" t="s">
        <v>1452</v>
      </c>
      <c r="AA1251">
        <v>10139</v>
      </c>
      <c r="AB1251" t="s">
        <v>834</v>
      </c>
    </row>
    <row r="1252" spans="1:35" x14ac:dyDescent="0.25">
      <c r="A1252" t="s">
        <v>5116</v>
      </c>
      <c r="C1252" t="s">
        <v>5117</v>
      </c>
      <c r="D1252" t="s">
        <v>4921</v>
      </c>
      <c r="E1252" t="s">
        <v>52</v>
      </c>
      <c r="F1252" t="s">
        <v>1050</v>
      </c>
      <c r="G1252" t="s">
        <v>932</v>
      </c>
      <c r="H1252" t="s">
        <v>1051</v>
      </c>
      <c r="J1252" t="s">
        <v>41</v>
      </c>
      <c r="K1252" t="s">
        <v>933</v>
      </c>
      <c r="L1252" t="s">
        <v>1186</v>
      </c>
      <c r="M1252" t="s">
        <v>83</v>
      </c>
      <c r="N1252" t="s">
        <v>52</v>
      </c>
      <c r="O1252">
        <v>1</v>
      </c>
      <c r="P1252" t="s">
        <v>46</v>
      </c>
      <c r="Q1252">
        <v>29.9</v>
      </c>
      <c r="R1252">
        <v>5.39</v>
      </c>
      <c r="S1252">
        <v>3</v>
      </c>
      <c r="T1252">
        <v>0.54</v>
      </c>
      <c r="Y1252" t="s">
        <v>2888</v>
      </c>
      <c r="Z1252" t="s">
        <v>2888</v>
      </c>
      <c r="AA1252">
        <v>65123</v>
      </c>
      <c r="AB1252" t="s">
        <v>834</v>
      </c>
    </row>
    <row r="1253" spans="1:35" x14ac:dyDescent="0.25">
      <c r="A1253" t="s">
        <v>5118</v>
      </c>
      <c r="B1253" t="s">
        <v>5118</v>
      </c>
      <c r="C1253" t="s">
        <v>5119</v>
      </c>
      <c r="D1253" t="s">
        <v>5120</v>
      </c>
      <c r="E1253" t="s">
        <v>52</v>
      </c>
      <c r="F1253" t="s">
        <v>39</v>
      </c>
      <c r="G1253" t="s">
        <v>932</v>
      </c>
      <c r="J1253" t="s">
        <v>88</v>
      </c>
      <c r="K1253" t="s">
        <v>956</v>
      </c>
      <c r="L1253" t="s">
        <v>145</v>
      </c>
      <c r="M1253" t="s">
        <v>146</v>
      </c>
      <c r="N1253" t="s">
        <v>52</v>
      </c>
      <c r="O1253">
        <v>1</v>
      </c>
      <c r="P1253" t="s">
        <v>46</v>
      </c>
      <c r="Q1253">
        <v>14.9</v>
      </c>
      <c r="R1253">
        <v>2.69</v>
      </c>
      <c r="Y1253" t="s">
        <v>5121</v>
      </c>
      <c r="Z1253" t="s">
        <v>5122</v>
      </c>
      <c r="AA1253">
        <v>82011</v>
      </c>
      <c r="AB1253" t="s">
        <v>834</v>
      </c>
      <c r="AG1253" t="s">
        <v>5123</v>
      </c>
      <c r="AH1253" t="s">
        <v>834</v>
      </c>
      <c r="AI1253" t="s">
        <v>2362</v>
      </c>
    </row>
    <row r="1254" spans="1:35" x14ac:dyDescent="0.25">
      <c r="A1254" t="s">
        <v>5124</v>
      </c>
      <c r="B1254" t="s">
        <v>5124</v>
      </c>
      <c r="C1254" t="s">
        <v>5125</v>
      </c>
      <c r="D1254" t="s">
        <v>5126</v>
      </c>
      <c r="E1254" t="s">
        <v>52</v>
      </c>
      <c r="F1254" t="s">
        <v>39</v>
      </c>
      <c r="G1254" t="s">
        <v>932</v>
      </c>
      <c r="J1254" t="s">
        <v>88</v>
      </c>
      <c r="K1254" t="s">
        <v>1116</v>
      </c>
      <c r="L1254" t="s">
        <v>43</v>
      </c>
      <c r="M1254" t="s">
        <v>44</v>
      </c>
      <c r="N1254" t="s">
        <v>52</v>
      </c>
      <c r="O1254">
        <v>1</v>
      </c>
      <c r="P1254" t="s">
        <v>46</v>
      </c>
      <c r="Q1254">
        <v>14.9</v>
      </c>
      <c r="R1254">
        <v>2.69</v>
      </c>
      <c r="Y1254" t="s">
        <v>2774</v>
      </c>
      <c r="Z1254" t="s">
        <v>1001</v>
      </c>
      <c r="AA1254">
        <v>20124</v>
      </c>
      <c r="AB1254" t="s">
        <v>834</v>
      </c>
    </row>
    <row r="1255" spans="1:35" x14ac:dyDescent="0.25">
      <c r="A1255" t="s">
        <v>5127</v>
      </c>
      <c r="B1255" t="s">
        <v>5127</v>
      </c>
      <c r="C1255" t="s">
        <v>5128</v>
      </c>
      <c r="D1255" t="s">
        <v>5129</v>
      </c>
      <c r="E1255" t="s">
        <v>52</v>
      </c>
      <c r="F1255" t="s">
        <v>39</v>
      </c>
      <c r="G1255" t="s">
        <v>932</v>
      </c>
      <c r="J1255" t="s">
        <v>88</v>
      </c>
      <c r="K1255" t="s">
        <v>1281</v>
      </c>
      <c r="L1255" t="s">
        <v>227</v>
      </c>
      <c r="M1255" t="s">
        <v>228</v>
      </c>
      <c r="N1255" t="s">
        <v>52</v>
      </c>
      <c r="O1255">
        <v>1</v>
      </c>
      <c r="P1255" t="s">
        <v>46</v>
      </c>
      <c r="Q1255">
        <v>23.9</v>
      </c>
      <c r="R1255">
        <v>4.3099999999999996</v>
      </c>
      <c r="Y1255" t="s">
        <v>1199</v>
      </c>
      <c r="Z1255" t="s">
        <v>1199</v>
      </c>
      <c r="AA1255">
        <v>80126</v>
      </c>
      <c r="AB1255" t="s">
        <v>834</v>
      </c>
    </row>
    <row r="1256" spans="1:35" x14ac:dyDescent="0.25">
      <c r="A1256" t="s">
        <v>5130</v>
      </c>
      <c r="C1256" t="s">
        <v>5131</v>
      </c>
      <c r="D1256" t="s">
        <v>5132</v>
      </c>
      <c r="E1256" t="s">
        <v>52</v>
      </c>
      <c r="F1256" t="s">
        <v>1050</v>
      </c>
      <c r="G1256" t="s">
        <v>932</v>
      </c>
      <c r="H1256" t="s">
        <v>1051</v>
      </c>
      <c r="J1256" t="s">
        <v>41</v>
      </c>
      <c r="K1256" t="s">
        <v>5133</v>
      </c>
      <c r="L1256" t="s">
        <v>5134</v>
      </c>
      <c r="M1256" t="s">
        <v>5135</v>
      </c>
      <c r="N1256" t="s">
        <v>52</v>
      </c>
      <c r="O1256">
        <v>1</v>
      </c>
      <c r="P1256" t="s">
        <v>46</v>
      </c>
      <c r="Q1256">
        <v>10.9</v>
      </c>
      <c r="R1256">
        <v>1.97</v>
      </c>
      <c r="S1256">
        <v>3</v>
      </c>
      <c r="T1256">
        <v>0.54</v>
      </c>
      <c r="Y1256" t="s">
        <v>2396</v>
      </c>
      <c r="Z1256" t="s">
        <v>2396</v>
      </c>
      <c r="AA1256">
        <v>25134</v>
      </c>
      <c r="AB1256" t="s">
        <v>834</v>
      </c>
    </row>
    <row r="1257" spans="1:35" x14ac:dyDescent="0.25">
      <c r="A1257" t="s">
        <v>5136</v>
      </c>
      <c r="B1257" t="s">
        <v>5136</v>
      </c>
      <c r="C1257" t="s">
        <v>5137</v>
      </c>
      <c r="D1257" t="s">
        <v>5138</v>
      </c>
      <c r="E1257" t="s">
        <v>52</v>
      </c>
      <c r="F1257" t="s">
        <v>39</v>
      </c>
      <c r="G1257" t="s">
        <v>932</v>
      </c>
      <c r="J1257" t="s">
        <v>88</v>
      </c>
      <c r="K1257" t="s">
        <v>939</v>
      </c>
      <c r="L1257" t="s">
        <v>98</v>
      </c>
      <c r="M1257" t="s">
        <v>99</v>
      </c>
      <c r="N1257" t="s">
        <v>52</v>
      </c>
      <c r="O1257">
        <v>1</v>
      </c>
      <c r="P1257" t="s">
        <v>46</v>
      </c>
      <c r="Q1257">
        <v>32.9</v>
      </c>
      <c r="R1257">
        <v>5.93</v>
      </c>
      <c r="Y1257" t="s">
        <v>5139</v>
      </c>
      <c r="Z1257" t="s">
        <v>5140</v>
      </c>
      <c r="AA1257">
        <v>73014</v>
      </c>
      <c r="AB1257" t="s">
        <v>834</v>
      </c>
    </row>
    <row r="1258" spans="1:35" x14ac:dyDescent="0.25">
      <c r="A1258" t="s">
        <v>5141</v>
      </c>
      <c r="B1258" t="s">
        <v>5141</v>
      </c>
      <c r="C1258" t="s">
        <v>5142</v>
      </c>
      <c r="D1258" t="s">
        <v>5143</v>
      </c>
      <c r="E1258" t="s">
        <v>52</v>
      </c>
      <c r="F1258" t="s">
        <v>39</v>
      </c>
      <c r="G1258" t="s">
        <v>932</v>
      </c>
      <c r="J1258" t="s">
        <v>88</v>
      </c>
      <c r="K1258" t="s">
        <v>939</v>
      </c>
      <c r="L1258" t="s">
        <v>98</v>
      </c>
      <c r="M1258" t="s">
        <v>99</v>
      </c>
      <c r="N1258" t="s">
        <v>52</v>
      </c>
      <c r="O1258">
        <v>1</v>
      </c>
      <c r="P1258" t="s">
        <v>46</v>
      </c>
      <c r="Q1258">
        <v>32.9</v>
      </c>
      <c r="R1258">
        <v>5.93</v>
      </c>
      <c r="Y1258" t="s">
        <v>1306</v>
      </c>
      <c r="Z1258" t="s">
        <v>5144</v>
      </c>
      <c r="AA1258">
        <v>59100</v>
      </c>
      <c r="AB1258" t="s">
        <v>834</v>
      </c>
    </row>
    <row r="1259" spans="1:35" x14ac:dyDescent="0.25">
      <c r="A1259" t="s">
        <v>5145</v>
      </c>
      <c r="B1259" t="s">
        <v>5145</v>
      </c>
      <c r="C1259" t="s">
        <v>5146</v>
      </c>
      <c r="D1259" t="s">
        <v>5147</v>
      </c>
      <c r="E1259" t="s">
        <v>52</v>
      </c>
      <c r="F1259" t="s">
        <v>39</v>
      </c>
      <c r="G1259" t="s">
        <v>932</v>
      </c>
      <c r="J1259" t="s">
        <v>88</v>
      </c>
      <c r="K1259" t="s">
        <v>1019</v>
      </c>
      <c r="L1259" t="s">
        <v>62</v>
      </c>
      <c r="M1259" t="s">
        <v>63</v>
      </c>
      <c r="N1259" t="s">
        <v>52</v>
      </c>
      <c r="O1259">
        <v>1</v>
      </c>
      <c r="P1259" t="s">
        <v>46</v>
      </c>
      <c r="Q1259">
        <v>34.9</v>
      </c>
      <c r="R1259">
        <v>6.29</v>
      </c>
      <c r="Y1259" t="s">
        <v>5148</v>
      </c>
      <c r="Z1259" t="s">
        <v>1266</v>
      </c>
      <c r="AA1259">
        <v>70043</v>
      </c>
      <c r="AB1259" t="s">
        <v>834</v>
      </c>
    </row>
    <row r="1260" spans="1:35" x14ac:dyDescent="0.25">
      <c r="A1260" t="s">
        <v>5149</v>
      </c>
      <c r="B1260" t="s">
        <v>5149</v>
      </c>
      <c r="C1260" t="s">
        <v>5150</v>
      </c>
      <c r="D1260" t="s">
        <v>5151</v>
      </c>
      <c r="E1260" t="s">
        <v>52</v>
      </c>
      <c r="F1260" t="s">
        <v>39</v>
      </c>
      <c r="G1260" t="s">
        <v>932</v>
      </c>
      <c r="J1260" t="s">
        <v>88</v>
      </c>
      <c r="K1260" t="s">
        <v>939</v>
      </c>
      <c r="L1260" t="s">
        <v>98</v>
      </c>
      <c r="M1260" t="s">
        <v>99</v>
      </c>
      <c r="N1260" t="s">
        <v>52</v>
      </c>
      <c r="O1260">
        <v>1</v>
      </c>
      <c r="P1260" t="s">
        <v>46</v>
      </c>
      <c r="Q1260">
        <v>32.9</v>
      </c>
      <c r="R1260">
        <v>5.93</v>
      </c>
      <c r="Y1260" t="s">
        <v>5152</v>
      </c>
      <c r="Z1260" t="s">
        <v>1001</v>
      </c>
      <c r="AA1260">
        <v>20020</v>
      </c>
      <c r="AB1260" t="s">
        <v>834</v>
      </c>
    </row>
    <row r="1261" spans="1:35" x14ac:dyDescent="0.25">
      <c r="A1261" t="s">
        <v>5153</v>
      </c>
      <c r="B1261" t="s">
        <v>5153</v>
      </c>
      <c r="C1261" t="s">
        <v>5154</v>
      </c>
      <c r="D1261" t="s">
        <v>5155</v>
      </c>
      <c r="E1261" t="s">
        <v>52</v>
      </c>
      <c r="F1261" t="s">
        <v>39</v>
      </c>
      <c r="G1261" t="s">
        <v>932</v>
      </c>
      <c r="J1261" t="s">
        <v>88</v>
      </c>
      <c r="K1261" t="s">
        <v>939</v>
      </c>
      <c r="L1261" t="s">
        <v>98</v>
      </c>
      <c r="M1261" t="s">
        <v>99</v>
      </c>
      <c r="N1261" t="s">
        <v>52</v>
      </c>
      <c r="O1261">
        <v>1</v>
      </c>
      <c r="P1261" t="s">
        <v>46</v>
      </c>
      <c r="Q1261">
        <v>32.9</v>
      </c>
      <c r="R1261">
        <v>5.93</v>
      </c>
      <c r="Y1261" t="s">
        <v>1393</v>
      </c>
      <c r="AA1261">
        <v>50131</v>
      </c>
      <c r="AB1261" t="s">
        <v>834</v>
      </c>
    </row>
    <row r="1262" spans="1:35" x14ac:dyDescent="0.25">
      <c r="A1262" t="s">
        <v>5156</v>
      </c>
      <c r="B1262" t="s">
        <v>5156</v>
      </c>
      <c r="C1262" t="s">
        <v>5157</v>
      </c>
      <c r="D1262" t="s">
        <v>5158</v>
      </c>
      <c r="E1262" t="s">
        <v>52</v>
      </c>
      <c r="F1262" t="s">
        <v>39</v>
      </c>
      <c r="G1262" t="s">
        <v>932</v>
      </c>
      <c r="J1262" t="s">
        <v>88</v>
      </c>
      <c r="K1262" t="s">
        <v>1216</v>
      </c>
      <c r="L1262" t="s">
        <v>1217</v>
      </c>
      <c r="M1262" t="s">
        <v>1218</v>
      </c>
      <c r="N1262" t="s">
        <v>52</v>
      </c>
      <c r="O1262">
        <v>1</v>
      </c>
      <c r="P1262" t="s">
        <v>46</v>
      </c>
      <c r="Q1262">
        <v>19.899999999999999</v>
      </c>
      <c r="R1262">
        <v>3.59</v>
      </c>
      <c r="Y1262" t="s">
        <v>1283</v>
      </c>
      <c r="Z1262" t="s">
        <v>5159</v>
      </c>
      <c r="AA1262">
        <v>16156</v>
      </c>
      <c r="AB1262" t="s">
        <v>834</v>
      </c>
    </row>
    <row r="1263" spans="1:35" x14ac:dyDescent="0.25">
      <c r="A1263" t="s">
        <v>5160</v>
      </c>
      <c r="B1263" t="s">
        <v>5160</v>
      </c>
      <c r="C1263" t="s">
        <v>5161</v>
      </c>
      <c r="D1263" t="s">
        <v>5162</v>
      </c>
      <c r="E1263" t="s">
        <v>52</v>
      </c>
      <c r="F1263" t="s">
        <v>39</v>
      </c>
      <c r="G1263" t="s">
        <v>932</v>
      </c>
      <c r="J1263" t="s">
        <v>88</v>
      </c>
      <c r="K1263" t="s">
        <v>1281</v>
      </c>
      <c r="L1263" t="s">
        <v>227</v>
      </c>
      <c r="M1263" t="s">
        <v>228</v>
      </c>
      <c r="N1263" t="s">
        <v>52</v>
      </c>
      <c r="O1263">
        <v>1</v>
      </c>
      <c r="P1263" t="s">
        <v>46</v>
      </c>
      <c r="Q1263">
        <v>23.9</v>
      </c>
      <c r="R1263">
        <v>4.3099999999999996</v>
      </c>
      <c r="Y1263" t="s">
        <v>3191</v>
      </c>
      <c r="AA1263">
        <v>20090</v>
      </c>
      <c r="AB1263" t="s">
        <v>834</v>
      </c>
    </row>
    <row r="1264" spans="1:35" x14ac:dyDescent="0.25">
      <c r="A1264" t="s">
        <v>5163</v>
      </c>
      <c r="B1264" t="s">
        <v>5163</v>
      </c>
      <c r="C1264" t="s">
        <v>5164</v>
      </c>
      <c r="D1264" t="s">
        <v>5165</v>
      </c>
      <c r="E1264" t="s">
        <v>52</v>
      </c>
      <c r="F1264" t="s">
        <v>39</v>
      </c>
      <c r="G1264" t="s">
        <v>932</v>
      </c>
      <c r="J1264" t="s">
        <v>88</v>
      </c>
      <c r="K1264" t="s">
        <v>1281</v>
      </c>
      <c r="L1264" t="s">
        <v>227</v>
      </c>
      <c r="M1264" t="s">
        <v>228</v>
      </c>
      <c r="N1264" t="s">
        <v>52</v>
      </c>
      <c r="O1264">
        <v>1</v>
      </c>
      <c r="P1264" t="s">
        <v>46</v>
      </c>
      <c r="Q1264">
        <v>23.9</v>
      </c>
      <c r="R1264">
        <v>4.3099999999999996</v>
      </c>
      <c r="Y1264" t="s">
        <v>5166</v>
      </c>
      <c r="Z1264" t="s">
        <v>1006</v>
      </c>
      <c r="AA1264">
        <v>35010</v>
      </c>
      <c r="AB1264" t="s">
        <v>834</v>
      </c>
      <c r="AG1264" t="s">
        <v>5167</v>
      </c>
      <c r="AH1264" t="s">
        <v>834</v>
      </c>
      <c r="AI1264" t="s">
        <v>274</v>
      </c>
    </row>
    <row r="1265" spans="1:28" x14ac:dyDescent="0.25">
      <c r="A1265" t="s">
        <v>5168</v>
      </c>
      <c r="B1265" t="s">
        <v>5168</v>
      </c>
      <c r="C1265" t="s">
        <v>5169</v>
      </c>
      <c r="D1265" t="s">
        <v>5170</v>
      </c>
      <c r="E1265" t="s">
        <v>52</v>
      </c>
      <c r="F1265" t="s">
        <v>39</v>
      </c>
      <c r="G1265" t="s">
        <v>932</v>
      </c>
      <c r="J1265" t="s">
        <v>88</v>
      </c>
      <c r="K1265" t="s">
        <v>956</v>
      </c>
      <c r="L1265" t="s">
        <v>145</v>
      </c>
      <c r="M1265" t="s">
        <v>146</v>
      </c>
      <c r="N1265" t="s">
        <v>52</v>
      </c>
      <c r="O1265">
        <v>1</v>
      </c>
      <c r="P1265" t="s">
        <v>46</v>
      </c>
      <c r="Q1265">
        <v>14.9</v>
      </c>
      <c r="R1265">
        <v>2.69</v>
      </c>
      <c r="Y1265" t="s">
        <v>5171</v>
      </c>
      <c r="Z1265" t="s">
        <v>2357</v>
      </c>
      <c r="AA1265">
        <v>10093</v>
      </c>
      <c r="AB1265" t="s">
        <v>834</v>
      </c>
    </row>
    <row r="1266" spans="1:28" x14ac:dyDescent="0.25">
      <c r="A1266" t="s">
        <v>5172</v>
      </c>
      <c r="B1266" t="s">
        <v>5172</v>
      </c>
      <c r="C1266" t="s">
        <v>5173</v>
      </c>
      <c r="D1266" t="s">
        <v>5174</v>
      </c>
      <c r="E1266" t="s">
        <v>52</v>
      </c>
      <c r="F1266" t="s">
        <v>39</v>
      </c>
      <c r="G1266" t="s">
        <v>932</v>
      </c>
      <c r="J1266" t="s">
        <v>88</v>
      </c>
      <c r="K1266" t="s">
        <v>939</v>
      </c>
      <c r="L1266" t="s">
        <v>98</v>
      </c>
      <c r="M1266" t="s">
        <v>99</v>
      </c>
      <c r="N1266" t="s">
        <v>52</v>
      </c>
      <c r="O1266">
        <v>1</v>
      </c>
      <c r="P1266" t="s">
        <v>46</v>
      </c>
      <c r="Q1266">
        <v>32.9</v>
      </c>
      <c r="R1266">
        <v>5.93</v>
      </c>
      <c r="Y1266" t="s">
        <v>5175</v>
      </c>
      <c r="Z1266" t="s">
        <v>1755</v>
      </c>
      <c r="AA1266">
        <v>21037</v>
      </c>
      <c r="AB1266" t="s">
        <v>834</v>
      </c>
    </row>
    <row r="1267" spans="1:28" x14ac:dyDescent="0.25">
      <c r="A1267" t="s">
        <v>5176</v>
      </c>
      <c r="B1267" t="s">
        <v>5176</v>
      </c>
      <c r="C1267" t="s">
        <v>5177</v>
      </c>
      <c r="D1267" t="s">
        <v>5178</v>
      </c>
      <c r="E1267" t="s">
        <v>52</v>
      </c>
      <c r="F1267" t="s">
        <v>39</v>
      </c>
      <c r="G1267" t="s">
        <v>932</v>
      </c>
      <c r="J1267" t="s">
        <v>88</v>
      </c>
      <c r="K1267" t="s">
        <v>990</v>
      </c>
      <c r="L1267" t="s">
        <v>414</v>
      </c>
      <c r="M1267" t="s">
        <v>415</v>
      </c>
      <c r="N1267" t="s">
        <v>52</v>
      </c>
      <c r="O1267">
        <v>1</v>
      </c>
      <c r="P1267" t="s">
        <v>46</v>
      </c>
      <c r="Q1267">
        <v>69.900000000000006</v>
      </c>
      <c r="R1267">
        <v>12.6</v>
      </c>
      <c r="S1267">
        <v>3.27</v>
      </c>
      <c r="X1267">
        <v>3.27</v>
      </c>
      <c r="Y1267" t="s">
        <v>3683</v>
      </c>
      <c r="Z1267" t="s">
        <v>1669</v>
      </c>
      <c r="AA1267">
        <v>6132</v>
      </c>
      <c r="AB1267" t="s">
        <v>834</v>
      </c>
    </row>
    <row r="1268" spans="1:28" x14ac:dyDescent="0.25">
      <c r="A1268" t="s">
        <v>5179</v>
      </c>
      <c r="B1268" t="s">
        <v>5179</v>
      </c>
      <c r="C1268" t="s">
        <v>5180</v>
      </c>
      <c r="D1268" t="s">
        <v>5181</v>
      </c>
      <c r="E1268" t="s">
        <v>52</v>
      </c>
      <c r="F1268" t="s">
        <v>39</v>
      </c>
      <c r="G1268" t="s">
        <v>932</v>
      </c>
      <c r="J1268" t="s">
        <v>88</v>
      </c>
      <c r="K1268" t="s">
        <v>1019</v>
      </c>
      <c r="L1268" t="s">
        <v>62</v>
      </c>
      <c r="M1268" t="s">
        <v>63</v>
      </c>
      <c r="N1268" t="s">
        <v>52</v>
      </c>
      <c r="O1268">
        <v>1</v>
      </c>
      <c r="P1268" t="s">
        <v>46</v>
      </c>
      <c r="Q1268">
        <v>34.9</v>
      </c>
      <c r="R1268">
        <v>6.29</v>
      </c>
      <c r="Y1268" t="s">
        <v>5182</v>
      </c>
      <c r="Z1268" t="s">
        <v>5183</v>
      </c>
      <c r="AA1268">
        <v>13100</v>
      </c>
      <c r="AB1268" t="s">
        <v>834</v>
      </c>
    </row>
    <row r="1269" spans="1:28" x14ac:dyDescent="0.25">
      <c r="A1269" t="s">
        <v>5184</v>
      </c>
      <c r="C1269" t="s">
        <v>5185</v>
      </c>
      <c r="D1269" t="s">
        <v>5186</v>
      </c>
      <c r="E1269" t="s">
        <v>52</v>
      </c>
      <c r="F1269" t="s">
        <v>1050</v>
      </c>
      <c r="G1269" t="s">
        <v>932</v>
      </c>
      <c r="H1269" t="s">
        <v>1051</v>
      </c>
      <c r="J1269" t="s">
        <v>41</v>
      </c>
      <c r="K1269" t="s">
        <v>933</v>
      </c>
      <c r="L1269" t="s">
        <v>1186</v>
      </c>
      <c r="M1269" t="s">
        <v>83</v>
      </c>
      <c r="N1269" t="s">
        <v>52</v>
      </c>
      <c r="O1269">
        <v>1</v>
      </c>
      <c r="P1269" t="s">
        <v>46</v>
      </c>
      <c r="Q1269">
        <v>29.9</v>
      </c>
      <c r="R1269">
        <v>5.39</v>
      </c>
      <c r="S1269">
        <v>3</v>
      </c>
      <c r="T1269">
        <v>0.54</v>
      </c>
      <c r="Y1269" t="s">
        <v>5187</v>
      </c>
      <c r="Z1269" t="s">
        <v>5188</v>
      </c>
      <c r="AA1269">
        <v>96014</v>
      </c>
      <c r="AB1269" t="s">
        <v>834</v>
      </c>
    </row>
    <row r="1270" spans="1:28" x14ac:dyDescent="0.25">
      <c r="A1270" t="s">
        <v>5189</v>
      </c>
      <c r="B1270" t="s">
        <v>5189</v>
      </c>
      <c r="C1270" t="s">
        <v>5190</v>
      </c>
      <c r="D1270" t="s">
        <v>5191</v>
      </c>
      <c r="E1270" t="s">
        <v>52</v>
      </c>
      <c r="F1270" t="s">
        <v>39</v>
      </c>
      <c r="G1270" t="s">
        <v>932</v>
      </c>
      <c r="J1270" t="s">
        <v>88</v>
      </c>
      <c r="K1270" t="s">
        <v>956</v>
      </c>
      <c r="L1270" t="s">
        <v>145</v>
      </c>
      <c r="M1270" t="s">
        <v>146</v>
      </c>
      <c r="N1270" t="s">
        <v>52</v>
      </c>
      <c r="O1270">
        <v>1</v>
      </c>
      <c r="P1270" t="s">
        <v>46</v>
      </c>
      <c r="Q1270">
        <v>14.9</v>
      </c>
      <c r="R1270">
        <v>2.69</v>
      </c>
      <c r="S1270">
        <v>3.99</v>
      </c>
      <c r="T1270">
        <v>0.72</v>
      </c>
      <c r="Y1270" t="s">
        <v>2091</v>
      </c>
      <c r="Z1270" t="s">
        <v>5192</v>
      </c>
      <c r="AA1270">
        <v>64100</v>
      </c>
      <c r="AB1270" t="s">
        <v>834</v>
      </c>
    </row>
    <row r="1271" spans="1:28" x14ac:dyDescent="0.25">
      <c r="A1271" t="s">
        <v>5193</v>
      </c>
      <c r="B1271" t="s">
        <v>5193</v>
      </c>
      <c r="C1271" t="s">
        <v>5194</v>
      </c>
      <c r="D1271" t="s">
        <v>5195</v>
      </c>
      <c r="E1271" t="s">
        <v>52</v>
      </c>
      <c r="F1271" t="s">
        <v>39</v>
      </c>
      <c r="G1271" t="s">
        <v>932</v>
      </c>
      <c r="J1271" t="s">
        <v>88</v>
      </c>
      <c r="K1271" t="s">
        <v>1281</v>
      </c>
      <c r="L1271" t="s">
        <v>227</v>
      </c>
      <c r="M1271" t="s">
        <v>228</v>
      </c>
      <c r="N1271" t="s">
        <v>52</v>
      </c>
      <c r="O1271">
        <v>1</v>
      </c>
      <c r="P1271" t="s">
        <v>46</v>
      </c>
      <c r="Q1271">
        <v>23.9</v>
      </c>
      <c r="R1271">
        <v>4.3099999999999996</v>
      </c>
      <c r="Y1271" t="s">
        <v>5196</v>
      </c>
      <c r="Z1271" t="s">
        <v>1631</v>
      </c>
      <c r="AA1271">
        <v>36056</v>
      </c>
      <c r="AB1271" t="s">
        <v>834</v>
      </c>
    </row>
    <row r="1272" spans="1:28" x14ac:dyDescent="0.25">
      <c r="A1272" t="s">
        <v>5197</v>
      </c>
      <c r="B1272" t="s">
        <v>5197</v>
      </c>
      <c r="C1272" t="s">
        <v>5198</v>
      </c>
      <c r="D1272" t="s">
        <v>5199</v>
      </c>
      <c r="E1272" t="s">
        <v>52</v>
      </c>
      <c r="F1272" t="s">
        <v>39</v>
      </c>
      <c r="G1272" t="s">
        <v>932</v>
      </c>
      <c r="J1272" t="s">
        <v>88</v>
      </c>
      <c r="K1272" t="s">
        <v>939</v>
      </c>
      <c r="L1272" t="s">
        <v>98</v>
      </c>
      <c r="M1272" t="s">
        <v>99</v>
      </c>
      <c r="N1272" t="s">
        <v>52</v>
      </c>
      <c r="O1272">
        <v>1</v>
      </c>
      <c r="P1272" t="s">
        <v>46</v>
      </c>
      <c r="Q1272">
        <v>32.9</v>
      </c>
      <c r="R1272">
        <v>5.93</v>
      </c>
      <c r="Y1272" t="s">
        <v>5200</v>
      </c>
      <c r="Z1272" t="s">
        <v>5201</v>
      </c>
      <c r="AA1272">
        <v>24030</v>
      </c>
      <c r="AB1272" t="s">
        <v>834</v>
      </c>
    </row>
    <row r="1273" spans="1:28" x14ac:dyDescent="0.25">
      <c r="A1273" t="s">
        <v>5202</v>
      </c>
      <c r="B1273" t="s">
        <v>5202</v>
      </c>
      <c r="C1273" t="s">
        <v>5203</v>
      </c>
      <c r="D1273" t="s">
        <v>5204</v>
      </c>
      <c r="E1273" t="s">
        <v>52</v>
      </c>
      <c r="F1273" t="s">
        <v>39</v>
      </c>
      <c r="G1273" t="s">
        <v>932</v>
      </c>
      <c r="J1273" t="s">
        <v>88</v>
      </c>
      <c r="K1273" t="s">
        <v>956</v>
      </c>
      <c r="L1273" t="s">
        <v>145</v>
      </c>
      <c r="M1273" t="s">
        <v>146</v>
      </c>
      <c r="N1273" t="s">
        <v>52</v>
      </c>
      <c r="O1273">
        <v>1</v>
      </c>
      <c r="P1273" t="s">
        <v>46</v>
      </c>
      <c r="Q1273">
        <v>14.9</v>
      </c>
      <c r="R1273">
        <v>2.69</v>
      </c>
      <c r="Y1273" t="s">
        <v>952</v>
      </c>
      <c r="Z1273" t="s">
        <v>1001</v>
      </c>
      <c r="AA1273">
        <v>20134</v>
      </c>
      <c r="AB1273" t="s">
        <v>834</v>
      </c>
    </row>
    <row r="1274" spans="1:28" x14ac:dyDescent="0.25">
      <c r="A1274" t="s">
        <v>5205</v>
      </c>
      <c r="B1274" t="s">
        <v>5205</v>
      </c>
      <c r="C1274" t="s">
        <v>5206</v>
      </c>
      <c r="D1274" t="s">
        <v>5207</v>
      </c>
      <c r="E1274" t="s">
        <v>52</v>
      </c>
      <c r="F1274" t="s">
        <v>39</v>
      </c>
      <c r="G1274" t="s">
        <v>932</v>
      </c>
      <c r="J1274" t="s">
        <v>88</v>
      </c>
      <c r="K1274" t="s">
        <v>956</v>
      </c>
      <c r="L1274" t="s">
        <v>145</v>
      </c>
      <c r="M1274" t="s">
        <v>146</v>
      </c>
      <c r="N1274" t="s">
        <v>52</v>
      </c>
      <c r="O1274">
        <v>1</v>
      </c>
      <c r="P1274" t="s">
        <v>46</v>
      </c>
      <c r="Q1274">
        <v>14.9</v>
      </c>
      <c r="R1274">
        <v>2.69</v>
      </c>
      <c r="Y1274" t="s">
        <v>5208</v>
      </c>
      <c r="Z1274" t="s">
        <v>1288</v>
      </c>
      <c r="AA1274">
        <v>62019</v>
      </c>
      <c r="AB1274" t="s">
        <v>834</v>
      </c>
    </row>
    <row r="1275" spans="1:28" x14ac:dyDescent="0.25">
      <c r="A1275" t="s">
        <v>5209</v>
      </c>
      <c r="B1275" t="s">
        <v>5209</v>
      </c>
      <c r="C1275" t="s">
        <v>5210</v>
      </c>
      <c r="D1275" t="s">
        <v>5211</v>
      </c>
      <c r="E1275" t="s">
        <v>52</v>
      </c>
      <c r="F1275" t="s">
        <v>39</v>
      </c>
      <c r="G1275" t="s">
        <v>932</v>
      </c>
      <c r="J1275" t="s">
        <v>88</v>
      </c>
      <c r="K1275" t="s">
        <v>956</v>
      </c>
      <c r="L1275" t="s">
        <v>145</v>
      </c>
      <c r="M1275" t="s">
        <v>146</v>
      </c>
      <c r="N1275" t="s">
        <v>52</v>
      </c>
      <c r="O1275">
        <v>1</v>
      </c>
      <c r="P1275" t="s">
        <v>46</v>
      </c>
      <c r="Q1275">
        <v>14.9</v>
      </c>
      <c r="R1275">
        <v>2.69</v>
      </c>
      <c r="Y1275" t="s">
        <v>5212</v>
      </c>
      <c r="Z1275" t="s">
        <v>2388</v>
      </c>
      <c r="AA1275">
        <v>82100</v>
      </c>
      <c r="AB1275" t="s">
        <v>834</v>
      </c>
    </row>
    <row r="1276" spans="1:28" x14ac:dyDescent="0.25">
      <c r="A1276" t="s">
        <v>5213</v>
      </c>
      <c r="B1276" t="s">
        <v>5213</v>
      </c>
      <c r="C1276" t="s">
        <v>5214</v>
      </c>
      <c r="D1276" t="s">
        <v>5215</v>
      </c>
      <c r="E1276" t="s">
        <v>52</v>
      </c>
      <c r="F1276" t="s">
        <v>39</v>
      </c>
      <c r="G1276" t="s">
        <v>932</v>
      </c>
      <c r="J1276" t="s">
        <v>88</v>
      </c>
      <c r="K1276" t="s">
        <v>972</v>
      </c>
      <c r="L1276" t="s">
        <v>973</v>
      </c>
      <c r="M1276" t="s">
        <v>974</v>
      </c>
      <c r="N1276" t="s">
        <v>52</v>
      </c>
      <c r="O1276">
        <v>1</v>
      </c>
      <c r="P1276" t="s">
        <v>46</v>
      </c>
      <c r="Q1276">
        <v>24.9</v>
      </c>
      <c r="R1276">
        <v>4.49</v>
      </c>
      <c r="Y1276" t="s">
        <v>5216</v>
      </c>
      <c r="Z1276" t="s">
        <v>2500</v>
      </c>
      <c r="AA1276">
        <v>31036</v>
      </c>
      <c r="AB1276" t="s">
        <v>834</v>
      </c>
    </row>
    <row r="1277" spans="1:28" x14ac:dyDescent="0.25">
      <c r="A1277" t="s">
        <v>5217</v>
      </c>
      <c r="B1277" t="s">
        <v>5217</v>
      </c>
      <c r="C1277" t="s">
        <v>5218</v>
      </c>
      <c r="D1277" t="s">
        <v>5219</v>
      </c>
      <c r="E1277" t="s">
        <v>52</v>
      </c>
      <c r="F1277" t="s">
        <v>39</v>
      </c>
      <c r="G1277" t="s">
        <v>932</v>
      </c>
      <c r="J1277" t="s">
        <v>88</v>
      </c>
      <c r="K1277" t="s">
        <v>1322</v>
      </c>
      <c r="L1277" t="s">
        <v>733</v>
      </c>
      <c r="M1277" t="s">
        <v>734</v>
      </c>
      <c r="N1277" t="s">
        <v>52</v>
      </c>
      <c r="O1277">
        <v>1</v>
      </c>
      <c r="P1277" t="s">
        <v>46</v>
      </c>
      <c r="Q1277">
        <v>16.899999999999999</v>
      </c>
      <c r="R1277">
        <v>3.05</v>
      </c>
      <c r="Y1277" t="s">
        <v>5220</v>
      </c>
      <c r="Z1277" t="s">
        <v>1484</v>
      </c>
      <c r="AA1277">
        <v>84010</v>
      </c>
      <c r="AB1277" t="s">
        <v>834</v>
      </c>
    </row>
    <row r="1278" spans="1:28" x14ac:dyDescent="0.25">
      <c r="A1278" t="s">
        <v>5221</v>
      </c>
      <c r="B1278" t="s">
        <v>5221</v>
      </c>
      <c r="C1278" t="s">
        <v>5222</v>
      </c>
      <c r="D1278" t="s">
        <v>5223</v>
      </c>
      <c r="E1278" t="s">
        <v>52</v>
      </c>
      <c r="F1278" t="s">
        <v>39</v>
      </c>
      <c r="G1278" t="s">
        <v>932</v>
      </c>
      <c r="J1278" t="s">
        <v>88</v>
      </c>
      <c r="K1278" t="s">
        <v>939</v>
      </c>
      <c r="L1278" t="s">
        <v>98</v>
      </c>
      <c r="M1278" t="s">
        <v>99</v>
      </c>
      <c r="N1278" t="s">
        <v>52</v>
      </c>
      <c r="O1278">
        <v>1</v>
      </c>
      <c r="P1278" t="s">
        <v>46</v>
      </c>
      <c r="Q1278">
        <v>32.9</v>
      </c>
      <c r="R1278">
        <v>5.93</v>
      </c>
      <c r="Y1278" t="s">
        <v>952</v>
      </c>
      <c r="Z1278" t="s">
        <v>952</v>
      </c>
      <c r="AA1278">
        <v>20134</v>
      </c>
      <c r="AB1278" t="s">
        <v>834</v>
      </c>
    </row>
    <row r="1279" spans="1:28" x14ac:dyDescent="0.25">
      <c r="A1279" t="s">
        <v>5224</v>
      </c>
      <c r="B1279" t="s">
        <v>5224</v>
      </c>
      <c r="C1279" t="s">
        <v>5225</v>
      </c>
      <c r="D1279" t="s">
        <v>5226</v>
      </c>
      <c r="E1279" t="s">
        <v>52</v>
      </c>
      <c r="F1279" t="s">
        <v>39</v>
      </c>
      <c r="G1279" t="s">
        <v>932</v>
      </c>
      <c r="J1279" t="s">
        <v>88</v>
      </c>
      <c r="K1279" t="s">
        <v>1019</v>
      </c>
      <c r="L1279" t="s">
        <v>62</v>
      </c>
      <c r="M1279" t="s">
        <v>63</v>
      </c>
      <c r="N1279" t="s">
        <v>52</v>
      </c>
      <c r="O1279">
        <v>1</v>
      </c>
      <c r="P1279" t="s">
        <v>46</v>
      </c>
      <c r="Q1279">
        <v>34.9</v>
      </c>
      <c r="R1279">
        <v>6.29</v>
      </c>
      <c r="S1279">
        <v>0.54</v>
      </c>
      <c r="X1279">
        <v>0.54</v>
      </c>
      <c r="Y1279" t="s">
        <v>5227</v>
      </c>
      <c r="Z1279" t="s">
        <v>4610</v>
      </c>
      <c r="AA1279">
        <v>67020</v>
      </c>
      <c r="AB1279" t="s">
        <v>834</v>
      </c>
    </row>
    <row r="1280" spans="1:28" x14ac:dyDescent="0.25">
      <c r="A1280" t="s">
        <v>5228</v>
      </c>
      <c r="B1280" t="s">
        <v>5228</v>
      </c>
      <c r="C1280" t="s">
        <v>5229</v>
      </c>
      <c r="D1280" t="s">
        <v>5230</v>
      </c>
      <c r="E1280" t="s">
        <v>52</v>
      </c>
      <c r="F1280" t="s">
        <v>39</v>
      </c>
      <c r="G1280" t="s">
        <v>932</v>
      </c>
      <c r="J1280" t="s">
        <v>88</v>
      </c>
      <c r="K1280" t="s">
        <v>939</v>
      </c>
      <c r="L1280" t="s">
        <v>98</v>
      </c>
      <c r="M1280" t="s">
        <v>99</v>
      </c>
      <c r="N1280" t="s">
        <v>52</v>
      </c>
      <c r="O1280">
        <v>1</v>
      </c>
      <c r="P1280" t="s">
        <v>46</v>
      </c>
      <c r="Q1280">
        <v>32.9</v>
      </c>
      <c r="R1280">
        <v>5.93</v>
      </c>
      <c r="S1280">
        <v>2.4900000000000002</v>
      </c>
      <c r="T1280">
        <v>0.45</v>
      </c>
      <c r="Y1280" t="s">
        <v>2953</v>
      </c>
      <c r="Z1280" t="s">
        <v>1094</v>
      </c>
      <c r="AA1280">
        <v>15</v>
      </c>
      <c r="AB1280" t="s">
        <v>834</v>
      </c>
    </row>
    <row r="1281" spans="1:28" x14ac:dyDescent="0.25">
      <c r="A1281" t="s">
        <v>5231</v>
      </c>
      <c r="B1281" t="s">
        <v>5231</v>
      </c>
      <c r="C1281" t="s">
        <v>5232</v>
      </c>
      <c r="D1281" t="s">
        <v>5233</v>
      </c>
      <c r="E1281" t="s">
        <v>52</v>
      </c>
      <c r="F1281" t="s">
        <v>39</v>
      </c>
      <c r="G1281" t="s">
        <v>932</v>
      </c>
      <c r="J1281" t="s">
        <v>88</v>
      </c>
      <c r="K1281" t="s">
        <v>990</v>
      </c>
      <c r="L1281" t="s">
        <v>414</v>
      </c>
      <c r="M1281" t="s">
        <v>415</v>
      </c>
      <c r="N1281" t="s">
        <v>52</v>
      </c>
      <c r="O1281">
        <v>1</v>
      </c>
      <c r="P1281" t="s">
        <v>46</v>
      </c>
      <c r="Q1281">
        <v>69.900000000000006</v>
      </c>
      <c r="R1281">
        <v>12.6</v>
      </c>
      <c r="Y1281" t="s">
        <v>5234</v>
      </c>
      <c r="Z1281" t="s">
        <v>958</v>
      </c>
      <c r="AA1281">
        <v>24050</v>
      </c>
      <c r="AB1281" t="s">
        <v>834</v>
      </c>
    </row>
    <row r="1282" spans="1:28" x14ac:dyDescent="0.25">
      <c r="A1282" t="s">
        <v>5235</v>
      </c>
      <c r="B1282" t="s">
        <v>5235</v>
      </c>
      <c r="C1282" t="s">
        <v>5236</v>
      </c>
      <c r="D1282" t="s">
        <v>5237</v>
      </c>
      <c r="E1282" t="s">
        <v>52</v>
      </c>
      <c r="F1282" t="s">
        <v>39</v>
      </c>
      <c r="G1282" t="s">
        <v>932</v>
      </c>
      <c r="J1282" t="s">
        <v>88</v>
      </c>
      <c r="K1282" t="s">
        <v>980</v>
      </c>
      <c r="L1282" t="s">
        <v>981</v>
      </c>
      <c r="M1282" t="s">
        <v>982</v>
      </c>
      <c r="N1282" t="s">
        <v>52</v>
      </c>
      <c r="O1282">
        <v>1</v>
      </c>
      <c r="P1282" t="s">
        <v>46</v>
      </c>
      <c r="Q1282">
        <v>19.899999999999999</v>
      </c>
      <c r="R1282">
        <v>3.59</v>
      </c>
      <c r="Y1282" t="s">
        <v>5238</v>
      </c>
      <c r="Z1282" t="s">
        <v>1664</v>
      </c>
      <c r="AA1282">
        <v>30173</v>
      </c>
      <c r="AB1282" t="s">
        <v>834</v>
      </c>
    </row>
    <row r="1283" spans="1:28" x14ac:dyDescent="0.25">
      <c r="A1283" t="s">
        <v>5239</v>
      </c>
      <c r="B1283" t="s">
        <v>5239</v>
      </c>
      <c r="C1283" t="s">
        <v>5240</v>
      </c>
      <c r="D1283" t="s">
        <v>5241</v>
      </c>
      <c r="E1283" t="s">
        <v>52</v>
      </c>
      <c r="F1283" t="s">
        <v>39</v>
      </c>
      <c r="G1283" t="s">
        <v>932</v>
      </c>
      <c r="J1283" t="s">
        <v>88</v>
      </c>
      <c r="K1283" t="s">
        <v>1216</v>
      </c>
      <c r="L1283" t="s">
        <v>1217</v>
      </c>
      <c r="M1283" t="s">
        <v>1218</v>
      </c>
      <c r="N1283" t="s">
        <v>52</v>
      </c>
      <c r="O1283">
        <v>1</v>
      </c>
      <c r="P1283" t="s">
        <v>46</v>
      </c>
      <c r="Q1283">
        <v>19.899999999999999</v>
      </c>
      <c r="R1283">
        <v>3.59</v>
      </c>
      <c r="Y1283" t="s">
        <v>5242</v>
      </c>
      <c r="Z1283" t="s">
        <v>1940</v>
      </c>
      <c r="AA1283">
        <v>4019</v>
      </c>
      <c r="AB1283" t="s">
        <v>834</v>
      </c>
    </row>
    <row r="1284" spans="1:28" x14ac:dyDescent="0.25">
      <c r="A1284" t="s">
        <v>5243</v>
      </c>
      <c r="B1284" t="s">
        <v>5243</v>
      </c>
      <c r="C1284" t="s">
        <v>5244</v>
      </c>
      <c r="D1284" t="s">
        <v>5245</v>
      </c>
      <c r="E1284" t="s">
        <v>52</v>
      </c>
      <c r="F1284" t="s">
        <v>39</v>
      </c>
      <c r="G1284" t="s">
        <v>932</v>
      </c>
      <c r="J1284" t="s">
        <v>88</v>
      </c>
      <c r="K1284" t="s">
        <v>2218</v>
      </c>
      <c r="L1284" t="s">
        <v>2219</v>
      </c>
      <c r="M1284" t="s">
        <v>2220</v>
      </c>
      <c r="N1284" t="s">
        <v>52</v>
      </c>
      <c r="O1284">
        <v>1</v>
      </c>
      <c r="P1284" t="s">
        <v>46</v>
      </c>
      <c r="Q1284">
        <v>32.9</v>
      </c>
      <c r="R1284">
        <v>5.93</v>
      </c>
      <c r="Y1284" t="s">
        <v>5246</v>
      </c>
      <c r="Z1284" t="s">
        <v>1344</v>
      </c>
      <c r="AA1284">
        <v>55041</v>
      </c>
      <c r="AB1284" t="s">
        <v>834</v>
      </c>
    </row>
    <row r="1285" spans="1:28" x14ac:dyDescent="0.25">
      <c r="A1285" t="s">
        <v>5247</v>
      </c>
      <c r="B1285" t="s">
        <v>5247</v>
      </c>
      <c r="C1285" t="s">
        <v>5248</v>
      </c>
      <c r="D1285" t="s">
        <v>5249</v>
      </c>
      <c r="E1285" t="s">
        <v>52</v>
      </c>
      <c r="F1285" t="s">
        <v>39</v>
      </c>
      <c r="G1285" t="s">
        <v>932</v>
      </c>
      <c r="J1285" t="s">
        <v>88</v>
      </c>
      <c r="K1285" t="s">
        <v>1033</v>
      </c>
      <c r="L1285" t="s">
        <v>462</v>
      </c>
      <c r="M1285" t="s">
        <v>463</v>
      </c>
      <c r="N1285" t="s">
        <v>52</v>
      </c>
      <c r="O1285">
        <v>1</v>
      </c>
      <c r="P1285" t="s">
        <v>46</v>
      </c>
      <c r="Q1285">
        <v>39.9</v>
      </c>
      <c r="R1285">
        <v>7.2</v>
      </c>
      <c r="Y1285" t="s">
        <v>5250</v>
      </c>
      <c r="Z1285" t="s">
        <v>5251</v>
      </c>
      <c r="AA1285">
        <v>9011</v>
      </c>
      <c r="AB1285" t="s">
        <v>834</v>
      </c>
    </row>
    <row r="1286" spans="1:28" x14ac:dyDescent="0.25">
      <c r="A1286" t="s">
        <v>5247</v>
      </c>
      <c r="B1286" t="s">
        <v>5247</v>
      </c>
      <c r="C1286" t="s">
        <v>5248</v>
      </c>
      <c r="D1286" t="s">
        <v>5249</v>
      </c>
      <c r="E1286" t="s">
        <v>52</v>
      </c>
      <c r="F1286" t="s">
        <v>39</v>
      </c>
      <c r="G1286" t="s">
        <v>932</v>
      </c>
      <c r="J1286" t="s">
        <v>88</v>
      </c>
      <c r="K1286" t="s">
        <v>1322</v>
      </c>
      <c r="L1286" t="s">
        <v>733</v>
      </c>
      <c r="M1286" t="s">
        <v>734</v>
      </c>
      <c r="N1286" t="s">
        <v>52</v>
      </c>
      <c r="O1286">
        <v>1</v>
      </c>
      <c r="P1286" t="s">
        <v>46</v>
      </c>
      <c r="Q1286">
        <v>16.899999999999999</v>
      </c>
      <c r="R1286">
        <v>3.05</v>
      </c>
      <c r="Y1286" t="s">
        <v>5250</v>
      </c>
      <c r="Z1286" t="s">
        <v>5251</v>
      </c>
      <c r="AA1286">
        <v>9011</v>
      </c>
      <c r="AB1286" t="s">
        <v>834</v>
      </c>
    </row>
    <row r="1287" spans="1:28" x14ac:dyDescent="0.25">
      <c r="A1287" t="s">
        <v>5252</v>
      </c>
      <c r="B1287" t="s">
        <v>5252</v>
      </c>
      <c r="C1287" t="s">
        <v>5253</v>
      </c>
      <c r="D1287" t="s">
        <v>5254</v>
      </c>
      <c r="E1287" t="s">
        <v>52</v>
      </c>
      <c r="F1287" t="s">
        <v>39</v>
      </c>
      <c r="G1287" t="s">
        <v>932</v>
      </c>
      <c r="J1287" t="s">
        <v>88</v>
      </c>
      <c r="K1287" t="s">
        <v>939</v>
      </c>
      <c r="L1287" t="s">
        <v>98</v>
      </c>
      <c r="M1287" t="s">
        <v>99</v>
      </c>
      <c r="N1287" t="s">
        <v>52</v>
      </c>
      <c r="O1287">
        <v>1</v>
      </c>
      <c r="P1287" t="s">
        <v>46</v>
      </c>
      <c r="Q1287">
        <v>32.9</v>
      </c>
      <c r="R1287">
        <v>5.93</v>
      </c>
      <c r="S1287">
        <v>4.99</v>
      </c>
      <c r="T1287">
        <v>0.9</v>
      </c>
      <c r="Y1287" t="s">
        <v>5255</v>
      </c>
      <c r="Z1287" t="s">
        <v>995</v>
      </c>
      <c r="AA1287">
        <v>10090</v>
      </c>
      <c r="AB1287" t="s">
        <v>834</v>
      </c>
    </row>
    <row r="1288" spans="1:28" x14ac:dyDescent="0.25">
      <c r="A1288" t="s">
        <v>5256</v>
      </c>
      <c r="B1288" t="s">
        <v>5256</v>
      </c>
      <c r="C1288" t="s">
        <v>5257</v>
      </c>
      <c r="D1288" t="s">
        <v>5258</v>
      </c>
      <c r="E1288" t="s">
        <v>52</v>
      </c>
      <c r="F1288" t="s">
        <v>39</v>
      </c>
      <c r="G1288" t="s">
        <v>932</v>
      </c>
      <c r="J1288" t="s">
        <v>88</v>
      </c>
      <c r="K1288" t="s">
        <v>939</v>
      </c>
      <c r="L1288" t="s">
        <v>98</v>
      </c>
      <c r="M1288" t="s">
        <v>99</v>
      </c>
      <c r="N1288" t="s">
        <v>52</v>
      </c>
      <c r="O1288">
        <v>1</v>
      </c>
      <c r="P1288" t="s">
        <v>46</v>
      </c>
      <c r="Q1288">
        <v>32.9</v>
      </c>
      <c r="R1288">
        <v>5.93</v>
      </c>
      <c r="Y1288" t="s">
        <v>1986</v>
      </c>
      <c r="Z1288" t="s">
        <v>5259</v>
      </c>
      <c r="AA1288">
        <v>198</v>
      </c>
      <c r="AB1288" t="s">
        <v>834</v>
      </c>
    </row>
    <row r="1289" spans="1:28" x14ac:dyDescent="0.25">
      <c r="A1289" t="s">
        <v>5260</v>
      </c>
      <c r="C1289" t="s">
        <v>5261</v>
      </c>
      <c r="D1289" t="s">
        <v>5262</v>
      </c>
      <c r="E1289" t="s">
        <v>52</v>
      </c>
      <c r="F1289" t="s">
        <v>1050</v>
      </c>
      <c r="G1289" t="s">
        <v>932</v>
      </c>
      <c r="H1289" t="s">
        <v>1051</v>
      </c>
      <c r="J1289" t="s">
        <v>41</v>
      </c>
      <c r="K1289" t="s">
        <v>933</v>
      </c>
      <c r="L1289" t="s">
        <v>1186</v>
      </c>
      <c r="M1289" t="s">
        <v>83</v>
      </c>
      <c r="N1289" t="s">
        <v>52</v>
      </c>
      <c r="O1289">
        <v>1</v>
      </c>
      <c r="P1289" t="s">
        <v>46</v>
      </c>
      <c r="Q1289">
        <v>29.9</v>
      </c>
      <c r="R1289">
        <v>5.39</v>
      </c>
      <c r="S1289">
        <v>3</v>
      </c>
      <c r="T1289">
        <v>0.54</v>
      </c>
      <c r="Y1289" t="s">
        <v>5263</v>
      </c>
      <c r="Z1289" t="s">
        <v>4464</v>
      </c>
      <c r="AA1289">
        <v>63824</v>
      </c>
      <c r="AB1289" t="s">
        <v>834</v>
      </c>
    </row>
    <row r="1290" spans="1:28" x14ac:dyDescent="0.25">
      <c r="A1290" t="s">
        <v>5264</v>
      </c>
      <c r="B1290" t="s">
        <v>5264</v>
      </c>
      <c r="C1290" t="s">
        <v>5265</v>
      </c>
      <c r="D1290" t="s">
        <v>5266</v>
      </c>
      <c r="E1290" t="s">
        <v>52</v>
      </c>
      <c r="F1290" t="s">
        <v>39</v>
      </c>
      <c r="G1290" t="s">
        <v>932</v>
      </c>
      <c r="J1290" t="s">
        <v>88</v>
      </c>
      <c r="K1290" t="s">
        <v>939</v>
      </c>
      <c r="L1290" t="s">
        <v>98</v>
      </c>
      <c r="M1290" t="s">
        <v>99</v>
      </c>
      <c r="N1290" t="s">
        <v>52</v>
      </c>
      <c r="O1290">
        <v>1</v>
      </c>
      <c r="P1290" t="s">
        <v>46</v>
      </c>
      <c r="Q1290">
        <v>32.9</v>
      </c>
      <c r="R1290">
        <v>5.93</v>
      </c>
      <c r="Y1290" t="s">
        <v>5267</v>
      </c>
      <c r="AA1290">
        <v>33033</v>
      </c>
      <c r="AB1290" t="s">
        <v>834</v>
      </c>
    </row>
    <row r="1291" spans="1:28" x14ac:dyDescent="0.25">
      <c r="A1291" t="s">
        <v>5268</v>
      </c>
      <c r="B1291" t="s">
        <v>5268</v>
      </c>
      <c r="C1291" t="s">
        <v>5269</v>
      </c>
      <c r="D1291" t="s">
        <v>5270</v>
      </c>
      <c r="E1291" t="s">
        <v>52</v>
      </c>
      <c r="F1291" t="s">
        <v>39</v>
      </c>
      <c r="G1291" t="s">
        <v>932</v>
      </c>
      <c r="J1291" t="s">
        <v>88</v>
      </c>
      <c r="K1291" t="s">
        <v>956</v>
      </c>
      <c r="L1291" t="s">
        <v>145</v>
      </c>
      <c r="M1291" t="s">
        <v>146</v>
      </c>
      <c r="N1291" t="s">
        <v>52</v>
      </c>
      <c r="O1291">
        <v>1</v>
      </c>
      <c r="P1291" t="s">
        <v>46</v>
      </c>
      <c r="Q1291">
        <v>14.9</v>
      </c>
      <c r="R1291">
        <v>2.69</v>
      </c>
      <c r="Y1291" t="s">
        <v>952</v>
      </c>
      <c r="Z1291" t="s">
        <v>1001</v>
      </c>
      <c r="AA1291">
        <v>20124</v>
      </c>
      <c r="AB1291" t="s">
        <v>834</v>
      </c>
    </row>
    <row r="1292" spans="1:28" x14ac:dyDescent="0.25">
      <c r="A1292" t="s">
        <v>5271</v>
      </c>
      <c r="B1292" t="s">
        <v>5271</v>
      </c>
      <c r="C1292" t="s">
        <v>5272</v>
      </c>
      <c r="D1292" t="s">
        <v>5273</v>
      </c>
      <c r="E1292" t="s">
        <v>52</v>
      </c>
      <c r="F1292" t="s">
        <v>39</v>
      </c>
      <c r="G1292" t="s">
        <v>932</v>
      </c>
      <c r="J1292" t="s">
        <v>88</v>
      </c>
      <c r="K1292" t="s">
        <v>1216</v>
      </c>
      <c r="L1292" t="s">
        <v>1217</v>
      </c>
      <c r="M1292" t="s">
        <v>1218</v>
      </c>
      <c r="N1292" t="s">
        <v>52</v>
      </c>
      <c r="O1292">
        <v>1</v>
      </c>
      <c r="P1292" t="s">
        <v>46</v>
      </c>
      <c r="Q1292">
        <v>19.899999999999999</v>
      </c>
      <c r="R1292">
        <v>3.59</v>
      </c>
      <c r="Y1292" t="s">
        <v>3380</v>
      </c>
      <c r="Z1292" t="s">
        <v>2091</v>
      </c>
      <c r="AA1292">
        <v>64025</v>
      </c>
      <c r="AB1292" t="s">
        <v>834</v>
      </c>
    </row>
    <row r="1293" spans="1:28" x14ac:dyDescent="0.25">
      <c r="A1293" t="s">
        <v>5274</v>
      </c>
      <c r="B1293" t="s">
        <v>5274</v>
      </c>
      <c r="C1293" t="s">
        <v>5275</v>
      </c>
      <c r="D1293" t="s">
        <v>5276</v>
      </c>
      <c r="E1293" t="s">
        <v>52</v>
      </c>
      <c r="F1293" t="s">
        <v>39</v>
      </c>
      <c r="G1293" t="s">
        <v>932</v>
      </c>
      <c r="J1293" t="s">
        <v>88</v>
      </c>
      <c r="K1293" t="s">
        <v>980</v>
      </c>
      <c r="L1293" t="s">
        <v>981</v>
      </c>
      <c r="M1293" t="s">
        <v>982</v>
      </c>
      <c r="N1293" t="s">
        <v>52</v>
      </c>
      <c r="O1293">
        <v>1</v>
      </c>
      <c r="P1293" t="s">
        <v>46</v>
      </c>
      <c r="Q1293">
        <v>19.899999999999999</v>
      </c>
      <c r="R1293">
        <v>3.59</v>
      </c>
      <c r="Y1293" t="s">
        <v>5277</v>
      </c>
      <c r="Z1293" t="s">
        <v>1329</v>
      </c>
      <c r="AA1293">
        <v>37053</v>
      </c>
      <c r="AB1293" t="s">
        <v>834</v>
      </c>
    </row>
    <row r="1294" spans="1:28" x14ac:dyDescent="0.25">
      <c r="A1294" t="s">
        <v>5278</v>
      </c>
      <c r="B1294" t="s">
        <v>5278</v>
      </c>
      <c r="C1294" t="s">
        <v>5279</v>
      </c>
      <c r="D1294" t="s">
        <v>5280</v>
      </c>
      <c r="E1294" t="s">
        <v>52</v>
      </c>
      <c r="F1294" t="s">
        <v>39</v>
      </c>
      <c r="G1294" t="s">
        <v>932</v>
      </c>
      <c r="J1294" t="s">
        <v>88</v>
      </c>
      <c r="K1294" t="s">
        <v>1216</v>
      </c>
      <c r="L1294" t="s">
        <v>1217</v>
      </c>
      <c r="M1294" t="s">
        <v>1218</v>
      </c>
      <c r="N1294" t="s">
        <v>52</v>
      </c>
      <c r="O1294">
        <v>1</v>
      </c>
      <c r="P1294" t="s">
        <v>46</v>
      </c>
      <c r="Q1294">
        <v>19.899999999999999</v>
      </c>
      <c r="R1294">
        <v>3.59</v>
      </c>
      <c r="S1294">
        <v>4.99</v>
      </c>
      <c r="T1294">
        <v>0.9</v>
      </c>
      <c r="Y1294" t="s">
        <v>5281</v>
      </c>
      <c r="Z1294" t="s">
        <v>1827</v>
      </c>
      <c r="AA1294">
        <v>28883</v>
      </c>
      <c r="AB1294" t="s">
        <v>834</v>
      </c>
    </row>
    <row r="1295" spans="1:28" x14ac:dyDescent="0.25">
      <c r="A1295" t="s">
        <v>5282</v>
      </c>
      <c r="B1295" t="s">
        <v>5282</v>
      </c>
      <c r="C1295" t="s">
        <v>5283</v>
      </c>
      <c r="D1295" t="s">
        <v>5284</v>
      </c>
      <c r="E1295" t="s">
        <v>52</v>
      </c>
      <c r="F1295" t="s">
        <v>39</v>
      </c>
      <c r="G1295" t="s">
        <v>932</v>
      </c>
      <c r="J1295" t="s">
        <v>88</v>
      </c>
      <c r="K1295" t="s">
        <v>1216</v>
      </c>
      <c r="L1295" t="s">
        <v>1217</v>
      </c>
      <c r="M1295" t="s">
        <v>1218</v>
      </c>
      <c r="N1295" t="s">
        <v>52</v>
      </c>
      <c r="O1295">
        <v>1</v>
      </c>
      <c r="P1295" t="s">
        <v>46</v>
      </c>
      <c r="Q1295">
        <v>19.899999999999999</v>
      </c>
      <c r="R1295">
        <v>3.59</v>
      </c>
      <c r="Y1295" t="s">
        <v>1253</v>
      </c>
      <c r="Z1295" t="s">
        <v>1478</v>
      </c>
      <c r="AA1295">
        <v>59100</v>
      </c>
      <c r="AB1295" t="s">
        <v>834</v>
      </c>
    </row>
    <row r="1296" spans="1:28" x14ac:dyDescent="0.25">
      <c r="A1296" t="s">
        <v>5285</v>
      </c>
      <c r="B1296" t="s">
        <v>5285</v>
      </c>
      <c r="C1296" t="s">
        <v>5286</v>
      </c>
      <c r="D1296" t="s">
        <v>5287</v>
      </c>
      <c r="E1296" t="s">
        <v>52</v>
      </c>
      <c r="F1296" t="s">
        <v>39</v>
      </c>
      <c r="G1296" t="s">
        <v>932</v>
      </c>
      <c r="J1296" t="s">
        <v>88</v>
      </c>
      <c r="K1296" t="s">
        <v>980</v>
      </c>
      <c r="L1296" t="s">
        <v>981</v>
      </c>
      <c r="M1296" t="s">
        <v>982</v>
      </c>
      <c r="N1296" t="s">
        <v>52</v>
      </c>
      <c r="O1296">
        <v>1</v>
      </c>
      <c r="P1296" t="s">
        <v>46</v>
      </c>
      <c r="Q1296">
        <v>19.899999999999999</v>
      </c>
      <c r="R1296">
        <v>3.59</v>
      </c>
      <c r="Y1296" t="s">
        <v>3351</v>
      </c>
      <c r="Z1296" t="s">
        <v>1283</v>
      </c>
      <c r="AA1296">
        <v>16121</v>
      </c>
      <c r="AB1296" t="s">
        <v>834</v>
      </c>
    </row>
    <row r="1297" spans="1:35" x14ac:dyDescent="0.25">
      <c r="A1297" t="s">
        <v>5288</v>
      </c>
      <c r="B1297" t="s">
        <v>5288</v>
      </c>
      <c r="C1297" t="s">
        <v>5289</v>
      </c>
      <c r="D1297" t="s">
        <v>5290</v>
      </c>
      <c r="E1297" t="s">
        <v>252</v>
      </c>
      <c r="F1297" t="s">
        <v>39</v>
      </c>
      <c r="G1297" t="s">
        <v>932</v>
      </c>
      <c r="J1297" t="s">
        <v>88</v>
      </c>
      <c r="K1297" t="s">
        <v>1442</v>
      </c>
      <c r="L1297" t="s">
        <v>54</v>
      </c>
      <c r="M1297" t="s">
        <v>55</v>
      </c>
      <c r="N1297" t="s">
        <v>252</v>
      </c>
      <c r="O1297">
        <v>0</v>
      </c>
      <c r="Y1297" t="s">
        <v>5291</v>
      </c>
      <c r="Z1297" t="s">
        <v>2270</v>
      </c>
      <c r="AA1297">
        <v>89126</v>
      </c>
      <c r="AB1297" t="s">
        <v>834</v>
      </c>
    </row>
    <row r="1298" spans="1:35" x14ac:dyDescent="0.25">
      <c r="A1298" t="s">
        <v>5292</v>
      </c>
      <c r="B1298" t="s">
        <v>5292</v>
      </c>
      <c r="C1298" t="s">
        <v>5293</v>
      </c>
      <c r="D1298" t="s">
        <v>5294</v>
      </c>
      <c r="E1298" t="s">
        <v>52</v>
      </c>
      <c r="F1298" t="s">
        <v>39</v>
      </c>
      <c r="G1298" t="s">
        <v>932</v>
      </c>
      <c r="J1298" t="s">
        <v>88</v>
      </c>
      <c r="K1298" t="s">
        <v>1281</v>
      </c>
      <c r="L1298" t="s">
        <v>227</v>
      </c>
      <c r="M1298" t="s">
        <v>228</v>
      </c>
      <c r="N1298" t="s">
        <v>52</v>
      </c>
      <c r="O1298">
        <v>1</v>
      </c>
      <c r="P1298" t="s">
        <v>46</v>
      </c>
      <c r="Q1298">
        <v>23.9</v>
      </c>
      <c r="R1298">
        <v>4.3099999999999996</v>
      </c>
      <c r="Y1298" t="s">
        <v>5295</v>
      </c>
      <c r="Z1298" t="s">
        <v>1669</v>
      </c>
      <c r="AA1298">
        <v>6069</v>
      </c>
      <c r="AB1298" t="s">
        <v>834</v>
      </c>
    </row>
    <row r="1299" spans="1:35" x14ac:dyDescent="0.25">
      <c r="A1299" t="s">
        <v>5296</v>
      </c>
      <c r="C1299" t="s">
        <v>5297</v>
      </c>
      <c r="D1299" t="s">
        <v>5298</v>
      </c>
      <c r="E1299" t="s">
        <v>52</v>
      </c>
      <c r="F1299" t="s">
        <v>1050</v>
      </c>
      <c r="G1299" t="s">
        <v>932</v>
      </c>
      <c r="H1299" t="s">
        <v>1051</v>
      </c>
      <c r="J1299" t="s">
        <v>41</v>
      </c>
      <c r="K1299" t="s">
        <v>933</v>
      </c>
      <c r="L1299" t="s">
        <v>1186</v>
      </c>
      <c r="M1299" t="s">
        <v>83</v>
      </c>
      <c r="N1299" t="s">
        <v>52</v>
      </c>
      <c r="O1299">
        <v>1</v>
      </c>
      <c r="P1299" t="s">
        <v>46</v>
      </c>
      <c r="Q1299">
        <v>29.9</v>
      </c>
      <c r="R1299">
        <v>5.39</v>
      </c>
      <c r="S1299">
        <v>3</v>
      </c>
      <c r="T1299">
        <v>0.54</v>
      </c>
      <c r="Y1299" t="s">
        <v>5299</v>
      </c>
      <c r="Z1299" t="s">
        <v>1438</v>
      </c>
      <c r="AA1299">
        <v>39050</v>
      </c>
      <c r="AB1299" t="s">
        <v>834</v>
      </c>
    </row>
    <row r="1300" spans="1:35" x14ac:dyDescent="0.25">
      <c r="A1300" t="s">
        <v>5300</v>
      </c>
      <c r="C1300" t="s">
        <v>5301</v>
      </c>
      <c r="D1300" t="s">
        <v>5302</v>
      </c>
      <c r="E1300" t="s">
        <v>52</v>
      </c>
      <c r="F1300" t="s">
        <v>1050</v>
      </c>
      <c r="G1300" t="s">
        <v>932</v>
      </c>
      <c r="H1300" t="s">
        <v>1051</v>
      </c>
      <c r="J1300" t="s">
        <v>41</v>
      </c>
      <c r="K1300" t="s">
        <v>933</v>
      </c>
      <c r="L1300" t="s">
        <v>1186</v>
      </c>
      <c r="M1300" t="s">
        <v>83</v>
      </c>
      <c r="N1300" t="s">
        <v>52</v>
      </c>
      <c r="O1300">
        <v>1</v>
      </c>
      <c r="P1300" t="s">
        <v>46</v>
      </c>
      <c r="Q1300">
        <v>29.9</v>
      </c>
      <c r="R1300">
        <v>5.39</v>
      </c>
      <c r="S1300">
        <v>3</v>
      </c>
      <c r="T1300">
        <v>0.54</v>
      </c>
      <c r="Y1300" t="s">
        <v>5303</v>
      </c>
      <c r="Z1300" t="s">
        <v>2370</v>
      </c>
      <c r="AA1300">
        <v>37036</v>
      </c>
      <c r="AB1300" t="s">
        <v>834</v>
      </c>
    </row>
    <row r="1301" spans="1:35" x14ac:dyDescent="0.25">
      <c r="A1301" t="s">
        <v>5304</v>
      </c>
      <c r="C1301" t="s">
        <v>5305</v>
      </c>
      <c r="D1301" t="s">
        <v>5306</v>
      </c>
      <c r="E1301" t="s">
        <v>52</v>
      </c>
      <c r="F1301" t="s">
        <v>1050</v>
      </c>
      <c r="G1301" t="s">
        <v>932</v>
      </c>
      <c r="H1301" t="s">
        <v>1051</v>
      </c>
      <c r="J1301" t="s">
        <v>41</v>
      </c>
      <c r="K1301" t="s">
        <v>5133</v>
      </c>
      <c r="L1301" t="s">
        <v>5134</v>
      </c>
      <c r="M1301" t="s">
        <v>5135</v>
      </c>
      <c r="N1301" t="s">
        <v>52</v>
      </c>
      <c r="O1301">
        <v>1</v>
      </c>
      <c r="P1301" t="s">
        <v>46</v>
      </c>
      <c r="Q1301">
        <v>10.9</v>
      </c>
      <c r="R1301">
        <v>1.97</v>
      </c>
      <c r="S1301">
        <v>3</v>
      </c>
      <c r="T1301">
        <v>0.54</v>
      </c>
      <c r="Y1301" t="s">
        <v>5307</v>
      </c>
      <c r="Z1301" t="s">
        <v>1631</v>
      </c>
      <c r="AA1301">
        <v>36060</v>
      </c>
      <c r="AB1301" t="s">
        <v>834</v>
      </c>
    </row>
    <row r="1302" spans="1:35" x14ac:dyDescent="0.25">
      <c r="A1302" t="s">
        <v>5308</v>
      </c>
      <c r="C1302" t="s">
        <v>5309</v>
      </c>
      <c r="D1302" t="s">
        <v>5310</v>
      </c>
      <c r="E1302" t="s">
        <v>52</v>
      </c>
      <c r="F1302" t="s">
        <v>1050</v>
      </c>
      <c r="G1302" t="s">
        <v>932</v>
      </c>
      <c r="H1302" t="s">
        <v>1051</v>
      </c>
      <c r="J1302" t="s">
        <v>41</v>
      </c>
      <c r="K1302" t="s">
        <v>5133</v>
      </c>
      <c r="L1302" t="s">
        <v>5134</v>
      </c>
      <c r="M1302" t="s">
        <v>5135</v>
      </c>
      <c r="N1302" t="s">
        <v>52</v>
      </c>
      <c r="O1302">
        <v>1</v>
      </c>
      <c r="P1302" t="s">
        <v>46</v>
      </c>
      <c r="Q1302">
        <v>10.9</v>
      </c>
      <c r="R1302">
        <v>1.97</v>
      </c>
      <c r="S1302">
        <v>3</v>
      </c>
      <c r="T1302">
        <v>0.54</v>
      </c>
      <c r="Y1302" t="s">
        <v>2053</v>
      </c>
      <c r="Z1302" t="s">
        <v>1006</v>
      </c>
      <c r="AA1302">
        <v>35133</v>
      </c>
      <c r="AB1302" t="s">
        <v>834</v>
      </c>
    </row>
    <row r="1303" spans="1:35" x14ac:dyDescent="0.25">
      <c r="A1303" t="s">
        <v>5311</v>
      </c>
      <c r="C1303" t="s">
        <v>5312</v>
      </c>
      <c r="D1303" t="s">
        <v>5313</v>
      </c>
      <c r="E1303" t="s">
        <v>52</v>
      </c>
      <c r="F1303" t="s">
        <v>1050</v>
      </c>
      <c r="G1303" t="s">
        <v>932</v>
      </c>
      <c r="H1303" t="s">
        <v>1051</v>
      </c>
      <c r="J1303" t="s">
        <v>41</v>
      </c>
      <c r="K1303" t="s">
        <v>933</v>
      </c>
      <c r="L1303" t="s">
        <v>1186</v>
      </c>
      <c r="M1303" t="s">
        <v>83</v>
      </c>
      <c r="N1303" t="s">
        <v>52</v>
      </c>
      <c r="O1303">
        <v>1</v>
      </c>
      <c r="P1303" t="s">
        <v>46</v>
      </c>
      <c r="Q1303">
        <v>29.9</v>
      </c>
      <c r="R1303">
        <v>5.39</v>
      </c>
      <c r="S1303">
        <v>3</v>
      </c>
      <c r="T1303">
        <v>0.54</v>
      </c>
      <c r="Y1303" t="s">
        <v>5314</v>
      </c>
      <c r="Z1303" t="s">
        <v>5315</v>
      </c>
      <c r="AA1303">
        <v>89866</v>
      </c>
      <c r="AB1303" t="s">
        <v>834</v>
      </c>
    </row>
    <row r="1304" spans="1:35" x14ac:dyDescent="0.25">
      <c r="A1304" t="s">
        <v>5316</v>
      </c>
      <c r="B1304" t="s">
        <v>5316</v>
      </c>
      <c r="C1304" t="s">
        <v>5317</v>
      </c>
      <c r="D1304" t="s">
        <v>5318</v>
      </c>
      <c r="E1304" t="s">
        <v>52</v>
      </c>
      <c r="F1304" t="s">
        <v>39</v>
      </c>
      <c r="G1304" t="s">
        <v>932</v>
      </c>
      <c r="J1304" t="s">
        <v>88</v>
      </c>
      <c r="K1304" t="s">
        <v>1281</v>
      </c>
      <c r="L1304" t="s">
        <v>227</v>
      </c>
      <c r="M1304" t="s">
        <v>228</v>
      </c>
      <c r="N1304" t="s">
        <v>52</v>
      </c>
      <c r="O1304">
        <v>1</v>
      </c>
      <c r="P1304" t="s">
        <v>46</v>
      </c>
      <c r="Q1304">
        <v>23.9</v>
      </c>
      <c r="R1304">
        <v>4.3099999999999996</v>
      </c>
      <c r="Y1304" t="s">
        <v>5319</v>
      </c>
      <c r="AA1304">
        <v>21051</v>
      </c>
      <c r="AB1304" t="s">
        <v>834</v>
      </c>
    </row>
    <row r="1305" spans="1:35" x14ac:dyDescent="0.25">
      <c r="A1305" t="s">
        <v>5320</v>
      </c>
      <c r="B1305" t="s">
        <v>5320</v>
      </c>
      <c r="C1305" t="s">
        <v>5321</v>
      </c>
      <c r="D1305" t="s">
        <v>5322</v>
      </c>
      <c r="E1305" t="s">
        <v>52</v>
      </c>
      <c r="F1305" t="s">
        <v>39</v>
      </c>
      <c r="G1305" t="s">
        <v>932</v>
      </c>
      <c r="J1305" t="s">
        <v>88</v>
      </c>
      <c r="K1305" t="s">
        <v>956</v>
      </c>
      <c r="L1305" t="s">
        <v>145</v>
      </c>
      <c r="M1305" t="s">
        <v>146</v>
      </c>
      <c r="N1305" t="s">
        <v>52</v>
      </c>
      <c r="O1305">
        <v>1</v>
      </c>
      <c r="P1305" t="s">
        <v>46</v>
      </c>
      <c r="Q1305">
        <v>14.9</v>
      </c>
      <c r="R1305">
        <v>2.69</v>
      </c>
      <c r="Y1305" t="s">
        <v>5323</v>
      </c>
      <c r="Z1305" t="s">
        <v>1438</v>
      </c>
      <c r="AA1305">
        <v>39048</v>
      </c>
      <c r="AB1305" t="s">
        <v>834</v>
      </c>
      <c r="AG1305" t="s">
        <v>5324</v>
      </c>
      <c r="AH1305" t="s">
        <v>834</v>
      </c>
      <c r="AI1305" t="s">
        <v>274</v>
      </c>
    </row>
    <row r="1306" spans="1:35" x14ac:dyDescent="0.25">
      <c r="A1306" t="s">
        <v>5325</v>
      </c>
      <c r="B1306" t="s">
        <v>5325</v>
      </c>
      <c r="C1306" t="s">
        <v>5326</v>
      </c>
      <c r="D1306" t="s">
        <v>5327</v>
      </c>
      <c r="E1306" t="s">
        <v>52</v>
      </c>
      <c r="F1306" t="s">
        <v>39</v>
      </c>
      <c r="G1306" t="s">
        <v>932</v>
      </c>
      <c r="J1306" t="s">
        <v>88</v>
      </c>
      <c r="K1306" t="s">
        <v>1033</v>
      </c>
      <c r="L1306" t="s">
        <v>462</v>
      </c>
      <c r="M1306" t="s">
        <v>463</v>
      </c>
      <c r="N1306" t="s">
        <v>52</v>
      </c>
      <c r="O1306">
        <v>1</v>
      </c>
      <c r="P1306" t="s">
        <v>46</v>
      </c>
      <c r="Q1306">
        <v>39.9</v>
      </c>
      <c r="R1306">
        <v>7.2</v>
      </c>
      <c r="Y1306" t="s">
        <v>5328</v>
      </c>
      <c r="Z1306" t="s">
        <v>1199</v>
      </c>
      <c r="AA1306">
        <v>80078</v>
      </c>
      <c r="AB1306" t="s">
        <v>834</v>
      </c>
    </row>
    <row r="1307" spans="1:35" x14ac:dyDescent="0.25">
      <c r="A1307" t="s">
        <v>5329</v>
      </c>
      <c r="B1307" t="s">
        <v>5329</v>
      </c>
      <c r="C1307" t="s">
        <v>5330</v>
      </c>
      <c r="D1307" t="s">
        <v>5331</v>
      </c>
      <c r="E1307" t="s">
        <v>52</v>
      </c>
      <c r="F1307" t="s">
        <v>39</v>
      </c>
      <c r="G1307" t="s">
        <v>932</v>
      </c>
      <c r="J1307" t="s">
        <v>88</v>
      </c>
      <c r="K1307" t="s">
        <v>1116</v>
      </c>
      <c r="L1307" t="s">
        <v>43</v>
      </c>
      <c r="M1307" t="s">
        <v>44</v>
      </c>
      <c r="N1307" t="s">
        <v>52</v>
      </c>
      <c r="O1307">
        <v>1</v>
      </c>
      <c r="P1307" t="s">
        <v>46</v>
      </c>
      <c r="Q1307">
        <v>14.9</v>
      </c>
      <c r="R1307">
        <v>2.69</v>
      </c>
      <c r="Y1307" t="s">
        <v>5332</v>
      </c>
      <c r="Z1307" t="s">
        <v>1986</v>
      </c>
      <c r="AA1307">
        <v>52</v>
      </c>
      <c r="AB1307" t="s">
        <v>834</v>
      </c>
    </row>
    <row r="1308" spans="1:35" x14ac:dyDescent="0.25">
      <c r="A1308" t="s">
        <v>5333</v>
      </c>
      <c r="C1308" t="s">
        <v>5334</v>
      </c>
      <c r="D1308" t="s">
        <v>5335</v>
      </c>
      <c r="E1308" t="s">
        <v>52</v>
      </c>
      <c r="F1308" t="s">
        <v>1050</v>
      </c>
      <c r="G1308" t="s">
        <v>932</v>
      </c>
      <c r="H1308" t="s">
        <v>1051</v>
      </c>
      <c r="J1308" t="s">
        <v>41</v>
      </c>
      <c r="K1308" t="s">
        <v>1338</v>
      </c>
      <c r="L1308" s="1">
        <v>40490</v>
      </c>
      <c r="M1308" t="s">
        <v>1339</v>
      </c>
      <c r="N1308" t="s">
        <v>52</v>
      </c>
      <c r="O1308">
        <v>1</v>
      </c>
      <c r="P1308" t="s">
        <v>46</v>
      </c>
      <c r="Q1308">
        <v>29.9</v>
      </c>
      <c r="R1308">
        <v>5.39</v>
      </c>
      <c r="S1308">
        <v>3</v>
      </c>
      <c r="T1308">
        <v>0.54</v>
      </c>
      <c r="Y1308" t="s">
        <v>5336</v>
      </c>
      <c r="Z1308" t="s">
        <v>1790</v>
      </c>
      <c r="AA1308">
        <v>66038</v>
      </c>
      <c r="AB1308" t="s">
        <v>834</v>
      </c>
    </row>
    <row r="1309" spans="1:35" x14ac:dyDescent="0.25">
      <c r="A1309" t="s">
        <v>5337</v>
      </c>
      <c r="B1309" t="s">
        <v>5337</v>
      </c>
      <c r="C1309" t="s">
        <v>5338</v>
      </c>
      <c r="D1309" t="s">
        <v>5339</v>
      </c>
      <c r="E1309" t="s">
        <v>52</v>
      </c>
      <c r="F1309" t="s">
        <v>39</v>
      </c>
      <c r="G1309" t="s">
        <v>932</v>
      </c>
      <c r="J1309" t="s">
        <v>88</v>
      </c>
      <c r="K1309" t="s">
        <v>1216</v>
      </c>
      <c r="L1309" t="s">
        <v>1217</v>
      </c>
      <c r="M1309" t="s">
        <v>1218</v>
      </c>
      <c r="N1309" t="s">
        <v>52</v>
      </c>
      <c r="O1309">
        <v>1</v>
      </c>
      <c r="P1309" t="s">
        <v>46</v>
      </c>
      <c r="Q1309">
        <v>19.899999999999999</v>
      </c>
      <c r="R1309">
        <v>3.59</v>
      </c>
      <c r="Y1309" t="s">
        <v>5340</v>
      </c>
      <c r="Z1309" t="s">
        <v>5341</v>
      </c>
      <c r="AA1309">
        <v>87100</v>
      </c>
      <c r="AB1309" t="s">
        <v>834</v>
      </c>
    </row>
    <row r="1310" spans="1:35" x14ac:dyDescent="0.25">
      <c r="A1310" t="s">
        <v>5342</v>
      </c>
      <c r="B1310" t="s">
        <v>5342</v>
      </c>
      <c r="C1310" t="s">
        <v>5343</v>
      </c>
      <c r="D1310" t="s">
        <v>5344</v>
      </c>
      <c r="E1310" t="s">
        <v>52</v>
      </c>
      <c r="F1310" t="s">
        <v>39</v>
      </c>
      <c r="G1310" t="s">
        <v>932</v>
      </c>
      <c r="J1310" t="s">
        <v>88</v>
      </c>
      <c r="K1310" t="s">
        <v>1442</v>
      </c>
      <c r="L1310" t="s">
        <v>54</v>
      </c>
      <c r="M1310" t="s">
        <v>55</v>
      </c>
      <c r="N1310" t="s">
        <v>52</v>
      </c>
      <c r="O1310">
        <v>1</v>
      </c>
      <c r="P1310" t="s">
        <v>46</v>
      </c>
      <c r="Q1310">
        <v>29.9</v>
      </c>
      <c r="R1310">
        <v>5.39</v>
      </c>
      <c r="Y1310" t="s">
        <v>1427</v>
      </c>
      <c r="Z1310" t="s">
        <v>3448</v>
      </c>
      <c r="AA1310">
        <v>135</v>
      </c>
      <c r="AB1310" t="s">
        <v>834</v>
      </c>
    </row>
    <row r="1311" spans="1:35" x14ac:dyDescent="0.25">
      <c r="A1311" t="s">
        <v>5345</v>
      </c>
      <c r="B1311" t="s">
        <v>5345</v>
      </c>
      <c r="C1311" t="s">
        <v>5346</v>
      </c>
      <c r="D1311" t="s">
        <v>5347</v>
      </c>
      <c r="E1311" t="s">
        <v>52</v>
      </c>
      <c r="F1311" t="s">
        <v>39</v>
      </c>
      <c r="G1311" t="s">
        <v>932</v>
      </c>
      <c r="J1311" t="s">
        <v>88</v>
      </c>
      <c r="K1311" t="s">
        <v>1442</v>
      </c>
      <c r="L1311" t="s">
        <v>54</v>
      </c>
      <c r="M1311" t="s">
        <v>55</v>
      </c>
      <c r="N1311" t="s">
        <v>52</v>
      </c>
      <c r="O1311">
        <v>1</v>
      </c>
      <c r="P1311" t="s">
        <v>46</v>
      </c>
      <c r="Q1311">
        <v>29.9</v>
      </c>
      <c r="R1311">
        <v>5.39</v>
      </c>
      <c r="Y1311" t="s">
        <v>5348</v>
      </c>
      <c r="Z1311" t="s">
        <v>952</v>
      </c>
      <c r="AA1311">
        <v>20099</v>
      </c>
      <c r="AB1311" t="s">
        <v>834</v>
      </c>
    </row>
    <row r="1312" spans="1:35" x14ac:dyDescent="0.25">
      <c r="A1312" t="s">
        <v>5349</v>
      </c>
      <c r="B1312" t="s">
        <v>5349</v>
      </c>
      <c r="C1312" t="s">
        <v>5350</v>
      </c>
      <c r="D1312" t="s">
        <v>5351</v>
      </c>
      <c r="E1312" t="s">
        <v>52</v>
      </c>
      <c r="F1312" t="s">
        <v>39</v>
      </c>
      <c r="G1312" t="s">
        <v>932</v>
      </c>
      <c r="J1312" t="s">
        <v>88</v>
      </c>
      <c r="K1312" t="s">
        <v>2171</v>
      </c>
      <c r="L1312" t="s">
        <v>2172</v>
      </c>
      <c r="M1312" t="s">
        <v>2173</v>
      </c>
      <c r="N1312" t="s">
        <v>52</v>
      </c>
      <c r="O1312">
        <v>1</v>
      </c>
      <c r="P1312" t="s">
        <v>46</v>
      </c>
      <c r="Q1312">
        <v>42.9</v>
      </c>
      <c r="R1312">
        <v>7.74</v>
      </c>
      <c r="Y1312" t="s">
        <v>5352</v>
      </c>
      <c r="Z1312" t="s">
        <v>3275</v>
      </c>
      <c r="AA1312">
        <v>24021</v>
      </c>
      <c r="AB1312" t="s">
        <v>834</v>
      </c>
    </row>
    <row r="1313" spans="1:35" x14ac:dyDescent="0.25">
      <c r="A1313" t="s">
        <v>5353</v>
      </c>
      <c r="B1313" t="s">
        <v>5353</v>
      </c>
      <c r="C1313" t="s">
        <v>5354</v>
      </c>
      <c r="D1313" t="s">
        <v>5355</v>
      </c>
      <c r="E1313" t="s">
        <v>52</v>
      </c>
      <c r="F1313" t="s">
        <v>39</v>
      </c>
      <c r="G1313" t="s">
        <v>932</v>
      </c>
      <c r="J1313" t="s">
        <v>88</v>
      </c>
      <c r="K1313" t="s">
        <v>1116</v>
      </c>
      <c r="L1313" t="s">
        <v>43</v>
      </c>
      <c r="M1313" t="s">
        <v>44</v>
      </c>
      <c r="N1313" t="s">
        <v>52</v>
      </c>
      <c r="O1313">
        <v>2</v>
      </c>
      <c r="P1313" t="s">
        <v>46</v>
      </c>
      <c r="Q1313">
        <v>29.8</v>
      </c>
      <c r="R1313">
        <v>5.38</v>
      </c>
      <c r="S1313">
        <v>0.34</v>
      </c>
      <c r="T1313">
        <v>0.06</v>
      </c>
      <c r="Y1313" t="s">
        <v>1393</v>
      </c>
      <c r="Z1313" t="s">
        <v>1393</v>
      </c>
      <c r="AA1313">
        <v>50123</v>
      </c>
      <c r="AB1313" t="s">
        <v>834</v>
      </c>
      <c r="AG1313" t="s">
        <v>5356</v>
      </c>
      <c r="AH1313" t="s">
        <v>834</v>
      </c>
      <c r="AI1313" t="s">
        <v>274</v>
      </c>
    </row>
    <row r="1314" spans="1:35" x14ac:dyDescent="0.25">
      <c r="A1314" t="s">
        <v>5357</v>
      </c>
      <c r="B1314" t="s">
        <v>5357</v>
      </c>
      <c r="C1314" t="s">
        <v>5358</v>
      </c>
      <c r="D1314" t="s">
        <v>5359</v>
      </c>
      <c r="E1314" t="s">
        <v>52</v>
      </c>
      <c r="F1314" t="s">
        <v>39</v>
      </c>
      <c r="G1314" t="s">
        <v>932</v>
      </c>
      <c r="J1314" t="s">
        <v>88</v>
      </c>
      <c r="K1314" t="s">
        <v>4307</v>
      </c>
      <c r="L1314" t="s">
        <v>4308</v>
      </c>
      <c r="M1314" t="s">
        <v>4309</v>
      </c>
      <c r="N1314" t="s">
        <v>52</v>
      </c>
      <c r="O1314">
        <v>1</v>
      </c>
      <c r="P1314" t="s">
        <v>46</v>
      </c>
      <c r="Q1314">
        <v>18.899999999999999</v>
      </c>
      <c r="R1314">
        <v>3.41</v>
      </c>
      <c r="S1314">
        <v>3.99</v>
      </c>
      <c r="T1314">
        <v>0.72</v>
      </c>
      <c r="Y1314" t="s">
        <v>5360</v>
      </c>
      <c r="Z1314" t="s">
        <v>1612</v>
      </c>
      <c r="AA1314">
        <v>30010</v>
      </c>
      <c r="AB1314" t="s">
        <v>834</v>
      </c>
    </row>
    <row r="1315" spans="1:35" x14ac:dyDescent="0.25">
      <c r="A1315" t="s">
        <v>5361</v>
      </c>
      <c r="B1315" t="s">
        <v>5361</v>
      </c>
      <c r="C1315" t="s">
        <v>5362</v>
      </c>
      <c r="D1315" t="s">
        <v>5363</v>
      </c>
      <c r="E1315" t="s">
        <v>52</v>
      </c>
      <c r="F1315" t="s">
        <v>39</v>
      </c>
      <c r="G1315" t="s">
        <v>932</v>
      </c>
      <c r="J1315" t="s">
        <v>88</v>
      </c>
      <c r="K1315" t="s">
        <v>990</v>
      </c>
      <c r="L1315" t="s">
        <v>414</v>
      </c>
      <c r="M1315" t="s">
        <v>415</v>
      </c>
      <c r="N1315" t="s">
        <v>52</v>
      </c>
      <c r="O1315">
        <v>1</v>
      </c>
      <c r="P1315" t="s">
        <v>46</v>
      </c>
      <c r="Q1315">
        <v>69.900000000000006</v>
      </c>
      <c r="R1315">
        <v>12.6</v>
      </c>
      <c r="Y1315" t="s">
        <v>5364</v>
      </c>
      <c r="Z1315" t="s">
        <v>1199</v>
      </c>
      <c r="AA1315">
        <v>80049</v>
      </c>
      <c r="AB1315" t="s">
        <v>834</v>
      </c>
    </row>
    <row r="1316" spans="1:35" x14ac:dyDescent="0.25">
      <c r="A1316" t="s">
        <v>5365</v>
      </c>
      <c r="C1316" t="s">
        <v>5366</v>
      </c>
      <c r="D1316" t="s">
        <v>5367</v>
      </c>
      <c r="E1316" t="s">
        <v>52</v>
      </c>
      <c r="F1316" t="s">
        <v>1050</v>
      </c>
      <c r="G1316" t="s">
        <v>932</v>
      </c>
      <c r="H1316" t="s">
        <v>1051</v>
      </c>
      <c r="J1316" t="s">
        <v>41</v>
      </c>
      <c r="K1316" t="s">
        <v>1338</v>
      </c>
      <c r="L1316" s="1">
        <v>40490</v>
      </c>
      <c r="M1316" t="s">
        <v>1339</v>
      </c>
      <c r="N1316" t="s">
        <v>52</v>
      </c>
      <c r="O1316">
        <v>12</v>
      </c>
      <c r="P1316" t="s">
        <v>46</v>
      </c>
      <c r="Q1316">
        <v>358.8</v>
      </c>
      <c r="R1316">
        <v>64.680000000000007</v>
      </c>
      <c r="S1316">
        <v>36</v>
      </c>
      <c r="T1316">
        <v>6.48</v>
      </c>
      <c r="Y1316" t="s">
        <v>2669</v>
      </c>
      <c r="Z1316" t="s">
        <v>1484</v>
      </c>
      <c r="AA1316">
        <v>84011</v>
      </c>
      <c r="AB1316" t="s">
        <v>834</v>
      </c>
      <c r="AG1316" t="s">
        <v>5368</v>
      </c>
      <c r="AH1316" t="s">
        <v>834</v>
      </c>
      <c r="AI1316" t="s">
        <v>274</v>
      </c>
    </row>
    <row r="1317" spans="1:35" x14ac:dyDescent="0.25">
      <c r="A1317" t="s">
        <v>5369</v>
      </c>
      <c r="C1317" t="s">
        <v>5370</v>
      </c>
      <c r="D1317" t="s">
        <v>5371</v>
      </c>
      <c r="E1317" t="s">
        <v>52</v>
      </c>
      <c r="F1317" t="s">
        <v>1050</v>
      </c>
      <c r="G1317" t="s">
        <v>932</v>
      </c>
      <c r="H1317" t="s">
        <v>1051</v>
      </c>
      <c r="J1317" t="s">
        <v>41</v>
      </c>
      <c r="K1317" t="s">
        <v>933</v>
      </c>
      <c r="L1317" t="s">
        <v>1186</v>
      </c>
      <c r="M1317" t="s">
        <v>83</v>
      </c>
      <c r="N1317" t="s">
        <v>52</v>
      </c>
      <c r="O1317">
        <v>1</v>
      </c>
      <c r="P1317" t="s">
        <v>46</v>
      </c>
      <c r="Q1317">
        <v>29.9</v>
      </c>
      <c r="R1317">
        <v>5.39</v>
      </c>
      <c r="S1317">
        <v>3</v>
      </c>
      <c r="T1317">
        <v>0.54</v>
      </c>
      <c r="Y1317" t="s">
        <v>2091</v>
      </c>
      <c r="Z1317" t="s">
        <v>2091</v>
      </c>
      <c r="AA1317">
        <v>64100</v>
      </c>
      <c r="AB1317" t="s">
        <v>834</v>
      </c>
    </row>
    <row r="1318" spans="1:35" x14ac:dyDescent="0.25">
      <c r="A1318" t="s">
        <v>5372</v>
      </c>
      <c r="B1318" t="s">
        <v>5372</v>
      </c>
      <c r="C1318" t="s">
        <v>5373</v>
      </c>
      <c r="D1318" t="s">
        <v>5374</v>
      </c>
      <c r="E1318" t="s">
        <v>52</v>
      </c>
      <c r="F1318" t="s">
        <v>39</v>
      </c>
      <c r="G1318" t="s">
        <v>932</v>
      </c>
      <c r="J1318" t="s">
        <v>88</v>
      </c>
      <c r="K1318" t="s">
        <v>939</v>
      </c>
      <c r="L1318" t="s">
        <v>98</v>
      </c>
      <c r="M1318" t="s">
        <v>99</v>
      </c>
      <c r="N1318" t="s">
        <v>52</v>
      </c>
      <c r="O1318">
        <v>1</v>
      </c>
      <c r="P1318" t="s">
        <v>46</v>
      </c>
      <c r="Q1318">
        <v>32.9</v>
      </c>
      <c r="R1318">
        <v>5.93</v>
      </c>
      <c r="Y1318" t="s">
        <v>1014</v>
      </c>
      <c r="Z1318" t="s">
        <v>1014</v>
      </c>
      <c r="AA1318">
        <v>156</v>
      </c>
      <c r="AB1318" t="s">
        <v>834</v>
      </c>
    </row>
    <row r="1319" spans="1:35" x14ac:dyDescent="0.25">
      <c r="A1319" t="s">
        <v>5375</v>
      </c>
      <c r="C1319" t="s">
        <v>5376</v>
      </c>
      <c r="D1319" t="s">
        <v>5377</v>
      </c>
      <c r="E1319" t="s">
        <v>52</v>
      </c>
      <c r="F1319" t="s">
        <v>1050</v>
      </c>
      <c r="G1319" t="s">
        <v>932</v>
      </c>
      <c r="H1319" t="s">
        <v>1051</v>
      </c>
      <c r="J1319" t="s">
        <v>41</v>
      </c>
      <c r="K1319" t="s">
        <v>933</v>
      </c>
      <c r="L1319" t="s">
        <v>1186</v>
      </c>
      <c r="M1319" t="s">
        <v>83</v>
      </c>
      <c r="N1319" t="s">
        <v>52</v>
      </c>
      <c r="O1319">
        <v>1</v>
      </c>
      <c r="P1319" t="s">
        <v>46</v>
      </c>
      <c r="Q1319">
        <v>29.9</v>
      </c>
      <c r="R1319">
        <v>5.39</v>
      </c>
      <c r="S1319">
        <v>3</v>
      </c>
      <c r="T1319">
        <v>0.54</v>
      </c>
      <c r="Y1319" t="s">
        <v>5378</v>
      </c>
      <c r="Z1319" t="s">
        <v>2936</v>
      </c>
      <c r="AA1319">
        <v>80053</v>
      </c>
      <c r="AB1319" t="s">
        <v>834</v>
      </c>
    </row>
    <row r="1320" spans="1:35" x14ac:dyDescent="0.25">
      <c r="A1320" t="s">
        <v>5379</v>
      </c>
      <c r="B1320" t="s">
        <v>5379</v>
      </c>
      <c r="C1320" t="s">
        <v>5380</v>
      </c>
      <c r="D1320" t="s">
        <v>5381</v>
      </c>
      <c r="E1320" t="s">
        <v>52</v>
      </c>
      <c r="F1320" t="s">
        <v>39</v>
      </c>
      <c r="G1320" t="s">
        <v>932</v>
      </c>
      <c r="J1320" t="s">
        <v>88</v>
      </c>
      <c r="K1320" t="s">
        <v>956</v>
      </c>
      <c r="L1320" t="s">
        <v>145</v>
      </c>
      <c r="M1320" t="s">
        <v>146</v>
      </c>
      <c r="N1320" t="s">
        <v>52</v>
      </c>
      <c r="O1320">
        <v>1</v>
      </c>
      <c r="P1320" t="s">
        <v>46</v>
      </c>
      <c r="Q1320">
        <v>14.9</v>
      </c>
      <c r="R1320">
        <v>2.69</v>
      </c>
      <c r="Y1320" t="s">
        <v>2774</v>
      </c>
      <c r="AA1320">
        <v>20149</v>
      </c>
      <c r="AB1320" t="s">
        <v>834</v>
      </c>
      <c r="AG1320">
        <v>11646980968</v>
      </c>
      <c r="AH1320" t="s">
        <v>834</v>
      </c>
      <c r="AI1320" t="s">
        <v>274</v>
      </c>
    </row>
    <row r="1321" spans="1:35" x14ac:dyDescent="0.25">
      <c r="A1321" t="s">
        <v>5382</v>
      </c>
      <c r="B1321" t="s">
        <v>5382</v>
      </c>
      <c r="C1321" t="s">
        <v>5383</v>
      </c>
      <c r="D1321" t="s">
        <v>5384</v>
      </c>
      <c r="E1321" t="s">
        <v>52</v>
      </c>
      <c r="F1321" t="s">
        <v>39</v>
      </c>
      <c r="G1321" t="s">
        <v>932</v>
      </c>
      <c r="J1321" t="s">
        <v>88</v>
      </c>
      <c r="K1321" t="s">
        <v>980</v>
      </c>
      <c r="L1321" t="s">
        <v>981</v>
      </c>
      <c r="M1321" t="s">
        <v>982</v>
      </c>
      <c r="N1321" t="s">
        <v>52</v>
      </c>
      <c r="O1321">
        <v>1</v>
      </c>
      <c r="P1321" t="s">
        <v>46</v>
      </c>
      <c r="Q1321">
        <v>19.899999999999999</v>
      </c>
      <c r="R1321">
        <v>3.59</v>
      </c>
      <c r="Y1321" t="s">
        <v>2323</v>
      </c>
      <c r="Z1321" t="s">
        <v>2324</v>
      </c>
      <c r="AA1321">
        <v>71040</v>
      </c>
      <c r="AB1321" t="s">
        <v>834</v>
      </c>
    </row>
    <row r="1322" spans="1:35" x14ac:dyDescent="0.25">
      <c r="A1322" t="s">
        <v>5385</v>
      </c>
      <c r="B1322" t="s">
        <v>5385</v>
      </c>
      <c r="C1322" t="s">
        <v>5386</v>
      </c>
      <c r="D1322" t="s">
        <v>5387</v>
      </c>
      <c r="E1322" t="s">
        <v>52</v>
      </c>
      <c r="F1322" t="s">
        <v>39</v>
      </c>
      <c r="G1322" t="s">
        <v>932</v>
      </c>
      <c r="J1322" t="s">
        <v>88</v>
      </c>
      <c r="K1322" t="s">
        <v>939</v>
      </c>
      <c r="L1322" t="s">
        <v>98</v>
      </c>
      <c r="M1322" t="s">
        <v>99</v>
      </c>
      <c r="N1322" t="s">
        <v>52</v>
      </c>
      <c r="O1322">
        <v>1</v>
      </c>
      <c r="P1322" t="s">
        <v>46</v>
      </c>
      <c r="Q1322">
        <v>32.9</v>
      </c>
      <c r="R1322">
        <v>5.93</v>
      </c>
      <c r="Y1322" t="s">
        <v>5388</v>
      </c>
      <c r="Z1322" t="s">
        <v>1204</v>
      </c>
      <c r="AA1322">
        <v>50041</v>
      </c>
      <c r="AB1322" t="s">
        <v>834</v>
      </c>
    </row>
    <row r="1323" spans="1:35" x14ac:dyDescent="0.25">
      <c r="A1323" t="s">
        <v>5389</v>
      </c>
      <c r="B1323" t="s">
        <v>5389</v>
      </c>
      <c r="C1323" t="s">
        <v>5390</v>
      </c>
      <c r="D1323" t="s">
        <v>5391</v>
      </c>
      <c r="E1323" t="s">
        <v>52</v>
      </c>
      <c r="F1323" t="s">
        <v>39</v>
      </c>
      <c r="G1323" t="s">
        <v>932</v>
      </c>
      <c r="J1323" t="s">
        <v>88</v>
      </c>
      <c r="K1323" t="s">
        <v>956</v>
      </c>
      <c r="L1323" t="s">
        <v>145</v>
      </c>
      <c r="M1323" t="s">
        <v>146</v>
      </c>
      <c r="N1323" t="s">
        <v>52</v>
      </c>
      <c r="O1323">
        <v>1</v>
      </c>
      <c r="P1323" t="s">
        <v>46</v>
      </c>
      <c r="Q1323">
        <v>14.9</v>
      </c>
      <c r="R1323">
        <v>2.69</v>
      </c>
      <c r="Y1323" t="s">
        <v>5392</v>
      </c>
      <c r="Z1323" t="s">
        <v>1599</v>
      </c>
      <c r="AA1323">
        <v>20900</v>
      </c>
      <c r="AB1323" t="s">
        <v>834</v>
      </c>
    </row>
    <row r="1324" spans="1:35" x14ac:dyDescent="0.25">
      <c r="A1324" t="s">
        <v>5393</v>
      </c>
      <c r="C1324" t="s">
        <v>5394</v>
      </c>
      <c r="D1324" t="s">
        <v>5371</v>
      </c>
      <c r="E1324" t="s">
        <v>52</v>
      </c>
      <c r="F1324" t="s">
        <v>1050</v>
      </c>
      <c r="G1324" t="s">
        <v>932</v>
      </c>
      <c r="H1324" t="s">
        <v>1051</v>
      </c>
      <c r="J1324" t="s">
        <v>41</v>
      </c>
      <c r="K1324" t="s">
        <v>933</v>
      </c>
      <c r="L1324" t="s">
        <v>1186</v>
      </c>
      <c r="M1324" t="s">
        <v>83</v>
      </c>
      <c r="N1324" t="s">
        <v>52</v>
      </c>
      <c r="O1324">
        <v>1</v>
      </c>
      <c r="P1324" t="s">
        <v>46</v>
      </c>
      <c r="Q1324">
        <v>29.9</v>
      </c>
      <c r="R1324">
        <v>5.39</v>
      </c>
      <c r="S1324">
        <v>3</v>
      </c>
      <c r="T1324">
        <v>0.54</v>
      </c>
      <c r="Y1324" t="s">
        <v>5395</v>
      </c>
      <c r="Z1324" t="s">
        <v>3067</v>
      </c>
      <c r="AA1324">
        <v>17027</v>
      </c>
      <c r="AB1324" t="s">
        <v>834</v>
      </c>
    </row>
    <row r="1325" spans="1:35" x14ac:dyDescent="0.25">
      <c r="A1325" t="s">
        <v>5396</v>
      </c>
      <c r="B1325" t="s">
        <v>5396</v>
      </c>
      <c r="C1325" t="s">
        <v>5397</v>
      </c>
      <c r="D1325" t="s">
        <v>5398</v>
      </c>
      <c r="E1325" t="s">
        <v>52</v>
      </c>
      <c r="F1325" t="s">
        <v>39</v>
      </c>
      <c r="G1325" t="s">
        <v>932</v>
      </c>
      <c r="J1325" t="s">
        <v>88</v>
      </c>
      <c r="K1325" t="s">
        <v>956</v>
      </c>
      <c r="L1325" t="s">
        <v>145</v>
      </c>
      <c r="M1325" t="s">
        <v>146</v>
      </c>
      <c r="N1325" t="s">
        <v>52</v>
      </c>
      <c r="O1325">
        <v>1</v>
      </c>
      <c r="P1325" t="s">
        <v>46</v>
      </c>
      <c r="Q1325">
        <v>14.9</v>
      </c>
      <c r="R1325">
        <v>2.69</v>
      </c>
      <c r="Y1325" t="s">
        <v>5399</v>
      </c>
      <c r="Z1325" t="s">
        <v>2500</v>
      </c>
      <c r="AA1325">
        <v>31028</v>
      </c>
      <c r="AB1325" t="s">
        <v>834</v>
      </c>
    </row>
    <row r="1326" spans="1:35" x14ac:dyDescent="0.25">
      <c r="A1326" t="s">
        <v>5400</v>
      </c>
      <c r="C1326" t="s">
        <v>5401</v>
      </c>
      <c r="D1326" t="s">
        <v>5402</v>
      </c>
      <c r="E1326" t="s">
        <v>52</v>
      </c>
      <c r="F1326" t="s">
        <v>1050</v>
      </c>
      <c r="G1326" t="s">
        <v>932</v>
      </c>
      <c r="H1326" t="s">
        <v>1051</v>
      </c>
      <c r="J1326" t="s">
        <v>41</v>
      </c>
      <c r="K1326" t="s">
        <v>933</v>
      </c>
      <c r="L1326" t="s">
        <v>1186</v>
      </c>
      <c r="M1326" t="s">
        <v>83</v>
      </c>
      <c r="N1326" t="s">
        <v>52</v>
      </c>
      <c r="O1326">
        <v>1</v>
      </c>
      <c r="P1326" t="s">
        <v>46</v>
      </c>
      <c r="Q1326">
        <v>29.9</v>
      </c>
      <c r="R1326">
        <v>5.39</v>
      </c>
      <c r="S1326">
        <v>3</v>
      </c>
      <c r="T1326">
        <v>0.54</v>
      </c>
      <c r="Y1326" t="s">
        <v>5403</v>
      </c>
      <c r="Z1326" t="s">
        <v>1349</v>
      </c>
      <c r="AA1326">
        <v>25011</v>
      </c>
      <c r="AB1326" t="s">
        <v>834</v>
      </c>
    </row>
    <row r="1327" spans="1:35" x14ac:dyDescent="0.25">
      <c r="A1327" t="s">
        <v>5404</v>
      </c>
      <c r="B1327" t="s">
        <v>5404</v>
      </c>
      <c r="C1327" t="s">
        <v>5405</v>
      </c>
      <c r="D1327" t="s">
        <v>5406</v>
      </c>
      <c r="E1327" t="s">
        <v>52</v>
      </c>
      <c r="F1327" t="s">
        <v>39</v>
      </c>
      <c r="G1327" t="s">
        <v>932</v>
      </c>
      <c r="J1327" t="s">
        <v>88</v>
      </c>
      <c r="K1327" t="s">
        <v>1322</v>
      </c>
      <c r="L1327" t="s">
        <v>733</v>
      </c>
      <c r="M1327" t="s">
        <v>734</v>
      </c>
      <c r="N1327" t="s">
        <v>52</v>
      </c>
      <c r="O1327">
        <v>1</v>
      </c>
      <c r="P1327" t="s">
        <v>46</v>
      </c>
      <c r="Q1327">
        <v>16.899999999999999</v>
      </c>
      <c r="R1327">
        <v>3.05</v>
      </c>
      <c r="Y1327" t="s">
        <v>1199</v>
      </c>
      <c r="Z1327" t="s">
        <v>1199</v>
      </c>
      <c r="AA1327">
        <v>80135</v>
      </c>
      <c r="AB1327" t="s">
        <v>834</v>
      </c>
    </row>
    <row r="1328" spans="1:35" x14ac:dyDescent="0.25">
      <c r="A1328" t="s">
        <v>5407</v>
      </c>
      <c r="C1328" t="s">
        <v>5408</v>
      </c>
      <c r="D1328" t="s">
        <v>5409</v>
      </c>
      <c r="E1328" t="s">
        <v>52</v>
      </c>
      <c r="F1328" t="s">
        <v>1050</v>
      </c>
      <c r="G1328" t="s">
        <v>932</v>
      </c>
      <c r="H1328" t="s">
        <v>1051</v>
      </c>
      <c r="J1328" t="s">
        <v>41</v>
      </c>
      <c r="K1328" t="s">
        <v>933</v>
      </c>
      <c r="L1328" t="s">
        <v>1186</v>
      </c>
      <c r="M1328" t="s">
        <v>83</v>
      </c>
      <c r="N1328" t="s">
        <v>52</v>
      </c>
      <c r="O1328">
        <v>1</v>
      </c>
      <c r="P1328" t="s">
        <v>46</v>
      </c>
      <c r="Q1328">
        <v>29.9</v>
      </c>
      <c r="R1328">
        <v>5.39</v>
      </c>
      <c r="S1328">
        <v>3</v>
      </c>
      <c r="T1328">
        <v>0.54</v>
      </c>
      <c r="Y1328" t="s">
        <v>995</v>
      </c>
      <c r="Z1328" t="s">
        <v>995</v>
      </c>
      <c r="AA1328">
        <v>10129</v>
      </c>
      <c r="AB1328" t="s">
        <v>834</v>
      </c>
    </row>
    <row r="1329" spans="1:35" x14ac:dyDescent="0.25">
      <c r="A1329" t="s">
        <v>5410</v>
      </c>
      <c r="B1329" t="s">
        <v>5410</v>
      </c>
      <c r="C1329" t="s">
        <v>5411</v>
      </c>
      <c r="D1329" t="s">
        <v>5412</v>
      </c>
      <c r="E1329" t="s">
        <v>52</v>
      </c>
      <c r="F1329" t="s">
        <v>39</v>
      </c>
      <c r="G1329" t="s">
        <v>932</v>
      </c>
      <c r="J1329" t="s">
        <v>88</v>
      </c>
      <c r="K1329" t="s">
        <v>1116</v>
      </c>
      <c r="L1329" t="s">
        <v>43</v>
      </c>
      <c r="M1329" t="s">
        <v>44</v>
      </c>
      <c r="N1329" t="s">
        <v>52</v>
      </c>
      <c r="O1329">
        <v>1</v>
      </c>
      <c r="P1329" t="s">
        <v>46</v>
      </c>
      <c r="Q1329">
        <v>14.9</v>
      </c>
      <c r="R1329">
        <v>2.69</v>
      </c>
      <c r="Y1329" t="s">
        <v>952</v>
      </c>
      <c r="AA1329">
        <v>20143</v>
      </c>
      <c r="AB1329" t="s">
        <v>834</v>
      </c>
    </row>
    <row r="1330" spans="1:35" x14ac:dyDescent="0.25">
      <c r="A1330" t="s">
        <v>5413</v>
      </c>
      <c r="B1330" t="s">
        <v>5413</v>
      </c>
      <c r="C1330" t="s">
        <v>5414</v>
      </c>
      <c r="D1330" t="s">
        <v>5415</v>
      </c>
      <c r="E1330" t="s">
        <v>52</v>
      </c>
      <c r="F1330" t="s">
        <v>39</v>
      </c>
      <c r="G1330" t="s">
        <v>932</v>
      </c>
      <c r="J1330" t="s">
        <v>88</v>
      </c>
      <c r="K1330" t="s">
        <v>1216</v>
      </c>
      <c r="L1330" t="s">
        <v>1217</v>
      </c>
      <c r="M1330" t="s">
        <v>1218</v>
      </c>
      <c r="N1330" t="s">
        <v>52</v>
      </c>
      <c r="O1330">
        <v>1</v>
      </c>
      <c r="P1330" t="s">
        <v>46</v>
      </c>
      <c r="Q1330">
        <v>19.899999999999999</v>
      </c>
      <c r="R1330">
        <v>3.59</v>
      </c>
      <c r="Y1330" t="s">
        <v>2774</v>
      </c>
      <c r="Z1330" t="s">
        <v>1001</v>
      </c>
      <c r="AA1330">
        <v>20122</v>
      </c>
      <c r="AB1330" t="s">
        <v>834</v>
      </c>
    </row>
    <row r="1331" spans="1:35" x14ac:dyDescent="0.25">
      <c r="A1331" t="s">
        <v>5416</v>
      </c>
      <c r="C1331" t="s">
        <v>5417</v>
      </c>
      <c r="D1331" t="s">
        <v>5418</v>
      </c>
      <c r="E1331" t="s">
        <v>52</v>
      </c>
      <c r="F1331" t="s">
        <v>1050</v>
      </c>
      <c r="G1331" t="s">
        <v>932</v>
      </c>
      <c r="H1331" t="s">
        <v>1051</v>
      </c>
      <c r="J1331" t="s">
        <v>41</v>
      </c>
      <c r="K1331" t="s">
        <v>933</v>
      </c>
      <c r="L1331" t="s">
        <v>1186</v>
      </c>
      <c r="M1331" t="s">
        <v>83</v>
      </c>
      <c r="N1331" t="s">
        <v>52</v>
      </c>
      <c r="O1331">
        <v>1</v>
      </c>
      <c r="P1331" t="s">
        <v>46</v>
      </c>
      <c r="Q1331">
        <v>29.9</v>
      </c>
      <c r="R1331">
        <v>5.39</v>
      </c>
      <c r="S1331">
        <v>3</v>
      </c>
      <c r="T1331">
        <v>0.54</v>
      </c>
      <c r="Y1331" t="s">
        <v>1361</v>
      </c>
      <c r="Z1331" t="s">
        <v>2445</v>
      </c>
      <c r="AA1331">
        <v>56127</v>
      </c>
      <c r="AB1331" t="s">
        <v>834</v>
      </c>
    </row>
    <row r="1332" spans="1:35" x14ac:dyDescent="0.25">
      <c r="A1332" t="s">
        <v>5419</v>
      </c>
      <c r="B1332" t="s">
        <v>5419</v>
      </c>
      <c r="C1332" t="s">
        <v>5420</v>
      </c>
      <c r="D1332" t="s">
        <v>5421</v>
      </c>
      <c r="E1332" t="s">
        <v>52</v>
      </c>
      <c r="F1332" t="s">
        <v>39</v>
      </c>
      <c r="G1332" t="s">
        <v>932</v>
      </c>
      <c r="J1332" t="s">
        <v>88</v>
      </c>
      <c r="K1332" t="s">
        <v>939</v>
      </c>
      <c r="L1332" t="s">
        <v>98</v>
      </c>
      <c r="M1332" t="s">
        <v>99</v>
      </c>
      <c r="N1332" t="s">
        <v>52</v>
      </c>
      <c r="O1332">
        <v>1</v>
      </c>
      <c r="P1332" t="s">
        <v>46</v>
      </c>
      <c r="Q1332">
        <v>32.9</v>
      </c>
      <c r="R1332">
        <v>5.93</v>
      </c>
      <c r="Y1332" t="s">
        <v>2627</v>
      </c>
      <c r="Z1332" t="s">
        <v>2628</v>
      </c>
      <c r="AA1332">
        <v>74122</v>
      </c>
      <c r="AB1332" t="s">
        <v>834</v>
      </c>
    </row>
    <row r="1333" spans="1:35" x14ac:dyDescent="0.25">
      <c r="A1333" t="s">
        <v>5422</v>
      </c>
      <c r="B1333" t="s">
        <v>5422</v>
      </c>
      <c r="C1333" t="s">
        <v>5423</v>
      </c>
      <c r="D1333" t="s">
        <v>5424</v>
      </c>
      <c r="E1333" t="s">
        <v>52</v>
      </c>
      <c r="F1333" t="s">
        <v>39</v>
      </c>
      <c r="G1333" t="s">
        <v>932</v>
      </c>
      <c r="J1333" t="s">
        <v>88</v>
      </c>
      <c r="K1333" t="s">
        <v>1116</v>
      </c>
      <c r="L1333" t="s">
        <v>43</v>
      </c>
      <c r="M1333" t="s">
        <v>44</v>
      </c>
      <c r="N1333" t="s">
        <v>52</v>
      </c>
      <c r="O1333">
        <v>1</v>
      </c>
      <c r="P1333" t="s">
        <v>46</v>
      </c>
      <c r="Q1333">
        <v>14.9</v>
      </c>
      <c r="R1333">
        <v>2.69</v>
      </c>
      <c r="Y1333" t="s">
        <v>5425</v>
      </c>
      <c r="Z1333" t="s">
        <v>2343</v>
      </c>
      <c r="AA1333">
        <v>43036</v>
      </c>
      <c r="AB1333" t="s">
        <v>834</v>
      </c>
    </row>
    <row r="1334" spans="1:35" x14ac:dyDescent="0.25">
      <c r="A1334" t="s">
        <v>5426</v>
      </c>
      <c r="B1334" t="s">
        <v>5426</v>
      </c>
      <c r="C1334" t="s">
        <v>5427</v>
      </c>
      <c r="D1334" t="s">
        <v>5428</v>
      </c>
      <c r="E1334" t="s">
        <v>52</v>
      </c>
      <c r="F1334" t="s">
        <v>39</v>
      </c>
      <c r="G1334" t="s">
        <v>932</v>
      </c>
      <c r="J1334" t="s">
        <v>88</v>
      </c>
      <c r="K1334" t="s">
        <v>945</v>
      </c>
      <c r="L1334" t="s">
        <v>163</v>
      </c>
      <c r="M1334" t="s">
        <v>164</v>
      </c>
      <c r="N1334" t="s">
        <v>52</v>
      </c>
      <c r="O1334">
        <v>1</v>
      </c>
      <c r="P1334" t="s">
        <v>46</v>
      </c>
      <c r="Q1334">
        <v>29.9</v>
      </c>
      <c r="R1334">
        <v>5.39</v>
      </c>
      <c r="Y1334" t="s">
        <v>5187</v>
      </c>
      <c r="Z1334" t="s">
        <v>5429</v>
      </c>
      <c r="AA1334">
        <v>96014</v>
      </c>
      <c r="AB1334" t="s">
        <v>834</v>
      </c>
    </row>
    <row r="1335" spans="1:35" x14ac:dyDescent="0.25">
      <c r="A1335" t="s">
        <v>5430</v>
      </c>
      <c r="C1335" t="s">
        <v>5431</v>
      </c>
      <c r="D1335" t="s">
        <v>5432</v>
      </c>
      <c r="E1335" t="s">
        <v>52</v>
      </c>
      <c r="F1335" t="s">
        <v>1050</v>
      </c>
      <c r="G1335" t="s">
        <v>932</v>
      </c>
      <c r="H1335" t="s">
        <v>1051</v>
      </c>
      <c r="J1335" t="s">
        <v>41</v>
      </c>
      <c r="K1335" t="s">
        <v>933</v>
      </c>
      <c r="L1335" t="s">
        <v>1186</v>
      </c>
      <c r="M1335" t="s">
        <v>83</v>
      </c>
      <c r="N1335" t="s">
        <v>52</v>
      </c>
      <c r="O1335">
        <v>1</v>
      </c>
      <c r="P1335" t="s">
        <v>46</v>
      </c>
      <c r="Q1335">
        <v>29.9</v>
      </c>
      <c r="R1335">
        <v>5.39</v>
      </c>
      <c r="S1335">
        <v>3</v>
      </c>
      <c r="T1335">
        <v>0.54</v>
      </c>
      <c r="Y1335" t="s">
        <v>5433</v>
      </c>
      <c r="Z1335" t="s">
        <v>995</v>
      </c>
      <c r="AA1335">
        <v>10010</v>
      </c>
      <c r="AB1335" t="s">
        <v>834</v>
      </c>
    </row>
    <row r="1336" spans="1:35" x14ac:dyDescent="0.25">
      <c r="A1336" t="s">
        <v>5434</v>
      </c>
      <c r="B1336" t="s">
        <v>5434</v>
      </c>
      <c r="C1336" t="s">
        <v>5435</v>
      </c>
      <c r="D1336" t="s">
        <v>5436</v>
      </c>
      <c r="E1336" t="s">
        <v>52</v>
      </c>
      <c r="F1336" t="s">
        <v>39</v>
      </c>
      <c r="G1336" t="s">
        <v>932</v>
      </c>
      <c r="J1336" t="s">
        <v>88</v>
      </c>
      <c r="K1336" t="s">
        <v>1116</v>
      </c>
      <c r="L1336" t="s">
        <v>43</v>
      </c>
      <c r="M1336" t="s">
        <v>44</v>
      </c>
      <c r="N1336" t="s">
        <v>52</v>
      </c>
      <c r="O1336">
        <v>1</v>
      </c>
      <c r="P1336" t="s">
        <v>46</v>
      </c>
      <c r="Q1336">
        <v>14.9</v>
      </c>
      <c r="R1336">
        <v>2.69</v>
      </c>
      <c r="Y1336" t="s">
        <v>1014</v>
      </c>
      <c r="Z1336" t="s">
        <v>1015</v>
      </c>
      <c r="AA1336">
        <v>138</v>
      </c>
      <c r="AB1336" t="s">
        <v>834</v>
      </c>
      <c r="AG1336">
        <v>9652861007</v>
      </c>
      <c r="AH1336" t="s">
        <v>834</v>
      </c>
      <c r="AI1336" t="s">
        <v>274</v>
      </c>
    </row>
    <row r="1337" spans="1:35" x14ac:dyDescent="0.25">
      <c r="A1337" t="s">
        <v>5437</v>
      </c>
      <c r="B1337" t="s">
        <v>5437</v>
      </c>
      <c r="C1337" t="s">
        <v>5438</v>
      </c>
      <c r="D1337" t="s">
        <v>5439</v>
      </c>
      <c r="E1337" t="s">
        <v>52</v>
      </c>
      <c r="F1337" t="s">
        <v>39</v>
      </c>
      <c r="G1337" t="s">
        <v>932</v>
      </c>
      <c r="J1337" t="s">
        <v>88</v>
      </c>
      <c r="K1337" t="s">
        <v>1216</v>
      </c>
      <c r="L1337" t="s">
        <v>1217</v>
      </c>
      <c r="M1337" t="s">
        <v>1218</v>
      </c>
      <c r="N1337" t="s">
        <v>52</v>
      </c>
      <c r="O1337">
        <v>1</v>
      </c>
      <c r="P1337" t="s">
        <v>46</v>
      </c>
      <c r="Q1337">
        <v>19.899999999999999</v>
      </c>
      <c r="R1337">
        <v>3.59</v>
      </c>
      <c r="Y1337" t="s">
        <v>1179</v>
      </c>
      <c r="Z1337" t="s">
        <v>3743</v>
      </c>
      <c r="AA1337">
        <v>88900</v>
      </c>
      <c r="AB1337" t="s">
        <v>834</v>
      </c>
    </row>
    <row r="1338" spans="1:35" x14ac:dyDescent="0.25">
      <c r="A1338" t="s">
        <v>5440</v>
      </c>
      <c r="B1338" t="s">
        <v>5440</v>
      </c>
      <c r="C1338" t="s">
        <v>5441</v>
      </c>
      <c r="D1338" t="s">
        <v>5442</v>
      </c>
      <c r="E1338" t="s">
        <v>52</v>
      </c>
      <c r="F1338" t="s">
        <v>39</v>
      </c>
      <c r="G1338" t="s">
        <v>932</v>
      </c>
      <c r="J1338" t="s">
        <v>88</v>
      </c>
      <c r="K1338" t="s">
        <v>1240</v>
      </c>
      <c r="L1338" t="s">
        <v>3286</v>
      </c>
      <c r="M1338" t="s">
        <v>1242</v>
      </c>
      <c r="N1338" t="s">
        <v>52</v>
      </c>
      <c r="O1338">
        <v>1</v>
      </c>
      <c r="P1338" t="s">
        <v>46</v>
      </c>
      <c r="Q1338">
        <v>59.9</v>
      </c>
      <c r="R1338">
        <v>10.8</v>
      </c>
      <c r="Y1338" t="s">
        <v>5443</v>
      </c>
      <c r="Z1338" t="s">
        <v>5443</v>
      </c>
      <c r="AA1338">
        <v>18100</v>
      </c>
      <c r="AB1338" t="s">
        <v>834</v>
      </c>
    </row>
    <row r="1339" spans="1:35" x14ac:dyDescent="0.25">
      <c r="A1339" t="s">
        <v>5444</v>
      </c>
      <c r="B1339" t="s">
        <v>5444</v>
      </c>
      <c r="C1339" t="s">
        <v>5445</v>
      </c>
      <c r="D1339" t="s">
        <v>5446</v>
      </c>
      <c r="E1339" t="s">
        <v>52</v>
      </c>
      <c r="F1339" t="s">
        <v>39</v>
      </c>
      <c r="G1339" t="s">
        <v>932</v>
      </c>
      <c r="J1339" t="s">
        <v>88</v>
      </c>
      <c r="K1339" t="s">
        <v>1216</v>
      </c>
      <c r="L1339" t="s">
        <v>1217</v>
      </c>
      <c r="M1339" t="s">
        <v>1218</v>
      </c>
      <c r="N1339" t="s">
        <v>52</v>
      </c>
      <c r="O1339">
        <v>1</v>
      </c>
      <c r="P1339" t="s">
        <v>46</v>
      </c>
      <c r="Q1339">
        <v>19.899999999999999</v>
      </c>
      <c r="R1339">
        <v>3.59</v>
      </c>
      <c r="Y1339" t="s">
        <v>4135</v>
      </c>
      <c r="Z1339" t="s">
        <v>4136</v>
      </c>
      <c r="AA1339">
        <v>51031</v>
      </c>
      <c r="AB1339" t="s">
        <v>834</v>
      </c>
    </row>
    <row r="1340" spans="1:35" x14ac:dyDescent="0.25">
      <c r="A1340" t="s">
        <v>5447</v>
      </c>
      <c r="C1340" t="s">
        <v>5448</v>
      </c>
      <c r="D1340" t="s">
        <v>5449</v>
      </c>
      <c r="E1340" t="s">
        <v>52</v>
      </c>
      <c r="F1340" t="s">
        <v>1050</v>
      </c>
      <c r="G1340" t="s">
        <v>932</v>
      </c>
      <c r="H1340" t="s">
        <v>1051</v>
      </c>
      <c r="J1340" t="s">
        <v>41</v>
      </c>
      <c r="K1340" t="s">
        <v>933</v>
      </c>
      <c r="L1340" t="s">
        <v>1186</v>
      </c>
      <c r="M1340" t="s">
        <v>83</v>
      </c>
      <c r="N1340" t="s">
        <v>52</v>
      </c>
      <c r="O1340">
        <v>1</v>
      </c>
      <c r="P1340" t="s">
        <v>46</v>
      </c>
      <c r="Q1340">
        <v>29.9</v>
      </c>
      <c r="R1340">
        <v>5.39</v>
      </c>
      <c r="S1340">
        <v>3</v>
      </c>
      <c r="T1340">
        <v>0.54</v>
      </c>
      <c r="Y1340" t="s">
        <v>5450</v>
      </c>
      <c r="Z1340" t="s">
        <v>952</v>
      </c>
      <c r="AA1340">
        <v>20097</v>
      </c>
      <c r="AB1340" t="s">
        <v>834</v>
      </c>
    </row>
    <row r="1341" spans="1:35" x14ac:dyDescent="0.25">
      <c r="A1341" t="s">
        <v>5451</v>
      </c>
      <c r="B1341" t="s">
        <v>5451</v>
      </c>
      <c r="C1341" t="s">
        <v>5452</v>
      </c>
      <c r="D1341" t="s">
        <v>5453</v>
      </c>
      <c r="E1341" t="s">
        <v>252</v>
      </c>
      <c r="F1341" t="s">
        <v>39</v>
      </c>
      <c r="G1341" t="s">
        <v>932</v>
      </c>
      <c r="J1341" t="s">
        <v>88</v>
      </c>
      <c r="K1341" t="s">
        <v>980</v>
      </c>
      <c r="L1341" t="s">
        <v>981</v>
      </c>
      <c r="M1341" t="s">
        <v>982</v>
      </c>
      <c r="N1341" t="s">
        <v>252</v>
      </c>
      <c r="O1341">
        <v>0</v>
      </c>
      <c r="Y1341" t="s">
        <v>5454</v>
      </c>
      <c r="Z1341" t="s">
        <v>1080</v>
      </c>
      <c r="AA1341">
        <v>27100</v>
      </c>
      <c r="AB1341" t="s">
        <v>834</v>
      </c>
    </row>
    <row r="1342" spans="1:35" x14ac:dyDescent="0.25">
      <c r="A1342" t="s">
        <v>5455</v>
      </c>
      <c r="B1342" t="s">
        <v>5455</v>
      </c>
      <c r="C1342" t="s">
        <v>5456</v>
      </c>
      <c r="D1342" t="s">
        <v>5457</v>
      </c>
      <c r="E1342" t="s">
        <v>52</v>
      </c>
      <c r="F1342" t="s">
        <v>39</v>
      </c>
      <c r="G1342" t="s">
        <v>932</v>
      </c>
      <c r="J1342" t="s">
        <v>88</v>
      </c>
      <c r="K1342" t="s">
        <v>1216</v>
      </c>
      <c r="L1342" t="s">
        <v>1217</v>
      </c>
      <c r="M1342" t="s">
        <v>1218</v>
      </c>
      <c r="N1342" t="s">
        <v>52</v>
      </c>
      <c r="O1342">
        <v>1</v>
      </c>
      <c r="P1342" t="s">
        <v>46</v>
      </c>
      <c r="Q1342">
        <v>19.899999999999999</v>
      </c>
      <c r="R1342">
        <v>3.59</v>
      </c>
      <c r="Y1342" t="s">
        <v>5458</v>
      </c>
      <c r="Z1342" t="s">
        <v>5459</v>
      </c>
      <c r="AA1342">
        <v>95024</v>
      </c>
      <c r="AB1342" t="s">
        <v>834</v>
      </c>
    </row>
    <row r="1343" spans="1:35" x14ac:dyDescent="0.25">
      <c r="A1343" t="s">
        <v>5460</v>
      </c>
      <c r="B1343" t="s">
        <v>5460</v>
      </c>
      <c r="C1343" t="s">
        <v>5461</v>
      </c>
      <c r="D1343" t="s">
        <v>5462</v>
      </c>
      <c r="E1343" t="s">
        <v>52</v>
      </c>
      <c r="F1343" t="s">
        <v>39</v>
      </c>
      <c r="G1343" t="s">
        <v>932</v>
      </c>
      <c r="J1343" t="s">
        <v>88</v>
      </c>
      <c r="K1343" t="s">
        <v>1322</v>
      </c>
      <c r="L1343" t="s">
        <v>733</v>
      </c>
      <c r="M1343" t="s">
        <v>734</v>
      </c>
      <c r="N1343" t="s">
        <v>52</v>
      </c>
      <c r="O1343">
        <v>1</v>
      </c>
      <c r="P1343" t="s">
        <v>46</v>
      </c>
      <c r="Q1343">
        <v>16.899999999999999</v>
      </c>
      <c r="R1343">
        <v>3.05</v>
      </c>
      <c r="S1343">
        <v>1.66</v>
      </c>
      <c r="T1343">
        <v>0.3</v>
      </c>
      <c r="Y1343" t="s">
        <v>1397</v>
      </c>
      <c r="Z1343" t="s">
        <v>3359</v>
      </c>
      <c r="AA1343">
        <v>90138</v>
      </c>
      <c r="AB1343" t="s">
        <v>834</v>
      </c>
    </row>
    <row r="1344" spans="1:35" x14ac:dyDescent="0.25">
      <c r="A1344" t="s">
        <v>5463</v>
      </c>
      <c r="B1344" t="s">
        <v>5463</v>
      </c>
      <c r="C1344" t="s">
        <v>5464</v>
      </c>
      <c r="D1344" t="s">
        <v>5465</v>
      </c>
      <c r="E1344" t="s">
        <v>52</v>
      </c>
      <c r="F1344" t="s">
        <v>39</v>
      </c>
      <c r="G1344" t="s">
        <v>932</v>
      </c>
      <c r="J1344" t="s">
        <v>88</v>
      </c>
      <c r="K1344" t="s">
        <v>1322</v>
      </c>
      <c r="L1344" t="s">
        <v>733</v>
      </c>
      <c r="M1344" t="s">
        <v>734</v>
      </c>
      <c r="N1344" t="s">
        <v>52</v>
      </c>
      <c r="O1344">
        <v>1</v>
      </c>
      <c r="P1344" t="s">
        <v>46</v>
      </c>
      <c r="Q1344">
        <v>16.899999999999999</v>
      </c>
      <c r="R1344">
        <v>3.05</v>
      </c>
      <c r="Y1344" t="s">
        <v>2761</v>
      </c>
      <c r="Z1344" t="s">
        <v>1669</v>
      </c>
      <c r="AA1344">
        <v>6034</v>
      </c>
      <c r="AB1344" t="s">
        <v>834</v>
      </c>
    </row>
    <row r="1345" spans="1:28" x14ac:dyDescent="0.25">
      <c r="A1345" t="s">
        <v>5466</v>
      </c>
      <c r="B1345" t="s">
        <v>5466</v>
      </c>
      <c r="C1345" t="s">
        <v>5467</v>
      </c>
      <c r="D1345" t="s">
        <v>5468</v>
      </c>
      <c r="E1345" t="s">
        <v>52</v>
      </c>
      <c r="F1345" t="s">
        <v>39</v>
      </c>
      <c r="G1345" t="s">
        <v>932</v>
      </c>
      <c r="J1345" t="s">
        <v>88</v>
      </c>
      <c r="K1345" t="s">
        <v>2218</v>
      </c>
      <c r="L1345" t="s">
        <v>2219</v>
      </c>
      <c r="M1345" t="s">
        <v>2220</v>
      </c>
      <c r="N1345" t="s">
        <v>52</v>
      </c>
      <c r="O1345">
        <v>1</v>
      </c>
      <c r="P1345" t="s">
        <v>46</v>
      </c>
      <c r="Q1345">
        <v>32.9</v>
      </c>
      <c r="R1345">
        <v>5.93</v>
      </c>
      <c r="Y1345" t="s">
        <v>5323</v>
      </c>
      <c r="Z1345" t="s">
        <v>1438</v>
      </c>
      <c r="AA1345">
        <v>39048</v>
      </c>
      <c r="AB1345" t="s">
        <v>834</v>
      </c>
    </row>
    <row r="1346" spans="1:28" x14ac:dyDescent="0.25">
      <c r="A1346" t="s">
        <v>5469</v>
      </c>
      <c r="B1346" t="s">
        <v>5469</v>
      </c>
      <c r="C1346" t="s">
        <v>5470</v>
      </c>
      <c r="D1346" t="s">
        <v>5471</v>
      </c>
      <c r="E1346" t="s">
        <v>52</v>
      </c>
      <c r="F1346" t="s">
        <v>39</v>
      </c>
      <c r="G1346" t="s">
        <v>932</v>
      </c>
      <c r="J1346" t="s">
        <v>88</v>
      </c>
      <c r="K1346" t="s">
        <v>1281</v>
      </c>
      <c r="L1346" t="s">
        <v>227</v>
      </c>
      <c r="M1346" t="s">
        <v>228</v>
      </c>
      <c r="N1346" t="s">
        <v>52</v>
      </c>
      <c r="O1346">
        <v>1</v>
      </c>
      <c r="P1346" t="s">
        <v>46</v>
      </c>
      <c r="Q1346">
        <v>23.9</v>
      </c>
      <c r="R1346">
        <v>4.3099999999999996</v>
      </c>
      <c r="Y1346" t="s">
        <v>5472</v>
      </c>
      <c r="Z1346" t="s">
        <v>1484</v>
      </c>
      <c r="AA1346">
        <v>84098</v>
      </c>
      <c r="AB1346" t="s">
        <v>834</v>
      </c>
    </row>
    <row r="1347" spans="1:28" x14ac:dyDescent="0.25">
      <c r="A1347" t="s">
        <v>5473</v>
      </c>
      <c r="B1347" t="s">
        <v>5473</v>
      </c>
      <c r="C1347" t="s">
        <v>5474</v>
      </c>
      <c r="D1347" t="s">
        <v>5475</v>
      </c>
      <c r="E1347" t="s">
        <v>52</v>
      </c>
      <c r="F1347" t="s">
        <v>39</v>
      </c>
      <c r="G1347" t="s">
        <v>932</v>
      </c>
      <c r="J1347" t="s">
        <v>88</v>
      </c>
      <c r="K1347" t="s">
        <v>939</v>
      </c>
      <c r="L1347" t="s">
        <v>98</v>
      </c>
      <c r="M1347" t="s">
        <v>99</v>
      </c>
      <c r="N1347" t="s">
        <v>52</v>
      </c>
      <c r="O1347">
        <v>1</v>
      </c>
      <c r="P1347" t="s">
        <v>46</v>
      </c>
      <c r="Q1347">
        <v>32.9</v>
      </c>
      <c r="R1347">
        <v>5.93</v>
      </c>
      <c r="Y1347" t="s">
        <v>5476</v>
      </c>
      <c r="Z1347" t="s">
        <v>2517</v>
      </c>
      <c r="AA1347">
        <v>81038</v>
      </c>
      <c r="AB1347" t="s">
        <v>834</v>
      </c>
    </row>
    <row r="1348" spans="1:28" x14ac:dyDescent="0.25">
      <c r="A1348" t="s">
        <v>5477</v>
      </c>
      <c r="B1348" t="s">
        <v>5477</v>
      </c>
      <c r="C1348" t="s">
        <v>5478</v>
      </c>
      <c r="D1348" t="s">
        <v>5479</v>
      </c>
      <c r="E1348" t="s">
        <v>252</v>
      </c>
      <c r="F1348" t="s">
        <v>39</v>
      </c>
      <c r="G1348" t="s">
        <v>932</v>
      </c>
      <c r="J1348" t="s">
        <v>88</v>
      </c>
      <c r="K1348" t="s">
        <v>939</v>
      </c>
      <c r="L1348" t="s">
        <v>98</v>
      </c>
      <c r="M1348" t="s">
        <v>99</v>
      </c>
      <c r="N1348" t="s">
        <v>252</v>
      </c>
      <c r="O1348">
        <v>0</v>
      </c>
      <c r="Y1348" t="s">
        <v>5476</v>
      </c>
      <c r="Z1348" t="s">
        <v>2517</v>
      </c>
      <c r="AA1348">
        <v>81038</v>
      </c>
      <c r="AB1348" t="s">
        <v>834</v>
      </c>
    </row>
    <row r="1349" spans="1:28" x14ac:dyDescent="0.25">
      <c r="A1349" t="s">
        <v>5480</v>
      </c>
      <c r="B1349" t="s">
        <v>5480</v>
      </c>
      <c r="C1349" t="s">
        <v>5481</v>
      </c>
      <c r="D1349" t="s">
        <v>5482</v>
      </c>
      <c r="E1349" t="s">
        <v>52</v>
      </c>
      <c r="F1349" t="s">
        <v>39</v>
      </c>
      <c r="G1349" t="s">
        <v>932</v>
      </c>
      <c r="J1349" t="s">
        <v>88</v>
      </c>
      <c r="K1349" t="s">
        <v>1216</v>
      </c>
      <c r="L1349" t="s">
        <v>1217</v>
      </c>
      <c r="M1349" t="s">
        <v>1218</v>
      </c>
      <c r="N1349" t="s">
        <v>52</v>
      </c>
      <c r="O1349">
        <v>1</v>
      </c>
      <c r="P1349" t="s">
        <v>46</v>
      </c>
      <c r="Q1349">
        <v>19.899999999999999</v>
      </c>
      <c r="R1349">
        <v>3.59</v>
      </c>
      <c r="Y1349" t="s">
        <v>5483</v>
      </c>
      <c r="Z1349" t="s">
        <v>952</v>
      </c>
      <c r="AA1349">
        <v>20095</v>
      </c>
      <c r="AB1349" t="s">
        <v>834</v>
      </c>
    </row>
    <row r="1350" spans="1:28" x14ac:dyDescent="0.25">
      <c r="A1350" t="s">
        <v>5484</v>
      </c>
      <c r="B1350" t="s">
        <v>5484</v>
      </c>
      <c r="C1350" t="s">
        <v>5485</v>
      </c>
      <c r="D1350" t="s">
        <v>5486</v>
      </c>
      <c r="E1350" t="s">
        <v>52</v>
      </c>
      <c r="F1350" t="s">
        <v>39</v>
      </c>
      <c r="G1350" t="s">
        <v>932</v>
      </c>
      <c r="J1350" t="s">
        <v>88</v>
      </c>
      <c r="K1350" t="s">
        <v>1216</v>
      </c>
      <c r="L1350" t="s">
        <v>1217</v>
      </c>
      <c r="M1350" t="s">
        <v>1218</v>
      </c>
      <c r="N1350" t="s">
        <v>52</v>
      </c>
      <c r="O1350">
        <v>1</v>
      </c>
      <c r="P1350" t="s">
        <v>46</v>
      </c>
      <c r="Q1350">
        <v>19.899999999999999</v>
      </c>
      <c r="R1350">
        <v>3.59</v>
      </c>
      <c r="S1350">
        <v>0.66</v>
      </c>
      <c r="X1350">
        <v>0.66</v>
      </c>
      <c r="Y1350" t="s">
        <v>5487</v>
      </c>
      <c r="Z1350" t="s">
        <v>1014</v>
      </c>
      <c r="AA1350">
        <v>35</v>
      </c>
      <c r="AB1350" t="s">
        <v>834</v>
      </c>
    </row>
    <row r="1351" spans="1:28" x14ac:dyDescent="0.25">
      <c r="A1351" t="s">
        <v>5488</v>
      </c>
      <c r="B1351" t="s">
        <v>5488</v>
      </c>
      <c r="C1351" t="s">
        <v>5489</v>
      </c>
      <c r="D1351" t="s">
        <v>5490</v>
      </c>
      <c r="E1351" t="s">
        <v>52</v>
      </c>
      <c r="F1351" t="s">
        <v>39</v>
      </c>
      <c r="G1351" t="s">
        <v>932</v>
      </c>
      <c r="J1351" t="s">
        <v>88</v>
      </c>
      <c r="K1351" t="s">
        <v>1019</v>
      </c>
      <c r="L1351" t="s">
        <v>62</v>
      </c>
      <c r="M1351" t="s">
        <v>63</v>
      </c>
      <c r="N1351" t="s">
        <v>52</v>
      </c>
      <c r="O1351">
        <v>1</v>
      </c>
      <c r="P1351" t="s">
        <v>46</v>
      </c>
      <c r="Q1351">
        <v>34.9</v>
      </c>
      <c r="R1351">
        <v>6.29</v>
      </c>
      <c r="Y1351" t="s">
        <v>952</v>
      </c>
      <c r="AA1351">
        <v>20124</v>
      </c>
      <c r="AB1351" t="s">
        <v>834</v>
      </c>
    </row>
    <row r="1352" spans="1:28" x14ac:dyDescent="0.25">
      <c r="A1352" t="s">
        <v>5491</v>
      </c>
      <c r="C1352" t="s">
        <v>5492</v>
      </c>
      <c r="D1352" t="s">
        <v>5493</v>
      </c>
      <c r="E1352" t="s">
        <v>52</v>
      </c>
      <c r="F1352" t="s">
        <v>1050</v>
      </c>
      <c r="G1352" t="s">
        <v>932</v>
      </c>
      <c r="H1352" t="s">
        <v>1051</v>
      </c>
      <c r="J1352" t="s">
        <v>41</v>
      </c>
      <c r="K1352" t="s">
        <v>933</v>
      </c>
      <c r="L1352" t="s">
        <v>1186</v>
      </c>
      <c r="M1352" t="s">
        <v>83</v>
      </c>
      <c r="N1352" t="s">
        <v>52</v>
      </c>
      <c r="O1352">
        <v>2</v>
      </c>
      <c r="P1352" t="s">
        <v>46</v>
      </c>
      <c r="Q1352">
        <v>59.8</v>
      </c>
      <c r="R1352">
        <v>10.78</v>
      </c>
      <c r="S1352">
        <v>6</v>
      </c>
      <c r="T1352">
        <v>1.08</v>
      </c>
      <c r="Y1352" t="s">
        <v>5494</v>
      </c>
      <c r="Z1352" t="s">
        <v>1199</v>
      </c>
      <c r="AA1352">
        <v>80020</v>
      </c>
      <c r="AB1352" t="s">
        <v>834</v>
      </c>
    </row>
    <row r="1353" spans="1:28" x14ac:dyDescent="0.25">
      <c r="A1353" t="s">
        <v>5495</v>
      </c>
      <c r="B1353" t="s">
        <v>5495</v>
      </c>
      <c r="C1353" t="s">
        <v>5496</v>
      </c>
      <c r="D1353" t="s">
        <v>5497</v>
      </c>
      <c r="E1353" t="s">
        <v>52</v>
      </c>
      <c r="F1353" t="s">
        <v>39</v>
      </c>
      <c r="G1353" t="s">
        <v>932</v>
      </c>
      <c r="J1353" t="s">
        <v>88</v>
      </c>
      <c r="K1353" t="s">
        <v>939</v>
      </c>
      <c r="L1353" t="s">
        <v>98</v>
      </c>
      <c r="M1353" t="s">
        <v>99</v>
      </c>
      <c r="N1353" t="s">
        <v>52</v>
      </c>
      <c r="O1353">
        <v>1</v>
      </c>
      <c r="P1353" t="s">
        <v>46</v>
      </c>
      <c r="Q1353">
        <v>32.9</v>
      </c>
      <c r="R1353">
        <v>5.93</v>
      </c>
      <c r="Y1353" t="s">
        <v>5498</v>
      </c>
      <c r="Z1353" t="s">
        <v>1871</v>
      </c>
      <c r="AA1353">
        <v>98029</v>
      </c>
      <c r="AB1353" t="s">
        <v>834</v>
      </c>
    </row>
    <row r="1354" spans="1:28" x14ac:dyDescent="0.25">
      <c r="A1354" t="s">
        <v>5499</v>
      </c>
      <c r="B1354" t="s">
        <v>5499</v>
      </c>
      <c r="C1354" t="s">
        <v>5500</v>
      </c>
      <c r="D1354" t="s">
        <v>5501</v>
      </c>
      <c r="E1354" t="s">
        <v>52</v>
      </c>
      <c r="F1354" t="s">
        <v>39</v>
      </c>
      <c r="G1354" t="s">
        <v>932</v>
      </c>
      <c r="J1354" t="s">
        <v>88</v>
      </c>
      <c r="K1354" t="s">
        <v>1116</v>
      </c>
      <c r="L1354" t="s">
        <v>43</v>
      </c>
      <c r="M1354" t="s">
        <v>44</v>
      </c>
      <c r="N1354" t="s">
        <v>52</v>
      </c>
      <c r="O1354">
        <v>1</v>
      </c>
      <c r="P1354" t="s">
        <v>46</v>
      </c>
      <c r="Q1354">
        <v>14.9</v>
      </c>
      <c r="R1354">
        <v>2.69</v>
      </c>
      <c r="Y1354" t="s">
        <v>5502</v>
      </c>
      <c r="Z1354" t="s">
        <v>3583</v>
      </c>
      <c r="AA1354">
        <v>35010</v>
      </c>
      <c r="AB1354" t="s">
        <v>834</v>
      </c>
    </row>
    <row r="1355" spans="1:28" x14ac:dyDescent="0.25">
      <c r="A1355" t="s">
        <v>5503</v>
      </c>
      <c r="B1355" t="s">
        <v>5503</v>
      </c>
      <c r="C1355" t="s">
        <v>5504</v>
      </c>
      <c r="D1355" t="s">
        <v>5505</v>
      </c>
      <c r="E1355" t="s">
        <v>52</v>
      </c>
      <c r="F1355" t="s">
        <v>39</v>
      </c>
      <c r="G1355" t="s">
        <v>932</v>
      </c>
      <c r="J1355" t="s">
        <v>88</v>
      </c>
      <c r="K1355" t="s">
        <v>1322</v>
      </c>
      <c r="L1355" t="s">
        <v>733</v>
      </c>
      <c r="M1355" t="s">
        <v>734</v>
      </c>
      <c r="N1355" t="s">
        <v>52</v>
      </c>
      <c r="O1355">
        <v>1</v>
      </c>
      <c r="P1355" t="s">
        <v>46</v>
      </c>
      <c r="Q1355">
        <v>16.899999999999999</v>
      </c>
      <c r="R1355">
        <v>3.05</v>
      </c>
      <c r="S1355">
        <v>4.99</v>
      </c>
      <c r="T1355">
        <v>0.9</v>
      </c>
      <c r="Y1355" t="s">
        <v>5506</v>
      </c>
      <c r="Z1355" t="s">
        <v>5507</v>
      </c>
      <c r="AA1355">
        <v>50019</v>
      </c>
      <c r="AB1355" t="s">
        <v>834</v>
      </c>
    </row>
    <row r="1356" spans="1:28" x14ac:dyDescent="0.25">
      <c r="A1356" t="s">
        <v>5508</v>
      </c>
      <c r="B1356" t="s">
        <v>5508</v>
      </c>
      <c r="C1356" t="s">
        <v>5509</v>
      </c>
      <c r="D1356" t="s">
        <v>5510</v>
      </c>
      <c r="E1356" t="s">
        <v>52</v>
      </c>
      <c r="F1356" t="s">
        <v>39</v>
      </c>
      <c r="G1356" t="s">
        <v>932</v>
      </c>
      <c r="J1356" t="s">
        <v>88</v>
      </c>
      <c r="K1356" t="s">
        <v>1216</v>
      </c>
      <c r="L1356" t="s">
        <v>1217</v>
      </c>
      <c r="M1356" t="s">
        <v>1218</v>
      </c>
      <c r="N1356" t="s">
        <v>52</v>
      </c>
      <c r="O1356">
        <v>1</v>
      </c>
      <c r="P1356" t="s">
        <v>46</v>
      </c>
      <c r="Q1356">
        <v>19.899999999999999</v>
      </c>
      <c r="R1356">
        <v>3.59</v>
      </c>
      <c r="Y1356" t="s">
        <v>5511</v>
      </c>
      <c r="Z1356" t="s">
        <v>1329</v>
      </c>
      <c r="AA1356">
        <v>37050</v>
      </c>
      <c r="AB1356" t="s">
        <v>834</v>
      </c>
    </row>
    <row r="1357" spans="1:28" x14ac:dyDescent="0.25">
      <c r="A1357" t="s">
        <v>5512</v>
      </c>
      <c r="B1357" t="s">
        <v>5512</v>
      </c>
      <c r="C1357" t="s">
        <v>5513</v>
      </c>
      <c r="D1357" t="s">
        <v>5514</v>
      </c>
      <c r="E1357" t="s">
        <v>52</v>
      </c>
      <c r="F1357" t="s">
        <v>39</v>
      </c>
      <c r="G1357" t="s">
        <v>932</v>
      </c>
      <c r="J1357" t="s">
        <v>88</v>
      </c>
      <c r="K1357" t="s">
        <v>1216</v>
      </c>
      <c r="L1357" t="s">
        <v>1217</v>
      </c>
      <c r="M1357" t="s">
        <v>1218</v>
      </c>
      <c r="N1357" t="s">
        <v>52</v>
      </c>
      <c r="O1357">
        <v>1</v>
      </c>
      <c r="P1357" t="s">
        <v>46</v>
      </c>
      <c r="Q1357">
        <v>19.899999999999999</v>
      </c>
      <c r="R1357">
        <v>3.59</v>
      </c>
      <c r="Y1357" t="s">
        <v>1344</v>
      </c>
      <c r="Z1357" t="s">
        <v>1344</v>
      </c>
      <c r="AA1357">
        <v>55100</v>
      </c>
      <c r="AB1357" t="s">
        <v>834</v>
      </c>
    </row>
    <row r="1358" spans="1:28" x14ac:dyDescent="0.25">
      <c r="A1358" t="s">
        <v>5515</v>
      </c>
      <c r="B1358" t="s">
        <v>5515</v>
      </c>
      <c r="C1358" t="s">
        <v>5516</v>
      </c>
      <c r="D1358" t="s">
        <v>5517</v>
      </c>
      <c r="E1358" t="s">
        <v>52</v>
      </c>
      <c r="F1358" t="s">
        <v>39</v>
      </c>
      <c r="G1358" t="s">
        <v>932</v>
      </c>
      <c r="J1358" t="s">
        <v>88</v>
      </c>
      <c r="K1358" t="s">
        <v>990</v>
      </c>
      <c r="L1358" t="s">
        <v>414</v>
      </c>
      <c r="M1358" t="s">
        <v>415</v>
      </c>
      <c r="N1358" t="s">
        <v>52</v>
      </c>
      <c r="O1358">
        <v>1</v>
      </c>
      <c r="P1358" t="s">
        <v>46</v>
      </c>
      <c r="Q1358">
        <v>69.900000000000006</v>
      </c>
      <c r="R1358">
        <v>12.6</v>
      </c>
      <c r="S1358">
        <v>4.99</v>
      </c>
      <c r="T1358">
        <v>0.9</v>
      </c>
      <c r="Y1358" t="s">
        <v>5518</v>
      </c>
      <c r="Z1358" t="s">
        <v>1457</v>
      </c>
      <c r="AA1358">
        <v>40012</v>
      </c>
      <c r="AB1358" t="s">
        <v>834</v>
      </c>
    </row>
    <row r="1359" spans="1:28" x14ac:dyDescent="0.25">
      <c r="A1359" t="s">
        <v>5519</v>
      </c>
      <c r="B1359" t="s">
        <v>5519</v>
      </c>
      <c r="C1359" t="s">
        <v>5520</v>
      </c>
      <c r="D1359" t="s">
        <v>5521</v>
      </c>
      <c r="E1359" t="s">
        <v>52</v>
      </c>
      <c r="F1359" t="s">
        <v>39</v>
      </c>
      <c r="G1359" t="s">
        <v>932</v>
      </c>
      <c r="J1359" t="s">
        <v>88</v>
      </c>
      <c r="K1359" t="s">
        <v>1116</v>
      </c>
      <c r="L1359" t="s">
        <v>43</v>
      </c>
      <c r="M1359" t="s">
        <v>44</v>
      </c>
      <c r="N1359" t="s">
        <v>52</v>
      </c>
      <c r="O1359">
        <v>1</v>
      </c>
      <c r="P1359" t="s">
        <v>46</v>
      </c>
      <c r="Q1359">
        <v>14.9</v>
      </c>
      <c r="R1359">
        <v>2.69</v>
      </c>
      <c r="Y1359" t="s">
        <v>5522</v>
      </c>
      <c r="Z1359" t="s">
        <v>4463</v>
      </c>
      <c r="AA1359">
        <v>63811</v>
      </c>
      <c r="AB1359" t="s">
        <v>834</v>
      </c>
    </row>
    <row r="1360" spans="1:28" x14ac:dyDescent="0.25">
      <c r="A1360" t="s">
        <v>5523</v>
      </c>
      <c r="C1360" t="s">
        <v>5524</v>
      </c>
      <c r="D1360" t="s">
        <v>5525</v>
      </c>
      <c r="E1360" t="s">
        <v>52</v>
      </c>
      <c r="F1360" t="s">
        <v>1050</v>
      </c>
      <c r="G1360" t="s">
        <v>932</v>
      </c>
      <c r="H1360" t="s">
        <v>1051</v>
      </c>
      <c r="J1360" t="s">
        <v>41</v>
      </c>
      <c r="K1360" t="s">
        <v>1098</v>
      </c>
      <c r="L1360" t="s">
        <v>1099</v>
      </c>
      <c r="M1360" t="s">
        <v>1100</v>
      </c>
      <c r="N1360" t="s">
        <v>52</v>
      </c>
      <c r="O1360">
        <v>1</v>
      </c>
      <c r="P1360" t="s">
        <v>46</v>
      </c>
      <c r="Q1360">
        <v>24.9</v>
      </c>
      <c r="R1360">
        <v>4.49</v>
      </c>
      <c r="S1360">
        <v>3</v>
      </c>
      <c r="T1360">
        <v>0.54</v>
      </c>
      <c r="Y1360" t="s">
        <v>2725</v>
      </c>
      <c r="Z1360" t="s">
        <v>1599</v>
      </c>
      <c r="AA1360">
        <v>20811</v>
      </c>
      <c r="AB1360" t="s">
        <v>834</v>
      </c>
    </row>
    <row r="1361" spans="1:28" x14ac:dyDescent="0.25">
      <c r="A1361" t="s">
        <v>5526</v>
      </c>
      <c r="B1361" t="s">
        <v>5526</v>
      </c>
      <c r="C1361" t="s">
        <v>5527</v>
      </c>
      <c r="D1361" t="s">
        <v>5528</v>
      </c>
      <c r="E1361" t="s">
        <v>52</v>
      </c>
      <c r="F1361" t="s">
        <v>39</v>
      </c>
      <c r="G1361" t="s">
        <v>932</v>
      </c>
      <c r="I1361" t="s">
        <v>951</v>
      </c>
      <c r="J1361" t="s">
        <v>88</v>
      </c>
      <c r="K1361" t="s">
        <v>1116</v>
      </c>
      <c r="L1361" t="s">
        <v>43</v>
      </c>
      <c r="M1361" t="s">
        <v>44</v>
      </c>
      <c r="N1361" t="s">
        <v>52</v>
      </c>
      <c r="O1361">
        <v>1</v>
      </c>
      <c r="P1361" t="s">
        <v>46</v>
      </c>
      <c r="Q1361">
        <v>14.9</v>
      </c>
      <c r="R1361">
        <v>2.69</v>
      </c>
      <c r="Y1361" t="s">
        <v>846</v>
      </c>
      <c r="Z1361" t="s">
        <v>847</v>
      </c>
      <c r="AA1361">
        <v>28100</v>
      </c>
      <c r="AB1361" t="s">
        <v>834</v>
      </c>
    </row>
    <row r="1362" spans="1:28" x14ac:dyDescent="0.25">
      <c r="A1362" t="s">
        <v>5529</v>
      </c>
      <c r="B1362" t="s">
        <v>5529</v>
      </c>
      <c r="C1362" t="s">
        <v>5530</v>
      </c>
      <c r="D1362" t="s">
        <v>5531</v>
      </c>
      <c r="E1362" t="s">
        <v>52</v>
      </c>
      <c r="F1362" t="s">
        <v>39</v>
      </c>
      <c r="G1362" t="s">
        <v>932</v>
      </c>
      <c r="J1362" t="s">
        <v>88</v>
      </c>
      <c r="K1362" t="s">
        <v>1216</v>
      </c>
      <c r="L1362" t="s">
        <v>1217</v>
      </c>
      <c r="M1362" t="s">
        <v>1218</v>
      </c>
      <c r="N1362" t="s">
        <v>52</v>
      </c>
      <c r="O1362">
        <v>1</v>
      </c>
      <c r="P1362" t="s">
        <v>46</v>
      </c>
      <c r="Q1362">
        <v>19.899999999999999</v>
      </c>
      <c r="R1362">
        <v>3.59</v>
      </c>
      <c r="Y1362" t="s">
        <v>1014</v>
      </c>
      <c r="Z1362" t="s">
        <v>1014</v>
      </c>
      <c r="AA1362">
        <v>138</v>
      </c>
      <c r="AB1362" t="s">
        <v>834</v>
      </c>
    </row>
    <row r="1363" spans="1:28" x14ac:dyDescent="0.25">
      <c r="A1363" t="s">
        <v>5532</v>
      </c>
      <c r="B1363" t="s">
        <v>5532</v>
      </c>
      <c r="C1363" t="s">
        <v>5533</v>
      </c>
      <c r="D1363" t="s">
        <v>5534</v>
      </c>
      <c r="E1363" t="s">
        <v>52</v>
      </c>
      <c r="F1363" t="s">
        <v>39</v>
      </c>
      <c r="G1363" t="s">
        <v>932</v>
      </c>
      <c r="J1363" t="s">
        <v>88</v>
      </c>
      <c r="K1363" t="s">
        <v>939</v>
      </c>
      <c r="L1363" t="s">
        <v>98</v>
      </c>
      <c r="M1363" t="s">
        <v>99</v>
      </c>
      <c r="N1363" t="s">
        <v>52</v>
      </c>
      <c r="O1363">
        <v>1</v>
      </c>
      <c r="P1363" t="s">
        <v>46</v>
      </c>
      <c r="Q1363">
        <v>32.9</v>
      </c>
      <c r="R1363">
        <v>5.93</v>
      </c>
      <c r="Y1363" t="s">
        <v>995</v>
      </c>
      <c r="Z1363" t="s">
        <v>996</v>
      </c>
      <c r="AA1363">
        <v>10141</v>
      </c>
      <c r="AB1363" t="s">
        <v>834</v>
      </c>
    </row>
    <row r="1364" spans="1:28" x14ac:dyDescent="0.25">
      <c r="A1364" t="s">
        <v>5535</v>
      </c>
      <c r="B1364" t="s">
        <v>5535</v>
      </c>
      <c r="C1364" t="s">
        <v>5536</v>
      </c>
      <c r="D1364" t="s">
        <v>5537</v>
      </c>
      <c r="E1364" t="s">
        <v>52</v>
      </c>
      <c r="F1364" t="s">
        <v>39</v>
      </c>
      <c r="G1364" t="s">
        <v>932</v>
      </c>
      <c r="J1364" t="s">
        <v>88</v>
      </c>
      <c r="K1364" t="s">
        <v>2218</v>
      </c>
      <c r="L1364" t="s">
        <v>2219</v>
      </c>
      <c r="M1364" t="s">
        <v>2220</v>
      </c>
      <c r="N1364" t="s">
        <v>52</v>
      </c>
      <c r="O1364">
        <v>1</v>
      </c>
      <c r="P1364" t="s">
        <v>46</v>
      </c>
      <c r="Q1364">
        <v>32.9</v>
      </c>
      <c r="R1364">
        <v>5.93</v>
      </c>
      <c r="Y1364" t="s">
        <v>5538</v>
      </c>
      <c r="Z1364" t="s">
        <v>2500</v>
      </c>
      <c r="AA1364">
        <v>31040</v>
      </c>
      <c r="AB1364" t="s">
        <v>834</v>
      </c>
    </row>
    <row r="1365" spans="1:28" x14ac:dyDescent="0.25">
      <c r="A1365" t="s">
        <v>5539</v>
      </c>
      <c r="B1365" t="s">
        <v>5539</v>
      </c>
      <c r="C1365" t="s">
        <v>5540</v>
      </c>
      <c r="D1365" t="s">
        <v>5541</v>
      </c>
      <c r="E1365" t="s">
        <v>52</v>
      </c>
      <c r="F1365" t="s">
        <v>39</v>
      </c>
      <c r="G1365" t="s">
        <v>932</v>
      </c>
      <c r="J1365" t="s">
        <v>88</v>
      </c>
      <c r="K1365" t="s">
        <v>1116</v>
      </c>
      <c r="L1365" t="s">
        <v>43</v>
      </c>
      <c r="M1365" t="s">
        <v>44</v>
      </c>
      <c r="N1365" t="s">
        <v>52</v>
      </c>
      <c r="O1365">
        <v>1</v>
      </c>
      <c r="P1365" t="s">
        <v>46</v>
      </c>
      <c r="Q1365">
        <v>14.9</v>
      </c>
      <c r="R1365">
        <v>2.69</v>
      </c>
      <c r="Y1365" t="s">
        <v>5542</v>
      </c>
      <c r="Z1365" t="s">
        <v>2091</v>
      </c>
      <c r="AA1365">
        <v>64032</v>
      </c>
      <c r="AB1365" t="s">
        <v>834</v>
      </c>
    </row>
    <row r="1366" spans="1:28" x14ac:dyDescent="0.25">
      <c r="A1366" t="s">
        <v>5543</v>
      </c>
      <c r="C1366" t="s">
        <v>5544</v>
      </c>
      <c r="D1366" t="s">
        <v>5545</v>
      </c>
      <c r="E1366" t="s">
        <v>52</v>
      </c>
      <c r="F1366" t="s">
        <v>1050</v>
      </c>
      <c r="G1366" t="s">
        <v>932</v>
      </c>
      <c r="H1366" t="s">
        <v>1051</v>
      </c>
      <c r="J1366" t="s">
        <v>41</v>
      </c>
      <c r="K1366" t="s">
        <v>1098</v>
      </c>
      <c r="L1366" t="s">
        <v>1099</v>
      </c>
      <c r="M1366" t="s">
        <v>1100</v>
      </c>
      <c r="N1366" t="s">
        <v>52</v>
      </c>
      <c r="O1366">
        <v>1</v>
      </c>
      <c r="P1366" t="s">
        <v>46</v>
      </c>
      <c r="Q1366">
        <v>24.9</v>
      </c>
      <c r="R1366">
        <v>4.49</v>
      </c>
      <c r="S1366">
        <v>3</v>
      </c>
      <c r="T1366">
        <v>0.54</v>
      </c>
      <c r="Y1366" t="s">
        <v>5546</v>
      </c>
      <c r="Z1366" t="s">
        <v>1484</v>
      </c>
      <c r="AA1366">
        <v>84096</v>
      </c>
      <c r="AB1366" t="s">
        <v>834</v>
      </c>
    </row>
    <row r="1367" spans="1:28" x14ac:dyDescent="0.25">
      <c r="A1367" t="s">
        <v>5547</v>
      </c>
      <c r="B1367" t="s">
        <v>5547</v>
      </c>
      <c r="C1367" t="s">
        <v>5548</v>
      </c>
      <c r="D1367" t="s">
        <v>5549</v>
      </c>
      <c r="E1367" t="s">
        <v>52</v>
      </c>
      <c r="F1367" t="s">
        <v>39</v>
      </c>
      <c r="G1367" t="s">
        <v>932</v>
      </c>
      <c r="J1367" t="s">
        <v>88</v>
      </c>
      <c r="K1367" t="s">
        <v>939</v>
      </c>
      <c r="L1367" t="s">
        <v>98</v>
      </c>
      <c r="M1367" t="s">
        <v>99</v>
      </c>
      <c r="N1367" t="s">
        <v>52</v>
      </c>
      <c r="O1367">
        <v>1</v>
      </c>
      <c r="P1367" t="s">
        <v>46</v>
      </c>
      <c r="Q1367">
        <v>32.9</v>
      </c>
      <c r="R1367">
        <v>5.93</v>
      </c>
      <c r="Y1367" t="s">
        <v>1199</v>
      </c>
      <c r="Z1367" t="s">
        <v>1554</v>
      </c>
      <c r="AA1367">
        <v>80128</v>
      </c>
      <c r="AB1367" t="s">
        <v>834</v>
      </c>
    </row>
    <row r="1368" spans="1:28" x14ac:dyDescent="0.25">
      <c r="A1368" t="s">
        <v>5550</v>
      </c>
      <c r="B1368" t="s">
        <v>5550</v>
      </c>
      <c r="C1368" t="s">
        <v>5551</v>
      </c>
      <c r="D1368" t="s">
        <v>5552</v>
      </c>
      <c r="E1368" t="s">
        <v>52</v>
      </c>
      <c r="F1368" t="s">
        <v>39</v>
      </c>
      <c r="G1368" t="s">
        <v>932</v>
      </c>
      <c r="J1368" t="s">
        <v>88</v>
      </c>
      <c r="K1368" t="s">
        <v>1322</v>
      </c>
      <c r="L1368" t="s">
        <v>733</v>
      </c>
      <c r="M1368" t="s">
        <v>734</v>
      </c>
      <c r="N1368" t="s">
        <v>52</v>
      </c>
      <c r="O1368">
        <v>1</v>
      </c>
      <c r="P1368" t="s">
        <v>46</v>
      </c>
      <c r="Q1368">
        <v>16.899999999999999</v>
      </c>
      <c r="R1368">
        <v>3.05</v>
      </c>
      <c r="Y1368" t="s">
        <v>5553</v>
      </c>
      <c r="Z1368" t="s">
        <v>2783</v>
      </c>
      <c r="AA1368">
        <v>23885</v>
      </c>
      <c r="AB1368" t="s">
        <v>834</v>
      </c>
    </row>
    <row r="1369" spans="1:28" x14ac:dyDescent="0.25">
      <c r="A1369" t="s">
        <v>5554</v>
      </c>
      <c r="B1369" t="s">
        <v>5554</v>
      </c>
      <c r="C1369" t="s">
        <v>5555</v>
      </c>
      <c r="D1369" t="s">
        <v>5556</v>
      </c>
      <c r="E1369" t="s">
        <v>52</v>
      </c>
      <c r="F1369" t="s">
        <v>39</v>
      </c>
      <c r="G1369" t="s">
        <v>932</v>
      </c>
      <c r="J1369" t="s">
        <v>88</v>
      </c>
      <c r="K1369" t="s">
        <v>939</v>
      </c>
      <c r="L1369" t="s">
        <v>98</v>
      </c>
      <c r="M1369" t="s">
        <v>99</v>
      </c>
      <c r="N1369" t="s">
        <v>52</v>
      </c>
      <c r="O1369">
        <v>1</v>
      </c>
      <c r="P1369" t="s">
        <v>46</v>
      </c>
      <c r="Q1369">
        <v>32.9</v>
      </c>
      <c r="R1369">
        <v>5.93</v>
      </c>
      <c r="Y1369" t="s">
        <v>5557</v>
      </c>
      <c r="Z1369" t="s">
        <v>4634</v>
      </c>
      <c r="AA1369">
        <v>33040</v>
      </c>
      <c r="AB1369" t="s">
        <v>834</v>
      </c>
    </row>
    <row r="1370" spans="1:28" x14ac:dyDescent="0.25">
      <c r="A1370" t="s">
        <v>5558</v>
      </c>
      <c r="B1370" t="s">
        <v>5558</v>
      </c>
      <c r="C1370" t="s">
        <v>5559</v>
      </c>
      <c r="D1370" t="s">
        <v>5560</v>
      </c>
      <c r="E1370" t="s">
        <v>52</v>
      </c>
      <c r="F1370" t="s">
        <v>39</v>
      </c>
      <c r="G1370" t="s">
        <v>932</v>
      </c>
      <c r="J1370" t="s">
        <v>88</v>
      </c>
      <c r="K1370" t="s">
        <v>1216</v>
      </c>
      <c r="L1370" t="s">
        <v>1217</v>
      </c>
      <c r="M1370" t="s">
        <v>1218</v>
      </c>
      <c r="N1370" t="s">
        <v>52</v>
      </c>
      <c r="O1370">
        <v>1</v>
      </c>
      <c r="P1370" t="s">
        <v>46</v>
      </c>
      <c r="Q1370">
        <v>19.899999999999999</v>
      </c>
      <c r="R1370">
        <v>3.59</v>
      </c>
      <c r="Y1370" t="s">
        <v>1000</v>
      </c>
      <c r="Z1370" t="s">
        <v>952</v>
      </c>
      <c r="AA1370">
        <v>20145</v>
      </c>
      <c r="AB1370" t="s">
        <v>834</v>
      </c>
    </row>
    <row r="1371" spans="1:28" x14ac:dyDescent="0.25">
      <c r="A1371" t="s">
        <v>5561</v>
      </c>
      <c r="B1371" t="s">
        <v>5561</v>
      </c>
      <c r="C1371" t="s">
        <v>5562</v>
      </c>
      <c r="D1371" t="s">
        <v>5563</v>
      </c>
      <c r="E1371" t="s">
        <v>52</v>
      </c>
      <c r="F1371" t="s">
        <v>39</v>
      </c>
      <c r="G1371" t="s">
        <v>932</v>
      </c>
      <c r="J1371" t="s">
        <v>88</v>
      </c>
      <c r="K1371" t="s">
        <v>1322</v>
      </c>
      <c r="L1371" t="s">
        <v>733</v>
      </c>
      <c r="M1371" t="s">
        <v>734</v>
      </c>
      <c r="N1371" t="s">
        <v>52</v>
      </c>
      <c r="O1371">
        <v>1</v>
      </c>
      <c r="P1371" t="s">
        <v>46</v>
      </c>
      <c r="Q1371">
        <v>16.899999999999999</v>
      </c>
      <c r="R1371">
        <v>3.05</v>
      </c>
      <c r="Y1371" t="s">
        <v>5564</v>
      </c>
      <c r="Z1371" t="s">
        <v>5565</v>
      </c>
      <c r="AA1371">
        <v>70024</v>
      </c>
      <c r="AB1371" t="s">
        <v>834</v>
      </c>
    </row>
    <row r="1372" spans="1:28" x14ac:dyDescent="0.25">
      <c r="A1372" t="s">
        <v>5566</v>
      </c>
      <c r="B1372" t="s">
        <v>5566</v>
      </c>
      <c r="C1372" t="s">
        <v>5567</v>
      </c>
      <c r="D1372" t="s">
        <v>5568</v>
      </c>
      <c r="E1372" t="s">
        <v>52</v>
      </c>
      <c r="F1372" t="s">
        <v>39</v>
      </c>
      <c r="G1372" t="s">
        <v>932</v>
      </c>
      <c r="J1372" t="s">
        <v>88</v>
      </c>
      <c r="K1372" t="s">
        <v>1442</v>
      </c>
      <c r="L1372" t="s">
        <v>54</v>
      </c>
      <c r="M1372" t="s">
        <v>55</v>
      </c>
      <c r="N1372" t="s">
        <v>52</v>
      </c>
      <c r="O1372">
        <v>1</v>
      </c>
      <c r="P1372" t="s">
        <v>46</v>
      </c>
      <c r="Q1372">
        <v>29.9</v>
      </c>
      <c r="R1372">
        <v>5.39</v>
      </c>
      <c r="Y1372" t="s">
        <v>5569</v>
      </c>
      <c r="Z1372" t="s">
        <v>1524</v>
      </c>
      <c r="AA1372">
        <v>11010</v>
      </c>
      <c r="AB1372" t="s">
        <v>834</v>
      </c>
    </row>
    <row r="1373" spans="1:28" x14ac:dyDescent="0.25">
      <c r="A1373" t="s">
        <v>5570</v>
      </c>
      <c r="B1373" t="s">
        <v>5570</v>
      </c>
      <c r="C1373" t="s">
        <v>5571</v>
      </c>
      <c r="D1373" t="s">
        <v>5572</v>
      </c>
      <c r="E1373" t="s">
        <v>52</v>
      </c>
      <c r="F1373" t="s">
        <v>39</v>
      </c>
      <c r="G1373" t="s">
        <v>932</v>
      </c>
      <c r="J1373" t="s">
        <v>88</v>
      </c>
      <c r="K1373" t="s">
        <v>939</v>
      </c>
      <c r="L1373" t="s">
        <v>98</v>
      </c>
      <c r="M1373" t="s">
        <v>99</v>
      </c>
      <c r="N1373" t="s">
        <v>52</v>
      </c>
      <c r="O1373">
        <v>1</v>
      </c>
      <c r="P1373" t="s">
        <v>46</v>
      </c>
      <c r="Q1373">
        <v>32.9</v>
      </c>
      <c r="R1373">
        <v>5.93</v>
      </c>
      <c r="Y1373" t="s">
        <v>958</v>
      </c>
      <c r="Z1373" t="s">
        <v>3275</v>
      </c>
      <c r="AA1373">
        <v>24124</v>
      </c>
      <c r="AB1373" t="s">
        <v>834</v>
      </c>
    </row>
    <row r="1374" spans="1:28" x14ac:dyDescent="0.25">
      <c r="A1374" t="s">
        <v>5573</v>
      </c>
      <c r="C1374" t="s">
        <v>5574</v>
      </c>
      <c r="D1374" t="s">
        <v>5449</v>
      </c>
      <c r="E1374" t="s">
        <v>52</v>
      </c>
      <c r="F1374" t="s">
        <v>1050</v>
      </c>
      <c r="G1374" t="s">
        <v>932</v>
      </c>
      <c r="H1374" t="s">
        <v>1051</v>
      </c>
      <c r="J1374" t="s">
        <v>41</v>
      </c>
      <c r="K1374" t="s">
        <v>933</v>
      </c>
      <c r="L1374" t="s">
        <v>1186</v>
      </c>
      <c r="M1374" t="s">
        <v>83</v>
      </c>
      <c r="N1374" t="s">
        <v>52</v>
      </c>
      <c r="O1374">
        <v>1</v>
      </c>
      <c r="P1374" t="s">
        <v>46</v>
      </c>
      <c r="Q1374">
        <v>29.9</v>
      </c>
      <c r="R1374">
        <v>5.39</v>
      </c>
      <c r="S1374">
        <v>3</v>
      </c>
      <c r="T1374">
        <v>0.54</v>
      </c>
      <c r="Y1374" t="s">
        <v>3191</v>
      </c>
      <c r="Z1374" t="s">
        <v>952</v>
      </c>
      <c r="AA1374">
        <v>20090</v>
      </c>
      <c r="AB1374" t="s">
        <v>834</v>
      </c>
    </row>
    <row r="1375" spans="1:28" x14ac:dyDescent="0.25">
      <c r="A1375" t="s">
        <v>5575</v>
      </c>
      <c r="B1375" t="s">
        <v>5575</v>
      </c>
      <c r="C1375" t="s">
        <v>5576</v>
      </c>
      <c r="D1375" t="s">
        <v>5577</v>
      </c>
      <c r="E1375" t="s">
        <v>52</v>
      </c>
      <c r="F1375" t="s">
        <v>39</v>
      </c>
      <c r="G1375" t="s">
        <v>932</v>
      </c>
      <c r="J1375" t="s">
        <v>88</v>
      </c>
      <c r="K1375" t="s">
        <v>1033</v>
      </c>
      <c r="L1375" t="s">
        <v>462</v>
      </c>
      <c r="M1375" t="s">
        <v>463</v>
      </c>
      <c r="N1375" t="s">
        <v>52</v>
      </c>
      <c r="O1375">
        <v>1</v>
      </c>
      <c r="P1375" t="s">
        <v>46</v>
      </c>
      <c r="Q1375">
        <v>39.9</v>
      </c>
      <c r="R1375">
        <v>7.2</v>
      </c>
      <c r="Y1375" t="s">
        <v>1397</v>
      </c>
      <c r="Z1375" t="s">
        <v>1397</v>
      </c>
      <c r="AA1375">
        <v>90146</v>
      </c>
      <c r="AB1375" t="s">
        <v>834</v>
      </c>
    </row>
    <row r="1376" spans="1:28" x14ac:dyDescent="0.25">
      <c r="A1376" t="s">
        <v>5578</v>
      </c>
      <c r="B1376" t="s">
        <v>5578</v>
      </c>
      <c r="C1376" t="s">
        <v>5579</v>
      </c>
      <c r="D1376" t="s">
        <v>5580</v>
      </c>
      <c r="E1376" t="s">
        <v>52</v>
      </c>
      <c r="F1376" t="s">
        <v>39</v>
      </c>
      <c r="G1376" t="s">
        <v>932</v>
      </c>
      <c r="J1376" t="s">
        <v>88</v>
      </c>
      <c r="K1376" t="s">
        <v>2125</v>
      </c>
      <c r="L1376" t="s">
        <v>5581</v>
      </c>
      <c r="M1376" t="s">
        <v>2127</v>
      </c>
      <c r="N1376" t="s">
        <v>52</v>
      </c>
      <c r="O1376">
        <v>1</v>
      </c>
      <c r="P1376" t="s">
        <v>46</v>
      </c>
      <c r="Q1376">
        <v>18.899999999999999</v>
      </c>
      <c r="R1376">
        <v>3.41</v>
      </c>
      <c r="S1376">
        <v>1.0900000000000001</v>
      </c>
      <c r="X1376">
        <v>1.0900000000000001</v>
      </c>
      <c r="Y1376" t="s">
        <v>5582</v>
      </c>
      <c r="Z1376" t="s">
        <v>952</v>
      </c>
      <c r="AA1376">
        <v>20025</v>
      </c>
      <c r="AB1376" t="s">
        <v>834</v>
      </c>
    </row>
    <row r="1377" spans="1:28" x14ac:dyDescent="0.25">
      <c r="A1377" t="s">
        <v>5583</v>
      </c>
      <c r="C1377" t="s">
        <v>5584</v>
      </c>
      <c r="D1377" t="s">
        <v>5310</v>
      </c>
      <c r="E1377" t="s">
        <v>52</v>
      </c>
      <c r="F1377" t="s">
        <v>1050</v>
      </c>
      <c r="G1377" t="s">
        <v>932</v>
      </c>
      <c r="H1377" t="s">
        <v>1051</v>
      </c>
      <c r="J1377" t="s">
        <v>41</v>
      </c>
      <c r="K1377" t="s">
        <v>933</v>
      </c>
      <c r="L1377" t="s">
        <v>1186</v>
      </c>
      <c r="M1377" t="s">
        <v>83</v>
      </c>
      <c r="N1377" t="s">
        <v>52</v>
      </c>
      <c r="O1377">
        <v>1</v>
      </c>
      <c r="P1377" t="s">
        <v>46</v>
      </c>
      <c r="Q1377">
        <v>29.9</v>
      </c>
      <c r="R1377">
        <v>5.39</v>
      </c>
      <c r="S1377">
        <v>3</v>
      </c>
      <c r="T1377">
        <v>0.54</v>
      </c>
      <c r="Y1377" t="s">
        <v>5585</v>
      </c>
      <c r="Z1377" t="s">
        <v>1567</v>
      </c>
      <c r="AA1377">
        <v>28024</v>
      </c>
      <c r="AB1377" t="s">
        <v>834</v>
      </c>
    </row>
    <row r="1378" spans="1:28" x14ac:dyDescent="0.25">
      <c r="A1378" t="s">
        <v>5586</v>
      </c>
      <c r="B1378" t="s">
        <v>5586</v>
      </c>
      <c r="C1378" t="s">
        <v>5587</v>
      </c>
      <c r="D1378" t="s">
        <v>5588</v>
      </c>
      <c r="E1378" t="s">
        <v>52</v>
      </c>
      <c r="F1378" t="s">
        <v>39</v>
      </c>
      <c r="G1378" t="s">
        <v>932</v>
      </c>
      <c r="J1378" t="s">
        <v>88</v>
      </c>
      <c r="K1378" t="s">
        <v>1116</v>
      </c>
      <c r="L1378" t="s">
        <v>43</v>
      </c>
      <c r="M1378" t="s">
        <v>44</v>
      </c>
      <c r="N1378" t="s">
        <v>52</v>
      </c>
      <c r="O1378">
        <v>1</v>
      </c>
      <c r="P1378" t="s">
        <v>46</v>
      </c>
      <c r="Q1378">
        <v>14.9</v>
      </c>
      <c r="R1378">
        <v>2.69</v>
      </c>
      <c r="Y1378" t="s">
        <v>5589</v>
      </c>
      <c r="Z1378" t="s">
        <v>946</v>
      </c>
      <c r="AA1378">
        <v>46031</v>
      </c>
      <c r="AB1378" t="s">
        <v>834</v>
      </c>
    </row>
    <row r="1379" spans="1:28" x14ac:dyDescent="0.25">
      <c r="A1379" t="s">
        <v>5590</v>
      </c>
      <c r="B1379" t="s">
        <v>5590</v>
      </c>
      <c r="C1379" t="s">
        <v>5591</v>
      </c>
      <c r="D1379" t="s">
        <v>5592</v>
      </c>
      <c r="E1379" t="s">
        <v>52</v>
      </c>
      <c r="F1379" t="s">
        <v>39</v>
      </c>
      <c r="G1379" t="s">
        <v>932</v>
      </c>
      <c r="J1379" t="s">
        <v>88</v>
      </c>
      <c r="K1379" t="s">
        <v>1116</v>
      </c>
      <c r="L1379" t="s">
        <v>43</v>
      </c>
      <c r="M1379" t="s">
        <v>44</v>
      </c>
      <c r="N1379" t="s">
        <v>52</v>
      </c>
      <c r="O1379">
        <v>1</v>
      </c>
      <c r="P1379" t="s">
        <v>46</v>
      </c>
      <c r="Q1379">
        <v>14.9</v>
      </c>
      <c r="R1379">
        <v>2.69</v>
      </c>
      <c r="Y1379" t="s">
        <v>5593</v>
      </c>
      <c r="Z1379" t="s">
        <v>1272</v>
      </c>
      <c r="AA1379">
        <v>31055</v>
      </c>
      <c r="AB1379" t="s">
        <v>834</v>
      </c>
    </row>
    <row r="1380" spans="1:28" x14ac:dyDescent="0.25">
      <c r="A1380" t="s">
        <v>5594</v>
      </c>
      <c r="B1380" t="s">
        <v>5594</v>
      </c>
      <c r="C1380" t="s">
        <v>5595</v>
      </c>
      <c r="D1380" t="s">
        <v>5596</v>
      </c>
      <c r="E1380" t="s">
        <v>52</v>
      </c>
      <c r="F1380" t="s">
        <v>39</v>
      </c>
      <c r="G1380" t="s">
        <v>932</v>
      </c>
      <c r="J1380" t="s">
        <v>88</v>
      </c>
      <c r="K1380" t="s">
        <v>1116</v>
      </c>
      <c r="L1380" t="s">
        <v>43</v>
      </c>
      <c r="M1380" t="s">
        <v>44</v>
      </c>
      <c r="N1380" t="s">
        <v>52</v>
      </c>
      <c r="O1380">
        <v>2</v>
      </c>
      <c r="P1380" t="s">
        <v>46</v>
      </c>
      <c r="Q1380">
        <v>29.8</v>
      </c>
      <c r="R1380">
        <v>5.38</v>
      </c>
      <c r="Y1380" t="s">
        <v>5597</v>
      </c>
      <c r="Z1380" t="s">
        <v>935</v>
      </c>
      <c r="AA1380">
        <v>57021</v>
      </c>
      <c r="AB1380" t="s">
        <v>834</v>
      </c>
    </row>
    <row r="1381" spans="1:28" x14ac:dyDescent="0.25">
      <c r="A1381" t="s">
        <v>5598</v>
      </c>
      <c r="B1381" t="s">
        <v>5598</v>
      </c>
      <c r="C1381" t="s">
        <v>5599</v>
      </c>
      <c r="D1381" t="s">
        <v>5600</v>
      </c>
      <c r="E1381" t="s">
        <v>52</v>
      </c>
      <c r="F1381" t="s">
        <v>39</v>
      </c>
      <c r="G1381" t="s">
        <v>932</v>
      </c>
      <c r="J1381" t="s">
        <v>88</v>
      </c>
      <c r="K1381" t="s">
        <v>1281</v>
      </c>
      <c r="L1381" t="s">
        <v>227</v>
      </c>
      <c r="M1381" t="s">
        <v>228</v>
      </c>
      <c r="N1381" t="s">
        <v>52</v>
      </c>
      <c r="O1381">
        <v>1</v>
      </c>
      <c r="P1381" t="s">
        <v>46</v>
      </c>
      <c r="Q1381">
        <v>23.9</v>
      </c>
      <c r="R1381">
        <v>4.3099999999999996</v>
      </c>
      <c r="Y1381" t="s">
        <v>1014</v>
      </c>
      <c r="Z1381" t="s">
        <v>1094</v>
      </c>
      <c r="AA1381">
        <v>166</v>
      </c>
      <c r="AB1381" t="s">
        <v>834</v>
      </c>
    </row>
    <row r="1382" spans="1:28" x14ac:dyDescent="0.25">
      <c r="A1382" t="s">
        <v>5601</v>
      </c>
      <c r="B1382" t="s">
        <v>5601</v>
      </c>
      <c r="C1382" t="s">
        <v>5602</v>
      </c>
      <c r="D1382" t="s">
        <v>5603</v>
      </c>
      <c r="E1382" t="s">
        <v>52</v>
      </c>
      <c r="F1382" t="s">
        <v>39</v>
      </c>
      <c r="G1382" t="s">
        <v>932</v>
      </c>
      <c r="J1382" t="s">
        <v>88</v>
      </c>
      <c r="K1382" t="s">
        <v>939</v>
      </c>
      <c r="L1382" t="s">
        <v>98</v>
      </c>
      <c r="M1382" t="s">
        <v>99</v>
      </c>
      <c r="N1382" t="s">
        <v>52</v>
      </c>
      <c r="O1382">
        <v>1</v>
      </c>
      <c r="P1382" t="s">
        <v>46</v>
      </c>
      <c r="Q1382">
        <v>32.9</v>
      </c>
      <c r="R1382">
        <v>5.93</v>
      </c>
      <c r="Y1382" t="s">
        <v>1534</v>
      </c>
      <c r="Z1382" t="s">
        <v>1535</v>
      </c>
      <c r="AA1382">
        <v>22100</v>
      </c>
      <c r="AB1382" t="s">
        <v>834</v>
      </c>
    </row>
    <row r="1383" spans="1:28" x14ac:dyDescent="0.25">
      <c r="A1383" t="s">
        <v>5604</v>
      </c>
      <c r="B1383" t="s">
        <v>5604</v>
      </c>
      <c r="C1383" t="s">
        <v>5605</v>
      </c>
      <c r="D1383" t="s">
        <v>5606</v>
      </c>
      <c r="E1383" t="s">
        <v>52</v>
      </c>
      <c r="F1383" t="s">
        <v>39</v>
      </c>
      <c r="G1383" t="s">
        <v>932</v>
      </c>
      <c r="J1383" t="s">
        <v>88</v>
      </c>
      <c r="K1383" t="s">
        <v>945</v>
      </c>
      <c r="L1383" t="s">
        <v>163</v>
      </c>
      <c r="M1383" t="s">
        <v>164</v>
      </c>
      <c r="N1383" t="s">
        <v>52</v>
      </c>
      <c r="O1383">
        <v>1</v>
      </c>
      <c r="P1383" t="s">
        <v>46</v>
      </c>
      <c r="Q1383">
        <v>29.9</v>
      </c>
      <c r="R1383">
        <v>5.39</v>
      </c>
      <c r="S1383">
        <v>1.25</v>
      </c>
      <c r="T1383">
        <v>0.23</v>
      </c>
      <c r="Y1383" t="s">
        <v>833</v>
      </c>
      <c r="Z1383" t="s">
        <v>5607</v>
      </c>
      <c r="AA1383">
        <v>2100</v>
      </c>
      <c r="AB1383" t="s">
        <v>834</v>
      </c>
    </row>
    <row r="1384" spans="1:28" x14ac:dyDescent="0.25">
      <c r="A1384" t="s">
        <v>5608</v>
      </c>
      <c r="B1384" t="s">
        <v>5608</v>
      </c>
      <c r="C1384" t="s">
        <v>5609</v>
      </c>
      <c r="D1384" t="s">
        <v>5610</v>
      </c>
      <c r="E1384" t="s">
        <v>52</v>
      </c>
      <c r="F1384" t="s">
        <v>39</v>
      </c>
      <c r="G1384" t="s">
        <v>932</v>
      </c>
      <c r="J1384" t="s">
        <v>88</v>
      </c>
      <c r="K1384" t="s">
        <v>1116</v>
      </c>
      <c r="L1384" t="s">
        <v>43</v>
      </c>
      <c r="M1384" t="s">
        <v>44</v>
      </c>
      <c r="N1384" t="s">
        <v>52</v>
      </c>
      <c r="O1384">
        <v>1</v>
      </c>
      <c r="P1384" t="s">
        <v>46</v>
      </c>
      <c r="Q1384">
        <v>14.9</v>
      </c>
      <c r="R1384">
        <v>2.69</v>
      </c>
      <c r="Y1384" t="s">
        <v>5611</v>
      </c>
      <c r="Z1384" t="s">
        <v>2627</v>
      </c>
      <c r="AA1384">
        <v>74012</v>
      </c>
      <c r="AB1384" t="s">
        <v>834</v>
      </c>
    </row>
    <row r="1385" spans="1:28" x14ac:dyDescent="0.25">
      <c r="A1385" t="s">
        <v>5612</v>
      </c>
      <c r="B1385" t="s">
        <v>5612</v>
      </c>
      <c r="C1385" t="s">
        <v>5613</v>
      </c>
      <c r="D1385" t="s">
        <v>5614</v>
      </c>
      <c r="E1385" t="s">
        <v>52</v>
      </c>
      <c r="F1385" t="s">
        <v>39</v>
      </c>
      <c r="G1385" t="s">
        <v>932</v>
      </c>
      <c r="J1385" t="s">
        <v>88</v>
      </c>
      <c r="K1385" t="s">
        <v>939</v>
      </c>
      <c r="L1385" t="s">
        <v>98</v>
      </c>
      <c r="M1385" t="s">
        <v>99</v>
      </c>
      <c r="N1385" t="s">
        <v>52</v>
      </c>
      <c r="O1385">
        <v>1</v>
      </c>
      <c r="P1385" t="s">
        <v>46</v>
      </c>
      <c r="Q1385">
        <v>32.9</v>
      </c>
      <c r="R1385">
        <v>5.93</v>
      </c>
      <c r="S1385">
        <v>4.99</v>
      </c>
      <c r="T1385">
        <v>0.9</v>
      </c>
      <c r="Y1385" t="s">
        <v>5615</v>
      </c>
      <c r="Z1385" t="s">
        <v>4601</v>
      </c>
      <c r="AA1385">
        <v>52027</v>
      </c>
      <c r="AB1385" t="s">
        <v>834</v>
      </c>
    </row>
    <row r="1386" spans="1:28" x14ac:dyDescent="0.25">
      <c r="A1386" t="s">
        <v>5616</v>
      </c>
      <c r="B1386" t="s">
        <v>5616</v>
      </c>
      <c r="C1386" t="s">
        <v>5617</v>
      </c>
      <c r="D1386" t="s">
        <v>5618</v>
      </c>
      <c r="E1386" t="s">
        <v>52</v>
      </c>
      <c r="F1386" t="s">
        <v>39</v>
      </c>
      <c r="G1386" t="s">
        <v>932</v>
      </c>
      <c r="J1386" t="s">
        <v>88</v>
      </c>
      <c r="K1386" t="s">
        <v>1442</v>
      </c>
      <c r="L1386" t="s">
        <v>54</v>
      </c>
      <c r="M1386" t="s">
        <v>55</v>
      </c>
      <c r="N1386" t="s">
        <v>52</v>
      </c>
      <c r="O1386">
        <v>1</v>
      </c>
      <c r="P1386" t="s">
        <v>46</v>
      </c>
      <c r="Q1386">
        <v>29.9</v>
      </c>
      <c r="R1386">
        <v>5.39</v>
      </c>
      <c r="Y1386" t="s">
        <v>5619</v>
      </c>
      <c r="Z1386" t="s">
        <v>1457</v>
      </c>
      <c r="AA1386">
        <v>40033</v>
      </c>
      <c r="AB1386" t="s">
        <v>834</v>
      </c>
    </row>
    <row r="1387" spans="1:28" x14ac:dyDescent="0.25">
      <c r="A1387" t="s">
        <v>5620</v>
      </c>
      <c r="B1387" t="s">
        <v>5620</v>
      </c>
      <c r="C1387" t="s">
        <v>5621</v>
      </c>
      <c r="D1387" t="s">
        <v>5622</v>
      </c>
      <c r="E1387" t="s">
        <v>252</v>
      </c>
      <c r="F1387" t="s">
        <v>39</v>
      </c>
      <c r="G1387" t="s">
        <v>932</v>
      </c>
      <c r="J1387" t="s">
        <v>88</v>
      </c>
      <c r="K1387" t="s">
        <v>1442</v>
      </c>
      <c r="L1387" t="s">
        <v>54</v>
      </c>
      <c r="M1387" t="s">
        <v>55</v>
      </c>
      <c r="N1387" t="s">
        <v>252</v>
      </c>
      <c r="O1387">
        <v>0</v>
      </c>
      <c r="Y1387" t="s">
        <v>5623</v>
      </c>
      <c r="Z1387" t="s">
        <v>1457</v>
      </c>
      <c r="AA1387">
        <v>40033</v>
      </c>
      <c r="AB1387" t="s">
        <v>834</v>
      </c>
    </row>
    <row r="1388" spans="1:28" x14ac:dyDescent="0.25">
      <c r="A1388" t="s">
        <v>5624</v>
      </c>
      <c r="B1388" t="s">
        <v>5624</v>
      </c>
      <c r="C1388" t="s">
        <v>5625</v>
      </c>
      <c r="D1388" t="s">
        <v>5626</v>
      </c>
      <c r="E1388" t="s">
        <v>52</v>
      </c>
      <c r="F1388" t="s">
        <v>39</v>
      </c>
      <c r="G1388" t="s">
        <v>932</v>
      </c>
      <c r="J1388" t="s">
        <v>88</v>
      </c>
      <c r="K1388" t="s">
        <v>2218</v>
      </c>
      <c r="L1388" t="s">
        <v>2219</v>
      </c>
      <c r="M1388" t="s">
        <v>2220</v>
      </c>
      <c r="N1388" t="s">
        <v>52</v>
      </c>
      <c r="O1388">
        <v>1</v>
      </c>
      <c r="P1388" t="s">
        <v>46</v>
      </c>
      <c r="Q1388">
        <v>32.9</v>
      </c>
      <c r="R1388">
        <v>5.93</v>
      </c>
      <c r="Y1388" t="s">
        <v>5627</v>
      </c>
      <c r="Z1388" t="s">
        <v>5628</v>
      </c>
      <c r="AA1388">
        <v>39053</v>
      </c>
      <c r="AB1388" t="s">
        <v>834</v>
      </c>
    </row>
    <row r="1389" spans="1:28" x14ac:dyDescent="0.25">
      <c r="A1389" t="s">
        <v>5629</v>
      </c>
      <c r="B1389" t="s">
        <v>5629</v>
      </c>
      <c r="C1389" t="s">
        <v>5630</v>
      </c>
      <c r="D1389" t="s">
        <v>5631</v>
      </c>
      <c r="E1389" t="s">
        <v>52</v>
      </c>
      <c r="F1389" t="s">
        <v>39</v>
      </c>
      <c r="G1389" t="s">
        <v>932</v>
      </c>
      <c r="J1389" t="s">
        <v>88</v>
      </c>
      <c r="K1389" t="s">
        <v>939</v>
      </c>
      <c r="L1389" t="s">
        <v>98</v>
      </c>
      <c r="M1389" t="s">
        <v>99</v>
      </c>
      <c r="N1389" t="s">
        <v>52</v>
      </c>
      <c r="O1389">
        <v>1</v>
      </c>
      <c r="P1389" t="s">
        <v>46</v>
      </c>
      <c r="Q1389">
        <v>32.9</v>
      </c>
      <c r="R1389">
        <v>5.93</v>
      </c>
      <c r="Y1389" t="s">
        <v>1199</v>
      </c>
      <c r="Z1389" t="s">
        <v>1199</v>
      </c>
      <c r="AA1389">
        <v>80145</v>
      </c>
      <c r="AB1389" t="s">
        <v>834</v>
      </c>
    </row>
    <row r="1390" spans="1:28" x14ac:dyDescent="0.25">
      <c r="A1390" t="s">
        <v>5632</v>
      </c>
      <c r="C1390" t="s">
        <v>5633</v>
      </c>
      <c r="D1390" t="s">
        <v>5634</v>
      </c>
      <c r="E1390" t="s">
        <v>52</v>
      </c>
      <c r="F1390" t="s">
        <v>1050</v>
      </c>
      <c r="G1390" t="s">
        <v>932</v>
      </c>
      <c r="H1390" t="s">
        <v>1051</v>
      </c>
      <c r="J1390" t="s">
        <v>41</v>
      </c>
      <c r="K1390" t="s">
        <v>1338</v>
      </c>
      <c r="L1390" s="1">
        <v>40490</v>
      </c>
      <c r="M1390" t="s">
        <v>1339</v>
      </c>
      <c r="N1390" t="s">
        <v>52</v>
      </c>
      <c r="O1390">
        <v>1</v>
      </c>
      <c r="P1390" t="s">
        <v>46</v>
      </c>
      <c r="Q1390">
        <v>29.9</v>
      </c>
      <c r="R1390">
        <v>5.39</v>
      </c>
      <c r="S1390">
        <v>3</v>
      </c>
      <c r="T1390">
        <v>0.54</v>
      </c>
      <c r="Y1390" t="s">
        <v>5635</v>
      </c>
      <c r="Z1390" t="s">
        <v>2304</v>
      </c>
      <c r="AA1390">
        <v>82020</v>
      </c>
      <c r="AB1390" t="s">
        <v>834</v>
      </c>
    </row>
    <row r="1391" spans="1:28" x14ac:dyDescent="0.25">
      <c r="A1391" t="s">
        <v>5636</v>
      </c>
      <c r="B1391" t="s">
        <v>5636</v>
      </c>
      <c r="C1391" t="s">
        <v>5637</v>
      </c>
      <c r="D1391" t="s">
        <v>5638</v>
      </c>
      <c r="E1391" t="s">
        <v>252</v>
      </c>
      <c r="F1391" t="s">
        <v>39</v>
      </c>
      <c r="G1391" t="s">
        <v>932</v>
      </c>
      <c r="J1391" t="s">
        <v>88</v>
      </c>
      <c r="K1391" t="s">
        <v>1216</v>
      </c>
      <c r="L1391" t="s">
        <v>1217</v>
      </c>
      <c r="M1391" t="s">
        <v>1218</v>
      </c>
      <c r="N1391" t="s">
        <v>252</v>
      </c>
      <c r="O1391">
        <v>0</v>
      </c>
      <c r="Y1391" t="s">
        <v>5639</v>
      </c>
      <c r="Z1391" t="s">
        <v>1085</v>
      </c>
      <c r="AA1391">
        <v>21047</v>
      </c>
      <c r="AB1391" t="s">
        <v>834</v>
      </c>
    </row>
    <row r="1392" spans="1:28" x14ac:dyDescent="0.25">
      <c r="A1392" t="s">
        <v>5640</v>
      </c>
      <c r="B1392" t="s">
        <v>5640</v>
      </c>
      <c r="C1392" t="s">
        <v>5641</v>
      </c>
      <c r="D1392" t="s">
        <v>5642</v>
      </c>
      <c r="E1392" t="s">
        <v>52</v>
      </c>
      <c r="F1392" t="s">
        <v>39</v>
      </c>
      <c r="G1392" t="s">
        <v>932</v>
      </c>
      <c r="J1392" t="s">
        <v>88</v>
      </c>
      <c r="K1392" t="s">
        <v>939</v>
      </c>
      <c r="L1392" t="s">
        <v>98</v>
      </c>
      <c r="M1392" t="s">
        <v>99</v>
      </c>
      <c r="N1392" t="s">
        <v>52</v>
      </c>
      <c r="O1392">
        <v>1</v>
      </c>
      <c r="P1392" t="s">
        <v>46</v>
      </c>
      <c r="Q1392">
        <v>32.9</v>
      </c>
      <c r="R1392">
        <v>5.93</v>
      </c>
      <c r="Y1392" t="s">
        <v>2695</v>
      </c>
      <c r="Z1392" t="s">
        <v>5643</v>
      </c>
      <c r="AA1392">
        <v>73100</v>
      </c>
      <c r="AB1392" t="s">
        <v>834</v>
      </c>
    </row>
    <row r="1393" spans="1:28" x14ac:dyDescent="0.25">
      <c r="A1393" t="s">
        <v>5644</v>
      </c>
      <c r="B1393" t="s">
        <v>5644</v>
      </c>
      <c r="C1393" t="s">
        <v>5645</v>
      </c>
      <c r="D1393" t="s">
        <v>5646</v>
      </c>
      <c r="E1393" t="s">
        <v>52</v>
      </c>
      <c r="F1393" t="s">
        <v>39</v>
      </c>
      <c r="G1393" t="s">
        <v>932</v>
      </c>
      <c r="J1393" t="s">
        <v>88</v>
      </c>
      <c r="K1393" t="s">
        <v>956</v>
      </c>
      <c r="L1393" t="s">
        <v>145</v>
      </c>
      <c r="M1393" t="s">
        <v>146</v>
      </c>
      <c r="N1393" t="s">
        <v>52</v>
      </c>
      <c r="O1393">
        <v>1</v>
      </c>
      <c r="P1393" t="s">
        <v>46</v>
      </c>
      <c r="Q1393">
        <v>14.9</v>
      </c>
      <c r="R1393">
        <v>2.69</v>
      </c>
      <c r="Y1393" t="s">
        <v>5647</v>
      </c>
      <c r="Z1393" t="s">
        <v>5648</v>
      </c>
      <c r="AA1393">
        <v>16060</v>
      </c>
      <c r="AB1393" t="s">
        <v>834</v>
      </c>
    </row>
    <row r="1394" spans="1:28" x14ac:dyDescent="0.25">
      <c r="A1394" t="s">
        <v>5649</v>
      </c>
      <c r="B1394" t="s">
        <v>5649</v>
      </c>
      <c r="C1394" t="s">
        <v>5650</v>
      </c>
      <c r="D1394" t="s">
        <v>5651</v>
      </c>
      <c r="E1394" t="s">
        <v>52</v>
      </c>
      <c r="F1394" t="s">
        <v>39</v>
      </c>
      <c r="G1394" t="s">
        <v>932</v>
      </c>
      <c r="J1394" t="s">
        <v>88</v>
      </c>
      <c r="K1394" t="s">
        <v>956</v>
      </c>
      <c r="L1394" t="s">
        <v>145</v>
      </c>
      <c r="M1394" t="s">
        <v>146</v>
      </c>
      <c r="N1394" t="s">
        <v>52</v>
      </c>
      <c r="O1394">
        <v>1</v>
      </c>
      <c r="P1394" t="s">
        <v>46</v>
      </c>
      <c r="Q1394">
        <v>14.9</v>
      </c>
      <c r="R1394">
        <v>2.69</v>
      </c>
      <c r="Y1394" t="s">
        <v>5652</v>
      </c>
      <c r="Z1394" t="s">
        <v>1329</v>
      </c>
      <c r="AA1394">
        <v>37057</v>
      </c>
      <c r="AB1394" t="s">
        <v>834</v>
      </c>
    </row>
    <row r="1395" spans="1:28" x14ac:dyDescent="0.25">
      <c r="A1395" t="s">
        <v>5653</v>
      </c>
      <c r="B1395" t="s">
        <v>5653</v>
      </c>
      <c r="C1395" t="s">
        <v>5654</v>
      </c>
      <c r="D1395" t="s">
        <v>5655</v>
      </c>
      <c r="E1395" t="s">
        <v>52</v>
      </c>
      <c r="F1395" t="s">
        <v>39</v>
      </c>
      <c r="G1395" t="s">
        <v>932</v>
      </c>
      <c r="J1395" t="s">
        <v>88</v>
      </c>
      <c r="K1395" t="s">
        <v>939</v>
      </c>
      <c r="L1395" t="s">
        <v>98</v>
      </c>
      <c r="M1395" t="s">
        <v>99</v>
      </c>
      <c r="N1395" t="s">
        <v>52</v>
      </c>
      <c r="O1395">
        <v>1</v>
      </c>
      <c r="P1395" t="s">
        <v>46</v>
      </c>
      <c r="Q1395">
        <v>32.9</v>
      </c>
      <c r="R1395">
        <v>5.93</v>
      </c>
      <c r="Y1395" t="s">
        <v>5348</v>
      </c>
      <c r="Z1395" t="s">
        <v>952</v>
      </c>
      <c r="AA1395">
        <v>20099</v>
      </c>
      <c r="AB1395" t="s">
        <v>834</v>
      </c>
    </row>
    <row r="1396" spans="1:28" x14ac:dyDescent="0.25">
      <c r="A1396" t="s">
        <v>5656</v>
      </c>
      <c r="B1396" t="s">
        <v>5656</v>
      </c>
      <c r="C1396" t="s">
        <v>5657</v>
      </c>
      <c r="D1396" t="s">
        <v>5658</v>
      </c>
      <c r="E1396" t="s">
        <v>52</v>
      </c>
      <c r="F1396" t="s">
        <v>39</v>
      </c>
      <c r="G1396" t="s">
        <v>932</v>
      </c>
      <c r="J1396" t="s">
        <v>88</v>
      </c>
      <c r="K1396" t="s">
        <v>1281</v>
      </c>
      <c r="L1396" t="s">
        <v>227</v>
      </c>
      <c r="M1396" t="s">
        <v>228</v>
      </c>
      <c r="N1396" t="s">
        <v>52</v>
      </c>
      <c r="O1396">
        <v>1</v>
      </c>
      <c r="P1396" t="s">
        <v>46</v>
      </c>
      <c r="Q1396">
        <v>23.9</v>
      </c>
      <c r="R1396">
        <v>4.3099999999999996</v>
      </c>
      <c r="Y1396" t="s">
        <v>5659</v>
      </c>
      <c r="Z1396" t="s">
        <v>3970</v>
      </c>
      <c r="AA1396">
        <v>32040</v>
      </c>
      <c r="AB1396" t="s">
        <v>834</v>
      </c>
    </row>
    <row r="1397" spans="1:28" x14ac:dyDescent="0.25">
      <c r="A1397" t="s">
        <v>5660</v>
      </c>
      <c r="B1397" t="s">
        <v>5660</v>
      </c>
      <c r="C1397" t="s">
        <v>5661</v>
      </c>
      <c r="D1397" t="s">
        <v>5662</v>
      </c>
      <c r="E1397" t="s">
        <v>52</v>
      </c>
      <c r="F1397" t="s">
        <v>39</v>
      </c>
      <c r="G1397" t="s">
        <v>932</v>
      </c>
      <c r="J1397" t="s">
        <v>88</v>
      </c>
      <c r="K1397" t="s">
        <v>939</v>
      </c>
      <c r="L1397" t="s">
        <v>98</v>
      </c>
      <c r="M1397" t="s">
        <v>99</v>
      </c>
      <c r="N1397" t="s">
        <v>52</v>
      </c>
      <c r="O1397">
        <v>1</v>
      </c>
      <c r="P1397" t="s">
        <v>46</v>
      </c>
      <c r="Q1397">
        <v>32.9</v>
      </c>
      <c r="R1397">
        <v>5.93</v>
      </c>
      <c r="Y1397" t="s">
        <v>3047</v>
      </c>
      <c r="Z1397" t="s">
        <v>3047</v>
      </c>
      <c r="AA1397">
        <v>3100</v>
      </c>
      <c r="AB1397" t="s">
        <v>834</v>
      </c>
    </row>
    <row r="1398" spans="1:28" x14ac:dyDescent="0.25">
      <c r="A1398" t="s">
        <v>5663</v>
      </c>
      <c r="B1398" t="s">
        <v>5663</v>
      </c>
      <c r="C1398" t="s">
        <v>5664</v>
      </c>
      <c r="D1398" t="s">
        <v>5665</v>
      </c>
      <c r="E1398" t="s">
        <v>52</v>
      </c>
      <c r="F1398" t="s">
        <v>39</v>
      </c>
      <c r="G1398" t="s">
        <v>932</v>
      </c>
      <c r="J1398" t="s">
        <v>88</v>
      </c>
      <c r="K1398" t="s">
        <v>939</v>
      </c>
      <c r="L1398" t="s">
        <v>98</v>
      </c>
      <c r="M1398" t="s">
        <v>99</v>
      </c>
      <c r="N1398" t="s">
        <v>52</v>
      </c>
      <c r="O1398">
        <v>1</v>
      </c>
      <c r="P1398" t="s">
        <v>46</v>
      </c>
      <c r="Q1398">
        <v>32.9</v>
      </c>
      <c r="R1398">
        <v>5.93</v>
      </c>
      <c r="Y1398" t="s">
        <v>5666</v>
      </c>
      <c r="Z1398" t="s">
        <v>1094</v>
      </c>
      <c r="AA1398">
        <v>49</v>
      </c>
      <c r="AB1398" t="s">
        <v>834</v>
      </c>
    </row>
    <row r="1399" spans="1:28" x14ac:dyDescent="0.25">
      <c r="A1399" t="s">
        <v>5667</v>
      </c>
      <c r="B1399" t="s">
        <v>5667</v>
      </c>
      <c r="C1399" t="s">
        <v>5668</v>
      </c>
      <c r="D1399" t="s">
        <v>5669</v>
      </c>
      <c r="E1399" t="s">
        <v>52</v>
      </c>
      <c r="F1399" t="s">
        <v>39</v>
      </c>
      <c r="G1399" t="s">
        <v>932</v>
      </c>
      <c r="J1399" t="s">
        <v>88</v>
      </c>
      <c r="K1399" t="s">
        <v>2125</v>
      </c>
      <c r="L1399" t="s">
        <v>5581</v>
      </c>
      <c r="M1399" t="s">
        <v>2127</v>
      </c>
      <c r="N1399" t="s">
        <v>52</v>
      </c>
      <c r="O1399">
        <v>1</v>
      </c>
      <c r="P1399" t="s">
        <v>46</v>
      </c>
      <c r="Q1399">
        <v>18.899999999999999</v>
      </c>
      <c r="R1399">
        <v>3.41</v>
      </c>
      <c r="Y1399" t="s">
        <v>3075</v>
      </c>
      <c r="Z1399" t="s">
        <v>3076</v>
      </c>
      <c r="AA1399">
        <v>29015</v>
      </c>
      <c r="AB1399" t="s">
        <v>834</v>
      </c>
    </row>
    <row r="1400" spans="1:28" x14ac:dyDescent="0.25">
      <c r="A1400" t="s">
        <v>5670</v>
      </c>
      <c r="B1400" t="s">
        <v>5670</v>
      </c>
      <c r="C1400" t="s">
        <v>5671</v>
      </c>
      <c r="D1400" t="s">
        <v>5672</v>
      </c>
      <c r="E1400" t="s">
        <v>52</v>
      </c>
      <c r="F1400" t="s">
        <v>39</v>
      </c>
      <c r="G1400" t="s">
        <v>932</v>
      </c>
      <c r="J1400" t="s">
        <v>88</v>
      </c>
      <c r="K1400" t="s">
        <v>956</v>
      </c>
      <c r="L1400" t="s">
        <v>145</v>
      </c>
      <c r="M1400" t="s">
        <v>146</v>
      </c>
      <c r="N1400" t="s">
        <v>52</v>
      </c>
      <c r="O1400">
        <v>1</v>
      </c>
      <c r="P1400" t="s">
        <v>46</v>
      </c>
      <c r="Q1400">
        <v>14.9</v>
      </c>
      <c r="R1400">
        <v>2.69</v>
      </c>
      <c r="Y1400" t="s">
        <v>5673</v>
      </c>
      <c r="Z1400" t="s">
        <v>5674</v>
      </c>
      <c r="AA1400">
        <v>21042</v>
      </c>
      <c r="AB1400" t="s">
        <v>834</v>
      </c>
    </row>
    <row r="1401" spans="1:28" x14ac:dyDescent="0.25">
      <c r="A1401" t="s">
        <v>5675</v>
      </c>
      <c r="B1401" t="s">
        <v>5675</v>
      </c>
      <c r="C1401" t="s">
        <v>5676</v>
      </c>
      <c r="D1401" t="s">
        <v>5677</v>
      </c>
      <c r="E1401" t="s">
        <v>52</v>
      </c>
      <c r="F1401" t="s">
        <v>39</v>
      </c>
      <c r="G1401" t="s">
        <v>932</v>
      </c>
      <c r="J1401" t="s">
        <v>88</v>
      </c>
      <c r="K1401" t="s">
        <v>1216</v>
      </c>
      <c r="L1401" t="s">
        <v>1217</v>
      </c>
      <c r="M1401" t="s">
        <v>1218</v>
      </c>
      <c r="N1401" t="s">
        <v>52</v>
      </c>
      <c r="O1401">
        <v>1</v>
      </c>
      <c r="P1401" t="s">
        <v>46</v>
      </c>
      <c r="Q1401">
        <v>19.899999999999999</v>
      </c>
      <c r="R1401">
        <v>3.59</v>
      </c>
      <c r="S1401">
        <v>4.99</v>
      </c>
      <c r="T1401">
        <v>0.9</v>
      </c>
      <c r="Y1401" t="s">
        <v>5678</v>
      </c>
      <c r="Z1401" t="s">
        <v>1484</v>
      </c>
      <c r="AA1401">
        <v>84090</v>
      </c>
      <c r="AB1401" t="s">
        <v>834</v>
      </c>
    </row>
    <row r="1402" spans="1:28" x14ac:dyDescent="0.25">
      <c r="A1402" t="s">
        <v>5679</v>
      </c>
      <c r="B1402" t="s">
        <v>5679</v>
      </c>
      <c r="C1402" t="s">
        <v>5680</v>
      </c>
      <c r="D1402" t="s">
        <v>5681</v>
      </c>
      <c r="E1402" t="s">
        <v>52</v>
      </c>
      <c r="F1402" t="s">
        <v>39</v>
      </c>
      <c r="G1402" t="s">
        <v>932</v>
      </c>
      <c r="J1402" t="s">
        <v>88</v>
      </c>
      <c r="K1402" t="s">
        <v>1216</v>
      </c>
      <c r="L1402" t="s">
        <v>1217</v>
      </c>
      <c r="M1402" t="s">
        <v>1218</v>
      </c>
      <c r="N1402" t="s">
        <v>52</v>
      </c>
      <c r="O1402">
        <v>1</v>
      </c>
      <c r="P1402" t="s">
        <v>46</v>
      </c>
      <c r="Q1402">
        <v>19.899999999999999</v>
      </c>
      <c r="R1402">
        <v>3.59</v>
      </c>
      <c r="Y1402" t="s">
        <v>5682</v>
      </c>
      <c r="AA1402">
        <v>12022</v>
      </c>
      <c r="AB1402" t="s">
        <v>834</v>
      </c>
    </row>
    <row r="1403" spans="1:28" x14ac:dyDescent="0.25">
      <c r="A1403" t="s">
        <v>5683</v>
      </c>
      <c r="C1403" t="s">
        <v>5684</v>
      </c>
      <c r="D1403" t="s">
        <v>5685</v>
      </c>
      <c r="E1403" t="s">
        <v>52</v>
      </c>
      <c r="F1403" t="s">
        <v>1050</v>
      </c>
      <c r="G1403" t="s">
        <v>932</v>
      </c>
      <c r="H1403" t="s">
        <v>1051</v>
      </c>
      <c r="J1403" t="s">
        <v>41</v>
      </c>
      <c r="K1403" t="s">
        <v>933</v>
      </c>
      <c r="L1403" t="s">
        <v>1186</v>
      </c>
      <c r="M1403" t="s">
        <v>83</v>
      </c>
      <c r="N1403" t="s">
        <v>52</v>
      </c>
      <c r="O1403">
        <v>2</v>
      </c>
      <c r="P1403" t="s">
        <v>46</v>
      </c>
      <c r="Q1403">
        <v>59.8</v>
      </c>
      <c r="R1403">
        <v>10.78</v>
      </c>
      <c r="S1403">
        <v>6</v>
      </c>
      <c r="T1403">
        <v>1.08</v>
      </c>
      <c r="Y1403" t="s">
        <v>5686</v>
      </c>
      <c r="Z1403" t="s">
        <v>1664</v>
      </c>
      <c r="AA1403">
        <v>30033</v>
      </c>
      <c r="AB1403" t="s">
        <v>834</v>
      </c>
    </row>
    <row r="1404" spans="1:28" x14ac:dyDescent="0.25">
      <c r="A1404" t="s">
        <v>5687</v>
      </c>
      <c r="B1404" t="s">
        <v>5687</v>
      </c>
      <c r="C1404" t="s">
        <v>5688</v>
      </c>
      <c r="D1404" t="s">
        <v>5689</v>
      </c>
      <c r="E1404" t="s">
        <v>52</v>
      </c>
      <c r="F1404" t="s">
        <v>39</v>
      </c>
      <c r="G1404" t="s">
        <v>932</v>
      </c>
      <c r="J1404" t="s">
        <v>88</v>
      </c>
      <c r="K1404" t="s">
        <v>1216</v>
      </c>
      <c r="L1404" t="s">
        <v>1217</v>
      </c>
      <c r="M1404" t="s">
        <v>1218</v>
      </c>
      <c r="N1404" t="s">
        <v>52</v>
      </c>
      <c r="O1404">
        <v>1</v>
      </c>
      <c r="P1404" t="s">
        <v>46</v>
      </c>
      <c r="Q1404">
        <v>19.899999999999999</v>
      </c>
      <c r="R1404">
        <v>3.59</v>
      </c>
      <c r="Y1404" t="s">
        <v>3546</v>
      </c>
      <c r="Z1404" t="s">
        <v>1432</v>
      </c>
      <c r="AA1404">
        <v>50053</v>
      </c>
      <c r="AB1404" t="s">
        <v>834</v>
      </c>
    </row>
    <row r="1405" spans="1:28" x14ac:dyDescent="0.25">
      <c r="A1405" t="s">
        <v>5690</v>
      </c>
      <c r="B1405" t="s">
        <v>5690</v>
      </c>
      <c r="C1405" t="s">
        <v>5691</v>
      </c>
      <c r="D1405" t="s">
        <v>5692</v>
      </c>
      <c r="E1405" t="s">
        <v>52</v>
      </c>
      <c r="F1405" t="s">
        <v>39</v>
      </c>
      <c r="G1405" t="s">
        <v>932</v>
      </c>
      <c r="J1405" t="s">
        <v>88</v>
      </c>
      <c r="K1405" t="s">
        <v>939</v>
      </c>
      <c r="L1405" t="s">
        <v>98</v>
      </c>
      <c r="M1405" t="s">
        <v>99</v>
      </c>
      <c r="N1405" t="s">
        <v>52</v>
      </c>
      <c r="O1405">
        <v>1</v>
      </c>
      <c r="P1405" t="s">
        <v>46</v>
      </c>
      <c r="Q1405">
        <v>32.9</v>
      </c>
      <c r="R1405">
        <v>5.93</v>
      </c>
      <c r="Y1405" t="s">
        <v>5693</v>
      </c>
      <c r="Z1405" t="s">
        <v>1344</v>
      </c>
      <c r="AA1405">
        <v>55011</v>
      </c>
      <c r="AB1405" t="s">
        <v>834</v>
      </c>
    </row>
    <row r="1406" spans="1:28" x14ac:dyDescent="0.25">
      <c r="A1406" t="s">
        <v>5694</v>
      </c>
      <c r="B1406" t="s">
        <v>5694</v>
      </c>
      <c r="C1406" t="s">
        <v>5695</v>
      </c>
      <c r="D1406" t="s">
        <v>5696</v>
      </c>
      <c r="E1406" t="s">
        <v>52</v>
      </c>
      <c r="F1406" t="s">
        <v>39</v>
      </c>
      <c r="G1406" t="s">
        <v>932</v>
      </c>
      <c r="J1406" t="s">
        <v>88</v>
      </c>
      <c r="K1406" t="s">
        <v>939</v>
      </c>
      <c r="L1406" t="s">
        <v>98</v>
      </c>
      <c r="M1406" t="s">
        <v>99</v>
      </c>
      <c r="N1406" t="s">
        <v>52</v>
      </c>
      <c r="O1406">
        <v>1</v>
      </c>
      <c r="P1406" t="s">
        <v>46</v>
      </c>
      <c r="Q1406">
        <v>32.9</v>
      </c>
      <c r="R1406">
        <v>5.93</v>
      </c>
      <c r="S1406">
        <v>1.95</v>
      </c>
      <c r="X1406">
        <v>1.95</v>
      </c>
      <c r="Y1406" t="s">
        <v>2744</v>
      </c>
      <c r="Z1406" t="s">
        <v>2744</v>
      </c>
      <c r="AA1406">
        <v>14100</v>
      </c>
      <c r="AB1406" t="s">
        <v>834</v>
      </c>
    </row>
    <row r="1407" spans="1:28" x14ac:dyDescent="0.25">
      <c r="A1407" t="s">
        <v>5697</v>
      </c>
      <c r="B1407" t="s">
        <v>5697</v>
      </c>
      <c r="C1407" t="s">
        <v>5698</v>
      </c>
      <c r="D1407" t="s">
        <v>5699</v>
      </c>
      <c r="E1407" t="s">
        <v>52</v>
      </c>
      <c r="F1407" t="s">
        <v>39</v>
      </c>
      <c r="G1407" t="s">
        <v>932</v>
      </c>
      <c r="J1407" t="s">
        <v>88</v>
      </c>
      <c r="K1407" t="s">
        <v>939</v>
      </c>
      <c r="L1407" t="s">
        <v>98</v>
      </c>
      <c r="M1407" t="s">
        <v>99</v>
      </c>
      <c r="N1407" t="s">
        <v>52</v>
      </c>
      <c r="O1407">
        <v>1</v>
      </c>
      <c r="P1407" t="s">
        <v>46</v>
      </c>
      <c r="Q1407">
        <v>32.9</v>
      </c>
      <c r="R1407">
        <v>5.93</v>
      </c>
      <c r="S1407">
        <v>3.27</v>
      </c>
      <c r="X1407">
        <v>3.27</v>
      </c>
      <c r="Y1407" t="s">
        <v>995</v>
      </c>
      <c r="Z1407" t="s">
        <v>995</v>
      </c>
      <c r="AA1407">
        <v>10135</v>
      </c>
      <c r="AB1407" t="s">
        <v>834</v>
      </c>
    </row>
    <row r="1408" spans="1:28" x14ac:dyDescent="0.25">
      <c r="A1408" t="s">
        <v>5700</v>
      </c>
      <c r="B1408" t="s">
        <v>5700</v>
      </c>
      <c r="C1408" t="s">
        <v>5701</v>
      </c>
      <c r="D1408" t="s">
        <v>5702</v>
      </c>
      <c r="E1408" t="s">
        <v>52</v>
      </c>
      <c r="F1408" t="s">
        <v>39</v>
      </c>
      <c r="G1408" t="s">
        <v>932</v>
      </c>
      <c r="J1408" t="s">
        <v>88</v>
      </c>
      <c r="K1408" t="s">
        <v>2125</v>
      </c>
      <c r="L1408" t="s">
        <v>5581</v>
      </c>
      <c r="M1408" t="s">
        <v>2127</v>
      </c>
      <c r="N1408" t="s">
        <v>52</v>
      </c>
      <c r="O1408">
        <v>1</v>
      </c>
      <c r="P1408" t="s">
        <v>46</v>
      </c>
      <c r="Q1408">
        <v>18.899999999999999</v>
      </c>
      <c r="R1408">
        <v>3.41</v>
      </c>
      <c r="Y1408" t="s">
        <v>1014</v>
      </c>
      <c r="Z1408" t="s">
        <v>1094</v>
      </c>
      <c r="AA1408">
        <v>142</v>
      </c>
      <c r="AB1408" t="s">
        <v>834</v>
      </c>
    </row>
    <row r="1409" spans="1:35" x14ac:dyDescent="0.25">
      <c r="A1409" t="s">
        <v>5703</v>
      </c>
      <c r="B1409" t="s">
        <v>5703</v>
      </c>
      <c r="C1409" t="s">
        <v>5704</v>
      </c>
      <c r="D1409" t="s">
        <v>5705</v>
      </c>
      <c r="E1409" t="s">
        <v>252</v>
      </c>
      <c r="F1409" t="s">
        <v>39</v>
      </c>
      <c r="G1409" t="s">
        <v>932</v>
      </c>
      <c r="J1409" t="s">
        <v>88</v>
      </c>
      <c r="K1409" t="s">
        <v>1216</v>
      </c>
      <c r="L1409" t="s">
        <v>1217</v>
      </c>
      <c r="M1409" t="s">
        <v>1218</v>
      </c>
      <c r="N1409" t="s">
        <v>252</v>
      </c>
      <c r="O1409">
        <v>0</v>
      </c>
      <c r="Y1409" t="s">
        <v>5706</v>
      </c>
      <c r="Z1409" t="s">
        <v>4905</v>
      </c>
      <c r="AA1409">
        <v>10040</v>
      </c>
      <c r="AB1409" t="s">
        <v>834</v>
      </c>
    </row>
    <row r="1410" spans="1:35" x14ac:dyDescent="0.25">
      <c r="A1410" t="s">
        <v>5707</v>
      </c>
      <c r="B1410" t="s">
        <v>5707</v>
      </c>
      <c r="C1410" t="s">
        <v>5708</v>
      </c>
      <c r="D1410" t="s">
        <v>5677</v>
      </c>
      <c r="E1410" t="s">
        <v>52</v>
      </c>
      <c r="F1410" t="s">
        <v>39</v>
      </c>
      <c r="G1410" t="s">
        <v>932</v>
      </c>
      <c r="J1410" t="s">
        <v>88</v>
      </c>
      <c r="K1410" t="s">
        <v>1116</v>
      </c>
      <c r="L1410" t="s">
        <v>43</v>
      </c>
      <c r="M1410" t="s">
        <v>44</v>
      </c>
      <c r="N1410" t="s">
        <v>52</v>
      </c>
      <c r="O1410">
        <v>1</v>
      </c>
      <c r="P1410" t="s">
        <v>46</v>
      </c>
      <c r="Q1410">
        <v>14.9</v>
      </c>
      <c r="R1410">
        <v>2.69</v>
      </c>
      <c r="Y1410" t="s">
        <v>5709</v>
      </c>
      <c r="Z1410" t="s">
        <v>5709</v>
      </c>
      <c r="AA1410">
        <v>84132</v>
      </c>
      <c r="AB1410" t="s">
        <v>834</v>
      </c>
    </row>
    <row r="1411" spans="1:35" x14ac:dyDescent="0.25">
      <c r="A1411" t="s">
        <v>5710</v>
      </c>
      <c r="B1411" t="s">
        <v>5710</v>
      </c>
      <c r="C1411" t="s">
        <v>5711</v>
      </c>
      <c r="D1411" t="s">
        <v>5712</v>
      </c>
      <c r="E1411" t="s">
        <v>52</v>
      </c>
      <c r="F1411" t="s">
        <v>39</v>
      </c>
      <c r="G1411" t="s">
        <v>932</v>
      </c>
      <c r="J1411" t="s">
        <v>88</v>
      </c>
      <c r="K1411" t="s">
        <v>2125</v>
      </c>
      <c r="L1411" t="s">
        <v>5581</v>
      </c>
      <c r="M1411" t="s">
        <v>2127</v>
      </c>
      <c r="N1411" t="s">
        <v>52</v>
      </c>
      <c r="O1411">
        <v>1</v>
      </c>
      <c r="P1411" t="s">
        <v>46</v>
      </c>
      <c r="Q1411">
        <v>18.899999999999999</v>
      </c>
      <c r="R1411">
        <v>3.41</v>
      </c>
      <c r="Y1411" t="s">
        <v>1055</v>
      </c>
      <c r="Z1411" t="s">
        <v>1354</v>
      </c>
      <c r="AA1411">
        <v>12100</v>
      </c>
      <c r="AB1411" t="s">
        <v>834</v>
      </c>
    </row>
    <row r="1412" spans="1:35" x14ac:dyDescent="0.25">
      <c r="A1412" t="s">
        <v>5713</v>
      </c>
      <c r="B1412" t="s">
        <v>5713</v>
      </c>
      <c r="C1412" t="s">
        <v>5714</v>
      </c>
      <c r="D1412" t="s">
        <v>5715</v>
      </c>
      <c r="E1412" t="s">
        <v>52</v>
      </c>
      <c r="F1412" t="s">
        <v>39</v>
      </c>
      <c r="G1412" t="s">
        <v>932</v>
      </c>
      <c r="J1412" t="s">
        <v>88</v>
      </c>
      <c r="K1412" t="s">
        <v>939</v>
      </c>
      <c r="L1412" t="s">
        <v>98</v>
      </c>
      <c r="M1412" t="s">
        <v>99</v>
      </c>
      <c r="N1412" t="s">
        <v>52</v>
      </c>
      <c r="O1412">
        <v>1</v>
      </c>
      <c r="P1412" t="s">
        <v>46</v>
      </c>
      <c r="Q1412">
        <v>32.9</v>
      </c>
      <c r="R1412">
        <v>5.93</v>
      </c>
      <c r="Y1412" t="s">
        <v>5716</v>
      </c>
      <c r="Z1412" t="s">
        <v>1669</v>
      </c>
      <c r="AA1412">
        <v>6039</v>
      </c>
      <c r="AB1412" t="s">
        <v>834</v>
      </c>
    </row>
    <row r="1413" spans="1:35" x14ac:dyDescent="0.25">
      <c r="A1413" t="s">
        <v>5717</v>
      </c>
      <c r="B1413" t="s">
        <v>5717</v>
      </c>
      <c r="C1413" t="s">
        <v>5718</v>
      </c>
      <c r="D1413" t="s">
        <v>5719</v>
      </c>
      <c r="E1413" t="s">
        <v>252</v>
      </c>
      <c r="F1413" t="s">
        <v>39</v>
      </c>
      <c r="G1413" t="s">
        <v>932</v>
      </c>
      <c r="J1413" t="s">
        <v>88</v>
      </c>
      <c r="K1413" t="s">
        <v>939</v>
      </c>
      <c r="L1413" t="s">
        <v>98</v>
      </c>
      <c r="M1413" t="s">
        <v>99</v>
      </c>
      <c r="N1413" t="s">
        <v>252</v>
      </c>
      <c r="O1413">
        <v>0</v>
      </c>
      <c r="Y1413" t="s">
        <v>5716</v>
      </c>
      <c r="Z1413" t="s">
        <v>1669</v>
      </c>
      <c r="AA1413">
        <v>6039</v>
      </c>
      <c r="AB1413" t="s">
        <v>834</v>
      </c>
    </row>
    <row r="1414" spans="1:35" x14ac:dyDescent="0.25">
      <c r="A1414" t="s">
        <v>5720</v>
      </c>
      <c r="B1414" t="s">
        <v>5720</v>
      </c>
      <c r="C1414" t="s">
        <v>5721</v>
      </c>
      <c r="D1414" t="s">
        <v>5722</v>
      </c>
      <c r="E1414" t="s">
        <v>52</v>
      </c>
      <c r="F1414" t="s">
        <v>39</v>
      </c>
      <c r="G1414" t="s">
        <v>932</v>
      </c>
      <c r="J1414" t="s">
        <v>88</v>
      </c>
      <c r="K1414" t="s">
        <v>939</v>
      </c>
      <c r="L1414" t="s">
        <v>98</v>
      </c>
      <c r="M1414" t="s">
        <v>99</v>
      </c>
      <c r="N1414" t="s">
        <v>52</v>
      </c>
      <c r="O1414">
        <v>1</v>
      </c>
      <c r="P1414" t="s">
        <v>46</v>
      </c>
      <c r="Q1414">
        <v>32.9</v>
      </c>
      <c r="R1414">
        <v>5.93</v>
      </c>
      <c r="Y1414" t="s">
        <v>5723</v>
      </c>
      <c r="Z1414" t="s">
        <v>958</v>
      </c>
      <c r="AA1414">
        <v>24020</v>
      </c>
      <c r="AB1414" t="s">
        <v>834</v>
      </c>
    </row>
    <row r="1415" spans="1:35" x14ac:dyDescent="0.25">
      <c r="A1415" t="s">
        <v>5724</v>
      </c>
      <c r="C1415" t="s">
        <v>5725</v>
      </c>
      <c r="D1415" t="s">
        <v>5726</v>
      </c>
      <c r="E1415" t="s">
        <v>52</v>
      </c>
      <c r="F1415" t="s">
        <v>1050</v>
      </c>
      <c r="G1415" t="s">
        <v>932</v>
      </c>
      <c r="H1415" t="s">
        <v>1051</v>
      </c>
      <c r="J1415" t="s">
        <v>41</v>
      </c>
      <c r="K1415" t="s">
        <v>933</v>
      </c>
      <c r="L1415" t="s">
        <v>1186</v>
      </c>
      <c r="M1415" t="s">
        <v>83</v>
      </c>
      <c r="N1415" t="s">
        <v>52</v>
      </c>
      <c r="O1415">
        <v>1</v>
      </c>
      <c r="P1415" t="s">
        <v>46</v>
      </c>
      <c r="Q1415">
        <v>29.9</v>
      </c>
      <c r="R1415">
        <v>5.39</v>
      </c>
      <c r="S1415">
        <v>3</v>
      </c>
      <c r="T1415">
        <v>0.54</v>
      </c>
      <c r="Y1415" t="s">
        <v>5727</v>
      </c>
      <c r="Z1415" t="s">
        <v>1457</v>
      </c>
      <c r="AA1415">
        <v>40068</v>
      </c>
      <c r="AB1415" t="s">
        <v>834</v>
      </c>
    </row>
    <row r="1416" spans="1:35" x14ac:dyDescent="0.25">
      <c r="A1416" t="s">
        <v>5728</v>
      </c>
      <c r="B1416" t="s">
        <v>5728</v>
      </c>
      <c r="C1416" t="s">
        <v>5729</v>
      </c>
      <c r="D1416" t="s">
        <v>5730</v>
      </c>
      <c r="E1416" t="s">
        <v>52</v>
      </c>
      <c r="F1416" t="s">
        <v>39</v>
      </c>
      <c r="G1416" t="s">
        <v>932</v>
      </c>
      <c r="J1416" t="s">
        <v>88</v>
      </c>
      <c r="K1416" t="s">
        <v>939</v>
      </c>
      <c r="L1416" t="s">
        <v>98</v>
      </c>
      <c r="M1416" t="s">
        <v>99</v>
      </c>
      <c r="N1416" t="s">
        <v>52</v>
      </c>
      <c r="O1416">
        <v>1</v>
      </c>
      <c r="P1416" t="s">
        <v>46</v>
      </c>
      <c r="Q1416">
        <v>32.9</v>
      </c>
      <c r="R1416">
        <v>5.93</v>
      </c>
      <c r="Y1416" t="s">
        <v>5731</v>
      </c>
      <c r="Z1416" t="s">
        <v>1085</v>
      </c>
      <c r="AA1416">
        <v>21052</v>
      </c>
      <c r="AB1416" t="s">
        <v>834</v>
      </c>
    </row>
    <row r="1417" spans="1:35" x14ac:dyDescent="0.25">
      <c r="A1417" t="s">
        <v>5732</v>
      </c>
      <c r="B1417" t="s">
        <v>5732</v>
      </c>
      <c r="C1417" t="s">
        <v>5733</v>
      </c>
      <c r="D1417" t="s">
        <v>5734</v>
      </c>
      <c r="E1417" t="s">
        <v>52</v>
      </c>
      <c r="F1417" t="s">
        <v>39</v>
      </c>
      <c r="G1417" t="s">
        <v>932</v>
      </c>
      <c r="J1417" t="s">
        <v>88</v>
      </c>
      <c r="K1417" t="s">
        <v>1019</v>
      </c>
      <c r="L1417" t="s">
        <v>62</v>
      </c>
      <c r="M1417" t="s">
        <v>63</v>
      </c>
      <c r="N1417" t="s">
        <v>52</v>
      </c>
      <c r="O1417">
        <v>1</v>
      </c>
      <c r="P1417" t="s">
        <v>46</v>
      </c>
      <c r="Q1417">
        <v>34.9</v>
      </c>
      <c r="R1417">
        <v>6.29</v>
      </c>
      <c r="Y1417" t="s">
        <v>1014</v>
      </c>
      <c r="Z1417" t="s">
        <v>1014</v>
      </c>
      <c r="AA1417">
        <v>187</v>
      </c>
      <c r="AB1417" t="s">
        <v>834</v>
      </c>
    </row>
    <row r="1418" spans="1:35" x14ac:dyDescent="0.25">
      <c r="A1418" t="s">
        <v>5735</v>
      </c>
      <c r="B1418" t="s">
        <v>5735</v>
      </c>
      <c r="C1418" t="s">
        <v>5736</v>
      </c>
      <c r="D1418" t="s">
        <v>5737</v>
      </c>
      <c r="E1418" t="s">
        <v>52</v>
      </c>
      <c r="F1418" t="s">
        <v>39</v>
      </c>
      <c r="G1418" t="s">
        <v>932</v>
      </c>
      <c r="J1418" t="s">
        <v>88</v>
      </c>
      <c r="K1418" t="s">
        <v>1281</v>
      </c>
      <c r="L1418" t="s">
        <v>227</v>
      </c>
      <c r="M1418" t="s">
        <v>228</v>
      </c>
      <c r="N1418" t="s">
        <v>52</v>
      </c>
      <c r="O1418">
        <v>1</v>
      </c>
      <c r="P1418" t="s">
        <v>46</v>
      </c>
      <c r="Q1418">
        <v>23.9</v>
      </c>
      <c r="R1418">
        <v>4.3099999999999996</v>
      </c>
      <c r="Y1418" t="s">
        <v>3155</v>
      </c>
      <c r="AA1418">
        <v>24124</v>
      </c>
      <c r="AB1418" t="s">
        <v>834</v>
      </c>
    </row>
    <row r="1419" spans="1:35" x14ac:dyDescent="0.25">
      <c r="A1419" t="s">
        <v>5738</v>
      </c>
      <c r="B1419" t="s">
        <v>5738</v>
      </c>
      <c r="C1419" t="s">
        <v>5739</v>
      </c>
      <c r="D1419" t="s">
        <v>5740</v>
      </c>
      <c r="E1419" t="s">
        <v>52</v>
      </c>
      <c r="F1419" t="s">
        <v>39</v>
      </c>
      <c r="G1419" t="s">
        <v>932</v>
      </c>
      <c r="J1419" t="s">
        <v>88</v>
      </c>
      <c r="K1419" t="s">
        <v>980</v>
      </c>
      <c r="L1419" t="s">
        <v>981</v>
      </c>
      <c r="M1419" t="s">
        <v>982</v>
      </c>
      <c r="N1419" t="s">
        <v>52</v>
      </c>
      <c r="O1419">
        <v>1</v>
      </c>
      <c r="P1419" t="s">
        <v>46</v>
      </c>
      <c r="Q1419">
        <v>19.899999999999999</v>
      </c>
      <c r="R1419">
        <v>3.59</v>
      </c>
      <c r="Y1419" t="s">
        <v>2076</v>
      </c>
      <c r="Z1419" t="s">
        <v>1501</v>
      </c>
      <c r="AA1419">
        <v>47521</v>
      </c>
      <c r="AB1419" t="s">
        <v>834</v>
      </c>
    </row>
    <row r="1420" spans="1:35" x14ac:dyDescent="0.25">
      <c r="A1420" t="s">
        <v>5741</v>
      </c>
      <c r="B1420" t="s">
        <v>5741</v>
      </c>
      <c r="C1420" t="s">
        <v>5742</v>
      </c>
      <c r="D1420" t="s">
        <v>5743</v>
      </c>
      <c r="E1420" t="s">
        <v>52</v>
      </c>
      <c r="F1420" t="s">
        <v>39</v>
      </c>
      <c r="G1420" t="s">
        <v>932</v>
      </c>
      <c r="J1420" t="s">
        <v>88</v>
      </c>
      <c r="K1420" t="s">
        <v>945</v>
      </c>
      <c r="L1420" t="s">
        <v>163</v>
      </c>
      <c r="M1420" t="s">
        <v>164</v>
      </c>
      <c r="N1420" t="s">
        <v>52</v>
      </c>
      <c r="O1420">
        <v>1</v>
      </c>
      <c r="P1420" t="s">
        <v>46</v>
      </c>
      <c r="Q1420">
        <v>29.9</v>
      </c>
      <c r="R1420">
        <v>5.39</v>
      </c>
      <c r="Y1420" t="s">
        <v>5744</v>
      </c>
      <c r="Z1420" t="s">
        <v>1457</v>
      </c>
      <c r="AA1420">
        <v>40013</v>
      </c>
      <c r="AB1420" t="s">
        <v>834</v>
      </c>
    </row>
    <row r="1421" spans="1:35" x14ac:dyDescent="0.25">
      <c r="A1421" t="s">
        <v>5745</v>
      </c>
      <c r="B1421" t="s">
        <v>5745</v>
      </c>
      <c r="C1421" t="s">
        <v>5746</v>
      </c>
      <c r="D1421" t="s">
        <v>5747</v>
      </c>
      <c r="E1421" t="s">
        <v>52</v>
      </c>
      <c r="F1421" t="s">
        <v>39</v>
      </c>
      <c r="G1421" t="s">
        <v>932</v>
      </c>
      <c r="J1421" t="s">
        <v>88</v>
      </c>
      <c r="K1421" t="s">
        <v>956</v>
      </c>
      <c r="L1421" t="s">
        <v>145</v>
      </c>
      <c r="M1421" t="s">
        <v>146</v>
      </c>
      <c r="N1421" t="s">
        <v>52</v>
      </c>
      <c r="O1421">
        <v>1</v>
      </c>
      <c r="P1421" t="s">
        <v>46</v>
      </c>
      <c r="Q1421">
        <v>14.9</v>
      </c>
      <c r="R1421">
        <v>2.69</v>
      </c>
      <c r="Y1421" t="s">
        <v>5403</v>
      </c>
      <c r="Z1421" t="s">
        <v>1073</v>
      </c>
      <c r="AA1421">
        <v>25011</v>
      </c>
      <c r="AB1421" t="s">
        <v>834</v>
      </c>
      <c r="AG1421" t="s">
        <v>5748</v>
      </c>
      <c r="AH1421" t="s">
        <v>834</v>
      </c>
      <c r="AI1421" t="s">
        <v>2362</v>
      </c>
    </row>
    <row r="1422" spans="1:35" x14ac:dyDescent="0.25">
      <c r="A1422" t="s">
        <v>5749</v>
      </c>
      <c r="B1422" t="s">
        <v>5749</v>
      </c>
      <c r="C1422" t="s">
        <v>5750</v>
      </c>
      <c r="D1422" t="s">
        <v>5751</v>
      </c>
      <c r="E1422" t="s">
        <v>52</v>
      </c>
      <c r="F1422" t="s">
        <v>39</v>
      </c>
      <c r="G1422" t="s">
        <v>932</v>
      </c>
      <c r="J1422" t="s">
        <v>88</v>
      </c>
      <c r="K1422" t="s">
        <v>939</v>
      </c>
      <c r="L1422" t="s">
        <v>98</v>
      </c>
      <c r="M1422" t="s">
        <v>99</v>
      </c>
      <c r="N1422" t="s">
        <v>52</v>
      </c>
      <c r="O1422">
        <v>1</v>
      </c>
      <c r="P1422" t="s">
        <v>46</v>
      </c>
      <c r="Q1422">
        <v>32.9</v>
      </c>
      <c r="R1422">
        <v>5.93</v>
      </c>
      <c r="S1422">
        <v>1.64</v>
      </c>
      <c r="X1422">
        <v>1.64</v>
      </c>
      <c r="Y1422" t="s">
        <v>1061</v>
      </c>
      <c r="Z1422" t="s">
        <v>1061</v>
      </c>
      <c r="AA1422">
        <v>95126</v>
      </c>
      <c r="AB1422" t="s">
        <v>834</v>
      </c>
    </row>
    <row r="1423" spans="1:35" x14ac:dyDescent="0.25">
      <c r="A1423" t="s">
        <v>5752</v>
      </c>
      <c r="B1423" t="s">
        <v>5752</v>
      </c>
      <c r="C1423" t="s">
        <v>5753</v>
      </c>
      <c r="D1423" t="s">
        <v>5754</v>
      </c>
      <c r="E1423" t="s">
        <v>52</v>
      </c>
      <c r="F1423" t="s">
        <v>39</v>
      </c>
      <c r="G1423" t="s">
        <v>932</v>
      </c>
      <c r="J1423" t="s">
        <v>88</v>
      </c>
      <c r="K1423" t="s">
        <v>2218</v>
      </c>
      <c r="L1423" t="s">
        <v>2219</v>
      </c>
      <c r="M1423" t="s">
        <v>2220</v>
      </c>
      <c r="N1423" t="s">
        <v>52</v>
      </c>
      <c r="O1423">
        <v>1</v>
      </c>
      <c r="P1423" t="s">
        <v>46</v>
      </c>
      <c r="Q1423">
        <v>32.9</v>
      </c>
      <c r="R1423">
        <v>5.93</v>
      </c>
      <c r="Y1423" t="s">
        <v>5755</v>
      </c>
      <c r="Z1423" t="s">
        <v>1682</v>
      </c>
      <c r="AA1423">
        <v>76014</v>
      </c>
      <c r="AB1423" t="s">
        <v>834</v>
      </c>
    </row>
    <row r="1424" spans="1:35" x14ac:dyDescent="0.25">
      <c r="A1424" t="s">
        <v>5756</v>
      </c>
      <c r="B1424" t="s">
        <v>5756</v>
      </c>
      <c r="C1424" t="s">
        <v>5757</v>
      </c>
      <c r="D1424" t="s">
        <v>5758</v>
      </c>
      <c r="E1424" t="s">
        <v>52</v>
      </c>
      <c r="F1424" t="s">
        <v>39</v>
      </c>
      <c r="G1424" t="s">
        <v>932</v>
      </c>
      <c r="J1424" t="s">
        <v>88</v>
      </c>
      <c r="K1424" t="s">
        <v>1216</v>
      </c>
      <c r="L1424" t="s">
        <v>1217</v>
      </c>
      <c r="M1424" t="s">
        <v>1218</v>
      </c>
      <c r="N1424" t="s">
        <v>52</v>
      </c>
      <c r="O1424">
        <v>1</v>
      </c>
      <c r="P1424" t="s">
        <v>46</v>
      </c>
      <c r="Q1424">
        <v>19.899999999999999</v>
      </c>
      <c r="R1424">
        <v>3.59</v>
      </c>
      <c r="S1424">
        <v>4.99</v>
      </c>
      <c r="T1424">
        <v>0.9</v>
      </c>
      <c r="Y1424" t="s">
        <v>5759</v>
      </c>
      <c r="Z1424" t="s">
        <v>1669</v>
      </c>
      <c r="AA1424">
        <v>6046</v>
      </c>
      <c r="AB1424" t="s">
        <v>834</v>
      </c>
    </row>
    <row r="1425" spans="1:35" x14ac:dyDescent="0.25">
      <c r="A1425" t="s">
        <v>5760</v>
      </c>
      <c r="B1425" t="s">
        <v>5760</v>
      </c>
      <c r="C1425" t="s">
        <v>5761</v>
      </c>
      <c r="D1425" t="s">
        <v>5762</v>
      </c>
      <c r="E1425" t="s">
        <v>52</v>
      </c>
      <c r="F1425" t="s">
        <v>39</v>
      </c>
      <c r="G1425" t="s">
        <v>932</v>
      </c>
      <c r="J1425" t="s">
        <v>88</v>
      </c>
      <c r="K1425" t="s">
        <v>1019</v>
      </c>
      <c r="L1425" t="s">
        <v>62</v>
      </c>
      <c r="M1425" t="s">
        <v>63</v>
      </c>
      <c r="N1425" t="s">
        <v>52</v>
      </c>
      <c r="O1425">
        <v>1</v>
      </c>
      <c r="P1425" t="s">
        <v>46</v>
      </c>
      <c r="Q1425">
        <v>34.9</v>
      </c>
      <c r="R1425">
        <v>6.29</v>
      </c>
      <c r="Y1425" t="s">
        <v>1199</v>
      </c>
      <c r="Z1425" t="s">
        <v>5763</v>
      </c>
      <c r="AA1425">
        <v>80134</v>
      </c>
      <c r="AB1425" t="s">
        <v>834</v>
      </c>
    </row>
    <row r="1426" spans="1:35" x14ac:dyDescent="0.25">
      <c r="A1426" t="s">
        <v>5764</v>
      </c>
      <c r="B1426" t="s">
        <v>5764</v>
      </c>
      <c r="C1426" t="s">
        <v>5765</v>
      </c>
      <c r="D1426" t="s">
        <v>5766</v>
      </c>
      <c r="E1426" t="s">
        <v>52</v>
      </c>
      <c r="F1426" t="s">
        <v>39</v>
      </c>
      <c r="G1426" t="s">
        <v>932</v>
      </c>
      <c r="J1426" t="s">
        <v>88</v>
      </c>
      <c r="K1426" t="s">
        <v>990</v>
      </c>
      <c r="L1426" t="s">
        <v>414</v>
      </c>
      <c r="M1426" t="s">
        <v>415</v>
      </c>
      <c r="N1426" t="s">
        <v>52</v>
      </c>
      <c r="O1426">
        <v>1</v>
      </c>
      <c r="P1426" t="s">
        <v>46</v>
      </c>
      <c r="Q1426">
        <v>69.900000000000006</v>
      </c>
      <c r="R1426">
        <v>12.6</v>
      </c>
      <c r="S1426">
        <v>3.27</v>
      </c>
      <c r="X1426">
        <v>3.27</v>
      </c>
      <c r="Y1426" t="s">
        <v>5767</v>
      </c>
      <c r="Z1426" t="s">
        <v>5768</v>
      </c>
      <c r="AA1426">
        <v>74020</v>
      </c>
      <c r="AB1426" t="s">
        <v>834</v>
      </c>
    </row>
    <row r="1427" spans="1:35" x14ac:dyDescent="0.25">
      <c r="A1427" t="s">
        <v>5769</v>
      </c>
      <c r="B1427" t="s">
        <v>5769</v>
      </c>
      <c r="C1427" t="s">
        <v>5770</v>
      </c>
      <c r="D1427" t="s">
        <v>5771</v>
      </c>
      <c r="E1427" t="s">
        <v>52</v>
      </c>
      <c r="F1427" t="s">
        <v>39</v>
      </c>
      <c r="G1427" t="s">
        <v>932</v>
      </c>
      <c r="J1427" t="s">
        <v>88</v>
      </c>
      <c r="K1427" t="s">
        <v>939</v>
      </c>
      <c r="L1427" t="s">
        <v>98</v>
      </c>
      <c r="M1427" t="s">
        <v>99</v>
      </c>
      <c r="N1427" t="s">
        <v>52</v>
      </c>
      <c r="O1427">
        <v>1</v>
      </c>
      <c r="P1427" t="s">
        <v>46</v>
      </c>
      <c r="Q1427">
        <v>32.9</v>
      </c>
      <c r="R1427">
        <v>5.93</v>
      </c>
      <c r="Y1427" t="s">
        <v>1199</v>
      </c>
      <c r="Z1427" t="s">
        <v>1199</v>
      </c>
      <c r="AA1427">
        <v>80126</v>
      </c>
      <c r="AB1427" t="s">
        <v>834</v>
      </c>
    </row>
    <row r="1428" spans="1:35" x14ac:dyDescent="0.25">
      <c r="A1428" t="s">
        <v>5772</v>
      </c>
      <c r="B1428" t="s">
        <v>5772</v>
      </c>
      <c r="C1428" t="s">
        <v>5773</v>
      </c>
      <c r="D1428" t="s">
        <v>5774</v>
      </c>
      <c r="E1428" t="s">
        <v>52</v>
      </c>
      <c r="F1428" t="s">
        <v>39</v>
      </c>
      <c r="G1428" t="s">
        <v>932</v>
      </c>
      <c r="J1428" t="s">
        <v>88</v>
      </c>
      <c r="K1428" t="s">
        <v>1216</v>
      </c>
      <c r="L1428" t="s">
        <v>1217</v>
      </c>
      <c r="M1428" t="s">
        <v>1218</v>
      </c>
      <c r="N1428" t="s">
        <v>52</v>
      </c>
      <c r="O1428">
        <v>1</v>
      </c>
      <c r="P1428" t="s">
        <v>46</v>
      </c>
      <c r="Q1428">
        <v>19.899999999999999</v>
      </c>
      <c r="R1428">
        <v>3.59</v>
      </c>
      <c r="Y1428" t="s">
        <v>5775</v>
      </c>
      <c r="Z1428" t="s">
        <v>1006</v>
      </c>
      <c r="AA1428">
        <v>35020</v>
      </c>
      <c r="AB1428" t="s">
        <v>834</v>
      </c>
    </row>
    <row r="1429" spans="1:35" x14ac:dyDescent="0.25">
      <c r="A1429" t="s">
        <v>5776</v>
      </c>
      <c r="C1429" t="s">
        <v>5777</v>
      </c>
      <c r="D1429" t="s">
        <v>5778</v>
      </c>
      <c r="E1429" t="s">
        <v>52</v>
      </c>
      <c r="F1429" t="s">
        <v>1050</v>
      </c>
      <c r="G1429" t="s">
        <v>932</v>
      </c>
      <c r="H1429" t="s">
        <v>1051</v>
      </c>
      <c r="J1429" t="s">
        <v>41</v>
      </c>
      <c r="K1429" t="s">
        <v>933</v>
      </c>
      <c r="L1429" t="s">
        <v>1186</v>
      </c>
      <c r="M1429" t="s">
        <v>83</v>
      </c>
      <c r="N1429" t="s">
        <v>52</v>
      </c>
      <c r="O1429">
        <v>1</v>
      </c>
      <c r="P1429" t="s">
        <v>46</v>
      </c>
      <c r="Q1429">
        <v>29.9</v>
      </c>
      <c r="R1429">
        <v>5.39</v>
      </c>
      <c r="S1429">
        <v>3</v>
      </c>
      <c r="T1429">
        <v>0.54</v>
      </c>
      <c r="Y1429" t="s">
        <v>5779</v>
      </c>
      <c r="Z1429" t="s">
        <v>1511</v>
      </c>
      <c r="AA1429">
        <v>21051</v>
      </c>
      <c r="AB1429" t="s">
        <v>834</v>
      </c>
    </row>
    <row r="1430" spans="1:35" x14ac:dyDescent="0.25">
      <c r="A1430" t="s">
        <v>5780</v>
      </c>
      <c r="B1430" t="s">
        <v>5780</v>
      </c>
      <c r="C1430" t="s">
        <v>5781</v>
      </c>
      <c r="D1430" t="s">
        <v>5782</v>
      </c>
      <c r="E1430" t="s">
        <v>52</v>
      </c>
      <c r="F1430" t="s">
        <v>39</v>
      </c>
      <c r="G1430" t="s">
        <v>932</v>
      </c>
      <c r="J1430" t="s">
        <v>88</v>
      </c>
      <c r="K1430" t="s">
        <v>939</v>
      </c>
      <c r="L1430" t="s">
        <v>98</v>
      </c>
      <c r="M1430" t="s">
        <v>99</v>
      </c>
      <c r="N1430" t="s">
        <v>52</v>
      </c>
      <c r="O1430">
        <v>1</v>
      </c>
      <c r="P1430" t="s">
        <v>46</v>
      </c>
      <c r="Q1430">
        <v>32.9</v>
      </c>
      <c r="R1430">
        <v>5.93</v>
      </c>
      <c r="Y1430" t="s">
        <v>5783</v>
      </c>
      <c r="Z1430" t="s">
        <v>1165</v>
      </c>
      <c r="AA1430">
        <v>22070</v>
      </c>
      <c r="AB1430" t="s">
        <v>834</v>
      </c>
    </row>
    <row r="1431" spans="1:35" x14ac:dyDescent="0.25">
      <c r="A1431" t="s">
        <v>5784</v>
      </c>
      <c r="C1431" t="s">
        <v>5785</v>
      </c>
      <c r="D1431" t="s">
        <v>5786</v>
      </c>
      <c r="E1431" t="s">
        <v>52</v>
      </c>
      <c r="F1431" t="s">
        <v>1050</v>
      </c>
      <c r="G1431" t="s">
        <v>932</v>
      </c>
      <c r="H1431" t="s">
        <v>1051</v>
      </c>
      <c r="J1431" t="s">
        <v>41</v>
      </c>
      <c r="K1431" t="s">
        <v>5787</v>
      </c>
      <c r="L1431" t="s">
        <v>5788</v>
      </c>
      <c r="M1431" t="s">
        <v>5789</v>
      </c>
      <c r="N1431" t="s">
        <v>52</v>
      </c>
      <c r="O1431">
        <v>1</v>
      </c>
      <c r="P1431" t="s">
        <v>46</v>
      </c>
      <c r="Q1431">
        <v>29.9</v>
      </c>
      <c r="R1431">
        <v>5.39</v>
      </c>
      <c r="S1431">
        <v>3</v>
      </c>
      <c r="T1431">
        <v>0.54</v>
      </c>
      <c r="Y1431" t="s">
        <v>975</v>
      </c>
      <c r="Z1431" t="s">
        <v>976</v>
      </c>
      <c r="AA1431">
        <v>44124</v>
      </c>
      <c r="AB1431" t="s">
        <v>834</v>
      </c>
    </row>
    <row r="1432" spans="1:35" x14ac:dyDescent="0.25">
      <c r="A1432" t="s">
        <v>5790</v>
      </c>
      <c r="B1432" t="s">
        <v>5790</v>
      </c>
      <c r="C1432" t="s">
        <v>5791</v>
      </c>
      <c r="D1432" t="s">
        <v>5792</v>
      </c>
      <c r="E1432" t="s">
        <v>52</v>
      </c>
      <c r="F1432" t="s">
        <v>39</v>
      </c>
      <c r="G1432" t="s">
        <v>932</v>
      </c>
      <c r="J1432" t="s">
        <v>88</v>
      </c>
      <c r="K1432" t="s">
        <v>1216</v>
      </c>
      <c r="L1432" t="s">
        <v>1217</v>
      </c>
      <c r="M1432" t="s">
        <v>1218</v>
      </c>
      <c r="N1432" t="s">
        <v>52</v>
      </c>
      <c r="O1432">
        <v>1</v>
      </c>
      <c r="P1432" t="s">
        <v>46</v>
      </c>
      <c r="Q1432">
        <v>19.899999999999999</v>
      </c>
      <c r="R1432">
        <v>3.59</v>
      </c>
      <c r="Y1432" t="s">
        <v>995</v>
      </c>
      <c r="Z1432" t="s">
        <v>995</v>
      </c>
      <c r="AA1432">
        <v>10121</v>
      </c>
      <c r="AB1432" t="s">
        <v>834</v>
      </c>
    </row>
    <row r="1433" spans="1:35" x14ac:dyDescent="0.25">
      <c r="A1433" t="s">
        <v>5793</v>
      </c>
      <c r="B1433" t="s">
        <v>5793</v>
      </c>
      <c r="C1433" t="s">
        <v>5794</v>
      </c>
      <c r="D1433" t="s">
        <v>5795</v>
      </c>
      <c r="E1433" t="s">
        <v>52</v>
      </c>
      <c r="F1433" t="s">
        <v>39</v>
      </c>
      <c r="G1433" t="s">
        <v>932</v>
      </c>
      <c r="J1433" t="s">
        <v>88</v>
      </c>
      <c r="K1433" t="s">
        <v>939</v>
      </c>
      <c r="L1433" t="s">
        <v>98</v>
      </c>
      <c r="M1433" t="s">
        <v>99</v>
      </c>
      <c r="N1433" t="s">
        <v>52</v>
      </c>
      <c r="O1433">
        <v>1</v>
      </c>
      <c r="P1433" t="s">
        <v>46</v>
      </c>
      <c r="Q1433">
        <v>32.9</v>
      </c>
      <c r="R1433">
        <v>5.93</v>
      </c>
      <c r="Y1433" t="s">
        <v>5796</v>
      </c>
      <c r="Z1433" t="s">
        <v>5797</v>
      </c>
      <c r="AA1433">
        <v>83037</v>
      </c>
      <c r="AB1433" t="s">
        <v>834</v>
      </c>
    </row>
    <row r="1434" spans="1:35" x14ac:dyDescent="0.25">
      <c r="A1434" t="s">
        <v>5798</v>
      </c>
      <c r="B1434" t="s">
        <v>5798</v>
      </c>
      <c r="C1434" t="s">
        <v>5799</v>
      </c>
      <c r="D1434" t="s">
        <v>5800</v>
      </c>
      <c r="E1434" t="s">
        <v>52</v>
      </c>
      <c r="F1434" t="s">
        <v>39</v>
      </c>
      <c r="G1434" t="s">
        <v>932</v>
      </c>
      <c r="J1434" t="s">
        <v>88</v>
      </c>
      <c r="K1434" t="s">
        <v>1216</v>
      </c>
      <c r="L1434" t="s">
        <v>1217</v>
      </c>
      <c r="M1434" t="s">
        <v>1218</v>
      </c>
      <c r="N1434" t="s">
        <v>52</v>
      </c>
      <c r="O1434">
        <v>1</v>
      </c>
      <c r="P1434" t="s">
        <v>46</v>
      </c>
      <c r="Q1434">
        <v>19.899999999999999</v>
      </c>
      <c r="R1434">
        <v>3.59</v>
      </c>
      <c r="S1434">
        <v>1.0900000000000001</v>
      </c>
      <c r="X1434">
        <v>1.0900000000000001</v>
      </c>
      <c r="Y1434" t="s">
        <v>1014</v>
      </c>
      <c r="Z1434" t="s">
        <v>1014</v>
      </c>
      <c r="AA1434">
        <v>144</v>
      </c>
      <c r="AB1434" t="s">
        <v>834</v>
      </c>
    </row>
    <row r="1435" spans="1:35" x14ac:dyDescent="0.25">
      <c r="A1435" t="s">
        <v>5801</v>
      </c>
      <c r="B1435" t="s">
        <v>5801</v>
      </c>
      <c r="C1435" t="s">
        <v>5802</v>
      </c>
      <c r="D1435" t="s">
        <v>5803</v>
      </c>
      <c r="E1435" t="s">
        <v>52</v>
      </c>
      <c r="F1435" t="s">
        <v>39</v>
      </c>
      <c r="G1435" t="s">
        <v>932</v>
      </c>
      <c r="J1435" t="s">
        <v>88</v>
      </c>
      <c r="K1435" t="s">
        <v>939</v>
      </c>
      <c r="L1435" t="s">
        <v>98</v>
      </c>
      <c r="M1435" t="s">
        <v>99</v>
      </c>
      <c r="N1435" t="s">
        <v>52</v>
      </c>
      <c r="O1435">
        <v>1</v>
      </c>
      <c r="P1435" t="s">
        <v>46</v>
      </c>
      <c r="Q1435">
        <v>32.9</v>
      </c>
      <c r="R1435">
        <v>5.93</v>
      </c>
      <c r="S1435">
        <v>1.0900000000000001</v>
      </c>
      <c r="X1435">
        <v>1.0900000000000001</v>
      </c>
      <c r="Y1435" t="s">
        <v>5804</v>
      </c>
      <c r="Z1435" t="s">
        <v>952</v>
      </c>
      <c r="AA1435">
        <v>20093</v>
      </c>
      <c r="AB1435" t="s">
        <v>834</v>
      </c>
    </row>
    <row r="1436" spans="1:35" x14ac:dyDescent="0.25">
      <c r="A1436" t="s">
        <v>5805</v>
      </c>
      <c r="B1436" t="s">
        <v>5805</v>
      </c>
      <c r="C1436" t="s">
        <v>5806</v>
      </c>
      <c r="D1436" t="s">
        <v>5807</v>
      </c>
      <c r="E1436" t="s">
        <v>52</v>
      </c>
      <c r="F1436" t="s">
        <v>39</v>
      </c>
      <c r="G1436" t="s">
        <v>932</v>
      </c>
      <c r="J1436" t="s">
        <v>88</v>
      </c>
      <c r="K1436" t="s">
        <v>4307</v>
      </c>
      <c r="L1436" t="s">
        <v>4308</v>
      </c>
      <c r="M1436" t="s">
        <v>4309</v>
      </c>
      <c r="N1436" t="s">
        <v>52</v>
      </c>
      <c r="O1436">
        <v>1</v>
      </c>
      <c r="P1436" t="s">
        <v>46</v>
      </c>
      <c r="Q1436">
        <v>18.899999999999999</v>
      </c>
      <c r="R1436">
        <v>3.41</v>
      </c>
      <c r="Y1436" t="s">
        <v>5808</v>
      </c>
      <c r="Z1436" t="s">
        <v>1349</v>
      </c>
      <c r="AA1436">
        <v>25030</v>
      </c>
      <c r="AB1436" t="s">
        <v>834</v>
      </c>
    </row>
    <row r="1437" spans="1:35" x14ac:dyDescent="0.25">
      <c r="A1437" t="s">
        <v>5809</v>
      </c>
      <c r="B1437" t="s">
        <v>5809</v>
      </c>
      <c r="C1437" t="s">
        <v>5810</v>
      </c>
      <c r="D1437" t="s">
        <v>5811</v>
      </c>
      <c r="E1437" t="s">
        <v>52</v>
      </c>
      <c r="F1437" t="s">
        <v>39</v>
      </c>
      <c r="G1437" t="s">
        <v>932</v>
      </c>
      <c r="J1437" t="s">
        <v>88</v>
      </c>
      <c r="K1437" t="s">
        <v>1281</v>
      </c>
      <c r="L1437" t="s">
        <v>227</v>
      </c>
      <c r="M1437" t="s">
        <v>228</v>
      </c>
      <c r="N1437" t="s">
        <v>52</v>
      </c>
      <c r="O1437">
        <v>1</v>
      </c>
      <c r="P1437" t="s">
        <v>46</v>
      </c>
      <c r="Q1437">
        <v>23.9</v>
      </c>
      <c r="R1437">
        <v>4.3099999999999996</v>
      </c>
      <c r="Y1437" t="s">
        <v>2242</v>
      </c>
      <c r="Z1437" t="s">
        <v>2243</v>
      </c>
      <c r="AA1437">
        <v>60044</v>
      </c>
      <c r="AB1437" t="s">
        <v>834</v>
      </c>
    </row>
    <row r="1438" spans="1:35" x14ac:dyDescent="0.25">
      <c r="A1438" t="s">
        <v>5812</v>
      </c>
      <c r="C1438" t="s">
        <v>5813</v>
      </c>
      <c r="D1438" t="s">
        <v>5814</v>
      </c>
      <c r="E1438" t="s">
        <v>52</v>
      </c>
      <c r="F1438" t="s">
        <v>1050</v>
      </c>
      <c r="G1438" t="s">
        <v>932</v>
      </c>
      <c r="H1438" t="s">
        <v>1051</v>
      </c>
      <c r="J1438" t="s">
        <v>41</v>
      </c>
      <c r="K1438" t="s">
        <v>1322</v>
      </c>
      <c r="L1438" t="s">
        <v>2550</v>
      </c>
      <c r="M1438" t="s">
        <v>734</v>
      </c>
      <c r="N1438" t="s">
        <v>52</v>
      </c>
      <c r="O1438">
        <v>10</v>
      </c>
      <c r="P1438" t="s">
        <v>46</v>
      </c>
      <c r="Q1438">
        <v>149</v>
      </c>
      <c r="R1438">
        <v>26.9</v>
      </c>
      <c r="S1438">
        <v>30</v>
      </c>
      <c r="T1438">
        <v>5.4</v>
      </c>
      <c r="Y1438" t="s">
        <v>5815</v>
      </c>
      <c r="Z1438" t="s">
        <v>1438</v>
      </c>
      <c r="AA1438">
        <v>39031</v>
      </c>
      <c r="AB1438" t="s">
        <v>834</v>
      </c>
      <c r="AG1438" t="s">
        <v>5816</v>
      </c>
      <c r="AH1438" t="s">
        <v>834</v>
      </c>
      <c r="AI1438" t="s">
        <v>274</v>
      </c>
    </row>
    <row r="1439" spans="1:35" x14ac:dyDescent="0.25">
      <c r="A1439" t="s">
        <v>5817</v>
      </c>
      <c r="B1439" t="s">
        <v>5817</v>
      </c>
      <c r="C1439" t="s">
        <v>5818</v>
      </c>
      <c r="D1439" t="s">
        <v>5819</v>
      </c>
      <c r="E1439" t="s">
        <v>52</v>
      </c>
      <c r="F1439" t="s">
        <v>39</v>
      </c>
      <c r="G1439" t="s">
        <v>932</v>
      </c>
      <c r="J1439" t="s">
        <v>88</v>
      </c>
      <c r="K1439" t="s">
        <v>2125</v>
      </c>
      <c r="L1439" t="s">
        <v>5581</v>
      </c>
      <c r="M1439" t="s">
        <v>2127</v>
      </c>
      <c r="N1439" t="s">
        <v>52</v>
      </c>
      <c r="O1439">
        <v>1</v>
      </c>
      <c r="P1439" t="s">
        <v>46</v>
      </c>
      <c r="Q1439">
        <v>18.899999999999999</v>
      </c>
      <c r="R1439">
        <v>3.41</v>
      </c>
      <c r="Y1439" t="s">
        <v>1427</v>
      </c>
      <c r="Z1439" t="s">
        <v>1094</v>
      </c>
      <c r="AA1439">
        <v>136</v>
      </c>
      <c r="AB1439" t="s">
        <v>834</v>
      </c>
    </row>
    <row r="1440" spans="1:35" x14ac:dyDescent="0.25">
      <c r="A1440" t="s">
        <v>5820</v>
      </c>
      <c r="B1440" t="s">
        <v>5820</v>
      </c>
      <c r="C1440" t="s">
        <v>5821</v>
      </c>
      <c r="D1440" t="s">
        <v>5822</v>
      </c>
      <c r="E1440" t="s">
        <v>52</v>
      </c>
      <c r="F1440" t="s">
        <v>39</v>
      </c>
      <c r="G1440" t="s">
        <v>932</v>
      </c>
      <c r="J1440" t="s">
        <v>88</v>
      </c>
      <c r="K1440" t="s">
        <v>1019</v>
      </c>
      <c r="L1440" t="s">
        <v>62</v>
      </c>
      <c r="M1440" t="s">
        <v>63</v>
      </c>
      <c r="N1440" t="s">
        <v>52</v>
      </c>
      <c r="O1440">
        <v>1</v>
      </c>
      <c r="P1440" t="s">
        <v>46</v>
      </c>
      <c r="Q1440">
        <v>34.9</v>
      </c>
      <c r="R1440">
        <v>6.29</v>
      </c>
      <c r="Y1440" t="s">
        <v>1427</v>
      </c>
      <c r="Z1440" t="s">
        <v>1427</v>
      </c>
      <c r="AA1440">
        <v>146</v>
      </c>
      <c r="AB1440" t="s">
        <v>834</v>
      </c>
    </row>
    <row r="1441" spans="1:35" x14ac:dyDescent="0.25">
      <c r="A1441" t="s">
        <v>5823</v>
      </c>
      <c r="B1441" t="s">
        <v>5823</v>
      </c>
      <c r="C1441" t="s">
        <v>5824</v>
      </c>
      <c r="D1441" t="s">
        <v>5825</v>
      </c>
      <c r="E1441" t="s">
        <v>52</v>
      </c>
      <c r="F1441" t="s">
        <v>39</v>
      </c>
      <c r="G1441" t="s">
        <v>932</v>
      </c>
      <c r="J1441" t="s">
        <v>88</v>
      </c>
      <c r="K1441" t="s">
        <v>1281</v>
      </c>
      <c r="L1441" t="s">
        <v>227</v>
      </c>
      <c r="M1441" t="s">
        <v>228</v>
      </c>
      <c r="N1441" t="s">
        <v>52</v>
      </c>
      <c r="O1441">
        <v>1</v>
      </c>
      <c r="P1441" t="s">
        <v>46</v>
      </c>
      <c r="Q1441">
        <v>23.9</v>
      </c>
      <c r="R1441">
        <v>4.3099999999999996</v>
      </c>
      <c r="S1441">
        <v>2.5</v>
      </c>
      <c r="T1441">
        <v>0.45</v>
      </c>
      <c r="Y1441" t="s">
        <v>5826</v>
      </c>
      <c r="Z1441" t="s">
        <v>1349</v>
      </c>
      <c r="AA1441">
        <v>25080</v>
      </c>
      <c r="AB1441" t="s">
        <v>834</v>
      </c>
    </row>
    <row r="1442" spans="1:35" x14ac:dyDescent="0.25">
      <c r="A1442" t="s">
        <v>5827</v>
      </c>
      <c r="B1442" t="s">
        <v>5827</v>
      </c>
      <c r="C1442" t="s">
        <v>5828</v>
      </c>
      <c r="D1442" t="s">
        <v>5829</v>
      </c>
      <c r="E1442" t="s">
        <v>52</v>
      </c>
      <c r="F1442" t="s">
        <v>39</v>
      </c>
      <c r="G1442" t="s">
        <v>932</v>
      </c>
      <c r="J1442" t="s">
        <v>88</v>
      </c>
      <c r="K1442" t="s">
        <v>1033</v>
      </c>
      <c r="L1442" t="s">
        <v>462</v>
      </c>
      <c r="M1442" t="s">
        <v>463</v>
      </c>
      <c r="N1442" t="s">
        <v>52</v>
      </c>
      <c r="O1442">
        <v>1</v>
      </c>
      <c r="P1442" t="s">
        <v>46</v>
      </c>
      <c r="Q1442">
        <v>39.9</v>
      </c>
      <c r="R1442">
        <v>7.2</v>
      </c>
      <c r="Y1442" t="s">
        <v>5830</v>
      </c>
      <c r="Z1442" t="s">
        <v>1397</v>
      </c>
      <c r="AA1442">
        <v>90041</v>
      </c>
      <c r="AB1442" t="s">
        <v>834</v>
      </c>
    </row>
    <row r="1443" spans="1:35" x14ac:dyDescent="0.25">
      <c r="A1443" t="s">
        <v>5827</v>
      </c>
      <c r="B1443" t="s">
        <v>5827</v>
      </c>
      <c r="C1443" t="s">
        <v>5828</v>
      </c>
      <c r="D1443" t="s">
        <v>5829</v>
      </c>
      <c r="E1443" t="s">
        <v>52</v>
      </c>
      <c r="F1443" t="s">
        <v>39</v>
      </c>
      <c r="G1443" t="s">
        <v>932</v>
      </c>
      <c r="J1443" t="s">
        <v>88</v>
      </c>
      <c r="K1443" t="s">
        <v>1322</v>
      </c>
      <c r="L1443" t="s">
        <v>733</v>
      </c>
      <c r="M1443" t="s">
        <v>734</v>
      </c>
      <c r="N1443" t="s">
        <v>52</v>
      </c>
      <c r="O1443">
        <v>1</v>
      </c>
      <c r="P1443" t="s">
        <v>46</v>
      </c>
      <c r="Q1443">
        <v>16.899999999999999</v>
      </c>
      <c r="R1443">
        <v>3.05</v>
      </c>
      <c r="Y1443" t="s">
        <v>5830</v>
      </c>
      <c r="Z1443" t="s">
        <v>1397</v>
      </c>
      <c r="AA1443">
        <v>90041</v>
      </c>
      <c r="AB1443" t="s">
        <v>834</v>
      </c>
    </row>
    <row r="1444" spans="1:35" x14ac:dyDescent="0.25">
      <c r="A1444" t="s">
        <v>5831</v>
      </c>
      <c r="B1444" t="s">
        <v>5831</v>
      </c>
      <c r="C1444" t="s">
        <v>5832</v>
      </c>
      <c r="D1444" t="s">
        <v>5833</v>
      </c>
      <c r="E1444" t="s">
        <v>52</v>
      </c>
      <c r="F1444" t="s">
        <v>39</v>
      </c>
      <c r="G1444" t="s">
        <v>932</v>
      </c>
      <c r="J1444" t="s">
        <v>88</v>
      </c>
      <c r="K1444" t="s">
        <v>1019</v>
      </c>
      <c r="L1444" t="s">
        <v>62</v>
      </c>
      <c r="M1444" t="s">
        <v>63</v>
      </c>
      <c r="N1444" t="s">
        <v>52</v>
      </c>
      <c r="O1444">
        <v>1</v>
      </c>
      <c r="P1444" t="s">
        <v>46</v>
      </c>
      <c r="Q1444">
        <v>34.9</v>
      </c>
      <c r="R1444">
        <v>6.29</v>
      </c>
      <c r="Y1444" t="s">
        <v>2866</v>
      </c>
      <c r="Z1444" t="s">
        <v>5834</v>
      </c>
      <c r="AA1444">
        <v>1100</v>
      </c>
      <c r="AB1444" t="s">
        <v>834</v>
      </c>
    </row>
    <row r="1445" spans="1:35" x14ac:dyDescent="0.25">
      <c r="A1445" t="s">
        <v>5835</v>
      </c>
      <c r="B1445" t="s">
        <v>5835</v>
      </c>
      <c r="C1445" t="s">
        <v>5836</v>
      </c>
      <c r="D1445" t="s">
        <v>5837</v>
      </c>
      <c r="E1445" t="s">
        <v>52</v>
      </c>
      <c r="F1445" t="s">
        <v>39</v>
      </c>
      <c r="G1445" t="s">
        <v>932</v>
      </c>
      <c r="J1445" t="s">
        <v>88</v>
      </c>
      <c r="K1445" t="s">
        <v>3814</v>
      </c>
      <c r="L1445" t="s">
        <v>306</v>
      </c>
      <c r="M1445" t="s">
        <v>307</v>
      </c>
      <c r="N1445" t="s">
        <v>52</v>
      </c>
      <c r="O1445">
        <v>3</v>
      </c>
      <c r="P1445" t="s">
        <v>46</v>
      </c>
      <c r="Q1445">
        <v>239.7</v>
      </c>
      <c r="R1445">
        <v>43.23</v>
      </c>
      <c r="Y1445" t="s">
        <v>5838</v>
      </c>
      <c r="Z1445" t="s">
        <v>1832</v>
      </c>
      <c r="AA1445">
        <v>9098</v>
      </c>
      <c r="AB1445" t="s">
        <v>834</v>
      </c>
    </row>
    <row r="1446" spans="1:35" x14ac:dyDescent="0.25">
      <c r="A1446" t="s">
        <v>5839</v>
      </c>
      <c r="C1446" t="s">
        <v>5840</v>
      </c>
      <c r="D1446" t="s">
        <v>5841</v>
      </c>
      <c r="E1446" t="s">
        <v>52</v>
      </c>
      <c r="F1446" t="s">
        <v>1050</v>
      </c>
      <c r="G1446" t="s">
        <v>932</v>
      </c>
      <c r="H1446" t="s">
        <v>1051</v>
      </c>
      <c r="J1446" t="s">
        <v>41</v>
      </c>
      <c r="K1446" t="s">
        <v>2915</v>
      </c>
      <c r="L1446" t="s">
        <v>2916</v>
      </c>
      <c r="M1446" t="s">
        <v>2917</v>
      </c>
      <c r="N1446" t="s">
        <v>52</v>
      </c>
      <c r="O1446">
        <v>1</v>
      </c>
      <c r="P1446" t="s">
        <v>46</v>
      </c>
      <c r="Q1446">
        <v>24.9</v>
      </c>
      <c r="R1446">
        <v>4.49</v>
      </c>
      <c r="S1446">
        <v>3</v>
      </c>
      <c r="T1446">
        <v>0.54</v>
      </c>
      <c r="Y1446" t="s">
        <v>5842</v>
      </c>
      <c r="Z1446" t="s">
        <v>2695</v>
      </c>
      <c r="AA1446">
        <v>73020</v>
      </c>
      <c r="AB1446" t="s">
        <v>834</v>
      </c>
    </row>
    <row r="1447" spans="1:35" x14ac:dyDescent="0.25">
      <c r="A1447" t="s">
        <v>5843</v>
      </c>
      <c r="B1447" t="s">
        <v>5843</v>
      </c>
      <c r="C1447" t="s">
        <v>5844</v>
      </c>
      <c r="D1447" t="s">
        <v>5845</v>
      </c>
      <c r="E1447" t="s">
        <v>52</v>
      </c>
      <c r="F1447" t="s">
        <v>39</v>
      </c>
      <c r="G1447" t="s">
        <v>932</v>
      </c>
      <c r="J1447" t="s">
        <v>88</v>
      </c>
      <c r="K1447" t="s">
        <v>2125</v>
      </c>
      <c r="L1447" t="s">
        <v>5581</v>
      </c>
      <c r="M1447" t="s">
        <v>2127</v>
      </c>
      <c r="N1447" t="s">
        <v>52</v>
      </c>
      <c r="O1447">
        <v>4</v>
      </c>
      <c r="P1447" t="s">
        <v>46</v>
      </c>
      <c r="Q1447">
        <v>75.599999999999994</v>
      </c>
      <c r="R1447">
        <v>13.64</v>
      </c>
      <c r="Y1447" t="s">
        <v>5846</v>
      </c>
      <c r="Z1447" t="s">
        <v>2762</v>
      </c>
      <c r="AA1447">
        <v>6030</v>
      </c>
      <c r="AB1447" t="s">
        <v>834</v>
      </c>
    </row>
    <row r="1448" spans="1:35" x14ac:dyDescent="0.25">
      <c r="A1448" t="s">
        <v>5847</v>
      </c>
      <c r="B1448" t="s">
        <v>5847</v>
      </c>
      <c r="C1448" t="s">
        <v>5848</v>
      </c>
      <c r="D1448" t="s">
        <v>5849</v>
      </c>
      <c r="E1448" t="s">
        <v>52</v>
      </c>
      <c r="F1448" t="s">
        <v>39</v>
      </c>
      <c r="G1448" t="s">
        <v>932</v>
      </c>
      <c r="J1448" t="s">
        <v>88</v>
      </c>
      <c r="K1448" t="s">
        <v>1116</v>
      </c>
      <c r="L1448" t="s">
        <v>43</v>
      </c>
      <c r="M1448" t="s">
        <v>44</v>
      </c>
      <c r="N1448" t="s">
        <v>52</v>
      </c>
      <c r="O1448">
        <v>1</v>
      </c>
      <c r="P1448" t="s">
        <v>46</v>
      </c>
      <c r="Q1448">
        <v>14.9</v>
      </c>
      <c r="R1448">
        <v>2.69</v>
      </c>
      <c r="Y1448" t="s">
        <v>1427</v>
      </c>
      <c r="Z1448" t="s">
        <v>3448</v>
      </c>
      <c r="AA1448">
        <v>159</v>
      </c>
      <c r="AB1448" t="s">
        <v>834</v>
      </c>
    </row>
    <row r="1449" spans="1:35" x14ac:dyDescent="0.25">
      <c r="A1449" t="s">
        <v>5850</v>
      </c>
      <c r="B1449" t="s">
        <v>5850</v>
      </c>
      <c r="C1449" t="s">
        <v>5851</v>
      </c>
      <c r="D1449" t="s">
        <v>5852</v>
      </c>
      <c r="E1449" t="s">
        <v>52</v>
      </c>
      <c r="F1449" t="s">
        <v>39</v>
      </c>
      <c r="G1449" t="s">
        <v>932</v>
      </c>
      <c r="J1449" t="s">
        <v>88</v>
      </c>
      <c r="K1449" t="s">
        <v>939</v>
      </c>
      <c r="L1449" t="s">
        <v>98</v>
      </c>
      <c r="M1449" t="s">
        <v>99</v>
      </c>
      <c r="N1449" t="s">
        <v>52</v>
      </c>
      <c r="O1449">
        <v>1</v>
      </c>
      <c r="P1449" t="s">
        <v>46</v>
      </c>
      <c r="Q1449">
        <v>32.9</v>
      </c>
      <c r="R1449">
        <v>5.93</v>
      </c>
      <c r="Y1449" t="s">
        <v>1282</v>
      </c>
      <c r="Z1449" t="s">
        <v>1283</v>
      </c>
      <c r="AA1449">
        <v>16035</v>
      </c>
      <c r="AB1449" t="s">
        <v>834</v>
      </c>
    </row>
    <row r="1450" spans="1:35" x14ac:dyDescent="0.25">
      <c r="A1450" t="s">
        <v>5853</v>
      </c>
      <c r="B1450" t="s">
        <v>5853</v>
      </c>
      <c r="C1450" t="s">
        <v>5854</v>
      </c>
      <c r="D1450" t="s">
        <v>5855</v>
      </c>
      <c r="E1450" t="s">
        <v>52</v>
      </c>
      <c r="F1450" t="s">
        <v>39</v>
      </c>
      <c r="G1450" t="s">
        <v>932</v>
      </c>
      <c r="J1450" t="s">
        <v>88</v>
      </c>
      <c r="K1450" t="s">
        <v>1116</v>
      </c>
      <c r="L1450" t="s">
        <v>43</v>
      </c>
      <c r="M1450" t="s">
        <v>44</v>
      </c>
      <c r="N1450" t="s">
        <v>52</v>
      </c>
      <c r="O1450">
        <v>1</v>
      </c>
      <c r="P1450" t="s">
        <v>46</v>
      </c>
      <c r="Q1450">
        <v>14.9</v>
      </c>
      <c r="R1450">
        <v>2.69</v>
      </c>
      <c r="Y1450" t="s">
        <v>2774</v>
      </c>
      <c r="Z1450" t="s">
        <v>1001</v>
      </c>
      <c r="AA1450">
        <v>20143</v>
      </c>
      <c r="AB1450" t="s">
        <v>834</v>
      </c>
    </row>
    <row r="1451" spans="1:35" x14ac:dyDescent="0.25">
      <c r="A1451" t="s">
        <v>5856</v>
      </c>
      <c r="B1451" t="s">
        <v>5856</v>
      </c>
      <c r="C1451" t="s">
        <v>5857</v>
      </c>
      <c r="D1451" t="s">
        <v>5858</v>
      </c>
      <c r="E1451" t="s">
        <v>52</v>
      </c>
      <c r="F1451" t="s">
        <v>39</v>
      </c>
      <c r="G1451" t="s">
        <v>932</v>
      </c>
      <c r="J1451" t="s">
        <v>88</v>
      </c>
      <c r="K1451" t="s">
        <v>2218</v>
      </c>
      <c r="L1451" t="s">
        <v>2219</v>
      </c>
      <c r="M1451" t="s">
        <v>2220</v>
      </c>
      <c r="N1451" t="s">
        <v>52</v>
      </c>
      <c r="O1451">
        <v>1</v>
      </c>
      <c r="P1451" t="s">
        <v>46</v>
      </c>
      <c r="Q1451">
        <v>32.9</v>
      </c>
      <c r="R1451">
        <v>5.93</v>
      </c>
      <c r="Y1451" t="s">
        <v>5859</v>
      </c>
      <c r="Z1451" t="s">
        <v>3275</v>
      </c>
      <c r="AA1451">
        <v>24057</v>
      </c>
      <c r="AB1451" t="s">
        <v>834</v>
      </c>
    </row>
    <row r="1452" spans="1:35" x14ac:dyDescent="0.25">
      <c r="A1452" t="s">
        <v>5860</v>
      </c>
      <c r="B1452" t="s">
        <v>5860</v>
      </c>
      <c r="C1452" t="s">
        <v>5861</v>
      </c>
      <c r="D1452" t="s">
        <v>5862</v>
      </c>
      <c r="E1452" t="s">
        <v>52</v>
      </c>
      <c r="F1452" t="s">
        <v>39</v>
      </c>
      <c r="G1452" t="s">
        <v>932</v>
      </c>
      <c r="J1452" t="s">
        <v>88</v>
      </c>
      <c r="K1452" t="s">
        <v>1216</v>
      </c>
      <c r="L1452" t="s">
        <v>1217</v>
      </c>
      <c r="M1452" t="s">
        <v>1218</v>
      </c>
      <c r="N1452" t="s">
        <v>52</v>
      </c>
      <c r="O1452">
        <v>1</v>
      </c>
      <c r="P1452" t="s">
        <v>46</v>
      </c>
      <c r="Q1452">
        <v>19.899999999999999</v>
      </c>
      <c r="R1452">
        <v>3.59</v>
      </c>
      <c r="Y1452" t="s">
        <v>5863</v>
      </c>
      <c r="Z1452" t="s">
        <v>1272</v>
      </c>
      <c r="AA1452">
        <v>31050</v>
      </c>
      <c r="AB1452" t="s">
        <v>834</v>
      </c>
    </row>
    <row r="1453" spans="1:35" x14ac:dyDescent="0.25">
      <c r="A1453" t="s">
        <v>5864</v>
      </c>
      <c r="B1453" t="s">
        <v>5864</v>
      </c>
      <c r="C1453" t="s">
        <v>5865</v>
      </c>
      <c r="D1453" t="s">
        <v>5866</v>
      </c>
      <c r="E1453" t="s">
        <v>52</v>
      </c>
      <c r="F1453" t="s">
        <v>39</v>
      </c>
      <c r="G1453" t="s">
        <v>932</v>
      </c>
      <c r="J1453" t="s">
        <v>88</v>
      </c>
      <c r="K1453" t="s">
        <v>939</v>
      </c>
      <c r="L1453" t="s">
        <v>98</v>
      </c>
      <c r="M1453" t="s">
        <v>99</v>
      </c>
      <c r="N1453" t="s">
        <v>52</v>
      </c>
      <c r="O1453">
        <v>1</v>
      </c>
      <c r="P1453" t="s">
        <v>46</v>
      </c>
      <c r="Q1453">
        <v>32.9</v>
      </c>
      <c r="R1453">
        <v>5.93</v>
      </c>
      <c r="Y1453" t="s">
        <v>1427</v>
      </c>
      <c r="Z1453" t="s">
        <v>1094</v>
      </c>
      <c r="AA1453">
        <v>144</v>
      </c>
      <c r="AB1453" t="s">
        <v>834</v>
      </c>
    </row>
    <row r="1454" spans="1:35" x14ac:dyDescent="0.25">
      <c r="A1454" t="s">
        <v>5867</v>
      </c>
      <c r="B1454" t="s">
        <v>5867</v>
      </c>
      <c r="C1454" t="s">
        <v>5868</v>
      </c>
      <c r="D1454" t="s">
        <v>3642</v>
      </c>
      <c r="E1454" t="s">
        <v>252</v>
      </c>
      <c r="F1454" t="s">
        <v>39</v>
      </c>
      <c r="G1454" t="s">
        <v>932</v>
      </c>
      <c r="J1454" t="s">
        <v>88</v>
      </c>
      <c r="K1454" t="s">
        <v>990</v>
      </c>
      <c r="L1454" t="s">
        <v>414</v>
      </c>
      <c r="M1454" t="s">
        <v>415</v>
      </c>
      <c r="N1454" t="s">
        <v>252</v>
      </c>
      <c r="O1454">
        <v>0</v>
      </c>
      <c r="Y1454" t="s">
        <v>5364</v>
      </c>
      <c r="Z1454" t="s">
        <v>1199</v>
      </c>
      <c r="AA1454">
        <v>80049</v>
      </c>
      <c r="AB1454" t="s">
        <v>834</v>
      </c>
    </row>
    <row r="1455" spans="1:35" x14ac:dyDescent="0.25">
      <c r="A1455" t="s">
        <v>5869</v>
      </c>
      <c r="B1455" t="s">
        <v>5869</v>
      </c>
      <c r="C1455" t="s">
        <v>5870</v>
      </c>
      <c r="D1455" t="s">
        <v>5871</v>
      </c>
      <c r="E1455" t="s">
        <v>52</v>
      </c>
      <c r="F1455" t="s">
        <v>39</v>
      </c>
      <c r="G1455" t="s">
        <v>932</v>
      </c>
      <c r="J1455" t="s">
        <v>88</v>
      </c>
      <c r="K1455" t="s">
        <v>1216</v>
      </c>
      <c r="L1455" t="s">
        <v>1217</v>
      </c>
      <c r="M1455" t="s">
        <v>1218</v>
      </c>
      <c r="N1455" t="s">
        <v>52</v>
      </c>
      <c r="O1455">
        <v>1</v>
      </c>
      <c r="P1455" t="s">
        <v>46</v>
      </c>
      <c r="Q1455">
        <v>19.899999999999999</v>
      </c>
      <c r="R1455">
        <v>3.59</v>
      </c>
      <c r="Y1455" t="s">
        <v>3067</v>
      </c>
      <c r="Z1455" t="s">
        <v>3962</v>
      </c>
      <c r="AA1455">
        <v>17100</v>
      </c>
      <c r="AB1455" t="s">
        <v>834</v>
      </c>
      <c r="AG1455" t="s">
        <v>5872</v>
      </c>
      <c r="AH1455" t="s">
        <v>834</v>
      </c>
      <c r="AI1455" t="s">
        <v>2362</v>
      </c>
    </row>
    <row r="1456" spans="1:35" x14ac:dyDescent="0.25">
      <c r="A1456" t="s">
        <v>5873</v>
      </c>
      <c r="B1456" t="s">
        <v>5873</v>
      </c>
      <c r="C1456" t="s">
        <v>5874</v>
      </c>
      <c r="D1456" t="s">
        <v>5875</v>
      </c>
      <c r="E1456" t="s">
        <v>52</v>
      </c>
      <c r="F1456" t="s">
        <v>39</v>
      </c>
      <c r="G1456" t="s">
        <v>932</v>
      </c>
      <c r="J1456" t="s">
        <v>88</v>
      </c>
      <c r="K1456" t="s">
        <v>2218</v>
      </c>
      <c r="L1456" t="s">
        <v>2219</v>
      </c>
      <c r="M1456" t="s">
        <v>2220</v>
      </c>
      <c r="N1456" t="s">
        <v>52</v>
      </c>
      <c r="O1456">
        <v>1</v>
      </c>
      <c r="P1456" t="s">
        <v>46</v>
      </c>
      <c r="Q1456">
        <v>32.9</v>
      </c>
      <c r="R1456">
        <v>5.93</v>
      </c>
      <c r="Y1456" t="s">
        <v>5876</v>
      </c>
      <c r="Z1456" t="s">
        <v>1329</v>
      </c>
      <c r="AA1456">
        <v>37035</v>
      </c>
      <c r="AB1456" t="s">
        <v>834</v>
      </c>
    </row>
    <row r="1457" spans="1:35" x14ac:dyDescent="0.25">
      <c r="A1457" t="s">
        <v>5877</v>
      </c>
      <c r="B1457" t="s">
        <v>5877</v>
      </c>
      <c r="C1457" t="s">
        <v>5878</v>
      </c>
      <c r="D1457" t="s">
        <v>5879</v>
      </c>
      <c r="E1457" t="s">
        <v>52</v>
      </c>
      <c r="F1457" t="s">
        <v>39</v>
      </c>
      <c r="G1457" t="s">
        <v>932</v>
      </c>
      <c r="J1457" t="s">
        <v>88</v>
      </c>
      <c r="K1457" t="s">
        <v>939</v>
      </c>
      <c r="L1457" t="s">
        <v>98</v>
      </c>
      <c r="M1457" t="s">
        <v>99</v>
      </c>
      <c r="N1457" t="s">
        <v>52</v>
      </c>
      <c r="O1457">
        <v>1</v>
      </c>
      <c r="P1457" t="s">
        <v>46</v>
      </c>
      <c r="Q1457">
        <v>32.9</v>
      </c>
      <c r="R1457">
        <v>5.93</v>
      </c>
      <c r="Y1457" t="s">
        <v>5880</v>
      </c>
      <c r="Z1457" t="s">
        <v>2329</v>
      </c>
      <c r="AA1457">
        <v>9025</v>
      </c>
      <c r="AB1457" t="s">
        <v>834</v>
      </c>
    </row>
    <row r="1458" spans="1:35" x14ac:dyDescent="0.25">
      <c r="A1458" t="s">
        <v>5881</v>
      </c>
      <c r="B1458" t="s">
        <v>5881</v>
      </c>
      <c r="C1458" t="s">
        <v>5882</v>
      </c>
      <c r="D1458" t="s">
        <v>5883</v>
      </c>
      <c r="E1458" t="s">
        <v>52</v>
      </c>
      <c r="F1458" t="s">
        <v>39</v>
      </c>
      <c r="G1458" t="s">
        <v>932</v>
      </c>
      <c r="J1458" t="s">
        <v>88</v>
      </c>
      <c r="K1458" t="s">
        <v>1116</v>
      </c>
      <c r="L1458" t="s">
        <v>43</v>
      </c>
      <c r="M1458" t="s">
        <v>44</v>
      </c>
      <c r="N1458" t="s">
        <v>52</v>
      </c>
      <c r="O1458">
        <v>1</v>
      </c>
      <c r="P1458" t="s">
        <v>46</v>
      </c>
      <c r="Q1458">
        <v>14.9</v>
      </c>
      <c r="R1458">
        <v>2.69</v>
      </c>
      <c r="Y1458" t="s">
        <v>5884</v>
      </c>
      <c r="Z1458" t="s">
        <v>1599</v>
      </c>
      <c r="AA1458">
        <v>20861</v>
      </c>
      <c r="AB1458" t="s">
        <v>834</v>
      </c>
    </row>
    <row r="1459" spans="1:35" x14ac:dyDescent="0.25">
      <c r="A1459" t="s">
        <v>5885</v>
      </c>
      <c r="B1459" t="s">
        <v>5885</v>
      </c>
      <c r="C1459" t="s">
        <v>5886</v>
      </c>
      <c r="D1459" t="s">
        <v>5887</v>
      </c>
      <c r="E1459" t="s">
        <v>52</v>
      </c>
      <c r="F1459" t="s">
        <v>39</v>
      </c>
      <c r="G1459" t="s">
        <v>932</v>
      </c>
      <c r="J1459" t="s">
        <v>88</v>
      </c>
      <c r="K1459" t="s">
        <v>2125</v>
      </c>
      <c r="L1459" t="s">
        <v>5581</v>
      </c>
      <c r="M1459" t="s">
        <v>2127</v>
      </c>
      <c r="N1459" t="s">
        <v>52</v>
      </c>
      <c r="O1459">
        <v>1</v>
      </c>
      <c r="P1459" t="s">
        <v>46</v>
      </c>
      <c r="Q1459">
        <v>18.899999999999999</v>
      </c>
      <c r="R1459">
        <v>3.41</v>
      </c>
      <c r="S1459">
        <v>1.64</v>
      </c>
      <c r="X1459">
        <v>1.64</v>
      </c>
      <c r="Y1459" t="s">
        <v>5888</v>
      </c>
      <c r="Z1459" t="s">
        <v>1349</v>
      </c>
      <c r="AA1459">
        <v>25055</v>
      </c>
      <c r="AB1459" t="s">
        <v>834</v>
      </c>
    </row>
    <row r="1460" spans="1:35" x14ac:dyDescent="0.25">
      <c r="A1460" t="s">
        <v>5889</v>
      </c>
      <c r="B1460" t="s">
        <v>5889</v>
      </c>
      <c r="C1460" t="s">
        <v>5890</v>
      </c>
      <c r="D1460" t="s">
        <v>5891</v>
      </c>
      <c r="E1460" t="s">
        <v>52</v>
      </c>
      <c r="F1460" t="s">
        <v>39</v>
      </c>
      <c r="G1460" t="s">
        <v>932</v>
      </c>
      <c r="J1460" t="s">
        <v>88</v>
      </c>
      <c r="K1460" t="s">
        <v>939</v>
      </c>
      <c r="L1460" t="s">
        <v>98</v>
      </c>
      <c r="M1460" t="s">
        <v>99</v>
      </c>
      <c r="N1460" t="s">
        <v>52</v>
      </c>
      <c r="O1460">
        <v>1</v>
      </c>
      <c r="P1460" t="s">
        <v>46</v>
      </c>
      <c r="Q1460">
        <v>32.9</v>
      </c>
      <c r="R1460">
        <v>5.93</v>
      </c>
      <c r="Y1460" t="s">
        <v>5892</v>
      </c>
      <c r="Z1460" t="s">
        <v>1534</v>
      </c>
      <c r="AA1460">
        <v>22063</v>
      </c>
      <c r="AB1460" t="s">
        <v>834</v>
      </c>
    </row>
    <row r="1461" spans="1:35" x14ac:dyDescent="0.25">
      <c r="A1461" t="s">
        <v>5893</v>
      </c>
      <c r="B1461" t="s">
        <v>5893</v>
      </c>
      <c r="C1461" t="s">
        <v>5894</v>
      </c>
      <c r="D1461" t="s">
        <v>5895</v>
      </c>
      <c r="E1461" t="s">
        <v>52</v>
      </c>
      <c r="F1461" t="s">
        <v>39</v>
      </c>
      <c r="G1461" t="s">
        <v>932</v>
      </c>
      <c r="J1461" t="s">
        <v>88</v>
      </c>
      <c r="K1461" t="s">
        <v>939</v>
      </c>
      <c r="L1461" t="s">
        <v>98</v>
      </c>
      <c r="M1461" t="s">
        <v>99</v>
      </c>
      <c r="N1461" t="s">
        <v>52</v>
      </c>
      <c r="O1461">
        <v>1</v>
      </c>
      <c r="P1461" t="s">
        <v>46</v>
      </c>
      <c r="Q1461">
        <v>32.9</v>
      </c>
      <c r="R1461">
        <v>5.93</v>
      </c>
      <c r="S1461">
        <v>1.63</v>
      </c>
      <c r="X1461">
        <v>1.63</v>
      </c>
      <c r="Y1461" t="s">
        <v>1443</v>
      </c>
      <c r="Z1461" t="s">
        <v>1443</v>
      </c>
      <c r="AA1461">
        <v>9122</v>
      </c>
      <c r="AB1461" t="s">
        <v>834</v>
      </c>
    </row>
    <row r="1462" spans="1:35" x14ac:dyDescent="0.25">
      <c r="A1462" t="s">
        <v>5896</v>
      </c>
      <c r="B1462" t="s">
        <v>5896</v>
      </c>
      <c r="C1462" t="s">
        <v>5897</v>
      </c>
      <c r="D1462" t="s">
        <v>5898</v>
      </c>
      <c r="E1462" t="s">
        <v>52</v>
      </c>
      <c r="F1462" t="s">
        <v>39</v>
      </c>
      <c r="G1462" t="s">
        <v>932</v>
      </c>
      <c r="I1462" t="s">
        <v>951</v>
      </c>
      <c r="J1462" t="s">
        <v>88</v>
      </c>
      <c r="K1462" t="s">
        <v>3814</v>
      </c>
      <c r="L1462" t="s">
        <v>306</v>
      </c>
      <c r="M1462" t="s">
        <v>307</v>
      </c>
      <c r="N1462" t="s">
        <v>52</v>
      </c>
      <c r="O1462">
        <v>1</v>
      </c>
      <c r="P1462" t="s">
        <v>46</v>
      </c>
      <c r="Q1462">
        <v>79.900000000000006</v>
      </c>
      <c r="R1462">
        <v>14.41</v>
      </c>
      <c r="Y1462" t="s">
        <v>5899</v>
      </c>
      <c r="AA1462">
        <v>20080</v>
      </c>
      <c r="AB1462" t="s">
        <v>834</v>
      </c>
    </row>
    <row r="1463" spans="1:35" x14ac:dyDescent="0.25">
      <c r="A1463" t="s">
        <v>5900</v>
      </c>
      <c r="C1463" t="s">
        <v>5901</v>
      </c>
      <c r="D1463" t="s">
        <v>5902</v>
      </c>
      <c r="E1463" t="s">
        <v>52</v>
      </c>
      <c r="F1463" t="s">
        <v>1050</v>
      </c>
      <c r="G1463" t="s">
        <v>932</v>
      </c>
      <c r="H1463" t="s">
        <v>1051</v>
      </c>
      <c r="J1463" t="s">
        <v>41</v>
      </c>
      <c r="K1463" t="s">
        <v>5903</v>
      </c>
      <c r="L1463" s="1">
        <v>40500</v>
      </c>
      <c r="M1463" t="s">
        <v>99</v>
      </c>
      <c r="N1463" t="s">
        <v>52</v>
      </c>
      <c r="O1463">
        <v>1</v>
      </c>
      <c r="P1463" t="s">
        <v>46</v>
      </c>
      <c r="Q1463">
        <v>32.9</v>
      </c>
      <c r="R1463">
        <v>5.93</v>
      </c>
      <c r="S1463">
        <v>3</v>
      </c>
      <c r="T1463">
        <v>0.54</v>
      </c>
      <c r="Y1463" t="s">
        <v>5904</v>
      </c>
      <c r="Z1463" t="s">
        <v>5905</v>
      </c>
      <c r="AA1463">
        <v>39031</v>
      </c>
      <c r="AB1463" t="s">
        <v>834</v>
      </c>
      <c r="AG1463" t="s">
        <v>5906</v>
      </c>
      <c r="AH1463" t="s">
        <v>834</v>
      </c>
      <c r="AI1463" t="s">
        <v>274</v>
      </c>
    </row>
    <row r="1464" spans="1:35" x14ac:dyDescent="0.25">
      <c r="A1464" t="s">
        <v>5907</v>
      </c>
      <c r="B1464" t="s">
        <v>5907</v>
      </c>
      <c r="C1464" t="s">
        <v>5908</v>
      </c>
      <c r="D1464" t="s">
        <v>5909</v>
      </c>
      <c r="E1464" t="s">
        <v>52</v>
      </c>
      <c r="F1464" t="s">
        <v>39</v>
      </c>
      <c r="G1464" t="s">
        <v>932</v>
      </c>
      <c r="J1464" t="s">
        <v>88</v>
      </c>
      <c r="K1464" t="s">
        <v>1216</v>
      </c>
      <c r="L1464" t="s">
        <v>1217</v>
      </c>
      <c r="M1464" t="s">
        <v>1218</v>
      </c>
      <c r="N1464" t="s">
        <v>52</v>
      </c>
      <c r="O1464">
        <v>1</v>
      </c>
      <c r="P1464" t="s">
        <v>46</v>
      </c>
      <c r="Q1464">
        <v>19.899999999999999</v>
      </c>
      <c r="R1464">
        <v>3.59</v>
      </c>
      <c r="Y1464" t="s">
        <v>5910</v>
      </c>
      <c r="Z1464" t="s">
        <v>1014</v>
      </c>
      <c r="AA1464">
        <v>53</v>
      </c>
      <c r="AB1464" t="s">
        <v>834</v>
      </c>
    </row>
    <row r="1465" spans="1:35" x14ac:dyDescent="0.25">
      <c r="A1465" t="s">
        <v>5911</v>
      </c>
      <c r="B1465" t="s">
        <v>5911</v>
      </c>
      <c r="C1465" t="s">
        <v>5912</v>
      </c>
      <c r="D1465" t="s">
        <v>5913</v>
      </c>
      <c r="E1465" t="s">
        <v>52</v>
      </c>
      <c r="F1465" t="s">
        <v>39</v>
      </c>
      <c r="G1465" t="s">
        <v>932</v>
      </c>
      <c r="J1465" t="s">
        <v>88</v>
      </c>
      <c r="K1465" t="s">
        <v>1116</v>
      </c>
      <c r="L1465" t="s">
        <v>43</v>
      </c>
      <c r="M1465" t="s">
        <v>44</v>
      </c>
      <c r="N1465" t="s">
        <v>52</v>
      </c>
      <c r="O1465">
        <v>1</v>
      </c>
      <c r="P1465" t="s">
        <v>46</v>
      </c>
      <c r="Q1465">
        <v>14.9</v>
      </c>
      <c r="R1465">
        <v>2.69</v>
      </c>
      <c r="Y1465" t="s">
        <v>1266</v>
      </c>
      <c r="Z1465" t="s">
        <v>1267</v>
      </c>
      <c r="AA1465">
        <v>70124</v>
      </c>
      <c r="AB1465" t="s">
        <v>834</v>
      </c>
    </row>
    <row r="1466" spans="1:35" x14ac:dyDescent="0.25">
      <c r="A1466" t="s">
        <v>5914</v>
      </c>
      <c r="B1466" t="s">
        <v>5914</v>
      </c>
      <c r="C1466" t="s">
        <v>5915</v>
      </c>
      <c r="D1466" t="s">
        <v>5916</v>
      </c>
      <c r="E1466" t="s">
        <v>252</v>
      </c>
      <c r="F1466" t="s">
        <v>39</v>
      </c>
      <c r="G1466" t="s">
        <v>932</v>
      </c>
      <c r="J1466" t="s">
        <v>88</v>
      </c>
      <c r="K1466" t="s">
        <v>1281</v>
      </c>
      <c r="L1466" t="s">
        <v>227</v>
      </c>
      <c r="M1466" t="s">
        <v>228</v>
      </c>
      <c r="N1466" t="s">
        <v>252</v>
      </c>
      <c r="O1466">
        <v>0</v>
      </c>
      <c r="Y1466" t="s">
        <v>5917</v>
      </c>
      <c r="Z1466" t="s">
        <v>1344</v>
      </c>
      <c r="AA1466">
        <v>55019</v>
      </c>
      <c r="AB1466" t="s">
        <v>834</v>
      </c>
    </row>
    <row r="1467" spans="1:35" x14ac:dyDescent="0.25">
      <c r="A1467" t="s">
        <v>5918</v>
      </c>
      <c r="B1467" t="s">
        <v>5918</v>
      </c>
      <c r="C1467" t="s">
        <v>5919</v>
      </c>
      <c r="D1467" t="s">
        <v>5920</v>
      </c>
      <c r="E1467" t="s">
        <v>52</v>
      </c>
      <c r="F1467" t="s">
        <v>39</v>
      </c>
      <c r="G1467" t="s">
        <v>932</v>
      </c>
      <c r="J1467" t="s">
        <v>88</v>
      </c>
      <c r="K1467" t="s">
        <v>1216</v>
      </c>
      <c r="L1467" t="s">
        <v>1217</v>
      </c>
      <c r="M1467" t="s">
        <v>1218</v>
      </c>
      <c r="N1467" t="s">
        <v>52</v>
      </c>
      <c r="O1467">
        <v>1</v>
      </c>
      <c r="P1467" t="s">
        <v>46</v>
      </c>
      <c r="Q1467">
        <v>19.899999999999999</v>
      </c>
      <c r="R1467">
        <v>3.59</v>
      </c>
      <c r="Y1467" t="s">
        <v>5921</v>
      </c>
      <c r="Z1467" t="s">
        <v>2077</v>
      </c>
      <c r="AA1467">
        <v>47020</v>
      </c>
      <c r="AB1467" t="s">
        <v>834</v>
      </c>
    </row>
    <row r="1468" spans="1:35" x14ac:dyDescent="0.25">
      <c r="A1468" t="s">
        <v>5922</v>
      </c>
      <c r="B1468" t="s">
        <v>5922</v>
      </c>
      <c r="C1468" t="s">
        <v>5923</v>
      </c>
      <c r="D1468" t="s">
        <v>5924</v>
      </c>
      <c r="E1468" t="s">
        <v>52</v>
      </c>
      <c r="F1468" t="s">
        <v>39</v>
      </c>
      <c r="G1468" t="s">
        <v>932</v>
      </c>
      <c r="J1468" t="s">
        <v>88</v>
      </c>
      <c r="K1468" t="s">
        <v>4307</v>
      </c>
      <c r="L1468" t="s">
        <v>4308</v>
      </c>
      <c r="M1468" t="s">
        <v>4309</v>
      </c>
      <c r="N1468" t="s">
        <v>52</v>
      </c>
      <c r="O1468">
        <v>1</v>
      </c>
      <c r="P1468" t="s">
        <v>46</v>
      </c>
      <c r="Q1468">
        <v>18.899999999999999</v>
      </c>
      <c r="R1468">
        <v>3.41</v>
      </c>
      <c r="Y1468" t="s">
        <v>5925</v>
      </c>
      <c r="Z1468" t="s">
        <v>1094</v>
      </c>
      <c r="AA1468">
        <v>55</v>
      </c>
      <c r="AB1468" t="s">
        <v>834</v>
      </c>
    </row>
    <row r="1469" spans="1:35" x14ac:dyDescent="0.25">
      <c r="A1469" t="s">
        <v>5926</v>
      </c>
      <c r="B1469" t="s">
        <v>5926</v>
      </c>
      <c r="C1469" t="s">
        <v>5927</v>
      </c>
      <c r="D1469" t="s">
        <v>5928</v>
      </c>
      <c r="E1469" t="s">
        <v>52</v>
      </c>
      <c r="F1469" t="s">
        <v>39</v>
      </c>
      <c r="G1469" t="s">
        <v>932</v>
      </c>
      <c r="J1469" t="s">
        <v>88</v>
      </c>
      <c r="K1469" t="s">
        <v>939</v>
      </c>
      <c r="L1469" t="s">
        <v>98</v>
      </c>
      <c r="M1469" t="s">
        <v>99</v>
      </c>
      <c r="N1469" t="s">
        <v>52</v>
      </c>
      <c r="O1469">
        <v>1</v>
      </c>
      <c r="P1469" t="s">
        <v>46</v>
      </c>
      <c r="Q1469">
        <v>32.9</v>
      </c>
      <c r="R1469">
        <v>5.93</v>
      </c>
      <c r="Y1469" t="s">
        <v>5929</v>
      </c>
      <c r="Z1469" t="s">
        <v>952</v>
      </c>
      <c r="AA1469">
        <v>20011</v>
      </c>
      <c r="AB1469" t="s">
        <v>834</v>
      </c>
    </row>
    <row r="1470" spans="1:35" x14ac:dyDescent="0.25">
      <c r="A1470" t="s">
        <v>5930</v>
      </c>
      <c r="B1470" t="s">
        <v>5930</v>
      </c>
      <c r="C1470" t="s">
        <v>5931</v>
      </c>
      <c r="D1470" t="s">
        <v>5932</v>
      </c>
      <c r="E1470" t="s">
        <v>52</v>
      </c>
      <c r="F1470" t="s">
        <v>39</v>
      </c>
      <c r="G1470" t="s">
        <v>932</v>
      </c>
      <c r="J1470" t="s">
        <v>88</v>
      </c>
      <c r="K1470" t="s">
        <v>1216</v>
      </c>
      <c r="L1470" t="s">
        <v>1217</v>
      </c>
      <c r="M1470" t="s">
        <v>1218</v>
      </c>
      <c r="N1470" t="s">
        <v>52</v>
      </c>
      <c r="O1470">
        <v>1</v>
      </c>
      <c r="P1470" t="s">
        <v>46</v>
      </c>
      <c r="Q1470">
        <v>19.899999999999999</v>
      </c>
      <c r="R1470">
        <v>3.59</v>
      </c>
      <c r="Y1470" t="s">
        <v>5933</v>
      </c>
      <c r="Z1470" t="s">
        <v>5643</v>
      </c>
      <c r="AA1470">
        <v>73042</v>
      </c>
      <c r="AB1470" t="s">
        <v>834</v>
      </c>
    </row>
    <row r="1471" spans="1:35" x14ac:dyDescent="0.25">
      <c r="A1471" t="s">
        <v>5934</v>
      </c>
      <c r="C1471" t="s">
        <v>5935</v>
      </c>
      <c r="D1471" t="s">
        <v>5726</v>
      </c>
      <c r="E1471" t="s">
        <v>52</v>
      </c>
      <c r="F1471" t="s">
        <v>1050</v>
      </c>
      <c r="G1471" t="s">
        <v>932</v>
      </c>
      <c r="H1471" t="s">
        <v>1051</v>
      </c>
      <c r="J1471" t="s">
        <v>41</v>
      </c>
      <c r="K1471" t="s">
        <v>933</v>
      </c>
      <c r="L1471" t="s">
        <v>1186</v>
      </c>
      <c r="M1471" t="s">
        <v>83</v>
      </c>
      <c r="N1471" t="s">
        <v>52</v>
      </c>
      <c r="O1471">
        <v>1</v>
      </c>
      <c r="P1471" t="s">
        <v>46</v>
      </c>
      <c r="Q1471">
        <v>29.9</v>
      </c>
      <c r="R1471">
        <v>5.39</v>
      </c>
      <c r="S1471">
        <v>3</v>
      </c>
      <c r="T1471">
        <v>0.54</v>
      </c>
      <c r="Y1471" t="s">
        <v>5936</v>
      </c>
      <c r="Z1471" t="s">
        <v>1073</v>
      </c>
      <c r="AA1471">
        <v>25060</v>
      </c>
      <c r="AB1471" t="s">
        <v>834</v>
      </c>
    </row>
    <row r="1472" spans="1:35" x14ac:dyDescent="0.25">
      <c r="A1472" t="s">
        <v>5937</v>
      </c>
      <c r="B1472" t="s">
        <v>5937</v>
      </c>
      <c r="C1472" t="s">
        <v>5938</v>
      </c>
      <c r="D1472" t="s">
        <v>5939</v>
      </c>
      <c r="E1472" t="s">
        <v>52</v>
      </c>
      <c r="F1472" t="s">
        <v>39</v>
      </c>
      <c r="G1472" t="s">
        <v>932</v>
      </c>
      <c r="J1472" t="s">
        <v>88</v>
      </c>
      <c r="K1472" t="s">
        <v>2125</v>
      </c>
      <c r="L1472" t="s">
        <v>5581</v>
      </c>
      <c r="M1472" t="s">
        <v>2127</v>
      </c>
      <c r="N1472" t="s">
        <v>52</v>
      </c>
      <c r="O1472">
        <v>1</v>
      </c>
      <c r="P1472" t="s">
        <v>46</v>
      </c>
      <c r="Q1472">
        <v>18.899999999999999</v>
      </c>
      <c r="R1472">
        <v>3.41</v>
      </c>
      <c r="Y1472" t="s">
        <v>5940</v>
      </c>
      <c r="Z1472" t="s">
        <v>1062</v>
      </c>
      <c r="AA1472">
        <v>95125</v>
      </c>
      <c r="AB1472" t="s">
        <v>834</v>
      </c>
    </row>
    <row r="1473" spans="1:28" x14ac:dyDescent="0.25">
      <c r="A1473" t="s">
        <v>5941</v>
      </c>
      <c r="B1473" t="s">
        <v>5941</v>
      </c>
      <c r="C1473" t="s">
        <v>5942</v>
      </c>
      <c r="D1473" t="s">
        <v>5943</v>
      </c>
      <c r="E1473" t="s">
        <v>52</v>
      </c>
      <c r="F1473" t="s">
        <v>39</v>
      </c>
      <c r="G1473" t="s">
        <v>932</v>
      </c>
      <c r="J1473" t="s">
        <v>88</v>
      </c>
      <c r="K1473" t="s">
        <v>1216</v>
      </c>
      <c r="L1473" t="s">
        <v>1217</v>
      </c>
      <c r="M1473" t="s">
        <v>1218</v>
      </c>
      <c r="N1473" t="s">
        <v>52</v>
      </c>
      <c r="O1473">
        <v>1</v>
      </c>
      <c r="P1473" t="s">
        <v>46</v>
      </c>
      <c r="Q1473">
        <v>19.899999999999999</v>
      </c>
      <c r="R1473">
        <v>3.59</v>
      </c>
      <c r="Y1473" t="s">
        <v>5944</v>
      </c>
      <c r="Z1473" t="s">
        <v>1080</v>
      </c>
      <c r="AA1473">
        <v>27010</v>
      </c>
      <c r="AB1473" t="s">
        <v>834</v>
      </c>
    </row>
    <row r="1474" spans="1:28" x14ac:dyDescent="0.25">
      <c r="A1474" t="s">
        <v>5945</v>
      </c>
      <c r="B1474" t="s">
        <v>5945</v>
      </c>
      <c r="C1474" t="s">
        <v>5946</v>
      </c>
      <c r="D1474" t="s">
        <v>5947</v>
      </c>
      <c r="E1474" t="s">
        <v>52</v>
      </c>
      <c r="F1474" t="s">
        <v>39</v>
      </c>
      <c r="G1474" t="s">
        <v>932</v>
      </c>
      <c r="J1474" t="s">
        <v>88</v>
      </c>
      <c r="K1474" t="s">
        <v>1216</v>
      </c>
      <c r="L1474" t="s">
        <v>1217</v>
      </c>
      <c r="M1474" t="s">
        <v>1218</v>
      </c>
      <c r="N1474" t="s">
        <v>52</v>
      </c>
      <c r="O1474">
        <v>1</v>
      </c>
      <c r="P1474" t="s">
        <v>46</v>
      </c>
      <c r="Q1474">
        <v>19.899999999999999</v>
      </c>
      <c r="R1474">
        <v>3.59</v>
      </c>
      <c r="Y1474" t="s">
        <v>5948</v>
      </c>
      <c r="AA1474">
        <v>53100</v>
      </c>
      <c r="AB1474" t="s">
        <v>834</v>
      </c>
    </row>
    <row r="1475" spans="1:28" x14ac:dyDescent="0.25">
      <c r="A1475" t="s">
        <v>5949</v>
      </c>
      <c r="B1475" t="s">
        <v>5949</v>
      </c>
      <c r="C1475" t="s">
        <v>5950</v>
      </c>
      <c r="D1475" t="s">
        <v>5951</v>
      </c>
      <c r="E1475" t="s">
        <v>52</v>
      </c>
      <c r="F1475" t="s">
        <v>39</v>
      </c>
      <c r="G1475" t="s">
        <v>932</v>
      </c>
      <c r="J1475" t="s">
        <v>88</v>
      </c>
      <c r="K1475" t="s">
        <v>1216</v>
      </c>
      <c r="L1475" t="s">
        <v>1217</v>
      </c>
      <c r="M1475" t="s">
        <v>1218</v>
      </c>
      <c r="N1475" t="s">
        <v>52</v>
      </c>
      <c r="O1475">
        <v>1</v>
      </c>
      <c r="P1475" t="s">
        <v>46</v>
      </c>
      <c r="Q1475">
        <v>19.899999999999999</v>
      </c>
      <c r="R1475">
        <v>3.59</v>
      </c>
      <c r="S1475">
        <v>4.99</v>
      </c>
      <c r="T1475">
        <v>0.9</v>
      </c>
      <c r="Y1475" t="s">
        <v>5952</v>
      </c>
      <c r="Z1475" t="s">
        <v>1457</v>
      </c>
      <c r="AA1475">
        <v>40068</v>
      </c>
      <c r="AB1475" t="s">
        <v>834</v>
      </c>
    </row>
    <row r="1476" spans="1:28" x14ac:dyDescent="0.25">
      <c r="A1476" t="s">
        <v>5953</v>
      </c>
      <c r="B1476" t="s">
        <v>5953</v>
      </c>
      <c r="C1476" t="s">
        <v>5954</v>
      </c>
      <c r="D1476" t="s">
        <v>5955</v>
      </c>
      <c r="E1476" t="s">
        <v>52</v>
      </c>
      <c r="F1476" t="s">
        <v>39</v>
      </c>
      <c r="G1476" t="s">
        <v>932</v>
      </c>
      <c r="J1476" t="s">
        <v>88</v>
      </c>
      <c r="K1476" t="s">
        <v>939</v>
      </c>
      <c r="L1476" t="s">
        <v>98</v>
      </c>
      <c r="M1476" t="s">
        <v>99</v>
      </c>
      <c r="N1476" t="s">
        <v>52</v>
      </c>
      <c r="O1476">
        <v>1</v>
      </c>
      <c r="P1476" t="s">
        <v>46</v>
      </c>
      <c r="Q1476">
        <v>32.9</v>
      </c>
      <c r="R1476">
        <v>5.93</v>
      </c>
      <c r="S1476">
        <v>1.64</v>
      </c>
      <c r="X1476">
        <v>1.64</v>
      </c>
      <c r="Y1476" t="s">
        <v>1199</v>
      </c>
      <c r="Z1476" t="s">
        <v>5956</v>
      </c>
      <c r="AA1476">
        <v>80010</v>
      </c>
      <c r="AB1476" t="s">
        <v>834</v>
      </c>
    </row>
    <row r="1477" spans="1:28" x14ac:dyDescent="0.25">
      <c r="A1477" t="s">
        <v>5957</v>
      </c>
      <c r="B1477" t="s">
        <v>5957</v>
      </c>
      <c r="C1477" t="s">
        <v>5958</v>
      </c>
      <c r="D1477" t="s">
        <v>5959</v>
      </c>
      <c r="E1477" t="s">
        <v>52</v>
      </c>
      <c r="F1477" t="s">
        <v>39</v>
      </c>
      <c r="G1477" t="s">
        <v>932</v>
      </c>
      <c r="J1477" t="s">
        <v>88</v>
      </c>
      <c r="K1477" t="s">
        <v>1116</v>
      </c>
      <c r="L1477" t="s">
        <v>43</v>
      </c>
      <c r="M1477" t="s">
        <v>44</v>
      </c>
      <c r="N1477" t="s">
        <v>52</v>
      </c>
      <c r="O1477">
        <v>1</v>
      </c>
      <c r="P1477" t="s">
        <v>46</v>
      </c>
      <c r="Q1477">
        <v>14.9</v>
      </c>
      <c r="R1477">
        <v>2.69</v>
      </c>
      <c r="Y1477" t="s">
        <v>1349</v>
      </c>
      <c r="Z1477" t="s">
        <v>1073</v>
      </c>
      <c r="AA1477">
        <v>25127</v>
      </c>
      <c r="AB1477" t="s">
        <v>834</v>
      </c>
    </row>
    <row r="1478" spans="1:28" x14ac:dyDescent="0.25">
      <c r="A1478" t="s">
        <v>5960</v>
      </c>
      <c r="B1478" t="s">
        <v>5960</v>
      </c>
      <c r="C1478" t="s">
        <v>5961</v>
      </c>
      <c r="D1478" t="s">
        <v>5962</v>
      </c>
      <c r="E1478" t="s">
        <v>52</v>
      </c>
      <c r="F1478" t="s">
        <v>39</v>
      </c>
      <c r="G1478" t="s">
        <v>932</v>
      </c>
      <c r="J1478" t="s">
        <v>88</v>
      </c>
      <c r="K1478" t="s">
        <v>939</v>
      </c>
      <c r="L1478" t="s">
        <v>98</v>
      </c>
      <c r="M1478" t="s">
        <v>99</v>
      </c>
      <c r="N1478" t="s">
        <v>52</v>
      </c>
      <c r="O1478">
        <v>1</v>
      </c>
      <c r="P1478" t="s">
        <v>46</v>
      </c>
      <c r="Q1478">
        <v>32.9</v>
      </c>
      <c r="R1478">
        <v>5.93</v>
      </c>
      <c r="S1478">
        <v>0.41</v>
      </c>
      <c r="X1478">
        <v>0.41</v>
      </c>
      <c r="Y1478" t="s">
        <v>5963</v>
      </c>
      <c r="Z1478" t="s">
        <v>1563</v>
      </c>
      <c r="AA1478">
        <v>38062</v>
      </c>
      <c r="AB1478" t="s">
        <v>834</v>
      </c>
    </row>
    <row r="1479" spans="1:28" x14ac:dyDescent="0.25">
      <c r="A1479" t="s">
        <v>5964</v>
      </c>
      <c r="C1479" t="s">
        <v>5965</v>
      </c>
      <c r="D1479" t="s">
        <v>5966</v>
      </c>
      <c r="E1479" t="s">
        <v>52</v>
      </c>
      <c r="F1479" t="s">
        <v>1050</v>
      </c>
      <c r="G1479" t="s">
        <v>932</v>
      </c>
      <c r="H1479" t="s">
        <v>1051</v>
      </c>
      <c r="J1479" t="s">
        <v>41</v>
      </c>
      <c r="K1479" t="s">
        <v>5967</v>
      </c>
      <c r="L1479" s="1">
        <v>40332</v>
      </c>
      <c r="M1479" t="s">
        <v>5968</v>
      </c>
      <c r="N1479" t="s">
        <v>52</v>
      </c>
      <c r="O1479">
        <v>1</v>
      </c>
      <c r="P1479" t="s">
        <v>46</v>
      </c>
      <c r="Q1479">
        <v>22.9</v>
      </c>
      <c r="R1479">
        <v>4.13</v>
      </c>
      <c r="S1479">
        <v>3</v>
      </c>
      <c r="T1479">
        <v>0.54</v>
      </c>
      <c r="Y1479" t="s">
        <v>5969</v>
      </c>
      <c r="Z1479" t="s">
        <v>1397</v>
      </c>
      <c r="AA1479">
        <v>90037</v>
      </c>
      <c r="AB1479" t="s">
        <v>834</v>
      </c>
    </row>
    <row r="1480" spans="1:28" x14ac:dyDescent="0.25">
      <c r="A1480" t="s">
        <v>5970</v>
      </c>
      <c r="C1480" t="s">
        <v>5971</v>
      </c>
      <c r="D1480" t="s">
        <v>5726</v>
      </c>
      <c r="E1480" t="s">
        <v>52</v>
      </c>
      <c r="F1480" t="s">
        <v>1050</v>
      </c>
      <c r="G1480" t="s">
        <v>932</v>
      </c>
      <c r="H1480" t="s">
        <v>1051</v>
      </c>
      <c r="J1480" t="s">
        <v>41</v>
      </c>
      <c r="K1480" t="s">
        <v>1292</v>
      </c>
      <c r="L1480" t="s">
        <v>1293</v>
      </c>
      <c r="M1480" t="s">
        <v>1294</v>
      </c>
      <c r="N1480" t="s">
        <v>52</v>
      </c>
      <c r="O1480">
        <v>1</v>
      </c>
      <c r="P1480" t="s">
        <v>46</v>
      </c>
      <c r="Q1480">
        <v>37.9</v>
      </c>
      <c r="R1480">
        <v>6.83</v>
      </c>
      <c r="S1480">
        <v>3</v>
      </c>
      <c r="T1480">
        <v>0.54</v>
      </c>
      <c r="Y1480" t="s">
        <v>5972</v>
      </c>
      <c r="Z1480" t="s">
        <v>2371</v>
      </c>
      <c r="AA1480">
        <v>37069</v>
      </c>
      <c r="AB1480" t="s">
        <v>834</v>
      </c>
    </row>
    <row r="1481" spans="1:28" x14ac:dyDescent="0.25">
      <c r="A1481" t="s">
        <v>5973</v>
      </c>
      <c r="B1481" t="s">
        <v>5973</v>
      </c>
      <c r="C1481" t="s">
        <v>5974</v>
      </c>
      <c r="D1481" t="s">
        <v>5975</v>
      </c>
      <c r="E1481" t="s">
        <v>52</v>
      </c>
      <c r="F1481" t="s">
        <v>39</v>
      </c>
      <c r="G1481" t="s">
        <v>932</v>
      </c>
      <c r="J1481" t="s">
        <v>88</v>
      </c>
      <c r="K1481" t="s">
        <v>1216</v>
      </c>
      <c r="L1481" t="s">
        <v>1217</v>
      </c>
      <c r="M1481" t="s">
        <v>1218</v>
      </c>
      <c r="N1481" t="s">
        <v>52</v>
      </c>
      <c r="O1481">
        <v>1</v>
      </c>
      <c r="P1481" t="s">
        <v>46</v>
      </c>
      <c r="Q1481">
        <v>19.899999999999999</v>
      </c>
      <c r="R1481">
        <v>3.59</v>
      </c>
      <c r="Y1481" t="s">
        <v>5976</v>
      </c>
      <c r="Z1481" t="s">
        <v>3789</v>
      </c>
      <c r="AA1481">
        <v>9052</v>
      </c>
      <c r="AB1481" t="s">
        <v>834</v>
      </c>
    </row>
    <row r="1482" spans="1:28" x14ac:dyDescent="0.25">
      <c r="A1482" t="s">
        <v>5977</v>
      </c>
      <c r="B1482" t="s">
        <v>5977</v>
      </c>
      <c r="C1482" t="s">
        <v>5978</v>
      </c>
      <c r="D1482" t="s">
        <v>5979</v>
      </c>
      <c r="E1482" t="s">
        <v>52</v>
      </c>
      <c r="F1482" t="s">
        <v>39</v>
      </c>
      <c r="G1482" t="s">
        <v>932</v>
      </c>
      <c r="J1482" t="s">
        <v>88</v>
      </c>
      <c r="K1482" t="s">
        <v>1216</v>
      </c>
      <c r="L1482" t="s">
        <v>1217</v>
      </c>
      <c r="M1482" t="s">
        <v>1218</v>
      </c>
      <c r="N1482" t="s">
        <v>52</v>
      </c>
      <c r="O1482">
        <v>1</v>
      </c>
      <c r="P1482" t="s">
        <v>46</v>
      </c>
      <c r="Q1482">
        <v>19.899999999999999</v>
      </c>
      <c r="R1482">
        <v>3.59</v>
      </c>
      <c r="Y1482" t="s">
        <v>995</v>
      </c>
      <c r="Z1482" t="s">
        <v>995</v>
      </c>
      <c r="AA1482">
        <v>10135</v>
      </c>
      <c r="AB1482" t="s">
        <v>834</v>
      </c>
    </row>
    <row r="1483" spans="1:28" x14ac:dyDescent="0.25">
      <c r="A1483" t="s">
        <v>5980</v>
      </c>
      <c r="B1483" t="s">
        <v>5980</v>
      </c>
      <c r="C1483" t="s">
        <v>5981</v>
      </c>
      <c r="D1483" t="s">
        <v>5982</v>
      </c>
      <c r="E1483" t="s">
        <v>52</v>
      </c>
      <c r="F1483" t="s">
        <v>39</v>
      </c>
      <c r="G1483" t="s">
        <v>932</v>
      </c>
      <c r="J1483" t="s">
        <v>88</v>
      </c>
      <c r="K1483" t="s">
        <v>980</v>
      </c>
      <c r="L1483" t="s">
        <v>981</v>
      </c>
      <c r="M1483" t="s">
        <v>982</v>
      </c>
      <c r="N1483" t="s">
        <v>52</v>
      </c>
      <c r="O1483">
        <v>1</v>
      </c>
      <c r="P1483" t="s">
        <v>46</v>
      </c>
      <c r="Q1483">
        <v>19.899999999999999</v>
      </c>
      <c r="R1483">
        <v>3.59</v>
      </c>
      <c r="Y1483" t="s">
        <v>5983</v>
      </c>
      <c r="Z1483" t="s">
        <v>1549</v>
      </c>
      <c r="AA1483">
        <v>23802</v>
      </c>
      <c r="AB1483" t="s">
        <v>834</v>
      </c>
    </row>
    <row r="1484" spans="1:28" x14ac:dyDescent="0.25">
      <c r="A1484" t="s">
        <v>5984</v>
      </c>
      <c r="B1484" t="s">
        <v>5984</v>
      </c>
      <c r="C1484" t="s">
        <v>5985</v>
      </c>
      <c r="D1484" t="s">
        <v>5986</v>
      </c>
      <c r="E1484" t="s">
        <v>52</v>
      </c>
      <c r="F1484" t="s">
        <v>39</v>
      </c>
      <c r="G1484" t="s">
        <v>932</v>
      </c>
      <c r="J1484" t="s">
        <v>88</v>
      </c>
      <c r="K1484" t="s">
        <v>3814</v>
      </c>
      <c r="L1484" t="s">
        <v>306</v>
      </c>
      <c r="M1484" t="s">
        <v>307</v>
      </c>
      <c r="N1484" t="s">
        <v>52</v>
      </c>
      <c r="O1484">
        <v>1</v>
      </c>
      <c r="P1484" t="s">
        <v>46</v>
      </c>
      <c r="Q1484">
        <v>79.900000000000006</v>
      </c>
      <c r="R1484">
        <v>14.41</v>
      </c>
      <c r="Y1484" t="s">
        <v>5987</v>
      </c>
      <c r="Z1484" t="s">
        <v>2627</v>
      </c>
      <c r="AA1484">
        <v>74011</v>
      </c>
      <c r="AB1484" t="s">
        <v>834</v>
      </c>
    </row>
    <row r="1485" spans="1:28" x14ac:dyDescent="0.25">
      <c r="A1485" t="s">
        <v>5988</v>
      </c>
      <c r="B1485" t="s">
        <v>5988</v>
      </c>
      <c r="C1485" t="s">
        <v>5989</v>
      </c>
      <c r="D1485" t="s">
        <v>5990</v>
      </c>
      <c r="E1485" t="s">
        <v>52</v>
      </c>
      <c r="F1485" t="s">
        <v>39</v>
      </c>
      <c r="G1485" t="s">
        <v>932</v>
      </c>
      <c r="J1485" t="s">
        <v>88</v>
      </c>
      <c r="K1485" t="s">
        <v>4307</v>
      </c>
      <c r="L1485" t="s">
        <v>4308</v>
      </c>
      <c r="M1485" t="s">
        <v>4309</v>
      </c>
      <c r="N1485" t="s">
        <v>52</v>
      </c>
      <c r="O1485">
        <v>1</v>
      </c>
      <c r="P1485" t="s">
        <v>46</v>
      </c>
      <c r="Q1485">
        <v>18.899999999999999</v>
      </c>
      <c r="R1485">
        <v>3.41</v>
      </c>
      <c r="Y1485" t="s">
        <v>1457</v>
      </c>
      <c r="Z1485" t="s">
        <v>1457</v>
      </c>
      <c r="AA1485">
        <v>40138</v>
      </c>
      <c r="AB1485" t="s">
        <v>834</v>
      </c>
    </row>
    <row r="1486" spans="1:28" x14ac:dyDescent="0.25">
      <c r="A1486" t="s">
        <v>5991</v>
      </c>
      <c r="B1486" t="s">
        <v>5991</v>
      </c>
      <c r="C1486" t="s">
        <v>5992</v>
      </c>
      <c r="D1486" t="s">
        <v>5993</v>
      </c>
      <c r="E1486" t="s">
        <v>52</v>
      </c>
      <c r="F1486" t="s">
        <v>39</v>
      </c>
      <c r="G1486" t="s">
        <v>932</v>
      </c>
      <c r="J1486" t="s">
        <v>88</v>
      </c>
      <c r="K1486" t="s">
        <v>980</v>
      </c>
      <c r="L1486" t="s">
        <v>981</v>
      </c>
      <c r="M1486" t="s">
        <v>982</v>
      </c>
      <c r="N1486" t="s">
        <v>52</v>
      </c>
      <c r="O1486">
        <v>1</v>
      </c>
      <c r="P1486" t="s">
        <v>46</v>
      </c>
      <c r="Q1486">
        <v>19.899999999999999</v>
      </c>
      <c r="R1486">
        <v>3.59</v>
      </c>
      <c r="Y1486" t="s">
        <v>5994</v>
      </c>
      <c r="Z1486" t="s">
        <v>1199</v>
      </c>
      <c r="AA1486">
        <v>80030</v>
      </c>
      <c r="AB1486" t="s">
        <v>834</v>
      </c>
    </row>
    <row r="1487" spans="1:28" x14ac:dyDescent="0.25">
      <c r="A1487" t="s">
        <v>5991</v>
      </c>
      <c r="B1487" t="s">
        <v>5991</v>
      </c>
      <c r="C1487" t="s">
        <v>5992</v>
      </c>
      <c r="D1487" t="s">
        <v>5993</v>
      </c>
      <c r="E1487" t="s">
        <v>52</v>
      </c>
      <c r="F1487" t="s">
        <v>39</v>
      </c>
      <c r="G1487" t="s">
        <v>932</v>
      </c>
      <c r="J1487" t="s">
        <v>88</v>
      </c>
      <c r="K1487" t="s">
        <v>1216</v>
      </c>
      <c r="L1487" t="s">
        <v>1217</v>
      </c>
      <c r="M1487" t="s">
        <v>1218</v>
      </c>
      <c r="N1487" t="s">
        <v>52</v>
      </c>
      <c r="O1487">
        <v>1</v>
      </c>
      <c r="P1487" t="s">
        <v>46</v>
      </c>
      <c r="Q1487">
        <v>19.899999999999999</v>
      </c>
      <c r="R1487">
        <v>3.59</v>
      </c>
      <c r="Y1487" t="s">
        <v>5994</v>
      </c>
      <c r="Z1487" t="s">
        <v>1199</v>
      </c>
      <c r="AA1487">
        <v>80030</v>
      </c>
      <c r="AB1487" t="s">
        <v>834</v>
      </c>
    </row>
    <row r="1488" spans="1:28" x14ac:dyDescent="0.25">
      <c r="A1488" t="s">
        <v>5995</v>
      </c>
      <c r="B1488" t="s">
        <v>5995</v>
      </c>
      <c r="C1488" t="s">
        <v>5996</v>
      </c>
      <c r="D1488" t="s">
        <v>5997</v>
      </c>
      <c r="E1488" t="s">
        <v>52</v>
      </c>
      <c r="F1488" t="s">
        <v>39</v>
      </c>
      <c r="G1488" t="s">
        <v>932</v>
      </c>
      <c r="J1488" t="s">
        <v>88</v>
      </c>
      <c r="K1488" t="s">
        <v>1033</v>
      </c>
      <c r="L1488" t="s">
        <v>462</v>
      </c>
      <c r="M1488" t="s">
        <v>463</v>
      </c>
      <c r="N1488" t="s">
        <v>52</v>
      </c>
      <c r="O1488">
        <v>1</v>
      </c>
      <c r="P1488" t="s">
        <v>46</v>
      </c>
      <c r="Q1488">
        <v>39.9</v>
      </c>
      <c r="R1488">
        <v>7.2</v>
      </c>
      <c r="Y1488" t="s">
        <v>5998</v>
      </c>
      <c r="Z1488" t="s">
        <v>1682</v>
      </c>
      <c r="AA1488">
        <v>76125</v>
      </c>
      <c r="AB1488" t="s">
        <v>834</v>
      </c>
    </row>
    <row r="1489" spans="1:28" x14ac:dyDescent="0.25">
      <c r="A1489" t="s">
        <v>5999</v>
      </c>
      <c r="C1489" t="s">
        <v>6000</v>
      </c>
      <c r="D1489" t="s">
        <v>6001</v>
      </c>
      <c r="E1489" t="s">
        <v>52</v>
      </c>
      <c r="F1489" t="s">
        <v>1050</v>
      </c>
      <c r="G1489" t="s">
        <v>932</v>
      </c>
      <c r="H1489" t="s">
        <v>1051</v>
      </c>
      <c r="J1489" t="s">
        <v>41</v>
      </c>
      <c r="K1489" t="s">
        <v>933</v>
      </c>
      <c r="L1489" t="s">
        <v>1186</v>
      </c>
      <c r="M1489" t="s">
        <v>83</v>
      </c>
      <c r="N1489" t="s">
        <v>52</v>
      </c>
      <c r="O1489">
        <v>1</v>
      </c>
      <c r="P1489" t="s">
        <v>46</v>
      </c>
      <c r="Q1489">
        <v>29.9</v>
      </c>
      <c r="R1489">
        <v>5.39</v>
      </c>
      <c r="S1489">
        <v>3</v>
      </c>
      <c r="T1489">
        <v>0.54</v>
      </c>
      <c r="Y1489" t="s">
        <v>6002</v>
      </c>
      <c r="Z1489" t="s">
        <v>3067</v>
      </c>
      <c r="AA1489">
        <v>17046</v>
      </c>
      <c r="AB1489" t="s">
        <v>834</v>
      </c>
    </row>
    <row r="1490" spans="1:28" x14ac:dyDescent="0.25">
      <c r="A1490" t="s">
        <v>6003</v>
      </c>
      <c r="B1490" t="s">
        <v>6003</v>
      </c>
      <c r="C1490" t="s">
        <v>6004</v>
      </c>
      <c r="D1490" t="s">
        <v>6005</v>
      </c>
      <c r="E1490" t="s">
        <v>52</v>
      </c>
      <c r="F1490" t="s">
        <v>39</v>
      </c>
      <c r="G1490" t="s">
        <v>932</v>
      </c>
      <c r="J1490" t="s">
        <v>88</v>
      </c>
      <c r="K1490" t="s">
        <v>939</v>
      </c>
      <c r="L1490" t="s">
        <v>98</v>
      </c>
      <c r="M1490" t="s">
        <v>99</v>
      </c>
      <c r="N1490" t="s">
        <v>52</v>
      </c>
      <c r="O1490">
        <v>1</v>
      </c>
      <c r="P1490" t="s">
        <v>46</v>
      </c>
      <c r="Q1490">
        <v>32.9</v>
      </c>
      <c r="R1490">
        <v>5.93</v>
      </c>
      <c r="Y1490" t="s">
        <v>1329</v>
      </c>
      <c r="Z1490" t="s">
        <v>1329</v>
      </c>
      <c r="AA1490">
        <v>37131</v>
      </c>
      <c r="AB1490" t="s">
        <v>834</v>
      </c>
    </row>
    <row r="1491" spans="1:28" x14ac:dyDescent="0.25">
      <c r="A1491" t="s">
        <v>6006</v>
      </c>
      <c r="B1491" t="s">
        <v>6006</v>
      </c>
      <c r="C1491" t="s">
        <v>6007</v>
      </c>
      <c r="D1491" t="s">
        <v>6008</v>
      </c>
      <c r="E1491" t="s">
        <v>52</v>
      </c>
      <c r="F1491" t="s">
        <v>39</v>
      </c>
      <c r="G1491" t="s">
        <v>932</v>
      </c>
      <c r="J1491" t="s">
        <v>88</v>
      </c>
      <c r="K1491" t="s">
        <v>1216</v>
      </c>
      <c r="L1491" t="s">
        <v>1217</v>
      </c>
      <c r="M1491" t="s">
        <v>1218</v>
      </c>
      <c r="N1491" t="s">
        <v>52</v>
      </c>
      <c r="O1491">
        <v>1</v>
      </c>
      <c r="P1491" t="s">
        <v>46</v>
      </c>
      <c r="Q1491">
        <v>19.899999999999999</v>
      </c>
      <c r="R1491">
        <v>3.59</v>
      </c>
      <c r="S1491">
        <v>3.99</v>
      </c>
      <c r="T1491">
        <v>0.72</v>
      </c>
      <c r="Y1491" t="s">
        <v>6009</v>
      </c>
      <c r="Z1491" t="s">
        <v>1448</v>
      </c>
      <c r="AA1491">
        <v>36015</v>
      </c>
      <c r="AB1491" t="s">
        <v>834</v>
      </c>
    </row>
    <row r="1492" spans="1:28" x14ac:dyDescent="0.25">
      <c r="A1492" t="s">
        <v>6010</v>
      </c>
      <c r="B1492" t="s">
        <v>6010</v>
      </c>
      <c r="C1492" t="s">
        <v>6011</v>
      </c>
      <c r="D1492" t="s">
        <v>6012</v>
      </c>
      <c r="E1492" t="s">
        <v>52</v>
      </c>
      <c r="F1492" t="s">
        <v>39</v>
      </c>
      <c r="G1492" t="s">
        <v>932</v>
      </c>
      <c r="I1492" t="s">
        <v>951</v>
      </c>
      <c r="J1492" t="s">
        <v>88</v>
      </c>
      <c r="K1492" t="s">
        <v>1033</v>
      </c>
      <c r="L1492" t="s">
        <v>462</v>
      </c>
      <c r="M1492" t="s">
        <v>463</v>
      </c>
      <c r="N1492" t="s">
        <v>52</v>
      </c>
      <c r="O1492">
        <v>1</v>
      </c>
      <c r="P1492" t="s">
        <v>46</v>
      </c>
      <c r="Q1492">
        <v>39.9</v>
      </c>
      <c r="R1492">
        <v>7.2</v>
      </c>
      <c r="Y1492" t="s">
        <v>832</v>
      </c>
      <c r="Z1492" t="s">
        <v>833</v>
      </c>
      <c r="AA1492">
        <v>2032</v>
      </c>
      <c r="AB1492" t="s">
        <v>834</v>
      </c>
    </row>
    <row r="1493" spans="1:28" x14ac:dyDescent="0.25">
      <c r="A1493" t="s">
        <v>6013</v>
      </c>
      <c r="B1493" t="s">
        <v>6013</v>
      </c>
      <c r="C1493" t="s">
        <v>6014</v>
      </c>
      <c r="D1493" t="s">
        <v>6015</v>
      </c>
      <c r="E1493" t="s">
        <v>52</v>
      </c>
      <c r="F1493" t="s">
        <v>39</v>
      </c>
      <c r="G1493" t="s">
        <v>932</v>
      </c>
      <c r="J1493" t="s">
        <v>88</v>
      </c>
      <c r="K1493" t="s">
        <v>939</v>
      </c>
      <c r="L1493" t="s">
        <v>98</v>
      </c>
      <c r="M1493" t="s">
        <v>99</v>
      </c>
      <c r="N1493" t="s">
        <v>52</v>
      </c>
      <c r="O1493">
        <v>1</v>
      </c>
      <c r="P1493" t="s">
        <v>46</v>
      </c>
      <c r="Q1493">
        <v>32.9</v>
      </c>
      <c r="R1493">
        <v>5.93</v>
      </c>
      <c r="Y1493" t="s">
        <v>2265</v>
      </c>
      <c r="Z1493" t="s">
        <v>6016</v>
      </c>
      <c r="AA1493">
        <v>34139</v>
      </c>
      <c r="AB1493" t="s">
        <v>834</v>
      </c>
    </row>
    <row r="1494" spans="1:28" x14ac:dyDescent="0.25">
      <c r="A1494" t="s">
        <v>6017</v>
      </c>
      <c r="B1494" t="s">
        <v>6017</v>
      </c>
      <c r="C1494" t="s">
        <v>6018</v>
      </c>
      <c r="D1494" t="s">
        <v>6019</v>
      </c>
      <c r="E1494" t="s">
        <v>52</v>
      </c>
      <c r="F1494" t="s">
        <v>39</v>
      </c>
      <c r="G1494" t="s">
        <v>932</v>
      </c>
      <c r="J1494" t="s">
        <v>41</v>
      </c>
      <c r="K1494" t="s">
        <v>939</v>
      </c>
      <c r="L1494" t="s">
        <v>98</v>
      </c>
      <c r="M1494" t="s">
        <v>99</v>
      </c>
      <c r="N1494" t="s">
        <v>52</v>
      </c>
      <c r="O1494">
        <v>1</v>
      </c>
      <c r="P1494" t="s">
        <v>46</v>
      </c>
      <c r="Q1494">
        <v>26.97</v>
      </c>
      <c r="S1494">
        <v>1.75</v>
      </c>
      <c r="X1494">
        <v>1.75</v>
      </c>
      <c r="Y1494" t="s">
        <v>6020</v>
      </c>
      <c r="Z1494" t="s">
        <v>6021</v>
      </c>
      <c r="AA1494">
        <v>2014</v>
      </c>
      <c r="AB1494" t="s">
        <v>1042</v>
      </c>
    </row>
    <row r="1495" spans="1:28" x14ac:dyDescent="0.25">
      <c r="A1495" t="s">
        <v>6022</v>
      </c>
      <c r="B1495" t="s">
        <v>6022</v>
      </c>
      <c r="C1495" t="s">
        <v>6023</v>
      </c>
      <c r="D1495" t="s">
        <v>6024</v>
      </c>
      <c r="E1495" t="s">
        <v>52</v>
      </c>
      <c r="F1495" t="s">
        <v>39</v>
      </c>
      <c r="G1495" t="s">
        <v>932</v>
      </c>
      <c r="J1495" t="s">
        <v>88</v>
      </c>
      <c r="K1495" t="s">
        <v>939</v>
      </c>
      <c r="L1495" t="s">
        <v>98</v>
      </c>
      <c r="M1495" t="s">
        <v>99</v>
      </c>
      <c r="N1495" t="s">
        <v>52</v>
      </c>
      <c r="O1495">
        <v>1</v>
      </c>
      <c r="P1495" t="s">
        <v>46</v>
      </c>
      <c r="Q1495">
        <v>32.9</v>
      </c>
      <c r="R1495">
        <v>5.93</v>
      </c>
      <c r="Y1495" t="s">
        <v>4047</v>
      </c>
      <c r="Z1495" t="s">
        <v>1199</v>
      </c>
      <c r="AA1495">
        <v>80131</v>
      </c>
      <c r="AB1495" t="s">
        <v>834</v>
      </c>
    </row>
    <row r="1496" spans="1:28" x14ac:dyDescent="0.25">
      <c r="A1496" t="s">
        <v>6025</v>
      </c>
      <c r="C1496" t="s">
        <v>6026</v>
      </c>
      <c r="D1496" t="s">
        <v>6027</v>
      </c>
      <c r="E1496" t="s">
        <v>52</v>
      </c>
      <c r="F1496" t="s">
        <v>1050</v>
      </c>
      <c r="G1496" t="s">
        <v>932</v>
      </c>
      <c r="H1496" t="s">
        <v>1051</v>
      </c>
      <c r="J1496" t="s">
        <v>41</v>
      </c>
      <c r="K1496" t="s">
        <v>933</v>
      </c>
      <c r="L1496" t="s">
        <v>1186</v>
      </c>
      <c r="M1496" t="s">
        <v>83</v>
      </c>
      <c r="N1496" t="s">
        <v>52</v>
      </c>
      <c r="O1496">
        <v>1</v>
      </c>
      <c r="P1496" t="s">
        <v>46</v>
      </c>
      <c r="Q1496">
        <v>29.9</v>
      </c>
      <c r="R1496">
        <v>5.39</v>
      </c>
      <c r="S1496">
        <v>3</v>
      </c>
      <c r="T1496">
        <v>0.54</v>
      </c>
      <c r="Y1496" t="s">
        <v>2353</v>
      </c>
      <c r="Z1496" t="s">
        <v>2353</v>
      </c>
      <c r="AA1496">
        <v>23100</v>
      </c>
      <c r="AB1496" t="s">
        <v>834</v>
      </c>
    </row>
    <row r="1497" spans="1:28" x14ac:dyDescent="0.25">
      <c r="A1497" t="s">
        <v>6028</v>
      </c>
      <c r="B1497" t="s">
        <v>6028</v>
      </c>
      <c r="C1497" t="s">
        <v>6029</v>
      </c>
      <c r="D1497" t="s">
        <v>6030</v>
      </c>
      <c r="E1497" t="s">
        <v>252</v>
      </c>
      <c r="F1497" t="s">
        <v>39</v>
      </c>
      <c r="G1497" t="s">
        <v>932</v>
      </c>
      <c r="J1497" t="s">
        <v>88</v>
      </c>
      <c r="K1497" t="s">
        <v>1033</v>
      </c>
      <c r="L1497" t="s">
        <v>462</v>
      </c>
      <c r="M1497" t="s">
        <v>463</v>
      </c>
      <c r="N1497" t="s">
        <v>252</v>
      </c>
      <c r="O1497">
        <v>0</v>
      </c>
      <c r="Y1497" t="s">
        <v>6031</v>
      </c>
      <c r="Z1497" t="s">
        <v>2517</v>
      </c>
      <c r="AA1497">
        <v>81024</v>
      </c>
      <c r="AB1497" t="s">
        <v>834</v>
      </c>
    </row>
    <row r="1498" spans="1:28" x14ac:dyDescent="0.25">
      <c r="A1498" t="s">
        <v>6032</v>
      </c>
      <c r="B1498" t="s">
        <v>6032</v>
      </c>
      <c r="C1498" t="s">
        <v>6033</v>
      </c>
      <c r="D1498" t="s">
        <v>6034</v>
      </c>
      <c r="E1498" t="s">
        <v>52</v>
      </c>
      <c r="F1498" t="s">
        <v>39</v>
      </c>
      <c r="G1498" t="s">
        <v>932</v>
      </c>
      <c r="J1498" t="s">
        <v>88</v>
      </c>
      <c r="K1498" t="s">
        <v>1216</v>
      </c>
      <c r="L1498" t="s">
        <v>1217</v>
      </c>
      <c r="M1498" t="s">
        <v>1218</v>
      </c>
      <c r="N1498" t="s">
        <v>52</v>
      </c>
      <c r="O1498">
        <v>1</v>
      </c>
      <c r="P1498" t="s">
        <v>46</v>
      </c>
      <c r="Q1498">
        <v>19.899999999999999</v>
      </c>
      <c r="R1498">
        <v>3.59</v>
      </c>
      <c r="Y1498" t="s">
        <v>1940</v>
      </c>
      <c r="Z1498" t="s">
        <v>6035</v>
      </c>
      <c r="AA1498">
        <v>4100</v>
      </c>
      <c r="AB1498" t="s">
        <v>834</v>
      </c>
    </row>
    <row r="1499" spans="1:28" x14ac:dyDescent="0.25">
      <c r="A1499" t="s">
        <v>6036</v>
      </c>
      <c r="B1499" t="s">
        <v>6036</v>
      </c>
      <c r="C1499" t="s">
        <v>6037</v>
      </c>
      <c r="D1499" t="s">
        <v>6038</v>
      </c>
      <c r="E1499" t="s">
        <v>52</v>
      </c>
      <c r="F1499" t="s">
        <v>39</v>
      </c>
      <c r="G1499" t="s">
        <v>932</v>
      </c>
      <c r="J1499" t="s">
        <v>88</v>
      </c>
      <c r="K1499" t="s">
        <v>939</v>
      </c>
      <c r="L1499" t="s">
        <v>98</v>
      </c>
      <c r="M1499" t="s">
        <v>99</v>
      </c>
      <c r="N1499" t="s">
        <v>52</v>
      </c>
      <c r="O1499">
        <v>1</v>
      </c>
      <c r="P1499" t="s">
        <v>46</v>
      </c>
      <c r="Q1499">
        <v>32.9</v>
      </c>
      <c r="R1499">
        <v>5.93</v>
      </c>
      <c r="Y1499" t="s">
        <v>3617</v>
      </c>
      <c r="Z1499" t="s">
        <v>2695</v>
      </c>
      <c r="AA1499">
        <v>73040</v>
      </c>
      <c r="AB1499" t="s">
        <v>834</v>
      </c>
    </row>
    <row r="1500" spans="1:28" x14ac:dyDescent="0.25">
      <c r="A1500" t="s">
        <v>6039</v>
      </c>
      <c r="B1500" t="s">
        <v>6039</v>
      </c>
      <c r="C1500" t="s">
        <v>6040</v>
      </c>
      <c r="D1500" t="s">
        <v>6041</v>
      </c>
      <c r="E1500" t="s">
        <v>52</v>
      </c>
      <c r="F1500" t="s">
        <v>39</v>
      </c>
      <c r="G1500" t="s">
        <v>932</v>
      </c>
      <c r="J1500" t="s">
        <v>88</v>
      </c>
      <c r="K1500" t="s">
        <v>1216</v>
      </c>
      <c r="L1500" t="s">
        <v>1217</v>
      </c>
      <c r="M1500" t="s">
        <v>1218</v>
      </c>
      <c r="N1500" t="s">
        <v>52</v>
      </c>
      <c r="O1500">
        <v>1</v>
      </c>
      <c r="P1500" t="s">
        <v>46</v>
      </c>
      <c r="Q1500">
        <v>19.899999999999999</v>
      </c>
      <c r="R1500">
        <v>3.59</v>
      </c>
      <c r="Y1500" t="s">
        <v>935</v>
      </c>
      <c r="Z1500" t="s">
        <v>4871</v>
      </c>
      <c r="AA1500">
        <v>57121</v>
      </c>
      <c r="AB1500" t="s">
        <v>834</v>
      </c>
    </row>
    <row r="1501" spans="1:28" x14ac:dyDescent="0.25">
      <c r="A1501" t="s">
        <v>6042</v>
      </c>
      <c r="B1501" t="s">
        <v>6042</v>
      </c>
      <c r="C1501" t="s">
        <v>6043</v>
      </c>
      <c r="D1501" t="s">
        <v>6044</v>
      </c>
      <c r="E1501" t="s">
        <v>52</v>
      </c>
      <c r="F1501" t="s">
        <v>39</v>
      </c>
      <c r="G1501" t="s">
        <v>932</v>
      </c>
      <c r="J1501" t="s">
        <v>88</v>
      </c>
      <c r="K1501" t="s">
        <v>2125</v>
      </c>
      <c r="L1501" t="s">
        <v>5581</v>
      </c>
      <c r="M1501" t="s">
        <v>2127</v>
      </c>
      <c r="N1501" t="s">
        <v>52</v>
      </c>
      <c r="O1501">
        <v>1</v>
      </c>
      <c r="P1501" t="s">
        <v>46</v>
      </c>
      <c r="Q1501">
        <v>18.899999999999999</v>
      </c>
      <c r="R1501">
        <v>3.41</v>
      </c>
      <c r="Y1501" t="s">
        <v>5352</v>
      </c>
      <c r="Z1501" t="s">
        <v>3275</v>
      </c>
      <c r="AA1501">
        <v>24021</v>
      </c>
      <c r="AB1501" t="s">
        <v>834</v>
      </c>
    </row>
    <row r="1502" spans="1:28" x14ac:dyDescent="0.25">
      <c r="A1502" t="s">
        <v>6045</v>
      </c>
      <c r="B1502" t="s">
        <v>6045</v>
      </c>
      <c r="C1502" t="s">
        <v>6046</v>
      </c>
      <c r="D1502" t="s">
        <v>6047</v>
      </c>
      <c r="E1502" t="s">
        <v>52</v>
      </c>
      <c r="F1502" t="s">
        <v>39</v>
      </c>
      <c r="G1502" t="s">
        <v>932</v>
      </c>
      <c r="J1502" t="s">
        <v>88</v>
      </c>
      <c r="K1502" t="s">
        <v>1116</v>
      </c>
      <c r="L1502" t="s">
        <v>43</v>
      </c>
      <c r="M1502" t="s">
        <v>44</v>
      </c>
      <c r="N1502" t="s">
        <v>52</v>
      </c>
      <c r="O1502">
        <v>1</v>
      </c>
      <c r="P1502" t="s">
        <v>46</v>
      </c>
      <c r="Q1502">
        <v>14.9</v>
      </c>
      <c r="R1502">
        <v>2.69</v>
      </c>
      <c r="Y1502" t="s">
        <v>6048</v>
      </c>
      <c r="Z1502" t="s">
        <v>2866</v>
      </c>
      <c r="AA1502">
        <v>1016</v>
      </c>
      <c r="AB1502" t="s">
        <v>834</v>
      </c>
    </row>
    <row r="1503" spans="1:28" x14ac:dyDescent="0.25">
      <c r="A1503" t="s">
        <v>6049</v>
      </c>
      <c r="B1503" t="s">
        <v>6049</v>
      </c>
      <c r="C1503" t="s">
        <v>6050</v>
      </c>
      <c r="D1503" t="s">
        <v>6051</v>
      </c>
      <c r="E1503" t="s">
        <v>52</v>
      </c>
      <c r="F1503" t="s">
        <v>39</v>
      </c>
      <c r="G1503" t="s">
        <v>932</v>
      </c>
      <c r="J1503" t="s">
        <v>88</v>
      </c>
      <c r="K1503" t="s">
        <v>1216</v>
      </c>
      <c r="L1503" t="s">
        <v>1217</v>
      </c>
      <c r="M1503" t="s">
        <v>1218</v>
      </c>
      <c r="N1503" t="s">
        <v>52</v>
      </c>
      <c r="O1503">
        <v>1</v>
      </c>
      <c r="P1503" t="s">
        <v>46</v>
      </c>
      <c r="Q1503">
        <v>19.899999999999999</v>
      </c>
      <c r="R1503">
        <v>3.59</v>
      </c>
      <c r="Y1503" t="s">
        <v>6052</v>
      </c>
      <c r="AA1503">
        <v>23811</v>
      </c>
      <c r="AB1503" t="s">
        <v>834</v>
      </c>
    </row>
    <row r="1504" spans="1:28" x14ac:dyDescent="0.25">
      <c r="A1504" t="s">
        <v>6053</v>
      </c>
      <c r="B1504" t="s">
        <v>6053</v>
      </c>
      <c r="C1504" t="s">
        <v>358</v>
      </c>
      <c r="D1504" t="s">
        <v>6054</v>
      </c>
      <c r="E1504" t="s">
        <v>52</v>
      </c>
      <c r="F1504" t="s">
        <v>39</v>
      </c>
      <c r="G1504" t="s">
        <v>932</v>
      </c>
      <c r="J1504" t="s">
        <v>88</v>
      </c>
      <c r="K1504" t="s">
        <v>1216</v>
      </c>
      <c r="L1504" t="s">
        <v>1217</v>
      </c>
      <c r="M1504" t="s">
        <v>1218</v>
      </c>
      <c r="N1504" t="s">
        <v>52</v>
      </c>
      <c r="O1504">
        <v>1</v>
      </c>
      <c r="P1504" t="s">
        <v>46</v>
      </c>
      <c r="Q1504">
        <v>19.899999999999999</v>
      </c>
      <c r="R1504">
        <v>3.59</v>
      </c>
      <c r="S1504">
        <v>0.75</v>
      </c>
      <c r="X1504">
        <v>0.75</v>
      </c>
      <c r="Y1504" t="s">
        <v>1266</v>
      </c>
      <c r="Z1504" t="s">
        <v>1266</v>
      </c>
      <c r="AA1504">
        <v>70126</v>
      </c>
      <c r="AB1504" t="s">
        <v>834</v>
      </c>
    </row>
    <row r="1505" spans="1:28" x14ac:dyDescent="0.25">
      <c r="A1505" t="s">
        <v>6055</v>
      </c>
      <c r="B1505" t="s">
        <v>6055</v>
      </c>
      <c r="C1505" t="s">
        <v>6056</v>
      </c>
      <c r="D1505" t="s">
        <v>6057</v>
      </c>
      <c r="E1505" t="s">
        <v>52</v>
      </c>
      <c r="F1505" t="s">
        <v>39</v>
      </c>
      <c r="G1505" t="s">
        <v>932</v>
      </c>
      <c r="J1505" t="s">
        <v>88</v>
      </c>
      <c r="K1505" t="s">
        <v>1281</v>
      </c>
      <c r="L1505" t="s">
        <v>227</v>
      </c>
      <c r="M1505" t="s">
        <v>228</v>
      </c>
      <c r="N1505" t="s">
        <v>52</v>
      </c>
      <c r="O1505">
        <v>1</v>
      </c>
      <c r="P1505" t="s">
        <v>46</v>
      </c>
      <c r="Q1505">
        <v>23.9</v>
      </c>
      <c r="R1505">
        <v>4.3099999999999996</v>
      </c>
      <c r="Y1505" t="s">
        <v>6058</v>
      </c>
      <c r="Z1505" t="s">
        <v>1760</v>
      </c>
      <c r="AA1505">
        <v>61025</v>
      </c>
      <c r="AB1505" t="s">
        <v>834</v>
      </c>
    </row>
    <row r="1506" spans="1:28" x14ac:dyDescent="0.25">
      <c r="A1506" t="s">
        <v>6059</v>
      </c>
      <c r="B1506" t="s">
        <v>6059</v>
      </c>
      <c r="C1506" t="s">
        <v>6060</v>
      </c>
      <c r="D1506" t="s">
        <v>6061</v>
      </c>
      <c r="E1506" t="s">
        <v>52</v>
      </c>
      <c r="F1506" t="s">
        <v>39</v>
      </c>
      <c r="G1506" t="s">
        <v>932</v>
      </c>
      <c r="J1506" t="s">
        <v>88</v>
      </c>
      <c r="K1506" t="s">
        <v>1019</v>
      </c>
      <c r="L1506" t="s">
        <v>62</v>
      </c>
      <c r="M1506" t="s">
        <v>63</v>
      </c>
      <c r="N1506" t="s">
        <v>52</v>
      </c>
      <c r="O1506">
        <v>1</v>
      </c>
      <c r="P1506" t="s">
        <v>46</v>
      </c>
      <c r="Q1506">
        <v>34.9</v>
      </c>
      <c r="R1506">
        <v>6.29</v>
      </c>
      <c r="Y1506" t="s">
        <v>952</v>
      </c>
      <c r="Z1506" t="s">
        <v>952</v>
      </c>
      <c r="AA1506">
        <v>20122</v>
      </c>
      <c r="AB1506" t="s">
        <v>834</v>
      </c>
    </row>
    <row r="1507" spans="1:28" x14ac:dyDescent="0.25">
      <c r="A1507" t="s">
        <v>6062</v>
      </c>
      <c r="B1507" t="s">
        <v>6062</v>
      </c>
      <c r="C1507" t="s">
        <v>6063</v>
      </c>
      <c r="D1507" t="s">
        <v>6064</v>
      </c>
      <c r="E1507" t="s">
        <v>52</v>
      </c>
      <c r="F1507" t="s">
        <v>39</v>
      </c>
      <c r="G1507" t="s">
        <v>932</v>
      </c>
      <c r="J1507" t="s">
        <v>88</v>
      </c>
      <c r="K1507" t="s">
        <v>1216</v>
      </c>
      <c r="L1507" t="s">
        <v>1217</v>
      </c>
      <c r="M1507" t="s">
        <v>1218</v>
      </c>
      <c r="N1507" t="s">
        <v>52</v>
      </c>
      <c r="O1507">
        <v>1</v>
      </c>
      <c r="P1507" t="s">
        <v>46</v>
      </c>
      <c r="Q1507">
        <v>19.899999999999999</v>
      </c>
      <c r="R1507">
        <v>3.59</v>
      </c>
      <c r="Y1507" t="s">
        <v>6065</v>
      </c>
      <c r="Z1507" t="s">
        <v>6066</v>
      </c>
      <c r="AA1507">
        <v>41027</v>
      </c>
      <c r="AB1507" t="s">
        <v>834</v>
      </c>
    </row>
    <row r="1508" spans="1:28" x14ac:dyDescent="0.25">
      <c r="A1508" t="s">
        <v>6067</v>
      </c>
      <c r="B1508" t="s">
        <v>6067</v>
      </c>
      <c r="C1508" t="s">
        <v>6068</v>
      </c>
      <c r="D1508" t="s">
        <v>6069</v>
      </c>
      <c r="E1508" t="s">
        <v>52</v>
      </c>
      <c r="F1508" t="s">
        <v>39</v>
      </c>
      <c r="G1508" t="s">
        <v>932</v>
      </c>
      <c r="J1508" t="s">
        <v>88</v>
      </c>
      <c r="K1508" t="s">
        <v>1216</v>
      </c>
      <c r="L1508" t="s">
        <v>1217</v>
      </c>
      <c r="M1508" t="s">
        <v>1218</v>
      </c>
      <c r="N1508" t="s">
        <v>52</v>
      </c>
      <c r="O1508">
        <v>1</v>
      </c>
      <c r="P1508" t="s">
        <v>46</v>
      </c>
      <c r="Q1508">
        <v>19.899999999999999</v>
      </c>
      <c r="R1508">
        <v>3.59</v>
      </c>
      <c r="S1508">
        <v>3.99</v>
      </c>
      <c r="T1508">
        <v>0.72</v>
      </c>
      <c r="Y1508" t="s">
        <v>6070</v>
      </c>
      <c r="Z1508" t="s">
        <v>3047</v>
      </c>
      <c r="AA1508">
        <v>3020</v>
      </c>
      <c r="AB1508" t="s">
        <v>834</v>
      </c>
    </row>
    <row r="1509" spans="1:28" x14ac:dyDescent="0.25">
      <c r="A1509" t="s">
        <v>6071</v>
      </c>
      <c r="B1509" t="s">
        <v>6071</v>
      </c>
      <c r="C1509" t="s">
        <v>6072</v>
      </c>
      <c r="D1509" t="s">
        <v>6073</v>
      </c>
      <c r="E1509" t="s">
        <v>52</v>
      </c>
      <c r="F1509" t="s">
        <v>39</v>
      </c>
      <c r="G1509" t="s">
        <v>932</v>
      </c>
      <c r="J1509" t="s">
        <v>88</v>
      </c>
      <c r="K1509" t="s">
        <v>1281</v>
      </c>
      <c r="L1509" t="s">
        <v>227</v>
      </c>
      <c r="M1509" t="s">
        <v>228</v>
      </c>
      <c r="N1509" t="s">
        <v>52</v>
      </c>
      <c r="O1509">
        <v>1</v>
      </c>
      <c r="P1509" t="s">
        <v>46</v>
      </c>
      <c r="Q1509">
        <v>23.9</v>
      </c>
      <c r="R1509">
        <v>4.3099999999999996</v>
      </c>
      <c r="Y1509" t="s">
        <v>6074</v>
      </c>
      <c r="Z1509" t="s">
        <v>4610</v>
      </c>
      <c r="AA1509">
        <v>67050</v>
      </c>
      <c r="AB1509" t="s">
        <v>834</v>
      </c>
    </row>
    <row r="1510" spans="1:28" x14ac:dyDescent="0.25">
      <c r="A1510" t="s">
        <v>6075</v>
      </c>
      <c r="B1510" t="s">
        <v>6075</v>
      </c>
      <c r="C1510" t="s">
        <v>6076</v>
      </c>
      <c r="D1510" t="s">
        <v>6077</v>
      </c>
      <c r="E1510" t="s">
        <v>52</v>
      </c>
      <c r="F1510" t="s">
        <v>39</v>
      </c>
      <c r="G1510" t="s">
        <v>932</v>
      </c>
      <c r="J1510" t="s">
        <v>88</v>
      </c>
      <c r="K1510" t="s">
        <v>1216</v>
      </c>
      <c r="L1510" t="s">
        <v>1217</v>
      </c>
      <c r="M1510" t="s">
        <v>1218</v>
      </c>
      <c r="N1510" t="s">
        <v>52</v>
      </c>
      <c r="O1510">
        <v>1</v>
      </c>
      <c r="P1510" t="s">
        <v>46</v>
      </c>
      <c r="Q1510">
        <v>19.899999999999999</v>
      </c>
      <c r="R1510">
        <v>3.59</v>
      </c>
      <c r="Y1510" t="s">
        <v>6078</v>
      </c>
      <c r="Z1510" t="s">
        <v>2783</v>
      </c>
      <c r="AA1510">
        <v>23819</v>
      </c>
      <c r="AB1510" t="s">
        <v>834</v>
      </c>
    </row>
    <row r="1511" spans="1:28" x14ac:dyDescent="0.25">
      <c r="A1511" t="s">
        <v>6079</v>
      </c>
      <c r="B1511" t="s">
        <v>6079</v>
      </c>
      <c r="C1511" t="s">
        <v>6080</v>
      </c>
      <c r="D1511" t="s">
        <v>6081</v>
      </c>
      <c r="E1511" t="s">
        <v>52</v>
      </c>
      <c r="F1511" t="s">
        <v>39</v>
      </c>
      <c r="G1511" t="s">
        <v>932</v>
      </c>
      <c r="J1511" t="s">
        <v>88</v>
      </c>
      <c r="K1511" t="s">
        <v>1281</v>
      </c>
      <c r="L1511" t="s">
        <v>227</v>
      </c>
      <c r="M1511" t="s">
        <v>228</v>
      </c>
      <c r="N1511" t="s">
        <v>52</v>
      </c>
      <c r="O1511">
        <v>1</v>
      </c>
      <c r="P1511" t="s">
        <v>46</v>
      </c>
      <c r="Q1511">
        <v>23.9</v>
      </c>
      <c r="R1511">
        <v>4.3099999999999996</v>
      </c>
      <c r="Y1511" t="s">
        <v>4886</v>
      </c>
      <c r="Z1511" t="s">
        <v>6082</v>
      </c>
      <c r="AA1511">
        <v>56021</v>
      </c>
      <c r="AB1511" t="s">
        <v>834</v>
      </c>
    </row>
    <row r="1512" spans="1:28" x14ac:dyDescent="0.25">
      <c r="A1512" t="s">
        <v>6083</v>
      </c>
      <c r="B1512" t="s">
        <v>6083</v>
      </c>
      <c r="C1512" t="s">
        <v>6084</v>
      </c>
      <c r="D1512" t="s">
        <v>6085</v>
      </c>
      <c r="E1512" t="s">
        <v>52</v>
      </c>
      <c r="F1512" t="s">
        <v>39</v>
      </c>
      <c r="G1512" t="s">
        <v>932</v>
      </c>
      <c r="J1512" t="s">
        <v>88</v>
      </c>
      <c r="K1512" t="s">
        <v>1216</v>
      </c>
      <c r="L1512" t="s">
        <v>1217</v>
      </c>
      <c r="M1512" t="s">
        <v>1218</v>
      </c>
      <c r="N1512" t="s">
        <v>52</v>
      </c>
      <c r="O1512">
        <v>1</v>
      </c>
      <c r="P1512" t="s">
        <v>46</v>
      </c>
      <c r="Q1512">
        <v>19.899999999999999</v>
      </c>
      <c r="R1512">
        <v>3.59</v>
      </c>
      <c r="Y1512" t="s">
        <v>2159</v>
      </c>
      <c r="AA1512">
        <v>38122</v>
      </c>
      <c r="AB1512" t="s">
        <v>834</v>
      </c>
    </row>
    <row r="1513" spans="1:28" x14ac:dyDescent="0.25">
      <c r="A1513" t="s">
        <v>6086</v>
      </c>
      <c r="C1513" t="s">
        <v>6087</v>
      </c>
      <c r="D1513" t="s">
        <v>6088</v>
      </c>
      <c r="E1513" t="s">
        <v>52</v>
      </c>
      <c r="F1513" t="s">
        <v>1050</v>
      </c>
      <c r="G1513" t="s">
        <v>932</v>
      </c>
      <c r="H1513" t="s">
        <v>1051</v>
      </c>
      <c r="J1513" t="s">
        <v>41</v>
      </c>
      <c r="K1513" t="s">
        <v>933</v>
      </c>
      <c r="L1513" t="s">
        <v>1186</v>
      </c>
      <c r="M1513" t="s">
        <v>83</v>
      </c>
      <c r="N1513" t="s">
        <v>52</v>
      </c>
      <c r="O1513">
        <v>1</v>
      </c>
      <c r="P1513" t="s">
        <v>46</v>
      </c>
      <c r="Q1513">
        <v>29.9</v>
      </c>
      <c r="R1513">
        <v>5.39</v>
      </c>
      <c r="S1513">
        <v>3</v>
      </c>
      <c r="T1513">
        <v>0.54</v>
      </c>
      <c r="Y1513" t="s">
        <v>6089</v>
      </c>
      <c r="Z1513" t="s">
        <v>2627</v>
      </c>
      <c r="AA1513">
        <v>74019</v>
      </c>
      <c r="AB1513" t="s">
        <v>834</v>
      </c>
    </row>
    <row r="1514" spans="1:28" x14ac:dyDescent="0.25">
      <c r="A1514" t="s">
        <v>6090</v>
      </c>
      <c r="B1514" t="s">
        <v>6090</v>
      </c>
      <c r="C1514" t="s">
        <v>6091</v>
      </c>
      <c r="D1514" t="s">
        <v>6092</v>
      </c>
      <c r="E1514" t="s">
        <v>52</v>
      </c>
      <c r="F1514" t="s">
        <v>39</v>
      </c>
      <c r="G1514" t="s">
        <v>932</v>
      </c>
      <c r="J1514" t="s">
        <v>88</v>
      </c>
      <c r="K1514" t="s">
        <v>939</v>
      </c>
      <c r="L1514" t="s">
        <v>98</v>
      </c>
      <c r="M1514" t="s">
        <v>99</v>
      </c>
      <c r="N1514" t="s">
        <v>52</v>
      </c>
      <c r="O1514">
        <v>1</v>
      </c>
      <c r="P1514" t="s">
        <v>46</v>
      </c>
      <c r="Q1514">
        <v>32.9</v>
      </c>
      <c r="R1514">
        <v>5.93</v>
      </c>
      <c r="Y1514" t="s">
        <v>6093</v>
      </c>
      <c r="Z1514" t="s">
        <v>2517</v>
      </c>
      <c r="AA1514">
        <v>81031</v>
      </c>
      <c r="AB1514" t="s">
        <v>834</v>
      </c>
    </row>
    <row r="1515" spans="1:28" x14ac:dyDescent="0.25">
      <c r="A1515" t="s">
        <v>6094</v>
      </c>
      <c r="B1515" t="s">
        <v>6094</v>
      </c>
      <c r="C1515" t="s">
        <v>6095</v>
      </c>
      <c r="D1515" t="s">
        <v>6096</v>
      </c>
      <c r="E1515" t="s">
        <v>52</v>
      </c>
      <c r="F1515" t="s">
        <v>39</v>
      </c>
      <c r="G1515" t="s">
        <v>932</v>
      </c>
      <c r="J1515" t="s">
        <v>88</v>
      </c>
      <c r="K1515" t="s">
        <v>980</v>
      </c>
      <c r="L1515" t="s">
        <v>981</v>
      </c>
      <c r="M1515" t="s">
        <v>982</v>
      </c>
      <c r="N1515" t="s">
        <v>52</v>
      </c>
      <c r="O1515">
        <v>1</v>
      </c>
      <c r="P1515" t="s">
        <v>46</v>
      </c>
      <c r="Q1515">
        <v>19.899999999999999</v>
      </c>
      <c r="R1515">
        <v>3.59</v>
      </c>
      <c r="Y1515" t="s">
        <v>6097</v>
      </c>
      <c r="Z1515" t="s">
        <v>6098</v>
      </c>
      <c r="AA1515">
        <v>22044</v>
      </c>
      <c r="AB1515" t="s">
        <v>834</v>
      </c>
    </row>
    <row r="1516" spans="1:28" x14ac:dyDescent="0.25">
      <c r="A1516" t="s">
        <v>6099</v>
      </c>
      <c r="B1516" t="s">
        <v>6099</v>
      </c>
      <c r="C1516" t="s">
        <v>6100</v>
      </c>
      <c r="D1516" t="s">
        <v>6101</v>
      </c>
      <c r="E1516" t="s">
        <v>52</v>
      </c>
      <c r="F1516" t="s">
        <v>39</v>
      </c>
      <c r="G1516" t="s">
        <v>932</v>
      </c>
      <c r="J1516" t="s">
        <v>88</v>
      </c>
      <c r="K1516" t="s">
        <v>1216</v>
      </c>
      <c r="L1516" t="s">
        <v>1217</v>
      </c>
      <c r="M1516" t="s">
        <v>1218</v>
      </c>
      <c r="N1516" t="s">
        <v>52</v>
      </c>
      <c r="O1516">
        <v>1</v>
      </c>
      <c r="P1516" t="s">
        <v>46</v>
      </c>
      <c r="Q1516">
        <v>19.899999999999999</v>
      </c>
      <c r="R1516">
        <v>3.59</v>
      </c>
      <c r="Y1516" t="s">
        <v>4407</v>
      </c>
      <c r="Z1516" t="s">
        <v>2866</v>
      </c>
      <c r="AA1516">
        <v>1020</v>
      </c>
      <c r="AB1516" t="s">
        <v>834</v>
      </c>
    </row>
    <row r="1517" spans="1:28" x14ac:dyDescent="0.25">
      <c r="A1517" t="s">
        <v>6102</v>
      </c>
      <c r="B1517" t="s">
        <v>6102</v>
      </c>
      <c r="C1517" t="s">
        <v>6103</v>
      </c>
      <c r="D1517" t="s">
        <v>6104</v>
      </c>
      <c r="E1517" t="s">
        <v>52</v>
      </c>
      <c r="F1517" t="s">
        <v>39</v>
      </c>
      <c r="G1517" t="s">
        <v>932</v>
      </c>
      <c r="J1517" t="s">
        <v>88</v>
      </c>
      <c r="K1517" t="s">
        <v>939</v>
      </c>
      <c r="L1517" t="s">
        <v>98</v>
      </c>
      <c r="M1517" t="s">
        <v>99</v>
      </c>
      <c r="N1517" t="s">
        <v>52</v>
      </c>
      <c r="O1517">
        <v>1</v>
      </c>
      <c r="P1517" t="s">
        <v>46</v>
      </c>
      <c r="Q1517">
        <v>32.9</v>
      </c>
      <c r="R1517">
        <v>5.93</v>
      </c>
      <c r="Y1517" t="s">
        <v>2488</v>
      </c>
      <c r="Z1517" t="s">
        <v>1554</v>
      </c>
      <c r="AA1517">
        <v>80078</v>
      </c>
      <c r="AB1517" t="s">
        <v>834</v>
      </c>
    </row>
    <row r="1518" spans="1:28" x14ac:dyDescent="0.25">
      <c r="A1518" t="s">
        <v>6105</v>
      </c>
      <c r="B1518" t="s">
        <v>6105</v>
      </c>
      <c r="C1518" t="s">
        <v>6106</v>
      </c>
      <c r="D1518" t="s">
        <v>6107</v>
      </c>
      <c r="E1518" t="s">
        <v>52</v>
      </c>
      <c r="F1518" t="s">
        <v>39</v>
      </c>
      <c r="G1518" t="s">
        <v>932</v>
      </c>
      <c r="J1518" t="s">
        <v>88</v>
      </c>
      <c r="K1518" t="s">
        <v>1216</v>
      </c>
      <c r="L1518" t="s">
        <v>1217</v>
      </c>
      <c r="M1518" t="s">
        <v>1218</v>
      </c>
      <c r="N1518" t="s">
        <v>52</v>
      </c>
      <c r="O1518">
        <v>1</v>
      </c>
      <c r="P1518" t="s">
        <v>46</v>
      </c>
      <c r="Q1518">
        <v>19.899999999999999</v>
      </c>
      <c r="R1518">
        <v>3.59</v>
      </c>
      <c r="S1518">
        <v>2.5</v>
      </c>
      <c r="T1518">
        <v>0.45</v>
      </c>
      <c r="Y1518" t="s">
        <v>1041</v>
      </c>
      <c r="Z1518" t="s">
        <v>1790</v>
      </c>
      <c r="AA1518">
        <v>66050</v>
      </c>
      <c r="AB1518" t="s">
        <v>834</v>
      </c>
    </row>
    <row r="1519" spans="1:28" x14ac:dyDescent="0.25">
      <c r="A1519" t="s">
        <v>6108</v>
      </c>
      <c r="C1519" t="s">
        <v>6109</v>
      </c>
      <c r="D1519" t="s">
        <v>6110</v>
      </c>
      <c r="E1519" t="s">
        <v>52</v>
      </c>
      <c r="F1519" t="s">
        <v>1050</v>
      </c>
      <c r="G1519" t="s">
        <v>932</v>
      </c>
      <c r="H1519" t="s">
        <v>1051</v>
      </c>
      <c r="J1519" t="s">
        <v>41</v>
      </c>
      <c r="K1519" t="s">
        <v>1338</v>
      </c>
      <c r="L1519" s="1">
        <v>40490</v>
      </c>
      <c r="M1519" t="s">
        <v>1339</v>
      </c>
      <c r="N1519" t="s">
        <v>52</v>
      </c>
      <c r="O1519">
        <v>1</v>
      </c>
      <c r="P1519" t="s">
        <v>46</v>
      </c>
      <c r="Q1519">
        <v>29.9</v>
      </c>
      <c r="R1519">
        <v>5.39</v>
      </c>
      <c r="S1519">
        <v>3</v>
      </c>
      <c r="T1519">
        <v>0.54</v>
      </c>
      <c r="Y1519" t="s">
        <v>6111</v>
      </c>
      <c r="Z1519" t="s">
        <v>1871</v>
      </c>
      <c r="AA1519">
        <v>98030</v>
      </c>
      <c r="AB1519" t="s">
        <v>834</v>
      </c>
    </row>
    <row r="1520" spans="1:28" x14ac:dyDescent="0.25">
      <c r="A1520" t="s">
        <v>6112</v>
      </c>
      <c r="B1520" t="s">
        <v>6112</v>
      </c>
      <c r="C1520" t="s">
        <v>6113</v>
      </c>
      <c r="D1520" t="s">
        <v>6114</v>
      </c>
      <c r="E1520" t="s">
        <v>52</v>
      </c>
      <c r="F1520" t="s">
        <v>39</v>
      </c>
      <c r="G1520" t="s">
        <v>932</v>
      </c>
      <c r="J1520" t="s">
        <v>88</v>
      </c>
      <c r="K1520" t="s">
        <v>1019</v>
      </c>
      <c r="L1520" t="s">
        <v>62</v>
      </c>
      <c r="M1520" t="s">
        <v>63</v>
      </c>
      <c r="N1520" t="s">
        <v>52</v>
      </c>
      <c r="O1520">
        <v>1</v>
      </c>
      <c r="P1520" t="s">
        <v>46</v>
      </c>
      <c r="Q1520">
        <v>34.9</v>
      </c>
      <c r="R1520">
        <v>6.29</v>
      </c>
      <c r="Y1520" t="s">
        <v>6115</v>
      </c>
      <c r="Z1520" t="s">
        <v>6116</v>
      </c>
      <c r="AA1520">
        <v>39040</v>
      </c>
      <c r="AB1520" t="s">
        <v>834</v>
      </c>
    </row>
    <row r="1521" spans="1:35" x14ac:dyDescent="0.25">
      <c r="A1521" t="s">
        <v>6117</v>
      </c>
      <c r="B1521" t="s">
        <v>6117</v>
      </c>
      <c r="C1521" t="s">
        <v>6118</v>
      </c>
      <c r="D1521" t="s">
        <v>6119</v>
      </c>
      <c r="E1521" t="s">
        <v>52</v>
      </c>
      <c r="F1521" t="s">
        <v>39</v>
      </c>
      <c r="G1521" t="s">
        <v>932</v>
      </c>
      <c r="J1521" t="s">
        <v>88</v>
      </c>
      <c r="K1521" t="s">
        <v>990</v>
      </c>
      <c r="L1521" t="s">
        <v>414</v>
      </c>
      <c r="M1521" t="s">
        <v>415</v>
      </c>
      <c r="N1521" t="s">
        <v>52</v>
      </c>
      <c r="O1521">
        <v>1</v>
      </c>
      <c r="P1521" t="s">
        <v>46</v>
      </c>
      <c r="Q1521">
        <v>69.900000000000006</v>
      </c>
      <c r="R1521">
        <v>12.6</v>
      </c>
      <c r="Y1521" t="s">
        <v>958</v>
      </c>
      <c r="Z1521" t="s">
        <v>958</v>
      </c>
      <c r="AA1521">
        <v>24127</v>
      </c>
      <c r="AB1521" t="s">
        <v>834</v>
      </c>
    </row>
    <row r="1522" spans="1:35" x14ac:dyDescent="0.25">
      <c r="A1522" t="s">
        <v>6120</v>
      </c>
      <c r="B1522" t="s">
        <v>6120</v>
      </c>
      <c r="C1522" t="s">
        <v>6121</v>
      </c>
      <c r="D1522" t="s">
        <v>6122</v>
      </c>
      <c r="E1522" t="s">
        <v>52</v>
      </c>
      <c r="F1522" t="s">
        <v>39</v>
      </c>
      <c r="G1522" t="s">
        <v>932</v>
      </c>
      <c r="J1522" t="s">
        <v>88</v>
      </c>
      <c r="K1522" t="s">
        <v>939</v>
      </c>
      <c r="L1522" t="s">
        <v>98</v>
      </c>
      <c r="M1522" t="s">
        <v>99</v>
      </c>
      <c r="N1522" t="s">
        <v>52</v>
      </c>
      <c r="O1522">
        <v>1</v>
      </c>
      <c r="P1522" t="s">
        <v>46</v>
      </c>
      <c r="Q1522">
        <v>32.9</v>
      </c>
      <c r="R1522">
        <v>5.93</v>
      </c>
      <c r="S1522">
        <v>3.99</v>
      </c>
      <c r="T1522">
        <v>0.72</v>
      </c>
      <c r="Y1522" t="s">
        <v>6123</v>
      </c>
      <c r="Z1522" t="s">
        <v>1853</v>
      </c>
      <c r="AA1522">
        <v>72025</v>
      </c>
      <c r="AB1522" t="s">
        <v>834</v>
      </c>
    </row>
    <row r="1523" spans="1:35" x14ac:dyDescent="0.25">
      <c r="A1523" t="s">
        <v>6124</v>
      </c>
      <c r="C1523" t="s">
        <v>6125</v>
      </c>
      <c r="D1523" t="s">
        <v>6126</v>
      </c>
      <c r="E1523" t="s">
        <v>52</v>
      </c>
      <c r="F1523" t="s">
        <v>1050</v>
      </c>
      <c r="G1523" t="s">
        <v>932</v>
      </c>
      <c r="H1523" t="s">
        <v>1051</v>
      </c>
      <c r="J1523" t="s">
        <v>41</v>
      </c>
      <c r="K1523" t="s">
        <v>933</v>
      </c>
      <c r="L1523" t="s">
        <v>1186</v>
      </c>
      <c r="M1523" t="s">
        <v>83</v>
      </c>
      <c r="N1523" t="s">
        <v>52</v>
      </c>
      <c r="O1523">
        <v>1</v>
      </c>
      <c r="P1523" t="s">
        <v>46</v>
      </c>
      <c r="Q1523">
        <v>29.9</v>
      </c>
      <c r="R1523">
        <v>5.39</v>
      </c>
      <c r="S1523">
        <v>3</v>
      </c>
      <c r="T1523">
        <v>0.54</v>
      </c>
      <c r="Y1523" t="s">
        <v>6127</v>
      </c>
      <c r="Z1523" t="s">
        <v>6128</v>
      </c>
      <c r="AA1523">
        <v>63100</v>
      </c>
      <c r="AB1523" t="s">
        <v>834</v>
      </c>
    </row>
    <row r="1524" spans="1:35" x14ac:dyDescent="0.25">
      <c r="A1524" t="s">
        <v>6129</v>
      </c>
      <c r="B1524" t="s">
        <v>6129</v>
      </c>
      <c r="C1524" t="s">
        <v>6130</v>
      </c>
      <c r="D1524" t="s">
        <v>6131</v>
      </c>
      <c r="E1524" t="s">
        <v>52</v>
      </c>
      <c r="F1524" t="s">
        <v>39</v>
      </c>
      <c r="G1524" t="s">
        <v>932</v>
      </c>
      <c r="J1524" t="s">
        <v>88</v>
      </c>
      <c r="K1524" t="s">
        <v>956</v>
      </c>
      <c r="L1524" t="s">
        <v>145</v>
      </c>
      <c r="M1524" t="s">
        <v>146</v>
      </c>
      <c r="N1524" t="s">
        <v>52</v>
      </c>
      <c r="O1524">
        <v>1</v>
      </c>
      <c r="P1524" t="s">
        <v>46</v>
      </c>
      <c r="Q1524">
        <v>14.9</v>
      </c>
      <c r="R1524">
        <v>2.69</v>
      </c>
      <c r="Y1524" t="s">
        <v>6132</v>
      </c>
      <c r="Z1524" t="s">
        <v>2695</v>
      </c>
      <c r="AA1524">
        <v>73020</v>
      </c>
      <c r="AB1524" t="s">
        <v>834</v>
      </c>
    </row>
    <row r="1525" spans="1:35" x14ac:dyDescent="0.25">
      <c r="A1525" t="s">
        <v>6133</v>
      </c>
      <c r="B1525" t="s">
        <v>6133</v>
      </c>
      <c r="C1525" t="s">
        <v>6134</v>
      </c>
      <c r="D1525" t="s">
        <v>6135</v>
      </c>
      <c r="E1525" t="s">
        <v>52</v>
      </c>
      <c r="F1525" t="s">
        <v>39</v>
      </c>
      <c r="G1525" t="s">
        <v>932</v>
      </c>
      <c r="J1525" t="s">
        <v>88</v>
      </c>
      <c r="K1525" t="s">
        <v>980</v>
      </c>
      <c r="L1525" t="s">
        <v>981</v>
      </c>
      <c r="M1525" t="s">
        <v>982</v>
      </c>
      <c r="N1525" t="s">
        <v>52</v>
      </c>
      <c r="O1525">
        <v>1</v>
      </c>
      <c r="P1525" t="s">
        <v>46</v>
      </c>
      <c r="Q1525">
        <v>19.899999999999999</v>
      </c>
      <c r="R1525">
        <v>3.59</v>
      </c>
      <c r="Y1525" t="s">
        <v>1361</v>
      </c>
      <c r="Z1525" t="s">
        <v>1361</v>
      </c>
      <c r="AA1525">
        <v>56127</v>
      </c>
      <c r="AB1525" t="s">
        <v>834</v>
      </c>
    </row>
    <row r="1526" spans="1:35" x14ac:dyDescent="0.25">
      <c r="A1526" t="s">
        <v>6133</v>
      </c>
      <c r="B1526" t="s">
        <v>6133</v>
      </c>
      <c r="C1526" t="s">
        <v>6134</v>
      </c>
      <c r="D1526" t="s">
        <v>6135</v>
      </c>
      <c r="E1526" t="s">
        <v>52</v>
      </c>
      <c r="F1526" t="s">
        <v>39</v>
      </c>
      <c r="G1526" t="s">
        <v>932</v>
      </c>
      <c r="J1526" t="s">
        <v>88</v>
      </c>
      <c r="K1526" t="s">
        <v>1216</v>
      </c>
      <c r="L1526" t="s">
        <v>1217</v>
      </c>
      <c r="M1526" t="s">
        <v>1218</v>
      </c>
      <c r="N1526" t="s">
        <v>52</v>
      </c>
      <c r="O1526">
        <v>1</v>
      </c>
      <c r="P1526" t="s">
        <v>46</v>
      </c>
      <c r="Q1526">
        <v>19.899999999999999</v>
      </c>
      <c r="R1526">
        <v>3.59</v>
      </c>
      <c r="Y1526" t="s">
        <v>1361</v>
      </c>
      <c r="Z1526" t="s">
        <v>1361</v>
      </c>
      <c r="AA1526">
        <v>56127</v>
      </c>
      <c r="AB1526" t="s">
        <v>834</v>
      </c>
    </row>
    <row r="1527" spans="1:35" x14ac:dyDescent="0.25">
      <c r="A1527" t="s">
        <v>6136</v>
      </c>
      <c r="B1527" t="s">
        <v>6136</v>
      </c>
      <c r="C1527" t="s">
        <v>6137</v>
      </c>
      <c r="D1527" t="s">
        <v>6138</v>
      </c>
      <c r="E1527" t="s">
        <v>52</v>
      </c>
      <c r="F1527" t="s">
        <v>39</v>
      </c>
      <c r="G1527" t="s">
        <v>932</v>
      </c>
      <c r="J1527" t="s">
        <v>88</v>
      </c>
      <c r="K1527" t="s">
        <v>1116</v>
      </c>
      <c r="L1527" t="s">
        <v>43</v>
      </c>
      <c r="M1527" t="s">
        <v>44</v>
      </c>
      <c r="N1527" t="s">
        <v>52</v>
      </c>
      <c r="O1527">
        <v>1</v>
      </c>
      <c r="P1527" t="s">
        <v>46</v>
      </c>
      <c r="Q1527">
        <v>14.9</v>
      </c>
      <c r="R1527">
        <v>2.69</v>
      </c>
      <c r="Y1527" t="s">
        <v>1199</v>
      </c>
      <c r="Z1527" t="s">
        <v>1554</v>
      </c>
      <c r="AA1527">
        <v>80141</v>
      </c>
      <c r="AB1527" t="s">
        <v>834</v>
      </c>
    </row>
    <row r="1528" spans="1:35" x14ac:dyDescent="0.25">
      <c r="A1528" t="s">
        <v>6139</v>
      </c>
      <c r="B1528" t="s">
        <v>6139</v>
      </c>
      <c r="C1528" t="s">
        <v>6140</v>
      </c>
      <c r="D1528" t="s">
        <v>6141</v>
      </c>
      <c r="E1528" t="s">
        <v>52</v>
      </c>
      <c r="F1528" t="s">
        <v>39</v>
      </c>
      <c r="G1528" t="s">
        <v>932</v>
      </c>
      <c r="J1528" t="s">
        <v>88</v>
      </c>
      <c r="K1528" t="s">
        <v>939</v>
      </c>
      <c r="L1528" t="s">
        <v>98</v>
      </c>
      <c r="M1528" t="s">
        <v>99</v>
      </c>
      <c r="N1528" t="s">
        <v>52</v>
      </c>
      <c r="O1528">
        <v>1</v>
      </c>
      <c r="P1528" t="s">
        <v>46</v>
      </c>
      <c r="Q1528">
        <v>32.9</v>
      </c>
      <c r="R1528">
        <v>5.93</v>
      </c>
      <c r="Y1528" t="s">
        <v>1673</v>
      </c>
      <c r="Z1528" t="s">
        <v>1674</v>
      </c>
      <c r="AA1528">
        <v>10020</v>
      </c>
      <c r="AB1528" t="s">
        <v>834</v>
      </c>
    </row>
    <row r="1529" spans="1:35" x14ac:dyDescent="0.25">
      <c r="A1529" t="s">
        <v>6142</v>
      </c>
      <c r="B1529" t="s">
        <v>6142</v>
      </c>
      <c r="C1529" t="s">
        <v>6143</v>
      </c>
      <c r="D1529" t="s">
        <v>6144</v>
      </c>
      <c r="E1529" t="s">
        <v>52</v>
      </c>
      <c r="F1529" t="s">
        <v>39</v>
      </c>
      <c r="G1529" t="s">
        <v>932</v>
      </c>
      <c r="J1529" t="s">
        <v>88</v>
      </c>
      <c r="K1529" t="s">
        <v>4307</v>
      </c>
      <c r="L1529" t="s">
        <v>4308</v>
      </c>
      <c r="M1529" t="s">
        <v>4309</v>
      </c>
      <c r="N1529" t="s">
        <v>52</v>
      </c>
      <c r="O1529">
        <v>1</v>
      </c>
      <c r="P1529" t="s">
        <v>46</v>
      </c>
      <c r="Q1529">
        <v>18.899999999999999</v>
      </c>
      <c r="R1529">
        <v>3.41</v>
      </c>
      <c r="Y1529" t="s">
        <v>952</v>
      </c>
      <c r="Z1529" t="s">
        <v>952</v>
      </c>
      <c r="AA1529">
        <v>20151</v>
      </c>
      <c r="AB1529" t="s">
        <v>834</v>
      </c>
    </row>
    <row r="1530" spans="1:35" x14ac:dyDescent="0.25">
      <c r="A1530" t="s">
        <v>6145</v>
      </c>
      <c r="B1530" t="s">
        <v>6145</v>
      </c>
      <c r="C1530" t="s">
        <v>6146</v>
      </c>
      <c r="D1530" t="s">
        <v>6147</v>
      </c>
      <c r="E1530" t="s">
        <v>52</v>
      </c>
      <c r="F1530" t="s">
        <v>39</v>
      </c>
      <c r="G1530" t="s">
        <v>932</v>
      </c>
      <c r="J1530" t="s">
        <v>88</v>
      </c>
      <c r="K1530" t="s">
        <v>1616</v>
      </c>
      <c r="L1530" t="s">
        <v>73</v>
      </c>
      <c r="M1530" t="s">
        <v>74</v>
      </c>
      <c r="N1530" t="s">
        <v>52</v>
      </c>
      <c r="O1530">
        <v>3</v>
      </c>
      <c r="P1530" t="s">
        <v>46</v>
      </c>
      <c r="Q1530">
        <v>110.7</v>
      </c>
      <c r="R1530">
        <v>19.95</v>
      </c>
      <c r="Y1530" t="s">
        <v>6148</v>
      </c>
      <c r="Z1530" t="s">
        <v>2505</v>
      </c>
      <c r="AA1530">
        <v>28043</v>
      </c>
      <c r="AB1530" t="s">
        <v>834</v>
      </c>
    </row>
    <row r="1531" spans="1:35" x14ac:dyDescent="0.25">
      <c r="A1531" t="s">
        <v>6149</v>
      </c>
      <c r="B1531" t="s">
        <v>6149</v>
      </c>
      <c r="C1531" t="s">
        <v>6150</v>
      </c>
      <c r="D1531" t="s">
        <v>6151</v>
      </c>
      <c r="E1531" t="s">
        <v>52</v>
      </c>
      <c r="F1531" t="s">
        <v>39</v>
      </c>
      <c r="G1531" t="s">
        <v>932</v>
      </c>
      <c r="J1531" t="s">
        <v>88</v>
      </c>
      <c r="K1531" t="s">
        <v>2218</v>
      </c>
      <c r="L1531" t="s">
        <v>2219</v>
      </c>
      <c r="M1531" t="s">
        <v>2220</v>
      </c>
      <c r="N1531" t="s">
        <v>52</v>
      </c>
      <c r="O1531">
        <v>1</v>
      </c>
      <c r="P1531" t="s">
        <v>46</v>
      </c>
      <c r="Q1531">
        <v>32.9</v>
      </c>
      <c r="R1531">
        <v>5.93</v>
      </c>
      <c r="Y1531" t="s">
        <v>6152</v>
      </c>
      <c r="Z1531" t="s">
        <v>1042</v>
      </c>
      <c r="AA1531">
        <v>66020</v>
      </c>
      <c r="AB1531" t="s">
        <v>834</v>
      </c>
    </row>
    <row r="1532" spans="1:35" x14ac:dyDescent="0.25">
      <c r="A1532" t="s">
        <v>6153</v>
      </c>
      <c r="B1532" t="s">
        <v>6153</v>
      </c>
      <c r="C1532" t="s">
        <v>6154</v>
      </c>
      <c r="D1532" t="s">
        <v>6155</v>
      </c>
      <c r="E1532" t="s">
        <v>52</v>
      </c>
      <c r="F1532" t="s">
        <v>39</v>
      </c>
      <c r="G1532" t="s">
        <v>932</v>
      </c>
      <c r="J1532" t="s">
        <v>88</v>
      </c>
      <c r="K1532" t="s">
        <v>1216</v>
      </c>
      <c r="L1532" t="s">
        <v>1217</v>
      </c>
      <c r="M1532" t="s">
        <v>1218</v>
      </c>
      <c r="N1532" t="s">
        <v>52</v>
      </c>
      <c r="O1532">
        <v>1</v>
      </c>
      <c r="P1532" t="s">
        <v>46</v>
      </c>
      <c r="Q1532">
        <v>19.899999999999999</v>
      </c>
      <c r="R1532">
        <v>3.59</v>
      </c>
      <c r="S1532">
        <v>4.99</v>
      </c>
      <c r="T1532">
        <v>0.9</v>
      </c>
      <c r="Y1532" t="s">
        <v>1940</v>
      </c>
      <c r="Z1532" t="s">
        <v>6035</v>
      </c>
      <c r="AA1532">
        <v>4100</v>
      </c>
      <c r="AB1532" t="s">
        <v>834</v>
      </c>
    </row>
    <row r="1533" spans="1:35" x14ac:dyDescent="0.25">
      <c r="A1533" t="s">
        <v>6156</v>
      </c>
      <c r="B1533" t="s">
        <v>6156</v>
      </c>
      <c r="C1533" t="s">
        <v>6157</v>
      </c>
      <c r="D1533" t="s">
        <v>6158</v>
      </c>
      <c r="E1533" t="s">
        <v>52</v>
      </c>
      <c r="F1533" t="s">
        <v>39</v>
      </c>
      <c r="G1533" t="s">
        <v>932</v>
      </c>
      <c r="J1533" t="s">
        <v>88</v>
      </c>
      <c r="K1533" t="s">
        <v>980</v>
      </c>
      <c r="L1533" t="s">
        <v>981</v>
      </c>
      <c r="M1533" t="s">
        <v>982</v>
      </c>
      <c r="N1533" t="s">
        <v>52</v>
      </c>
      <c r="O1533">
        <v>1</v>
      </c>
      <c r="P1533" t="s">
        <v>46</v>
      </c>
      <c r="Q1533">
        <v>19.899999999999999</v>
      </c>
      <c r="R1533">
        <v>3.59</v>
      </c>
      <c r="S1533">
        <v>1</v>
      </c>
      <c r="T1533">
        <v>0.18</v>
      </c>
      <c r="Y1533" t="s">
        <v>1306</v>
      </c>
      <c r="Z1533" t="s">
        <v>1478</v>
      </c>
      <c r="AA1533">
        <v>59100</v>
      </c>
      <c r="AB1533" t="s">
        <v>834</v>
      </c>
    </row>
    <row r="1534" spans="1:35" x14ac:dyDescent="0.25">
      <c r="A1534" t="s">
        <v>6159</v>
      </c>
      <c r="B1534" t="s">
        <v>6159</v>
      </c>
      <c r="C1534" t="s">
        <v>6160</v>
      </c>
      <c r="D1534" t="s">
        <v>6161</v>
      </c>
      <c r="E1534" t="s">
        <v>52</v>
      </c>
      <c r="F1534" t="s">
        <v>39</v>
      </c>
      <c r="G1534" t="s">
        <v>932</v>
      </c>
      <c r="J1534" t="s">
        <v>88</v>
      </c>
      <c r="K1534" t="s">
        <v>1033</v>
      </c>
      <c r="L1534" t="s">
        <v>462</v>
      </c>
      <c r="M1534" t="s">
        <v>463</v>
      </c>
      <c r="N1534" t="s">
        <v>52</v>
      </c>
      <c r="O1534">
        <v>1</v>
      </c>
      <c r="P1534" t="s">
        <v>46</v>
      </c>
      <c r="Q1534">
        <v>39.9</v>
      </c>
      <c r="R1534">
        <v>7.2</v>
      </c>
      <c r="Y1534" t="s">
        <v>3021</v>
      </c>
      <c r="Z1534" t="s">
        <v>3022</v>
      </c>
      <c r="AA1534">
        <v>97019</v>
      </c>
      <c r="AB1534" t="s">
        <v>834</v>
      </c>
    </row>
    <row r="1535" spans="1:35" x14ac:dyDescent="0.25">
      <c r="A1535" t="s">
        <v>6162</v>
      </c>
      <c r="C1535" t="s">
        <v>6163</v>
      </c>
      <c r="D1535" t="s">
        <v>6164</v>
      </c>
      <c r="E1535" t="s">
        <v>52</v>
      </c>
      <c r="F1535" t="s">
        <v>1050</v>
      </c>
      <c r="G1535" t="s">
        <v>932</v>
      </c>
      <c r="H1535" t="s">
        <v>1051</v>
      </c>
      <c r="J1535" t="s">
        <v>41</v>
      </c>
      <c r="K1535" t="s">
        <v>1338</v>
      </c>
      <c r="L1535" s="1">
        <v>40490</v>
      </c>
      <c r="M1535" t="s">
        <v>1339</v>
      </c>
      <c r="N1535" t="s">
        <v>52</v>
      </c>
      <c r="O1535">
        <v>10</v>
      </c>
      <c r="P1535" t="s">
        <v>46</v>
      </c>
      <c r="Q1535">
        <v>299</v>
      </c>
      <c r="R1535">
        <v>53.9</v>
      </c>
      <c r="S1535">
        <v>30</v>
      </c>
      <c r="T1535">
        <v>5.4</v>
      </c>
      <c r="Y1535" t="s">
        <v>1588</v>
      </c>
      <c r="Z1535" t="s">
        <v>1589</v>
      </c>
      <c r="AA1535">
        <v>38086</v>
      </c>
      <c r="AB1535" t="s">
        <v>834</v>
      </c>
      <c r="AG1535" t="s">
        <v>6165</v>
      </c>
      <c r="AH1535" t="s">
        <v>834</v>
      </c>
      <c r="AI1535" t="s">
        <v>274</v>
      </c>
    </row>
    <row r="1536" spans="1:35" x14ac:dyDescent="0.25">
      <c r="A1536" t="s">
        <v>6166</v>
      </c>
      <c r="B1536" t="s">
        <v>6166</v>
      </c>
      <c r="C1536" t="s">
        <v>6167</v>
      </c>
      <c r="D1536" t="s">
        <v>6168</v>
      </c>
      <c r="E1536" t="s">
        <v>52</v>
      </c>
      <c r="F1536" t="s">
        <v>39</v>
      </c>
      <c r="G1536" t="s">
        <v>932</v>
      </c>
      <c r="J1536" t="s">
        <v>88</v>
      </c>
      <c r="K1536" t="s">
        <v>939</v>
      </c>
      <c r="L1536" t="s">
        <v>98</v>
      </c>
      <c r="M1536" t="s">
        <v>99</v>
      </c>
      <c r="N1536" t="s">
        <v>52</v>
      </c>
      <c r="O1536">
        <v>1</v>
      </c>
      <c r="P1536" t="s">
        <v>46</v>
      </c>
      <c r="Q1536">
        <v>32.9</v>
      </c>
      <c r="R1536">
        <v>5.93</v>
      </c>
      <c r="Y1536" t="s">
        <v>6169</v>
      </c>
      <c r="AA1536">
        <v>40016</v>
      </c>
      <c r="AB1536" t="s">
        <v>834</v>
      </c>
    </row>
    <row r="1537" spans="1:35" x14ac:dyDescent="0.25">
      <c r="A1537" t="s">
        <v>6170</v>
      </c>
      <c r="C1537" t="s">
        <v>6171</v>
      </c>
      <c r="D1537" t="s">
        <v>6172</v>
      </c>
      <c r="E1537" t="s">
        <v>52</v>
      </c>
      <c r="F1537" t="s">
        <v>1050</v>
      </c>
      <c r="G1537" t="s">
        <v>932</v>
      </c>
      <c r="H1537" t="s">
        <v>1051</v>
      </c>
      <c r="J1537" t="s">
        <v>41</v>
      </c>
      <c r="K1537" t="s">
        <v>933</v>
      </c>
      <c r="L1537" t="s">
        <v>1186</v>
      </c>
      <c r="M1537" t="s">
        <v>83</v>
      </c>
      <c r="N1537" t="s">
        <v>52</v>
      </c>
      <c r="O1537">
        <v>1</v>
      </c>
      <c r="P1537" t="s">
        <v>46</v>
      </c>
      <c r="Q1537">
        <v>29.9</v>
      </c>
      <c r="R1537">
        <v>5.39</v>
      </c>
      <c r="S1537">
        <v>3</v>
      </c>
      <c r="T1537">
        <v>0.54</v>
      </c>
      <c r="Y1537" t="s">
        <v>1014</v>
      </c>
      <c r="Z1537" t="s">
        <v>1014</v>
      </c>
      <c r="AA1537">
        <v>142</v>
      </c>
      <c r="AB1537" t="s">
        <v>834</v>
      </c>
    </row>
    <row r="1538" spans="1:35" x14ac:dyDescent="0.25">
      <c r="A1538" t="s">
        <v>6173</v>
      </c>
      <c r="B1538" t="s">
        <v>6173</v>
      </c>
      <c r="C1538" t="s">
        <v>6174</v>
      </c>
      <c r="D1538" t="s">
        <v>6175</v>
      </c>
      <c r="E1538" t="s">
        <v>52</v>
      </c>
      <c r="F1538" t="s">
        <v>39</v>
      </c>
      <c r="G1538" t="s">
        <v>932</v>
      </c>
      <c r="J1538" t="s">
        <v>88</v>
      </c>
      <c r="K1538" t="s">
        <v>2125</v>
      </c>
      <c r="L1538" t="s">
        <v>5581</v>
      </c>
      <c r="M1538" t="s">
        <v>2127</v>
      </c>
      <c r="N1538" t="s">
        <v>52</v>
      </c>
      <c r="O1538">
        <v>1</v>
      </c>
      <c r="P1538" t="s">
        <v>46</v>
      </c>
      <c r="Q1538">
        <v>18.899999999999999</v>
      </c>
      <c r="R1538">
        <v>3.41</v>
      </c>
      <c r="Y1538" t="s">
        <v>6176</v>
      </c>
      <c r="Z1538" t="s">
        <v>1204</v>
      </c>
      <c r="AA1538">
        <v>50038</v>
      </c>
      <c r="AB1538" t="s">
        <v>834</v>
      </c>
    </row>
    <row r="1539" spans="1:35" x14ac:dyDescent="0.25">
      <c r="A1539" t="s">
        <v>6177</v>
      </c>
      <c r="B1539" t="s">
        <v>6177</v>
      </c>
      <c r="C1539" t="s">
        <v>6178</v>
      </c>
      <c r="D1539" t="s">
        <v>6179</v>
      </c>
      <c r="E1539" t="s">
        <v>52</v>
      </c>
      <c r="F1539" t="s">
        <v>39</v>
      </c>
      <c r="G1539" t="s">
        <v>932</v>
      </c>
      <c r="J1539" t="s">
        <v>88</v>
      </c>
      <c r="K1539" t="s">
        <v>939</v>
      </c>
      <c r="L1539" t="s">
        <v>98</v>
      </c>
      <c r="M1539" t="s">
        <v>99</v>
      </c>
      <c r="N1539" t="s">
        <v>52</v>
      </c>
      <c r="O1539">
        <v>1</v>
      </c>
      <c r="P1539" t="s">
        <v>46</v>
      </c>
      <c r="Q1539">
        <v>32.9</v>
      </c>
      <c r="R1539">
        <v>5.93</v>
      </c>
      <c r="Y1539" t="s">
        <v>6180</v>
      </c>
      <c r="Z1539" t="s">
        <v>1199</v>
      </c>
      <c r="AA1539">
        <v>80025</v>
      </c>
      <c r="AB1539" t="s">
        <v>834</v>
      </c>
    </row>
    <row r="1540" spans="1:35" x14ac:dyDescent="0.25">
      <c r="A1540" t="s">
        <v>6181</v>
      </c>
      <c r="B1540" t="s">
        <v>6181</v>
      </c>
      <c r="C1540" t="s">
        <v>6182</v>
      </c>
      <c r="D1540" t="s">
        <v>6183</v>
      </c>
      <c r="E1540" t="s">
        <v>52</v>
      </c>
      <c r="F1540" t="s">
        <v>39</v>
      </c>
      <c r="G1540" t="s">
        <v>932</v>
      </c>
      <c r="J1540" t="s">
        <v>88</v>
      </c>
      <c r="K1540" t="s">
        <v>1216</v>
      </c>
      <c r="L1540" t="s">
        <v>1217</v>
      </c>
      <c r="M1540" t="s">
        <v>1218</v>
      </c>
      <c r="N1540" t="s">
        <v>52</v>
      </c>
      <c r="O1540">
        <v>1</v>
      </c>
      <c r="P1540" t="s">
        <v>46</v>
      </c>
      <c r="Q1540">
        <v>19.899999999999999</v>
      </c>
      <c r="R1540">
        <v>3.59</v>
      </c>
      <c r="Y1540" t="s">
        <v>6184</v>
      </c>
      <c r="Z1540" t="s">
        <v>6185</v>
      </c>
      <c r="AA1540">
        <v>25083</v>
      </c>
      <c r="AB1540" t="s">
        <v>834</v>
      </c>
    </row>
    <row r="1541" spans="1:35" x14ac:dyDescent="0.25">
      <c r="A1541" t="s">
        <v>6186</v>
      </c>
      <c r="B1541" t="s">
        <v>6186</v>
      </c>
      <c r="C1541" t="s">
        <v>6187</v>
      </c>
      <c r="D1541" t="s">
        <v>6188</v>
      </c>
      <c r="E1541" t="s">
        <v>52</v>
      </c>
      <c r="F1541" t="s">
        <v>39</v>
      </c>
      <c r="G1541" t="s">
        <v>932</v>
      </c>
      <c r="J1541" t="s">
        <v>88</v>
      </c>
      <c r="K1541" t="s">
        <v>1216</v>
      </c>
      <c r="L1541" t="s">
        <v>1217</v>
      </c>
      <c r="M1541" t="s">
        <v>1218</v>
      </c>
      <c r="N1541" t="s">
        <v>52</v>
      </c>
      <c r="O1541">
        <v>1</v>
      </c>
      <c r="P1541" t="s">
        <v>46</v>
      </c>
      <c r="Q1541">
        <v>19.899999999999999</v>
      </c>
      <c r="R1541">
        <v>3.59</v>
      </c>
      <c r="S1541">
        <v>4.99</v>
      </c>
      <c r="T1541">
        <v>0.9</v>
      </c>
      <c r="Y1541" t="s">
        <v>6189</v>
      </c>
      <c r="Z1541" t="s">
        <v>3047</v>
      </c>
      <c r="AA1541">
        <v>3027</v>
      </c>
      <c r="AB1541" t="s">
        <v>834</v>
      </c>
    </row>
    <row r="1542" spans="1:35" x14ac:dyDescent="0.25">
      <c r="A1542" t="s">
        <v>6190</v>
      </c>
      <c r="B1542" t="s">
        <v>6190</v>
      </c>
      <c r="C1542" t="s">
        <v>6191</v>
      </c>
      <c r="D1542" t="s">
        <v>6192</v>
      </c>
      <c r="E1542" t="s">
        <v>52</v>
      </c>
      <c r="F1542" t="s">
        <v>39</v>
      </c>
      <c r="G1542" t="s">
        <v>932</v>
      </c>
      <c r="J1542" t="s">
        <v>88</v>
      </c>
      <c r="K1542" t="s">
        <v>980</v>
      </c>
      <c r="L1542" t="s">
        <v>981</v>
      </c>
      <c r="M1542" t="s">
        <v>982</v>
      </c>
      <c r="N1542" t="s">
        <v>52</v>
      </c>
      <c r="O1542">
        <v>1</v>
      </c>
      <c r="P1542" t="s">
        <v>46</v>
      </c>
      <c r="Q1542">
        <v>19.899999999999999</v>
      </c>
      <c r="R1542">
        <v>3.59</v>
      </c>
      <c r="Y1542" t="s">
        <v>6193</v>
      </c>
      <c r="Z1542" t="s">
        <v>1940</v>
      </c>
      <c r="AA1542">
        <v>4017</v>
      </c>
      <c r="AB1542" t="s">
        <v>834</v>
      </c>
    </row>
    <row r="1543" spans="1:35" x14ac:dyDescent="0.25">
      <c r="A1543" t="s">
        <v>6194</v>
      </c>
      <c r="B1543" t="s">
        <v>6194</v>
      </c>
      <c r="C1543" t="s">
        <v>6195</v>
      </c>
      <c r="D1543" t="s">
        <v>6196</v>
      </c>
      <c r="E1543" t="s">
        <v>52</v>
      </c>
      <c r="F1543" t="s">
        <v>39</v>
      </c>
      <c r="G1543" t="s">
        <v>932</v>
      </c>
      <c r="J1543" t="s">
        <v>88</v>
      </c>
      <c r="K1543" t="s">
        <v>1216</v>
      </c>
      <c r="L1543" t="s">
        <v>1217</v>
      </c>
      <c r="M1543" t="s">
        <v>1218</v>
      </c>
      <c r="N1543" t="s">
        <v>52</v>
      </c>
      <c r="O1543">
        <v>1</v>
      </c>
      <c r="P1543" t="s">
        <v>46</v>
      </c>
      <c r="Q1543">
        <v>19.899999999999999</v>
      </c>
      <c r="R1543">
        <v>3.59</v>
      </c>
      <c r="S1543">
        <v>3.99</v>
      </c>
      <c r="T1543">
        <v>0.72</v>
      </c>
      <c r="Y1543" t="s">
        <v>6197</v>
      </c>
      <c r="Z1543" t="s">
        <v>1094</v>
      </c>
      <c r="AA1543">
        <v>12</v>
      </c>
      <c r="AB1543" t="s">
        <v>834</v>
      </c>
    </row>
    <row r="1544" spans="1:35" x14ac:dyDescent="0.25">
      <c r="A1544" t="s">
        <v>6198</v>
      </c>
      <c r="B1544" t="s">
        <v>6198</v>
      </c>
      <c r="C1544" t="s">
        <v>6199</v>
      </c>
      <c r="D1544" t="s">
        <v>6200</v>
      </c>
      <c r="E1544" t="s">
        <v>52</v>
      </c>
      <c r="F1544" t="s">
        <v>39</v>
      </c>
      <c r="G1544" t="s">
        <v>932</v>
      </c>
      <c r="J1544" t="s">
        <v>88</v>
      </c>
      <c r="K1544" t="s">
        <v>1116</v>
      </c>
      <c r="L1544" t="s">
        <v>43</v>
      </c>
      <c r="M1544" t="s">
        <v>44</v>
      </c>
      <c r="N1544" t="s">
        <v>52</v>
      </c>
      <c r="O1544">
        <v>1</v>
      </c>
      <c r="P1544" t="s">
        <v>46</v>
      </c>
      <c r="Q1544">
        <v>14.9</v>
      </c>
      <c r="R1544">
        <v>2.69</v>
      </c>
      <c r="Y1544" t="s">
        <v>6169</v>
      </c>
      <c r="Z1544" t="s">
        <v>4106</v>
      </c>
      <c r="AA1544">
        <v>40016</v>
      </c>
      <c r="AB1544" t="s">
        <v>834</v>
      </c>
    </row>
    <row r="1545" spans="1:35" x14ac:dyDescent="0.25">
      <c r="A1545" t="s">
        <v>6201</v>
      </c>
      <c r="B1545" t="s">
        <v>6201</v>
      </c>
      <c r="C1545" t="s">
        <v>6202</v>
      </c>
      <c r="D1545" t="s">
        <v>6203</v>
      </c>
      <c r="E1545" t="s">
        <v>52</v>
      </c>
      <c r="F1545" t="s">
        <v>39</v>
      </c>
      <c r="G1545" t="s">
        <v>932</v>
      </c>
      <c r="J1545" t="s">
        <v>88</v>
      </c>
      <c r="K1545" t="s">
        <v>1216</v>
      </c>
      <c r="L1545" t="s">
        <v>1217</v>
      </c>
      <c r="M1545" t="s">
        <v>1218</v>
      </c>
      <c r="N1545" t="s">
        <v>52</v>
      </c>
      <c r="O1545">
        <v>1</v>
      </c>
      <c r="P1545" t="s">
        <v>46</v>
      </c>
      <c r="Q1545">
        <v>19.899999999999999</v>
      </c>
      <c r="R1545">
        <v>3.59</v>
      </c>
      <c r="Y1545" t="s">
        <v>6204</v>
      </c>
      <c r="Z1545" t="s">
        <v>2388</v>
      </c>
      <c r="AA1545">
        <v>84084</v>
      </c>
      <c r="AB1545" t="s">
        <v>834</v>
      </c>
    </row>
    <row r="1546" spans="1:35" x14ac:dyDescent="0.25">
      <c r="A1546" t="s">
        <v>6205</v>
      </c>
      <c r="B1546" t="s">
        <v>6205</v>
      </c>
      <c r="C1546" t="s">
        <v>6206</v>
      </c>
      <c r="D1546" t="s">
        <v>6207</v>
      </c>
      <c r="E1546" t="s">
        <v>52</v>
      </c>
      <c r="F1546" t="s">
        <v>39</v>
      </c>
      <c r="G1546" t="s">
        <v>932</v>
      </c>
      <c r="J1546" t="s">
        <v>88</v>
      </c>
      <c r="K1546" t="s">
        <v>1019</v>
      </c>
      <c r="L1546" t="s">
        <v>62</v>
      </c>
      <c r="M1546" t="s">
        <v>63</v>
      </c>
      <c r="N1546" t="s">
        <v>52</v>
      </c>
      <c r="O1546">
        <v>1</v>
      </c>
      <c r="P1546" t="s">
        <v>46</v>
      </c>
      <c r="Q1546">
        <v>34.9</v>
      </c>
      <c r="R1546">
        <v>6.29</v>
      </c>
      <c r="Y1546" t="s">
        <v>6208</v>
      </c>
      <c r="Z1546" t="s">
        <v>995</v>
      </c>
      <c r="AA1546">
        <v>10046</v>
      </c>
      <c r="AB1546" t="s">
        <v>834</v>
      </c>
    </row>
    <row r="1547" spans="1:35" x14ac:dyDescent="0.25">
      <c r="A1547" t="s">
        <v>6209</v>
      </c>
      <c r="B1547" t="s">
        <v>6209</v>
      </c>
      <c r="C1547" t="s">
        <v>6210</v>
      </c>
      <c r="D1547" t="s">
        <v>6211</v>
      </c>
      <c r="E1547" t="s">
        <v>52</v>
      </c>
      <c r="F1547" t="s">
        <v>39</v>
      </c>
      <c r="G1547" t="s">
        <v>932</v>
      </c>
      <c r="J1547" t="s">
        <v>88</v>
      </c>
      <c r="K1547" t="s">
        <v>1116</v>
      </c>
      <c r="L1547" t="s">
        <v>43</v>
      </c>
      <c r="M1547" t="s">
        <v>44</v>
      </c>
      <c r="N1547" t="s">
        <v>52</v>
      </c>
      <c r="O1547">
        <v>1</v>
      </c>
      <c r="P1547" t="s">
        <v>46</v>
      </c>
      <c r="Q1547">
        <v>14.9</v>
      </c>
      <c r="R1547">
        <v>2.69</v>
      </c>
      <c r="Y1547" t="s">
        <v>1006</v>
      </c>
      <c r="Z1547" t="s">
        <v>3583</v>
      </c>
      <c r="AA1547">
        <v>35127</v>
      </c>
      <c r="AB1547" t="s">
        <v>834</v>
      </c>
    </row>
    <row r="1548" spans="1:35" x14ac:dyDescent="0.25">
      <c r="A1548" t="s">
        <v>6212</v>
      </c>
      <c r="B1548" t="s">
        <v>6212</v>
      </c>
      <c r="C1548" t="s">
        <v>6213</v>
      </c>
      <c r="D1548" t="s">
        <v>6214</v>
      </c>
      <c r="E1548" t="s">
        <v>52</v>
      </c>
      <c r="F1548" t="s">
        <v>39</v>
      </c>
      <c r="G1548" t="s">
        <v>932</v>
      </c>
      <c r="J1548" t="s">
        <v>88</v>
      </c>
      <c r="K1548" t="s">
        <v>939</v>
      </c>
      <c r="L1548" t="s">
        <v>98</v>
      </c>
      <c r="M1548" t="s">
        <v>99</v>
      </c>
      <c r="N1548" t="s">
        <v>52</v>
      </c>
      <c r="O1548">
        <v>1</v>
      </c>
      <c r="P1548" t="s">
        <v>46</v>
      </c>
      <c r="Q1548">
        <v>32.9</v>
      </c>
      <c r="R1548">
        <v>5.93</v>
      </c>
      <c r="Y1548" t="s">
        <v>1014</v>
      </c>
      <c r="Z1548" t="s">
        <v>1014</v>
      </c>
      <c r="AA1548">
        <v>169</v>
      </c>
      <c r="AB1548" t="s">
        <v>834</v>
      </c>
    </row>
    <row r="1549" spans="1:35" x14ac:dyDescent="0.25">
      <c r="A1549" t="s">
        <v>6215</v>
      </c>
      <c r="B1549" t="s">
        <v>6215</v>
      </c>
      <c r="C1549" t="s">
        <v>6216</v>
      </c>
      <c r="D1549" t="s">
        <v>6217</v>
      </c>
      <c r="E1549" t="s">
        <v>52</v>
      </c>
      <c r="F1549" t="s">
        <v>39</v>
      </c>
      <c r="G1549" t="s">
        <v>932</v>
      </c>
      <c r="J1549" t="s">
        <v>88</v>
      </c>
      <c r="K1549" t="s">
        <v>956</v>
      </c>
      <c r="L1549" t="s">
        <v>145</v>
      </c>
      <c r="M1549" t="s">
        <v>146</v>
      </c>
      <c r="N1549" t="s">
        <v>52</v>
      </c>
      <c r="O1549">
        <v>1</v>
      </c>
      <c r="P1549" t="s">
        <v>46</v>
      </c>
      <c r="Q1549">
        <v>14.9</v>
      </c>
      <c r="R1549">
        <v>2.69</v>
      </c>
      <c r="Y1549" t="s">
        <v>2370</v>
      </c>
      <c r="AA1549">
        <v>37122</v>
      </c>
      <c r="AB1549" t="s">
        <v>834</v>
      </c>
      <c r="AG1549" t="s">
        <v>6218</v>
      </c>
      <c r="AH1549" t="s">
        <v>834</v>
      </c>
      <c r="AI1549" t="s">
        <v>2362</v>
      </c>
    </row>
    <row r="1550" spans="1:35" x14ac:dyDescent="0.25">
      <c r="A1550" t="s">
        <v>6219</v>
      </c>
      <c r="B1550" t="s">
        <v>6219</v>
      </c>
      <c r="C1550" t="s">
        <v>6220</v>
      </c>
      <c r="D1550" t="s">
        <v>6221</v>
      </c>
      <c r="E1550" t="s">
        <v>52</v>
      </c>
      <c r="F1550" t="s">
        <v>39</v>
      </c>
      <c r="G1550" t="s">
        <v>932</v>
      </c>
      <c r="J1550" t="s">
        <v>88</v>
      </c>
      <c r="K1550" t="s">
        <v>1216</v>
      </c>
      <c r="L1550" t="s">
        <v>1217</v>
      </c>
      <c r="M1550" t="s">
        <v>1218</v>
      </c>
      <c r="N1550" t="s">
        <v>52</v>
      </c>
      <c r="O1550">
        <v>1</v>
      </c>
      <c r="P1550" t="s">
        <v>46</v>
      </c>
      <c r="Q1550">
        <v>19.899999999999999</v>
      </c>
      <c r="R1550">
        <v>3.59</v>
      </c>
      <c r="Y1550" t="s">
        <v>1452</v>
      </c>
      <c r="Z1550" t="s">
        <v>996</v>
      </c>
      <c r="AA1550">
        <v>10144</v>
      </c>
      <c r="AB1550" t="s">
        <v>834</v>
      </c>
    </row>
    <row r="1551" spans="1:35" x14ac:dyDescent="0.25">
      <c r="A1551" t="s">
        <v>6222</v>
      </c>
      <c r="B1551" t="s">
        <v>6222</v>
      </c>
      <c r="C1551" t="s">
        <v>6223</v>
      </c>
      <c r="D1551" t="s">
        <v>6224</v>
      </c>
      <c r="E1551" t="s">
        <v>52</v>
      </c>
      <c r="F1551" t="s">
        <v>39</v>
      </c>
      <c r="G1551" t="s">
        <v>932</v>
      </c>
      <c r="J1551" t="s">
        <v>88</v>
      </c>
      <c r="K1551" t="s">
        <v>1216</v>
      </c>
      <c r="L1551" t="s">
        <v>1217</v>
      </c>
      <c r="M1551" t="s">
        <v>1218</v>
      </c>
      <c r="N1551" t="s">
        <v>52</v>
      </c>
      <c r="O1551">
        <v>1</v>
      </c>
      <c r="P1551" t="s">
        <v>46</v>
      </c>
      <c r="Q1551">
        <v>19.899999999999999</v>
      </c>
      <c r="R1551">
        <v>3.59</v>
      </c>
      <c r="Y1551" t="s">
        <v>6225</v>
      </c>
      <c r="Z1551" t="s">
        <v>2695</v>
      </c>
      <c r="AA1551">
        <v>73020</v>
      </c>
      <c r="AB1551" t="s">
        <v>834</v>
      </c>
    </row>
    <row r="1552" spans="1:35" x14ac:dyDescent="0.25">
      <c r="A1552" t="s">
        <v>6226</v>
      </c>
      <c r="B1552" t="s">
        <v>6226</v>
      </c>
      <c r="C1552" t="s">
        <v>6227</v>
      </c>
      <c r="D1552" t="s">
        <v>6228</v>
      </c>
      <c r="E1552" t="s">
        <v>52</v>
      </c>
      <c r="F1552" t="s">
        <v>39</v>
      </c>
      <c r="G1552" t="s">
        <v>932</v>
      </c>
      <c r="J1552" t="s">
        <v>88</v>
      </c>
      <c r="K1552" t="s">
        <v>956</v>
      </c>
      <c r="L1552" t="s">
        <v>145</v>
      </c>
      <c r="M1552" t="s">
        <v>146</v>
      </c>
      <c r="N1552" t="s">
        <v>52</v>
      </c>
      <c r="O1552">
        <v>1</v>
      </c>
      <c r="P1552" t="s">
        <v>46</v>
      </c>
      <c r="Q1552">
        <v>14.9</v>
      </c>
      <c r="R1552">
        <v>2.69</v>
      </c>
      <c r="Y1552" t="s">
        <v>4136</v>
      </c>
      <c r="Z1552" t="s">
        <v>867</v>
      </c>
      <c r="AA1552">
        <v>51100</v>
      </c>
      <c r="AB1552" t="s">
        <v>834</v>
      </c>
    </row>
    <row r="1553" spans="1:35" x14ac:dyDescent="0.25">
      <c r="A1553" t="s">
        <v>6229</v>
      </c>
      <c r="B1553" t="s">
        <v>6229</v>
      </c>
      <c r="C1553" t="s">
        <v>6230</v>
      </c>
      <c r="D1553" t="s">
        <v>6231</v>
      </c>
      <c r="E1553" t="s">
        <v>52</v>
      </c>
      <c r="F1553" t="s">
        <v>39</v>
      </c>
      <c r="G1553" t="s">
        <v>932</v>
      </c>
      <c r="J1553" t="s">
        <v>88</v>
      </c>
      <c r="K1553" t="s">
        <v>939</v>
      </c>
      <c r="L1553" t="s">
        <v>98</v>
      </c>
      <c r="M1553" t="s">
        <v>99</v>
      </c>
      <c r="N1553" t="s">
        <v>52</v>
      </c>
      <c r="O1553">
        <v>1</v>
      </c>
      <c r="P1553" t="s">
        <v>46</v>
      </c>
      <c r="Q1553">
        <v>32.9</v>
      </c>
      <c r="R1553">
        <v>5.93</v>
      </c>
      <c r="Y1553" t="s">
        <v>6232</v>
      </c>
      <c r="Z1553" t="s">
        <v>1061</v>
      </c>
      <c r="AA1553">
        <v>95037</v>
      </c>
      <c r="AB1553" t="s">
        <v>834</v>
      </c>
    </row>
    <row r="1554" spans="1:35" x14ac:dyDescent="0.25">
      <c r="A1554" t="s">
        <v>6233</v>
      </c>
      <c r="B1554" t="s">
        <v>6233</v>
      </c>
      <c r="C1554" t="s">
        <v>6234</v>
      </c>
      <c r="D1554" t="s">
        <v>6235</v>
      </c>
      <c r="E1554" t="s">
        <v>52</v>
      </c>
      <c r="F1554" t="s">
        <v>39</v>
      </c>
      <c r="G1554" t="s">
        <v>932</v>
      </c>
      <c r="J1554" t="s">
        <v>88</v>
      </c>
      <c r="K1554" t="s">
        <v>939</v>
      </c>
      <c r="L1554" t="s">
        <v>98</v>
      </c>
      <c r="M1554" t="s">
        <v>99</v>
      </c>
      <c r="N1554" t="s">
        <v>52</v>
      </c>
      <c r="O1554">
        <v>1</v>
      </c>
      <c r="P1554" t="s">
        <v>46</v>
      </c>
      <c r="Q1554">
        <v>32.9</v>
      </c>
      <c r="R1554">
        <v>5.93</v>
      </c>
      <c r="Y1554" t="s">
        <v>6236</v>
      </c>
      <c r="Z1554" t="s">
        <v>6237</v>
      </c>
      <c r="AA1554">
        <v>88021</v>
      </c>
      <c r="AB1554" t="s">
        <v>834</v>
      </c>
    </row>
    <row r="1555" spans="1:35" x14ac:dyDescent="0.25">
      <c r="A1555" t="s">
        <v>6238</v>
      </c>
      <c r="C1555" t="s">
        <v>6239</v>
      </c>
      <c r="D1555" t="s">
        <v>6126</v>
      </c>
      <c r="E1555" t="s">
        <v>52</v>
      </c>
      <c r="F1555" t="s">
        <v>1050</v>
      </c>
      <c r="G1555" t="s">
        <v>932</v>
      </c>
      <c r="H1555" t="s">
        <v>1051</v>
      </c>
      <c r="J1555" t="s">
        <v>41</v>
      </c>
      <c r="K1555" t="s">
        <v>1338</v>
      </c>
      <c r="L1555" s="1">
        <v>40490</v>
      </c>
      <c r="M1555" t="s">
        <v>1339</v>
      </c>
      <c r="N1555" t="s">
        <v>52</v>
      </c>
      <c r="O1555">
        <v>7</v>
      </c>
      <c r="P1555" t="s">
        <v>46</v>
      </c>
      <c r="Q1555">
        <v>209.3</v>
      </c>
      <c r="R1555">
        <v>37.729999999999997</v>
      </c>
      <c r="S1555">
        <v>21</v>
      </c>
      <c r="T1555">
        <v>3.78</v>
      </c>
      <c r="Y1555" t="s">
        <v>1014</v>
      </c>
      <c r="Z1555" t="s">
        <v>1014</v>
      </c>
      <c r="AA1555">
        <v>198</v>
      </c>
      <c r="AB1555" t="s">
        <v>834</v>
      </c>
    </row>
    <row r="1556" spans="1:35" x14ac:dyDescent="0.25">
      <c r="A1556" t="s">
        <v>6240</v>
      </c>
      <c r="B1556" t="s">
        <v>6240</v>
      </c>
      <c r="C1556" t="s">
        <v>6241</v>
      </c>
      <c r="D1556" t="s">
        <v>6242</v>
      </c>
      <c r="E1556" t="s">
        <v>52</v>
      </c>
      <c r="F1556" t="s">
        <v>39</v>
      </c>
      <c r="G1556" t="s">
        <v>932</v>
      </c>
      <c r="J1556" t="s">
        <v>88</v>
      </c>
      <c r="K1556" t="s">
        <v>939</v>
      </c>
      <c r="L1556" t="s">
        <v>98</v>
      </c>
      <c r="M1556" t="s">
        <v>99</v>
      </c>
      <c r="N1556" t="s">
        <v>52</v>
      </c>
      <c r="O1556">
        <v>1</v>
      </c>
      <c r="P1556" t="s">
        <v>46</v>
      </c>
      <c r="Q1556">
        <v>32.9</v>
      </c>
      <c r="R1556">
        <v>5.93</v>
      </c>
      <c r="Y1556" t="s">
        <v>4979</v>
      </c>
      <c r="Z1556" t="s">
        <v>2304</v>
      </c>
      <c r="AA1556">
        <v>82011</v>
      </c>
      <c r="AB1556" t="s">
        <v>834</v>
      </c>
    </row>
    <row r="1557" spans="1:35" x14ac:dyDescent="0.25">
      <c r="A1557" t="s">
        <v>6243</v>
      </c>
      <c r="B1557" t="s">
        <v>6243</v>
      </c>
      <c r="C1557" t="s">
        <v>6244</v>
      </c>
      <c r="D1557" t="s">
        <v>6245</v>
      </c>
      <c r="E1557" t="s">
        <v>52</v>
      </c>
      <c r="F1557" t="s">
        <v>39</v>
      </c>
      <c r="G1557" t="s">
        <v>932</v>
      </c>
      <c r="I1557" t="s">
        <v>951</v>
      </c>
      <c r="J1557" t="s">
        <v>88</v>
      </c>
      <c r="K1557" t="s">
        <v>956</v>
      </c>
      <c r="L1557" t="s">
        <v>145</v>
      </c>
      <c r="M1557" t="s">
        <v>146</v>
      </c>
      <c r="N1557" t="s">
        <v>52</v>
      </c>
      <c r="O1557">
        <v>1</v>
      </c>
      <c r="P1557" t="s">
        <v>46</v>
      </c>
      <c r="Q1557">
        <v>14.9</v>
      </c>
      <c r="R1557">
        <v>2.69</v>
      </c>
      <c r="Y1557" t="s">
        <v>857</v>
      </c>
      <c r="AA1557">
        <v>24050</v>
      </c>
      <c r="AB1557" t="s">
        <v>834</v>
      </c>
    </row>
    <row r="1558" spans="1:35" x14ac:dyDescent="0.25">
      <c r="A1558" t="s">
        <v>6246</v>
      </c>
      <c r="B1558" t="s">
        <v>6246</v>
      </c>
      <c r="C1558" t="s">
        <v>6247</v>
      </c>
      <c r="D1558" t="s">
        <v>6248</v>
      </c>
      <c r="E1558" t="s">
        <v>52</v>
      </c>
      <c r="F1558" t="s">
        <v>39</v>
      </c>
      <c r="G1558" t="s">
        <v>932</v>
      </c>
      <c r="J1558" t="s">
        <v>88</v>
      </c>
      <c r="K1558" t="s">
        <v>3814</v>
      </c>
      <c r="L1558" t="s">
        <v>306</v>
      </c>
      <c r="M1558" t="s">
        <v>307</v>
      </c>
      <c r="N1558" t="s">
        <v>52</v>
      </c>
      <c r="O1558">
        <v>1</v>
      </c>
      <c r="P1558" t="s">
        <v>46</v>
      </c>
      <c r="Q1558">
        <v>79.900000000000006</v>
      </c>
      <c r="R1558">
        <v>14.41</v>
      </c>
      <c r="Y1558" t="s">
        <v>6249</v>
      </c>
      <c r="Z1558" t="s">
        <v>1443</v>
      </c>
      <c r="AA1558">
        <v>9045</v>
      </c>
      <c r="AB1558" t="s">
        <v>834</v>
      </c>
    </row>
    <row r="1559" spans="1:35" x14ac:dyDescent="0.25">
      <c r="A1559" t="s">
        <v>6250</v>
      </c>
      <c r="B1559" t="s">
        <v>6250</v>
      </c>
      <c r="C1559" t="s">
        <v>6251</v>
      </c>
      <c r="D1559" t="s">
        <v>6252</v>
      </c>
      <c r="E1559" t="s">
        <v>52</v>
      </c>
      <c r="F1559" t="s">
        <v>39</v>
      </c>
      <c r="G1559" t="s">
        <v>932</v>
      </c>
      <c r="J1559" t="s">
        <v>88</v>
      </c>
      <c r="K1559" t="s">
        <v>939</v>
      </c>
      <c r="L1559" t="s">
        <v>98</v>
      </c>
      <c r="M1559" t="s">
        <v>99</v>
      </c>
      <c r="N1559" t="s">
        <v>52</v>
      </c>
      <c r="O1559">
        <v>1</v>
      </c>
      <c r="P1559" t="s">
        <v>46</v>
      </c>
      <c r="Q1559">
        <v>32.9</v>
      </c>
      <c r="R1559">
        <v>5.93</v>
      </c>
      <c r="Y1559" t="s">
        <v>6253</v>
      </c>
      <c r="Z1559" t="s">
        <v>1563</v>
      </c>
      <c r="AA1559">
        <v>38068</v>
      </c>
      <c r="AB1559" t="s">
        <v>834</v>
      </c>
    </row>
    <row r="1560" spans="1:35" x14ac:dyDescent="0.25">
      <c r="A1560" t="s">
        <v>6254</v>
      </c>
      <c r="B1560" t="s">
        <v>6254</v>
      </c>
      <c r="C1560" t="s">
        <v>6255</v>
      </c>
      <c r="D1560" t="s">
        <v>6256</v>
      </c>
      <c r="E1560" t="s">
        <v>52</v>
      </c>
      <c r="F1560" t="s">
        <v>39</v>
      </c>
      <c r="G1560" t="s">
        <v>932</v>
      </c>
      <c r="J1560" t="s">
        <v>88</v>
      </c>
      <c r="K1560" t="s">
        <v>1281</v>
      </c>
      <c r="L1560" t="s">
        <v>227</v>
      </c>
      <c r="M1560" t="s">
        <v>228</v>
      </c>
      <c r="N1560" t="s">
        <v>52</v>
      </c>
      <c r="O1560">
        <v>1</v>
      </c>
      <c r="P1560" t="s">
        <v>46</v>
      </c>
      <c r="Q1560">
        <v>23.9</v>
      </c>
      <c r="R1560">
        <v>4.3099999999999996</v>
      </c>
      <c r="Y1560" t="s">
        <v>6257</v>
      </c>
      <c r="Z1560" t="s">
        <v>4403</v>
      </c>
      <c r="AA1560">
        <v>43058</v>
      </c>
      <c r="AB1560" t="s">
        <v>834</v>
      </c>
    </row>
    <row r="1561" spans="1:35" x14ac:dyDescent="0.25">
      <c r="A1561" t="s">
        <v>6258</v>
      </c>
      <c r="B1561" t="s">
        <v>6258</v>
      </c>
      <c r="C1561" t="s">
        <v>6259</v>
      </c>
      <c r="D1561" t="s">
        <v>6260</v>
      </c>
      <c r="E1561" t="s">
        <v>52</v>
      </c>
      <c r="F1561" t="s">
        <v>39</v>
      </c>
      <c r="G1561" t="s">
        <v>932</v>
      </c>
      <c r="J1561" t="s">
        <v>88</v>
      </c>
      <c r="K1561" t="s">
        <v>980</v>
      </c>
      <c r="L1561" t="s">
        <v>981</v>
      </c>
      <c r="M1561" t="s">
        <v>982</v>
      </c>
      <c r="N1561" t="s">
        <v>52</v>
      </c>
      <c r="O1561">
        <v>1</v>
      </c>
      <c r="P1561" t="s">
        <v>46</v>
      </c>
      <c r="Q1561">
        <v>19.899999999999999</v>
      </c>
      <c r="R1561">
        <v>3.59</v>
      </c>
      <c r="Y1561" t="s">
        <v>6261</v>
      </c>
      <c r="Z1561" t="s">
        <v>1940</v>
      </c>
      <c r="AA1561">
        <v>4027</v>
      </c>
      <c r="AB1561" t="s">
        <v>834</v>
      </c>
    </row>
    <row r="1562" spans="1:35" x14ac:dyDescent="0.25">
      <c r="A1562" t="s">
        <v>6262</v>
      </c>
      <c r="B1562" t="s">
        <v>6262</v>
      </c>
      <c r="C1562" t="s">
        <v>6263</v>
      </c>
      <c r="D1562" t="s">
        <v>6264</v>
      </c>
      <c r="E1562" t="s">
        <v>52</v>
      </c>
      <c r="F1562" t="s">
        <v>39</v>
      </c>
      <c r="G1562" t="s">
        <v>932</v>
      </c>
      <c r="J1562" t="s">
        <v>88</v>
      </c>
      <c r="K1562" t="s">
        <v>939</v>
      </c>
      <c r="L1562" t="s">
        <v>98</v>
      </c>
      <c r="M1562" t="s">
        <v>99</v>
      </c>
      <c r="N1562" t="s">
        <v>52</v>
      </c>
      <c r="O1562">
        <v>1</v>
      </c>
      <c r="P1562" t="s">
        <v>46</v>
      </c>
      <c r="Q1562">
        <v>32.9</v>
      </c>
      <c r="R1562">
        <v>5.93</v>
      </c>
      <c r="Y1562" t="s">
        <v>6265</v>
      </c>
      <c r="Z1562" t="s">
        <v>6266</v>
      </c>
      <c r="AA1562">
        <v>61010</v>
      </c>
      <c r="AB1562" t="s">
        <v>834</v>
      </c>
    </row>
    <row r="1563" spans="1:35" x14ac:dyDescent="0.25">
      <c r="A1563" t="s">
        <v>6267</v>
      </c>
      <c r="C1563" t="s">
        <v>6268</v>
      </c>
      <c r="D1563" t="s">
        <v>6269</v>
      </c>
      <c r="E1563" t="s">
        <v>52</v>
      </c>
      <c r="F1563" t="s">
        <v>1050</v>
      </c>
      <c r="G1563" t="s">
        <v>932</v>
      </c>
      <c r="H1563" t="s">
        <v>1051</v>
      </c>
      <c r="J1563" t="s">
        <v>41</v>
      </c>
      <c r="K1563" t="s">
        <v>933</v>
      </c>
      <c r="L1563" t="s">
        <v>1186</v>
      </c>
      <c r="M1563" t="s">
        <v>83</v>
      </c>
      <c r="N1563" t="s">
        <v>52</v>
      </c>
      <c r="O1563">
        <v>1</v>
      </c>
      <c r="P1563" t="s">
        <v>46</v>
      </c>
      <c r="Q1563">
        <v>29.9</v>
      </c>
      <c r="R1563">
        <v>5.39</v>
      </c>
      <c r="S1563">
        <v>3</v>
      </c>
      <c r="T1563">
        <v>0.54</v>
      </c>
      <c r="Y1563" t="s">
        <v>833</v>
      </c>
      <c r="Z1563" t="s">
        <v>4534</v>
      </c>
      <c r="AA1563">
        <v>2100</v>
      </c>
      <c r="AB1563" t="s">
        <v>834</v>
      </c>
    </row>
    <row r="1564" spans="1:35" x14ac:dyDescent="0.25">
      <c r="A1564" t="s">
        <v>6270</v>
      </c>
      <c r="C1564" t="s">
        <v>6271</v>
      </c>
      <c r="D1564" t="s">
        <v>6272</v>
      </c>
      <c r="E1564" t="s">
        <v>52</v>
      </c>
      <c r="F1564" t="s">
        <v>1050</v>
      </c>
      <c r="G1564" t="s">
        <v>932</v>
      </c>
      <c r="H1564" t="s">
        <v>1051</v>
      </c>
      <c r="J1564" t="s">
        <v>41</v>
      </c>
      <c r="K1564" t="s">
        <v>933</v>
      </c>
      <c r="L1564" t="s">
        <v>1186</v>
      </c>
      <c r="M1564" t="s">
        <v>83</v>
      </c>
      <c r="N1564" t="s">
        <v>52</v>
      </c>
      <c r="O1564">
        <v>1</v>
      </c>
      <c r="P1564" t="s">
        <v>46</v>
      </c>
      <c r="Q1564">
        <v>29.9</v>
      </c>
      <c r="R1564">
        <v>5.39</v>
      </c>
      <c r="S1564">
        <v>3</v>
      </c>
      <c r="T1564">
        <v>0.54</v>
      </c>
      <c r="Y1564" t="s">
        <v>1329</v>
      </c>
      <c r="Z1564" t="s">
        <v>1329</v>
      </c>
      <c r="AA1564">
        <v>37131</v>
      </c>
      <c r="AB1564" t="s">
        <v>834</v>
      </c>
    </row>
    <row r="1565" spans="1:35" x14ac:dyDescent="0.25">
      <c r="A1565" t="s">
        <v>6273</v>
      </c>
      <c r="B1565" t="s">
        <v>6273</v>
      </c>
      <c r="C1565" t="s">
        <v>6274</v>
      </c>
      <c r="D1565" t="s">
        <v>6275</v>
      </c>
      <c r="E1565" t="s">
        <v>52</v>
      </c>
      <c r="F1565" t="s">
        <v>39</v>
      </c>
      <c r="G1565" t="s">
        <v>932</v>
      </c>
      <c r="J1565" t="s">
        <v>88</v>
      </c>
      <c r="K1565" t="s">
        <v>980</v>
      </c>
      <c r="L1565" t="s">
        <v>981</v>
      </c>
      <c r="M1565" t="s">
        <v>982</v>
      </c>
      <c r="N1565" t="s">
        <v>52</v>
      </c>
      <c r="O1565">
        <v>1</v>
      </c>
      <c r="P1565" t="s">
        <v>46</v>
      </c>
      <c r="Q1565">
        <v>19.899999999999999</v>
      </c>
      <c r="R1565">
        <v>3.59</v>
      </c>
      <c r="Y1565" t="s">
        <v>6276</v>
      </c>
      <c r="Z1565" t="s">
        <v>4497</v>
      </c>
      <c r="AA1565">
        <v>65010</v>
      </c>
      <c r="AB1565" t="s">
        <v>834</v>
      </c>
    </row>
    <row r="1566" spans="1:35" x14ac:dyDescent="0.25">
      <c r="A1566" t="s">
        <v>6277</v>
      </c>
      <c r="B1566" t="s">
        <v>6277</v>
      </c>
      <c r="C1566" t="s">
        <v>6278</v>
      </c>
      <c r="D1566" t="s">
        <v>6279</v>
      </c>
      <c r="E1566" t="s">
        <v>52</v>
      </c>
      <c r="F1566" t="s">
        <v>39</v>
      </c>
      <c r="G1566" t="s">
        <v>932</v>
      </c>
      <c r="J1566" t="s">
        <v>88</v>
      </c>
      <c r="K1566" t="s">
        <v>1116</v>
      </c>
      <c r="L1566" t="s">
        <v>43</v>
      </c>
      <c r="M1566" t="s">
        <v>44</v>
      </c>
      <c r="N1566" t="s">
        <v>52</v>
      </c>
      <c r="O1566">
        <v>1</v>
      </c>
      <c r="P1566" t="s">
        <v>46</v>
      </c>
      <c r="Q1566">
        <v>14.9</v>
      </c>
      <c r="R1566">
        <v>2.69</v>
      </c>
      <c r="S1566">
        <v>3.99</v>
      </c>
      <c r="T1566">
        <v>0.72</v>
      </c>
      <c r="Y1566" t="s">
        <v>1014</v>
      </c>
      <c r="Z1566" t="s">
        <v>1094</v>
      </c>
      <c r="AA1566">
        <v>125</v>
      </c>
      <c r="AB1566" t="s">
        <v>834</v>
      </c>
    </row>
    <row r="1567" spans="1:35" x14ac:dyDescent="0.25">
      <c r="A1567" t="s">
        <v>6280</v>
      </c>
      <c r="B1567" t="s">
        <v>6280</v>
      </c>
      <c r="C1567" t="s">
        <v>6281</v>
      </c>
      <c r="D1567" t="s">
        <v>6282</v>
      </c>
      <c r="E1567" t="s">
        <v>52</v>
      </c>
      <c r="F1567" t="s">
        <v>39</v>
      </c>
      <c r="G1567" t="s">
        <v>932</v>
      </c>
      <c r="J1567" t="s">
        <v>88</v>
      </c>
      <c r="K1567" t="s">
        <v>956</v>
      </c>
      <c r="L1567" t="s">
        <v>145</v>
      </c>
      <c r="M1567" t="s">
        <v>146</v>
      </c>
      <c r="N1567" t="s">
        <v>52</v>
      </c>
      <c r="O1567">
        <v>1</v>
      </c>
      <c r="P1567" t="s">
        <v>46</v>
      </c>
      <c r="Q1567">
        <v>14.9</v>
      </c>
      <c r="R1567">
        <v>2.69</v>
      </c>
      <c r="Y1567" t="s">
        <v>1014</v>
      </c>
      <c r="Z1567" t="s">
        <v>1094</v>
      </c>
      <c r="AA1567">
        <v>126</v>
      </c>
      <c r="AB1567" t="s">
        <v>834</v>
      </c>
      <c r="AG1567" t="s">
        <v>6283</v>
      </c>
      <c r="AH1567" t="s">
        <v>834</v>
      </c>
      <c r="AI1567" t="s">
        <v>274</v>
      </c>
    </row>
    <row r="1568" spans="1:35" x14ac:dyDescent="0.25">
      <c r="A1568" t="s">
        <v>6284</v>
      </c>
      <c r="B1568" t="s">
        <v>6284</v>
      </c>
      <c r="C1568" t="s">
        <v>6285</v>
      </c>
      <c r="D1568" t="s">
        <v>6286</v>
      </c>
      <c r="E1568" t="s">
        <v>52</v>
      </c>
      <c r="F1568" t="s">
        <v>39</v>
      </c>
      <c r="G1568" t="s">
        <v>932</v>
      </c>
      <c r="J1568" t="s">
        <v>88</v>
      </c>
      <c r="K1568" t="s">
        <v>939</v>
      </c>
      <c r="L1568" t="s">
        <v>98</v>
      </c>
      <c r="M1568" t="s">
        <v>99</v>
      </c>
      <c r="N1568" t="s">
        <v>52</v>
      </c>
      <c r="O1568">
        <v>1</v>
      </c>
      <c r="P1568" t="s">
        <v>46</v>
      </c>
      <c r="Q1568">
        <v>32.9</v>
      </c>
      <c r="R1568">
        <v>5.93</v>
      </c>
      <c r="Y1568" t="s">
        <v>2208</v>
      </c>
      <c r="Z1568" t="s">
        <v>1815</v>
      </c>
      <c r="AA1568">
        <v>48014</v>
      </c>
      <c r="AB1568" t="s">
        <v>834</v>
      </c>
    </row>
    <row r="1569" spans="1:28" x14ac:dyDescent="0.25">
      <c r="A1569" t="s">
        <v>6287</v>
      </c>
      <c r="B1569" t="s">
        <v>6287</v>
      </c>
      <c r="C1569" t="s">
        <v>6288</v>
      </c>
      <c r="D1569" t="s">
        <v>6289</v>
      </c>
      <c r="E1569" t="s">
        <v>52</v>
      </c>
      <c r="F1569" t="s">
        <v>39</v>
      </c>
      <c r="G1569" t="s">
        <v>932</v>
      </c>
      <c r="J1569" t="s">
        <v>88</v>
      </c>
      <c r="K1569" t="s">
        <v>1033</v>
      </c>
      <c r="L1569" t="s">
        <v>462</v>
      </c>
      <c r="M1569" t="s">
        <v>463</v>
      </c>
      <c r="N1569" t="s">
        <v>52</v>
      </c>
      <c r="O1569">
        <v>1</v>
      </c>
      <c r="P1569" t="s">
        <v>46</v>
      </c>
      <c r="Q1569">
        <v>39.9</v>
      </c>
      <c r="R1569">
        <v>7.2</v>
      </c>
      <c r="Y1569" t="s">
        <v>1199</v>
      </c>
      <c r="Z1569" t="s">
        <v>1199</v>
      </c>
      <c r="AA1569">
        <v>80124</v>
      </c>
      <c r="AB1569" t="s">
        <v>834</v>
      </c>
    </row>
    <row r="1570" spans="1:28" x14ac:dyDescent="0.25">
      <c r="A1570" t="s">
        <v>6290</v>
      </c>
      <c r="B1570" t="s">
        <v>6290</v>
      </c>
      <c r="C1570" t="s">
        <v>6291</v>
      </c>
      <c r="D1570" t="s">
        <v>6292</v>
      </c>
      <c r="E1570" t="s">
        <v>52</v>
      </c>
      <c r="F1570" t="s">
        <v>39</v>
      </c>
      <c r="G1570" t="s">
        <v>932</v>
      </c>
      <c r="J1570" t="s">
        <v>88</v>
      </c>
      <c r="K1570" t="s">
        <v>2125</v>
      </c>
      <c r="L1570" t="s">
        <v>5581</v>
      </c>
      <c r="M1570" t="s">
        <v>2127</v>
      </c>
      <c r="N1570" t="s">
        <v>52</v>
      </c>
      <c r="O1570">
        <v>1</v>
      </c>
      <c r="P1570" t="s">
        <v>46</v>
      </c>
      <c r="Q1570">
        <v>18.899999999999999</v>
      </c>
      <c r="R1570">
        <v>3.41</v>
      </c>
      <c r="Y1570" t="s">
        <v>6293</v>
      </c>
      <c r="Z1570" t="s">
        <v>5192</v>
      </c>
      <c r="AA1570">
        <v>64020</v>
      </c>
      <c r="AB1570" t="s">
        <v>834</v>
      </c>
    </row>
    <row r="1571" spans="1:28" x14ac:dyDescent="0.25">
      <c r="A1571" t="s">
        <v>6294</v>
      </c>
      <c r="B1571" t="s">
        <v>6294</v>
      </c>
      <c r="C1571" t="s">
        <v>6295</v>
      </c>
      <c r="D1571" t="s">
        <v>6296</v>
      </c>
      <c r="E1571" t="s">
        <v>52</v>
      </c>
      <c r="F1571" t="s">
        <v>39</v>
      </c>
      <c r="G1571" t="s">
        <v>932</v>
      </c>
      <c r="J1571" t="s">
        <v>88</v>
      </c>
      <c r="K1571" t="s">
        <v>1144</v>
      </c>
      <c r="L1571" t="s">
        <v>152</v>
      </c>
      <c r="M1571" t="s">
        <v>153</v>
      </c>
      <c r="N1571" t="s">
        <v>52</v>
      </c>
      <c r="O1571">
        <v>1</v>
      </c>
      <c r="P1571" t="s">
        <v>46</v>
      </c>
      <c r="Q1571">
        <v>44.9</v>
      </c>
      <c r="R1571">
        <v>8.1</v>
      </c>
      <c r="Y1571" t="s">
        <v>1986</v>
      </c>
      <c r="Z1571" t="s">
        <v>1014</v>
      </c>
      <c r="AA1571">
        <v>154</v>
      </c>
      <c r="AB1571" t="s">
        <v>834</v>
      </c>
    </row>
    <row r="1572" spans="1:28" x14ac:dyDescent="0.25">
      <c r="A1572" t="s">
        <v>6297</v>
      </c>
      <c r="B1572" t="s">
        <v>6297</v>
      </c>
      <c r="C1572" t="s">
        <v>6298</v>
      </c>
      <c r="D1572" t="s">
        <v>6299</v>
      </c>
      <c r="E1572" t="s">
        <v>52</v>
      </c>
      <c r="F1572" t="s">
        <v>39</v>
      </c>
      <c r="G1572" t="s">
        <v>932</v>
      </c>
      <c r="J1572" t="s">
        <v>88</v>
      </c>
      <c r="K1572" t="s">
        <v>1216</v>
      </c>
      <c r="L1572" t="s">
        <v>1217</v>
      </c>
      <c r="M1572" t="s">
        <v>1218</v>
      </c>
      <c r="N1572" t="s">
        <v>52</v>
      </c>
      <c r="O1572">
        <v>1</v>
      </c>
      <c r="P1572" t="s">
        <v>46</v>
      </c>
      <c r="Q1572">
        <v>19.899999999999999</v>
      </c>
      <c r="R1572">
        <v>3.59</v>
      </c>
      <c r="Y1572" t="s">
        <v>2659</v>
      </c>
      <c r="Z1572" t="s">
        <v>2659</v>
      </c>
      <c r="AA1572">
        <v>53100</v>
      </c>
      <c r="AB1572" t="s">
        <v>834</v>
      </c>
    </row>
    <row r="1573" spans="1:28" x14ac:dyDescent="0.25">
      <c r="A1573" t="s">
        <v>6300</v>
      </c>
      <c r="B1573" t="s">
        <v>6300</v>
      </c>
      <c r="C1573" t="s">
        <v>6301</v>
      </c>
      <c r="D1573" t="s">
        <v>6302</v>
      </c>
      <c r="E1573" t="s">
        <v>52</v>
      </c>
      <c r="F1573" t="s">
        <v>39</v>
      </c>
      <c r="G1573" t="s">
        <v>932</v>
      </c>
      <c r="J1573" t="s">
        <v>88</v>
      </c>
      <c r="K1573" t="s">
        <v>3814</v>
      </c>
      <c r="L1573" t="s">
        <v>306</v>
      </c>
      <c r="M1573" t="s">
        <v>307</v>
      </c>
      <c r="N1573" t="s">
        <v>52</v>
      </c>
      <c r="O1573">
        <v>1</v>
      </c>
      <c r="P1573" t="s">
        <v>46</v>
      </c>
      <c r="Q1573">
        <v>79.900000000000006</v>
      </c>
      <c r="R1573">
        <v>14.41</v>
      </c>
      <c r="Y1573" t="s">
        <v>4081</v>
      </c>
      <c r="Z1573" t="s">
        <v>2131</v>
      </c>
      <c r="AA1573">
        <v>29122</v>
      </c>
      <c r="AB1573" t="s">
        <v>834</v>
      </c>
    </row>
    <row r="1574" spans="1:28" x14ac:dyDescent="0.25">
      <c r="A1574" t="s">
        <v>6303</v>
      </c>
      <c r="B1574" t="s">
        <v>6303</v>
      </c>
      <c r="C1574" t="s">
        <v>6304</v>
      </c>
      <c r="D1574" t="s">
        <v>6305</v>
      </c>
      <c r="E1574" t="s">
        <v>52</v>
      </c>
      <c r="F1574" t="s">
        <v>39</v>
      </c>
      <c r="G1574" t="s">
        <v>932</v>
      </c>
      <c r="J1574" t="s">
        <v>88</v>
      </c>
      <c r="K1574" t="s">
        <v>1216</v>
      </c>
      <c r="L1574" t="s">
        <v>1217</v>
      </c>
      <c r="M1574" t="s">
        <v>1218</v>
      </c>
      <c r="N1574" t="s">
        <v>52</v>
      </c>
      <c r="O1574">
        <v>1</v>
      </c>
      <c r="P1574" t="s">
        <v>46</v>
      </c>
      <c r="Q1574">
        <v>19.899999999999999</v>
      </c>
      <c r="R1574">
        <v>3.59</v>
      </c>
      <c r="Y1574" t="s">
        <v>6306</v>
      </c>
      <c r="AA1574">
        <v>73100</v>
      </c>
      <c r="AB1574" t="s">
        <v>834</v>
      </c>
    </row>
    <row r="1575" spans="1:28" x14ac:dyDescent="0.25">
      <c r="A1575" t="s">
        <v>6307</v>
      </c>
      <c r="B1575" t="s">
        <v>6307</v>
      </c>
      <c r="C1575" t="s">
        <v>6308</v>
      </c>
      <c r="D1575" t="s">
        <v>6309</v>
      </c>
      <c r="E1575" t="s">
        <v>52</v>
      </c>
      <c r="F1575" t="s">
        <v>39</v>
      </c>
      <c r="G1575" t="s">
        <v>932</v>
      </c>
      <c r="J1575" t="s">
        <v>88</v>
      </c>
      <c r="K1575" t="s">
        <v>1033</v>
      </c>
      <c r="L1575" t="s">
        <v>462</v>
      </c>
      <c r="M1575" t="s">
        <v>463</v>
      </c>
      <c r="N1575" t="s">
        <v>52</v>
      </c>
      <c r="O1575">
        <v>1</v>
      </c>
      <c r="P1575" t="s">
        <v>46</v>
      </c>
      <c r="Q1575">
        <v>39.9</v>
      </c>
      <c r="R1575">
        <v>7.2</v>
      </c>
      <c r="Y1575" t="s">
        <v>6310</v>
      </c>
      <c r="Z1575" t="s">
        <v>6311</v>
      </c>
      <c r="AA1575">
        <v>9070</v>
      </c>
      <c r="AB1575" t="s">
        <v>834</v>
      </c>
    </row>
    <row r="1576" spans="1:28" x14ac:dyDescent="0.25">
      <c r="A1576" t="s">
        <v>6312</v>
      </c>
      <c r="B1576" t="s">
        <v>6312</v>
      </c>
      <c r="C1576" t="s">
        <v>6313</v>
      </c>
      <c r="D1576" t="s">
        <v>6314</v>
      </c>
      <c r="E1576" t="s">
        <v>52</v>
      </c>
      <c r="F1576" t="s">
        <v>39</v>
      </c>
      <c r="G1576" t="s">
        <v>932</v>
      </c>
      <c r="J1576" t="s">
        <v>88</v>
      </c>
      <c r="K1576" t="s">
        <v>1281</v>
      </c>
      <c r="L1576" t="s">
        <v>227</v>
      </c>
      <c r="M1576" t="s">
        <v>228</v>
      </c>
      <c r="N1576" t="s">
        <v>52</v>
      </c>
      <c r="O1576">
        <v>1</v>
      </c>
      <c r="P1576" t="s">
        <v>46</v>
      </c>
      <c r="Q1576">
        <v>23.9</v>
      </c>
      <c r="R1576">
        <v>4.3099999999999996</v>
      </c>
      <c r="Y1576" t="s">
        <v>6315</v>
      </c>
      <c r="Z1576" t="s">
        <v>1755</v>
      </c>
      <c r="AA1576">
        <v>21010</v>
      </c>
      <c r="AB1576" t="s">
        <v>834</v>
      </c>
    </row>
    <row r="1577" spans="1:28" x14ac:dyDescent="0.25">
      <c r="A1577" t="s">
        <v>6316</v>
      </c>
      <c r="B1577" t="s">
        <v>6316</v>
      </c>
      <c r="C1577" t="s">
        <v>6317</v>
      </c>
      <c r="D1577" t="s">
        <v>6318</v>
      </c>
      <c r="E1577" t="s">
        <v>52</v>
      </c>
      <c r="F1577" t="s">
        <v>39</v>
      </c>
      <c r="G1577" t="s">
        <v>932</v>
      </c>
      <c r="J1577" t="s">
        <v>88</v>
      </c>
      <c r="K1577" t="s">
        <v>1216</v>
      </c>
      <c r="L1577" t="s">
        <v>1217</v>
      </c>
      <c r="M1577" t="s">
        <v>1218</v>
      </c>
      <c r="N1577" t="s">
        <v>52</v>
      </c>
      <c r="O1577">
        <v>1</v>
      </c>
      <c r="P1577" t="s">
        <v>46</v>
      </c>
      <c r="Q1577">
        <v>19.899999999999999</v>
      </c>
      <c r="R1577">
        <v>3.59</v>
      </c>
      <c r="Y1577" t="s">
        <v>6319</v>
      </c>
      <c r="Z1577" t="s">
        <v>1199</v>
      </c>
      <c r="AA1577">
        <v>80031</v>
      </c>
      <c r="AB1577" t="s">
        <v>834</v>
      </c>
    </row>
    <row r="1578" spans="1:28" x14ac:dyDescent="0.25">
      <c r="A1578" t="s">
        <v>6320</v>
      </c>
      <c r="B1578" t="s">
        <v>6320</v>
      </c>
      <c r="C1578" t="s">
        <v>6321</v>
      </c>
      <c r="D1578" t="s">
        <v>6322</v>
      </c>
      <c r="E1578" t="s">
        <v>52</v>
      </c>
      <c r="F1578" t="s">
        <v>39</v>
      </c>
      <c r="G1578" t="s">
        <v>932</v>
      </c>
      <c r="J1578" t="s">
        <v>88</v>
      </c>
      <c r="K1578" t="s">
        <v>1033</v>
      </c>
      <c r="L1578" t="s">
        <v>462</v>
      </c>
      <c r="M1578" t="s">
        <v>463</v>
      </c>
      <c r="N1578" t="s">
        <v>52</v>
      </c>
      <c r="O1578">
        <v>1</v>
      </c>
      <c r="P1578" t="s">
        <v>46</v>
      </c>
      <c r="Q1578">
        <v>39.9</v>
      </c>
      <c r="R1578">
        <v>7.2</v>
      </c>
      <c r="Y1578" t="s">
        <v>1277</v>
      </c>
      <c r="Z1578" t="s">
        <v>1277</v>
      </c>
      <c r="AA1578">
        <v>41124</v>
      </c>
      <c r="AB1578" t="s">
        <v>834</v>
      </c>
    </row>
    <row r="1579" spans="1:28" x14ac:dyDescent="0.25">
      <c r="A1579" t="s">
        <v>6323</v>
      </c>
      <c r="B1579" t="s">
        <v>6323</v>
      </c>
      <c r="C1579" t="s">
        <v>6324</v>
      </c>
      <c r="D1579" t="s">
        <v>6325</v>
      </c>
      <c r="E1579" t="s">
        <v>52</v>
      </c>
      <c r="F1579" t="s">
        <v>39</v>
      </c>
      <c r="G1579" t="s">
        <v>932</v>
      </c>
      <c r="J1579" t="s">
        <v>88</v>
      </c>
      <c r="K1579" t="s">
        <v>1216</v>
      </c>
      <c r="L1579" t="s">
        <v>1217</v>
      </c>
      <c r="M1579" t="s">
        <v>1218</v>
      </c>
      <c r="N1579" t="s">
        <v>52</v>
      </c>
      <c r="O1579">
        <v>1</v>
      </c>
      <c r="P1579" t="s">
        <v>46</v>
      </c>
      <c r="Q1579">
        <v>19.899999999999999</v>
      </c>
      <c r="R1579">
        <v>3.59</v>
      </c>
      <c r="Y1579" t="s">
        <v>6326</v>
      </c>
      <c r="Z1579" t="s">
        <v>958</v>
      </c>
      <c r="AA1579">
        <v>24020</v>
      </c>
      <c r="AB1579" t="s">
        <v>834</v>
      </c>
    </row>
    <row r="1580" spans="1:28" x14ac:dyDescent="0.25">
      <c r="A1580" t="s">
        <v>6327</v>
      </c>
      <c r="C1580" t="s">
        <v>6328</v>
      </c>
      <c r="D1580" t="s">
        <v>6329</v>
      </c>
      <c r="E1580" t="s">
        <v>252</v>
      </c>
      <c r="F1580" t="s">
        <v>1050</v>
      </c>
      <c r="G1580" t="s">
        <v>932</v>
      </c>
      <c r="H1580" t="s">
        <v>1051</v>
      </c>
      <c r="J1580" t="s">
        <v>41</v>
      </c>
      <c r="K1580" t="s">
        <v>933</v>
      </c>
      <c r="L1580" t="s">
        <v>1186</v>
      </c>
      <c r="M1580" t="s">
        <v>83</v>
      </c>
      <c r="O1580">
        <v>0</v>
      </c>
      <c r="P1580" t="s">
        <v>46</v>
      </c>
      <c r="Q1580">
        <v>24.51</v>
      </c>
      <c r="R1580">
        <v>5.39</v>
      </c>
      <c r="S1580">
        <v>3</v>
      </c>
      <c r="T1580">
        <v>0.54</v>
      </c>
      <c r="Y1580" t="s">
        <v>5348</v>
      </c>
      <c r="Z1580" t="s">
        <v>952</v>
      </c>
      <c r="AA1580">
        <v>20099</v>
      </c>
      <c r="AB1580" t="s">
        <v>834</v>
      </c>
    </row>
    <row r="1581" spans="1:28" x14ac:dyDescent="0.25">
      <c r="A1581" t="s">
        <v>6330</v>
      </c>
      <c r="C1581" t="s">
        <v>6331</v>
      </c>
      <c r="D1581" t="s">
        <v>6332</v>
      </c>
      <c r="E1581" t="s">
        <v>52</v>
      </c>
      <c r="F1581" t="s">
        <v>1050</v>
      </c>
      <c r="G1581" t="s">
        <v>932</v>
      </c>
      <c r="H1581" t="s">
        <v>1051</v>
      </c>
      <c r="J1581" t="s">
        <v>41</v>
      </c>
      <c r="K1581" t="s">
        <v>933</v>
      </c>
      <c r="L1581" t="s">
        <v>1186</v>
      </c>
      <c r="M1581" t="s">
        <v>83</v>
      </c>
      <c r="N1581" t="s">
        <v>52</v>
      </c>
      <c r="O1581">
        <v>2</v>
      </c>
      <c r="P1581" t="s">
        <v>46</v>
      </c>
      <c r="Q1581">
        <v>59.8</v>
      </c>
      <c r="R1581">
        <v>10.78</v>
      </c>
      <c r="S1581">
        <v>6</v>
      </c>
      <c r="T1581">
        <v>1.08</v>
      </c>
      <c r="Y1581" t="s">
        <v>6333</v>
      </c>
      <c r="Z1581" t="s">
        <v>2627</v>
      </c>
      <c r="AA1581">
        <v>74012</v>
      </c>
      <c r="AB1581" t="s">
        <v>834</v>
      </c>
    </row>
    <row r="1582" spans="1:28" x14ac:dyDescent="0.25">
      <c r="A1582" t="s">
        <v>6334</v>
      </c>
      <c r="B1582" t="s">
        <v>6334</v>
      </c>
      <c r="C1582" t="s">
        <v>6335</v>
      </c>
      <c r="D1582" t="s">
        <v>6336</v>
      </c>
      <c r="E1582" t="s">
        <v>52</v>
      </c>
      <c r="F1582" t="s">
        <v>39</v>
      </c>
      <c r="G1582" t="s">
        <v>932</v>
      </c>
      <c r="J1582" t="s">
        <v>88</v>
      </c>
      <c r="K1582" t="s">
        <v>1216</v>
      </c>
      <c r="L1582" t="s">
        <v>1217</v>
      </c>
      <c r="M1582" t="s">
        <v>1218</v>
      </c>
      <c r="N1582" t="s">
        <v>52</v>
      </c>
      <c r="O1582">
        <v>1</v>
      </c>
      <c r="P1582" t="s">
        <v>46</v>
      </c>
      <c r="Q1582">
        <v>19.899999999999999</v>
      </c>
      <c r="R1582">
        <v>3.59</v>
      </c>
      <c r="Y1582" t="s">
        <v>6337</v>
      </c>
      <c r="Z1582" t="s">
        <v>1006</v>
      </c>
      <c r="AA1582">
        <v>35045</v>
      </c>
      <c r="AB1582" t="s">
        <v>834</v>
      </c>
    </row>
    <row r="1583" spans="1:28" x14ac:dyDescent="0.25">
      <c r="A1583" t="s">
        <v>6338</v>
      </c>
      <c r="B1583" t="s">
        <v>6338</v>
      </c>
      <c r="C1583" t="s">
        <v>6339</v>
      </c>
      <c r="D1583" t="s">
        <v>6340</v>
      </c>
      <c r="E1583" t="s">
        <v>52</v>
      </c>
      <c r="F1583" t="s">
        <v>39</v>
      </c>
      <c r="G1583" t="s">
        <v>932</v>
      </c>
      <c r="J1583" t="s">
        <v>88</v>
      </c>
      <c r="K1583" t="s">
        <v>939</v>
      </c>
      <c r="L1583" t="s">
        <v>98</v>
      </c>
      <c r="M1583" t="s">
        <v>99</v>
      </c>
      <c r="N1583" t="s">
        <v>52</v>
      </c>
      <c r="O1583">
        <v>1</v>
      </c>
      <c r="P1583" t="s">
        <v>46</v>
      </c>
      <c r="Q1583">
        <v>32.9</v>
      </c>
      <c r="R1583">
        <v>5.93</v>
      </c>
      <c r="Y1583" t="s">
        <v>1283</v>
      </c>
      <c r="Z1583" t="s">
        <v>3716</v>
      </c>
      <c r="AA1583">
        <v>16121</v>
      </c>
      <c r="AB1583" t="s">
        <v>834</v>
      </c>
    </row>
    <row r="1584" spans="1:28" x14ac:dyDescent="0.25">
      <c r="A1584" t="s">
        <v>6341</v>
      </c>
      <c r="C1584" t="s">
        <v>6342</v>
      </c>
      <c r="D1584" t="s">
        <v>6343</v>
      </c>
      <c r="E1584" t="s">
        <v>52</v>
      </c>
      <c r="F1584" t="s">
        <v>1050</v>
      </c>
      <c r="G1584" t="s">
        <v>932</v>
      </c>
      <c r="H1584" t="s">
        <v>1051</v>
      </c>
      <c r="J1584" t="s">
        <v>41</v>
      </c>
      <c r="K1584" t="s">
        <v>5133</v>
      </c>
      <c r="L1584" t="s">
        <v>5134</v>
      </c>
      <c r="M1584" t="s">
        <v>5135</v>
      </c>
      <c r="N1584" t="s">
        <v>52</v>
      </c>
      <c r="O1584">
        <v>1</v>
      </c>
      <c r="P1584" t="s">
        <v>46</v>
      </c>
      <c r="Q1584">
        <v>10.9</v>
      </c>
      <c r="R1584">
        <v>1.97</v>
      </c>
      <c r="S1584">
        <v>3</v>
      </c>
      <c r="T1584">
        <v>0.54</v>
      </c>
      <c r="Y1584" t="s">
        <v>6344</v>
      </c>
      <c r="Z1584" t="s">
        <v>2517</v>
      </c>
      <c r="AA1584">
        <v>81050</v>
      </c>
      <c r="AB1584" t="s">
        <v>834</v>
      </c>
    </row>
    <row r="1585" spans="1:28" x14ac:dyDescent="0.25">
      <c r="A1585" t="s">
        <v>6345</v>
      </c>
      <c r="B1585" t="s">
        <v>6345</v>
      </c>
      <c r="C1585" t="s">
        <v>6346</v>
      </c>
      <c r="D1585" t="s">
        <v>6347</v>
      </c>
      <c r="E1585" t="s">
        <v>52</v>
      </c>
      <c r="F1585" t="s">
        <v>39</v>
      </c>
      <c r="G1585" t="s">
        <v>932</v>
      </c>
      <c r="J1585" t="s">
        <v>88</v>
      </c>
      <c r="K1585" t="s">
        <v>939</v>
      </c>
      <c r="L1585" t="s">
        <v>98</v>
      </c>
      <c r="M1585" t="s">
        <v>99</v>
      </c>
      <c r="N1585" t="s">
        <v>52</v>
      </c>
      <c r="O1585">
        <v>1</v>
      </c>
      <c r="P1585" t="s">
        <v>46</v>
      </c>
      <c r="Q1585">
        <v>32.9</v>
      </c>
      <c r="R1585">
        <v>5.93</v>
      </c>
      <c r="Y1585" t="s">
        <v>6348</v>
      </c>
      <c r="Z1585" t="s">
        <v>1567</v>
      </c>
      <c r="AA1585">
        <v>28010</v>
      </c>
      <c r="AB1585" t="s">
        <v>834</v>
      </c>
    </row>
    <row r="1586" spans="1:28" x14ac:dyDescent="0.25">
      <c r="A1586" t="s">
        <v>6349</v>
      </c>
      <c r="B1586" t="s">
        <v>6349</v>
      </c>
      <c r="C1586" t="s">
        <v>6350</v>
      </c>
      <c r="D1586" t="s">
        <v>6351</v>
      </c>
      <c r="E1586" t="s">
        <v>52</v>
      </c>
      <c r="F1586" t="s">
        <v>39</v>
      </c>
      <c r="G1586" t="s">
        <v>932</v>
      </c>
      <c r="J1586" t="s">
        <v>88</v>
      </c>
      <c r="K1586" t="s">
        <v>939</v>
      </c>
      <c r="L1586" t="s">
        <v>98</v>
      </c>
      <c r="M1586" t="s">
        <v>99</v>
      </c>
      <c r="N1586" t="s">
        <v>52</v>
      </c>
      <c r="O1586">
        <v>1</v>
      </c>
      <c r="P1586" t="s">
        <v>46</v>
      </c>
      <c r="Q1586">
        <v>32.9</v>
      </c>
      <c r="R1586">
        <v>5.93</v>
      </c>
      <c r="Y1586" t="s">
        <v>1695</v>
      </c>
      <c r="Z1586" t="s">
        <v>1695</v>
      </c>
      <c r="AA1586">
        <v>83100</v>
      </c>
      <c r="AB1586" t="s">
        <v>834</v>
      </c>
    </row>
    <row r="1587" spans="1:28" x14ac:dyDescent="0.25">
      <c r="A1587" t="s">
        <v>6352</v>
      </c>
      <c r="B1587" t="s">
        <v>6352</v>
      </c>
      <c r="C1587" t="s">
        <v>6353</v>
      </c>
      <c r="D1587" t="s">
        <v>6354</v>
      </c>
      <c r="E1587" t="s">
        <v>52</v>
      </c>
      <c r="F1587" t="s">
        <v>39</v>
      </c>
      <c r="G1587" t="s">
        <v>932</v>
      </c>
      <c r="J1587" t="s">
        <v>88</v>
      </c>
      <c r="K1587" t="s">
        <v>1281</v>
      </c>
      <c r="L1587" t="s">
        <v>227</v>
      </c>
      <c r="M1587" t="s">
        <v>228</v>
      </c>
      <c r="N1587" t="s">
        <v>52</v>
      </c>
      <c r="O1587">
        <v>1</v>
      </c>
      <c r="P1587" t="s">
        <v>46</v>
      </c>
      <c r="Q1587">
        <v>23.9</v>
      </c>
      <c r="R1587">
        <v>4.3099999999999996</v>
      </c>
      <c r="Y1587" t="s">
        <v>6355</v>
      </c>
      <c r="Z1587" t="s">
        <v>2500</v>
      </c>
      <c r="AA1587">
        <v>31029</v>
      </c>
      <c r="AB1587" t="s">
        <v>834</v>
      </c>
    </row>
    <row r="1588" spans="1:28" x14ac:dyDescent="0.25">
      <c r="A1588" t="s">
        <v>6356</v>
      </c>
      <c r="B1588" t="s">
        <v>6356</v>
      </c>
      <c r="C1588" t="s">
        <v>6357</v>
      </c>
      <c r="D1588" t="s">
        <v>6358</v>
      </c>
      <c r="E1588" t="s">
        <v>52</v>
      </c>
      <c r="F1588" t="s">
        <v>39</v>
      </c>
      <c r="G1588" t="s">
        <v>932</v>
      </c>
      <c r="J1588" t="s">
        <v>88</v>
      </c>
      <c r="K1588" t="s">
        <v>2218</v>
      </c>
      <c r="L1588" t="s">
        <v>2219</v>
      </c>
      <c r="M1588" t="s">
        <v>2220</v>
      </c>
      <c r="N1588" t="s">
        <v>52</v>
      </c>
      <c r="O1588">
        <v>1</v>
      </c>
      <c r="P1588" t="s">
        <v>46</v>
      </c>
      <c r="Q1588">
        <v>32.9</v>
      </c>
      <c r="R1588">
        <v>5.93</v>
      </c>
      <c r="Y1588" t="s">
        <v>6359</v>
      </c>
      <c r="Z1588" t="s">
        <v>4954</v>
      </c>
      <c r="AA1588">
        <v>15060</v>
      </c>
      <c r="AB1588" t="s">
        <v>834</v>
      </c>
    </row>
    <row r="1589" spans="1:28" x14ac:dyDescent="0.25">
      <c r="A1589" t="s">
        <v>6360</v>
      </c>
      <c r="B1589" t="s">
        <v>6360</v>
      </c>
      <c r="C1589" t="s">
        <v>6361</v>
      </c>
      <c r="D1589" t="s">
        <v>6362</v>
      </c>
      <c r="E1589" t="s">
        <v>52</v>
      </c>
      <c r="F1589" t="s">
        <v>39</v>
      </c>
      <c r="G1589" t="s">
        <v>932</v>
      </c>
      <c r="J1589" t="s">
        <v>88</v>
      </c>
      <c r="K1589" t="s">
        <v>2125</v>
      </c>
      <c r="L1589" t="s">
        <v>5581</v>
      </c>
      <c r="M1589" t="s">
        <v>2127</v>
      </c>
      <c r="N1589" t="s">
        <v>52</v>
      </c>
      <c r="O1589">
        <v>1</v>
      </c>
      <c r="P1589" t="s">
        <v>46</v>
      </c>
      <c r="Q1589">
        <v>18.899999999999999</v>
      </c>
      <c r="R1589">
        <v>3.41</v>
      </c>
      <c r="Y1589" t="s">
        <v>3689</v>
      </c>
      <c r="Z1589" t="s">
        <v>1277</v>
      </c>
      <c r="AA1589">
        <v>41012</v>
      </c>
      <c r="AB1589" t="s">
        <v>834</v>
      </c>
    </row>
    <row r="1590" spans="1:28" x14ac:dyDescent="0.25">
      <c r="A1590" t="s">
        <v>6363</v>
      </c>
      <c r="B1590" t="s">
        <v>6363</v>
      </c>
      <c r="C1590" t="s">
        <v>6364</v>
      </c>
      <c r="D1590" t="s">
        <v>6365</v>
      </c>
      <c r="E1590" t="s">
        <v>52</v>
      </c>
      <c r="F1590" t="s">
        <v>39</v>
      </c>
      <c r="G1590" t="s">
        <v>932</v>
      </c>
      <c r="J1590" t="s">
        <v>88</v>
      </c>
      <c r="K1590" t="s">
        <v>939</v>
      </c>
      <c r="L1590" t="s">
        <v>98</v>
      </c>
      <c r="M1590" t="s">
        <v>99</v>
      </c>
      <c r="N1590" t="s">
        <v>52</v>
      </c>
      <c r="O1590">
        <v>1</v>
      </c>
      <c r="P1590" t="s">
        <v>46</v>
      </c>
      <c r="Q1590">
        <v>32.9</v>
      </c>
      <c r="R1590">
        <v>5.93</v>
      </c>
      <c r="Y1590" t="s">
        <v>6366</v>
      </c>
      <c r="Z1590" t="s">
        <v>2034</v>
      </c>
      <c r="AA1590">
        <v>26041</v>
      </c>
      <c r="AB1590" t="s">
        <v>834</v>
      </c>
    </row>
    <row r="1591" spans="1:28" x14ac:dyDescent="0.25">
      <c r="A1591" t="s">
        <v>6367</v>
      </c>
      <c r="B1591" t="s">
        <v>6367</v>
      </c>
      <c r="C1591" t="s">
        <v>6368</v>
      </c>
      <c r="D1591" t="s">
        <v>6369</v>
      </c>
      <c r="E1591" t="s">
        <v>52</v>
      </c>
      <c r="F1591" t="s">
        <v>39</v>
      </c>
      <c r="G1591" t="s">
        <v>932</v>
      </c>
      <c r="J1591" t="s">
        <v>88</v>
      </c>
      <c r="K1591" t="s">
        <v>980</v>
      </c>
      <c r="L1591" t="s">
        <v>981</v>
      </c>
      <c r="M1591" t="s">
        <v>982</v>
      </c>
      <c r="N1591" t="s">
        <v>52</v>
      </c>
      <c r="O1591">
        <v>1</v>
      </c>
      <c r="P1591" t="s">
        <v>46</v>
      </c>
      <c r="Q1591">
        <v>19.899999999999999</v>
      </c>
      <c r="R1591">
        <v>3.59</v>
      </c>
      <c r="Y1591" t="s">
        <v>6370</v>
      </c>
      <c r="Z1591" t="s">
        <v>6371</v>
      </c>
      <c r="AA1591">
        <v>42031</v>
      </c>
      <c r="AB1591" t="s">
        <v>834</v>
      </c>
    </row>
    <row r="1592" spans="1:28" x14ac:dyDescent="0.25">
      <c r="A1592" t="s">
        <v>6372</v>
      </c>
      <c r="B1592" t="s">
        <v>6372</v>
      </c>
      <c r="C1592" t="s">
        <v>6373</v>
      </c>
      <c r="D1592" t="s">
        <v>6374</v>
      </c>
      <c r="E1592" t="s">
        <v>52</v>
      </c>
      <c r="F1592" t="s">
        <v>39</v>
      </c>
      <c r="G1592" t="s">
        <v>932</v>
      </c>
      <c r="I1592" t="s">
        <v>951</v>
      </c>
      <c r="J1592" t="s">
        <v>88</v>
      </c>
      <c r="K1592" t="s">
        <v>3814</v>
      </c>
      <c r="L1592" t="s">
        <v>306</v>
      </c>
      <c r="M1592" t="s">
        <v>307</v>
      </c>
      <c r="N1592" t="s">
        <v>52</v>
      </c>
      <c r="O1592">
        <v>1</v>
      </c>
      <c r="P1592" t="s">
        <v>46</v>
      </c>
      <c r="Q1592">
        <v>79.900000000000006</v>
      </c>
      <c r="R1592">
        <v>14.41</v>
      </c>
      <c r="Y1592" t="s">
        <v>5899</v>
      </c>
      <c r="AA1592">
        <v>20080</v>
      </c>
      <c r="AB1592" t="s">
        <v>834</v>
      </c>
    </row>
    <row r="1593" spans="1:28" x14ac:dyDescent="0.25">
      <c r="A1593" t="s">
        <v>6375</v>
      </c>
      <c r="B1593" t="s">
        <v>6375</v>
      </c>
      <c r="C1593" t="s">
        <v>6376</v>
      </c>
      <c r="D1593" t="s">
        <v>6377</v>
      </c>
      <c r="E1593" t="s">
        <v>52</v>
      </c>
      <c r="F1593" t="s">
        <v>39</v>
      </c>
      <c r="G1593" t="s">
        <v>932</v>
      </c>
      <c r="J1593" t="s">
        <v>88</v>
      </c>
      <c r="K1593" t="s">
        <v>2218</v>
      </c>
      <c r="L1593" t="s">
        <v>2219</v>
      </c>
      <c r="M1593" t="s">
        <v>2220</v>
      </c>
      <c r="N1593" t="s">
        <v>52</v>
      </c>
      <c r="O1593">
        <v>1</v>
      </c>
      <c r="P1593" t="s">
        <v>46</v>
      </c>
      <c r="Q1593">
        <v>32.9</v>
      </c>
      <c r="R1593">
        <v>5.93</v>
      </c>
      <c r="Y1593" t="s">
        <v>6378</v>
      </c>
      <c r="Z1593" t="s">
        <v>1042</v>
      </c>
      <c r="AA1593">
        <v>66022</v>
      </c>
      <c r="AB1593" t="s">
        <v>834</v>
      </c>
    </row>
    <row r="1594" spans="1:28" x14ac:dyDescent="0.25">
      <c r="A1594" t="s">
        <v>6379</v>
      </c>
      <c r="B1594" t="s">
        <v>6379</v>
      </c>
      <c r="C1594" t="s">
        <v>6380</v>
      </c>
      <c r="D1594" t="s">
        <v>6381</v>
      </c>
      <c r="E1594" t="s">
        <v>52</v>
      </c>
      <c r="F1594" t="s">
        <v>39</v>
      </c>
      <c r="G1594" t="s">
        <v>932</v>
      </c>
      <c r="J1594" t="s">
        <v>88</v>
      </c>
      <c r="K1594" t="s">
        <v>1216</v>
      </c>
      <c r="L1594" t="s">
        <v>1217</v>
      </c>
      <c r="M1594" t="s">
        <v>1218</v>
      </c>
      <c r="N1594" t="s">
        <v>52</v>
      </c>
      <c r="O1594">
        <v>1</v>
      </c>
      <c r="P1594" t="s">
        <v>46</v>
      </c>
      <c r="Q1594">
        <v>19.899999999999999</v>
      </c>
      <c r="R1594">
        <v>3.59</v>
      </c>
      <c r="Y1594" t="s">
        <v>6382</v>
      </c>
      <c r="Z1594" t="s">
        <v>1266</v>
      </c>
      <c r="AA1594">
        <v>70026</v>
      </c>
      <c r="AB1594" t="s">
        <v>834</v>
      </c>
    </row>
    <row r="1595" spans="1:28" x14ac:dyDescent="0.25">
      <c r="A1595" t="s">
        <v>6383</v>
      </c>
      <c r="B1595" t="s">
        <v>6383</v>
      </c>
      <c r="C1595" t="s">
        <v>6384</v>
      </c>
      <c r="D1595" t="s">
        <v>6385</v>
      </c>
      <c r="E1595" t="s">
        <v>52</v>
      </c>
      <c r="F1595" t="s">
        <v>39</v>
      </c>
      <c r="G1595" t="s">
        <v>932</v>
      </c>
      <c r="I1595" t="s">
        <v>951</v>
      </c>
      <c r="J1595" t="s">
        <v>88</v>
      </c>
      <c r="K1595" t="s">
        <v>945</v>
      </c>
      <c r="L1595" t="s">
        <v>163</v>
      </c>
      <c r="M1595" t="s">
        <v>164</v>
      </c>
      <c r="N1595" t="s">
        <v>52</v>
      </c>
      <c r="O1595">
        <v>1</v>
      </c>
      <c r="P1595" t="s">
        <v>46</v>
      </c>
      <c r="Q1595">
        <v>29.9</v>
      </c>
      <c r="R1595">
        <v>5.39</v>
      </c>
      <c r="Y1595" t="s">
        <v>857</v>
      </c>
      <c r="AA1595">
        <v>24050</v>
      </c>
      <c r="AB1595" t="s">
        <v>834</v>
      </c>
    </row>
    <row r="1596" spans="1:28" x14ac:dyDescent="0.25">
      <c r="A1596" t="s">
        <v>6386</v>
      </c>
      <c r="C1596" t="s">
        <v>6387</v>
      </c>
      <c r="D1596" t="s">
        <v>6388</v>
      </c>
      <c r="E1596" t="s">
        <v>52</v>
      </c>
      <c r="F1596" t="s">
        <v>1050</v>
      </c>
      <c r="G1596" t="s">
        <v>932</v>
      </c>
      <c r="H1596" t="s">
        <v>1051</v>
      </c>
      <c r="J1596" t="s">
        <v>41</v>
      </c>
      <c r="K1596" t="s">
        <v>933</v>
      </c>
      <c r="L1596" t="s">
        <v>1186</v>
      </c>
      <c r="M1596" t="s">
        <v>83</v>
      </c>
      <c r="N1596" t="s">
        <v>52</v>
      </c>
      <c r="O1596">
        <v>1</v>
      </c>
      <c r="P1596" t="s">
        <v>46</v>
      </c>
      <c r="Q1596">
        <v>29.9</v>
      </c>
      <c r="R1596">
        <v>5.39</v>
      </c>
      <c r="S1596">
        <v>3</v>
      </c>
      <c r="T1596">
        <v>0.54</v>
      </c>
      <c r="Y1596" t="s">
        <v>6389</v>
      </c>
      <c r="Z1596" t="s">
        <v>1349</v>
      </c>
      <c r="AA1596">
        <v>25030</v>
      </c>
      <c r="AB1596" t="s">
        <v>834</v>
      </c>
    </row>
    <row r="1597" spans="1:28" x14ac:dyDescent="0.25">
      <c r="A1597" t="s">
        <v>6390</v>
      </c>
      <c r="B1597" t="s">
        <v>6390</v>
      </c>
      <c r="C1597" t="s">
        <v>6391</v>
      </c>
      <c r="D1597" t="s">
        <v>6392</v>
      </c>
      <c r="E1597" t="s">
        <v>52</v>
      </c>
      <c r="F1597" t="s">
        <v>39</v>
      </c>
      <c r="G1597" t="s">
        <v>932</v>
      </c>
      <c r="J1597" t="s">
        <v>88</v>
      </c>
      <c r="K1597" t="s">
        <v>1281</v>
      </c>
      <c r="L1597" t="s">
        <v>227</v>
      </c>
      <c r="M1597" t="s">
        <v>228</v>
      </c>
      <c r="N1597" t="s">
        <v>52</v>
      </c>
      <c r="O1597">
        <v>1</v>
      </c>
      <c r="P1597" t="s">
        <v>46</v>
      </c>
      <c r="Q1597">
        <v>23.9</v>
      </c>
      <c r="R1597">
        <v>4.3099999999999996</v>
      </c>
      <c r="Y1597" t="s">
        <v>1014</v>
      </c>
      <c r="Z1597" t="s">
        <v>1094</v>
      </c>
      <c r="AA1597">
        <v>137</v>
      </c>
      <c r="AB1597" t="s">
        <v>834</v>
      </c>
    </row>
    <row r="1598" spans="1:28" x14ac:dyDescent="0.25">
      <c r="A1598" t="s">
        <v>6393</v>
      </c>
      <c r="B1598" t="s">
        <v>6393</v>
      </c>
      <c r="C1598" t="s">
        <v>6394</v>
      </c>
      <c r="D1598" t="s">
        <v>6395</v>
      </c>
      <c r="E1598" t="s">
        <v>52</v>
      </c>
      <c r="F1598" t="s">
        <v>39</v>
      </c>
      <c r="G1598" t="s">
        <v>932</v>
      </c>
      <c r="J1598" t="s">
        <v>88</v>
      </c>
      <c r="K1598" t="s">
        <v>939</v>
      </c>
      <c r="L1598" t="s">
        <v>98</v>
      </c>
      <c r="M1598" t="s">
        <v>99</v>
      </c>
      <c r="N1598" t="s">
        <v>52</v>
      </c>
      <c r="O1598">
        <v>1</v>
      </c>
      <c r="P1598" t="s">
        <v>46</v>
      </c>
      <c r="Q1598">
        <v>32.9</v>
      </c>
      <c r="R1598">
        <v>5.93</v>
      </c>
      <c r="Y1598" t="s">
        <v>6396</v>
      </c>
      <c r="Z1598" t="s">
        <v>1085</v>
      </c>
      <c r="AA1598">
        <v>21030</v>
      </c>
      <c r="AB1598" t="s">
        <v>834</v>
      </c>
    </row>
    <row r="1599" spans="1:28" x14ac:dyDescent="0.25">
      <c r="A1599" t="s">
        <v>6397</v>
      </c>
      <c r="B1599" t="s">
        <v>6397</v>
      </c>
      <c r="C1599" t="s">
        <v>6398</v>
      </c>
      <c r="D1599" t="s">
        <v>6399</v>
      </c>
      <c r="E1599" t="s">
        <v>52</v>
      </c>
      <c r="F1599" t="s">
        <v>39</v>
      </c>
      <c r="G1599" t="s">
        <v>932</v>
      </c>
      <c r="J1599" t="s">
        <v>88</v>
      </c>
      <c r="K1599" t="s">
        <v>939</v>
      </c>
      <c r="L1599" t="s">
        <v>98</v>
      </c>
      <c r="M1599" t="s">
        <v>99</v>
      </c>
      <c r="N1599" t="s">
        <v>52</v>
      </c>
      <c r="O1599">
        <v>1</v>
      </c>
      <c r="P1599" t="s">
        <v>46</v>
      </c>
      <c r="Q1599">
        <v>32.9</v>
      </c>
      <c r="R1599">
        <v>5.93</v>
      </c>
      <c r="Y1599" t="s">
        <v>6400</v>
      </c>
      <c r="AA1599">
        <v>64100</v>
      </c>
      <c r="AB1599" t="s">
        <v>834</v>
      </c>
    </row>
    <row r="1600" spans="1:28" x14ac:dyDescent="0.25">
      <c r="A1600" t="s">
        <v>6401</v>
      </c>
      <c r="B1600" t="s">
        <v>6401</v>
      </c>
      <c r="C1600" t="s">
        <v>6402</v>
      </c>
      <c r="D1600" t="s">
        <v>6403</v>
      </c>
      <c r="E1600" t="s">
        <v>52</v>
      </c>
      <c r="F1600" t="s">
        <v>39</v>
      </c>
      <c r="G1600" t="s">
        <v>932</v>
      </c>
      <c r="J1600" t="s">
        <v>88</v>
      </c>
      <c r="K1600" t="s">
        <v>980</v>
      </c>
      <c r="L1600" t="s">
        <v>981</v>
      </c>
      <c r="M1600" t="s">
        <v>982</v>
      </c>
      <c r="N1600" t="s">
        <v>52</v>
      </c>
      <c r="O1600">
        <v>1</v>
      </c>
      <c r="P1600" t="s">
        <v>46</v>
      </c>
      <c r="Q1600">
        <v>19.899999999999999</v>
      </c>
      <c r="R1600">
        <v>3.59</v>
      </c>
      <c r="Y1600" t="s">
        <v>5454</v>
      </c>
      <c r="Z1600" t="s">
        <v>1173</v>
      </c>
      <c r="AA1600">
        <v>27100</v>
      </c>
      <c r="AB1600" t="s">
        <v>834</v>
      </c>
    </row>
    <row r="1601" spans="1:35" x14ac:dyDescent="0.25">
      <c r="A1601" t="s">
        <v>6404</v>
      </c>
      <c r="B1601" t="s">
        <v>6404</v>
      </c>
      <c r="C1601" t="s">
        <v>6405</v>
      </c>
      <c r="D1601" t="s">
        <v>6406</v>
      </c>
      <c r="E1601" t="s">
        <v>52</v>
      </c>
      <c r="F1601" t="s">
        <v>39</v>
      </c>
      <c r="G1601" t="s">
        <v>932</v>
      </c>
      <c r="J1601" t="s">
        <v>88</v>
      </c>
      <c r="K1601" t="s">
        <v>1144</v>
      </c>
      <c r="L1601" t="s">
        <v>152</v>
      </c>
      <c r="M1601" t="s">
        <v>153</v>
      </c>
      <c r="N1601" t="s">
        <v>52</v>
      </c>
      <c r="O1601">
        <v>1</v>
      </c>
      <c r="P1601" t="s">
        <v>46</v>
      </c>
      <c r="Q1601">
        <v>44.9</v>
      </c>
      <c r="R1601">
        <v>8.1</v>
      </c>
      <c r="Y1601" t="s">
        <v>6407</v>
      </c>
      <c r="Z1601" t="s">
        <v>2049</v>
      </c>
      <c r="AA1601">
        <v>15060</v>
      </c>
      <c r="AB1601" t="s">
        <v>834</v>
      </c>
    </row>
    <row r="1602" spans="1:35" x14ac:dyDescent="0.25">
      <c r="A1602" t="s">
        <v>6408</v>
      </c>
      <c r="B1602" t="s">
        <v>6408</v>
      </c>
      <c r="C1602" t="s">
        <v>6409</v>
      </c>
      <c r="D1602" t="s">
        <v>6410</v>
      </c>
      <c r="E1602" t="s">
        <v>52</v>
      </c>
      <c r="F1602" t="s">
        <v>39</v>
      </c>
      <c r="G1602" t="s">
        <v>932</v>
      </c>
      <c r="J1602" t="s">
        <v>88</v>
      </c>
      <c r="K1602" t="s">
        <v>1116</v>
      </c>
      <c r="L1602" t="s">
        <v>43</v>
      </c>
      <c r="M1602" t="s">
        <v>44</v>
      </c>
      <c r="N1602" t="s">
        <v>52</v>
      </c>
      <c r="O1602">
        <v>1</v>
      </c>
      <c r="P1602" t="s">
        <v>46</v>
      </c>
      <c r="Q1602">
        <v>14.9</v>
      </c>
      <c r="R1602">
        <v>2.69</v>
      </c>
      <c r="Y1602" t="s">
        <v>2265</v>
      </c>
      <c r="Z1602" t="s">
        <v>2265</v>
      </c>
      <c r="AA1602">
        <v>34134</v>
      </c>
      <c r="AB1602" t="s">
        <v>834</v>
      </c>
    </row>
    <row r="1603" spans="1:35" x14ac:dyDescent="0.25">
      <c r="A1603" t="s">
        <v>6411</v>
      </c>
      <c r="B1603" t="s">
        <v>6411</v>
      </c>
      <c r="C1603" t="s">
        <v>6412</v>
      </c>
      <c r="D1603" t="s">
        <v>6413</v>
      </c>
      <c r="E1603" t="s">
        <v>52</v>
      </c>
      <c r="F1603" t="s">
        <v>39</v>
      </c>
      <c r="G1603" t="s">
        <v>932</v>
      </c>
      <c r="J1603" t="s">
        <v>88</v>
      </c>
      <c r="K1603" t="s">
        <v>956</v>
      </c>
      <c r="L1603" t="s">
        <v>145</v>
      </c>
      <c r="M1603" t="s">
        <v>146</v>
      </c>
      <c r="N1603" t="s">
        <v>52</v>
      </c>
      <c r="O1603">
        <v>1</v>
      </c>
      <c r="P1603" t="s">
        <v>46</v>
      </c>
      <c r="Q1603">
        <v>14.9</v>
      </c>
      <c r="R1603">
        <v>2.69</v>
      </c>
      <c r="Y1603" t="s">
        <v>6414</v>
      </c>
      <c r="Z1603" t="s">
        <v>6415</v>
      </c>
      <c r="AA1603">
        <v>24010</v>
      </c>
      <c r="AB1603" t="s">
        <v>834</v>
      </c>
    </row>
    <row r="1604" spans="1:35" x14ac:dyDescent="0.25">
      <c r="A1604" t="s">
        <v>6416</v>
      </c>
      <c r="B1604" t="s">
        <v>6416</v>
      </c>
      <c r="C1604" t="s">
        <v>6417</v>
      </c>
      <c r="D1604" t="s">
        <v>6418</v>
      </c>
      <c r="E1604" t="s">
        <v>52</v>
      </c>
      <c r="F1604" t="s">
        <v>39</v>
      </c>
      <c r="G1604" t="s">
        <v>932</v>
      </c>
      <c r="J1604" t="s">
        <v>88</v>
      </c>
      <c r="K1604" t="s">
        <v>2125</v>
      </c>
      <c r="L1604" t="s">
        <v>5581</v>
      </c>
      <c r="M1604" t="s">
        <v>2127</v>
      </c>
      <c r="N1604" t="s">
        <v>52</v>
      </c>
      <c r="O1604">
        <v>1</v>
      </c>
      <c r="P1604" t="s">
        <v>46</v>
      </c>
      <c r="Q1604">
        <v>18.899999999999999</v>
      </c>
      <c r="R1604">
        <v>3.41</v>
      </c>
      <c r="S1604">
        <v>3.99</v>
      </c>
      <c r="T1604">
        <v>0.72</v>
      </c>
      <c r="Y1604" t="s">
        <v>2243</v>
      </c>
      <c r="Z1604" t="s">
        <v>2243</v>
      </c>
      <c r="AA1604">
        <v>60131</v>
      </c>
      <c r="AB1604" t="s">
        <v>834</v>
      </c>
    </row>
    <row r="1605" spans="1:35" x14ac:dyDescent="0.25">
      <c r="A1605" t="s">
        <v>6419</v>
      </c>
      <c r="C1605" t="s">
        <v>6420</v>
      </c>
      <c r="D1605" t="s">
        <v>6421</v>
      </c>
      <c r="E1605" t="s">
        <v>52</v>
      </c>
      <c r="F1605" t="s">
        <v>1050</v>
      </c>
      <c r="G1605" t="s">
        <v>932</v>
      </c>
      <c r="H1605" t="s">
        <v>1051</v>
      </c>
      <c r="J1605" t="s">
        <v>41</v>
      </c>
      <c r="K1605" t="s">
        <v>933</v>
      </c>
      <c r="L1605" t="s">
        <v>1186</v>
      </c>
      <c r="M1605" t="s">
        <v>83</v>
      </c>
      <c r="N1605" t="s">
        <v>52</v>
      </c>
      <c r="O1605">
        <v>1</v>
      </c>
      <c r="P1605" t="s">
        <v>46</v>
      </c>
      <c r="Q1605">
        <v>29.9</v>
      </c>
      <c r="R1605">
        <v>5.39</v>
      </c>
      <c r="S1605">
        <v>3</v>
      </c>
      <c r="T1605">
        <v>0.54</v>
      </c>
      <c r="Y1605" t="s">
        <v>6422</v>
      </c>
      <c r="Z1605" t="s">
        <v>1001</v>
      </c>
      <c r="AA1605">
        <v>20023</v>
      </c>
      <c r="AB1605" t="s">
        <v>834</v>
      </c>
    </row>
    <row r="1606" spans="1:35" x14ac:dyDescent="0.25">
      <c r="A1606" t="s">
        <v>6423</v>
      </c>
      <c r="B1606" t="s">
        <v>6423</v>
      </c>
      <c r="C1606" t="s">
        <v>6424</v>
      </c>
      <c r="D1606" t="s">
        <v>6425</v>
      </c>
      <c r="E1606" t="s">
        <v>52</v>
      </c>
      <c r="F1606" t="s">
        <v>39</v>
      </c>
      <c r="G1606" t="s">
        <v>932</v>
      </c>
      <c r="J1606" t="s">
        <v>88</v>
      </c>
      <c r="K1606" t="s">
        <v>980</v>
      </c>
      <c r="L1606" t="s">
        <v>981</v>
      </c>
      <c r="M1606" t="s">
        <v>982</v>
      </c>
      <c r="N1606" t="s">
        <v>52</v>
      </c>
      <c r="O1606">
        <v>1</v>
      </c>
      <c r="P1606" t="s">
        <v>46</v>
      </c>
      <c r="Q1606">
        <v>19.899999999999999</v>
      </c>
      <c r="R1606">
        <v>3.59</v>
      </c>
      <c r="Y1606" t="s">
        <v>6426</v>
      </c>
      <c r="Z1606" t="s">
        <v>1165</v>
      </c>
      <c r="AA1606">
        <v>22045</v>
      </c>
      <c r="AB1606" t="s">
        <v>834</v>
      </c>
    </row>
    <row r="1607" spans="1:35" x14ac:dyDescent="0.25">
      <c r="A1607" t="s">
        <v>6427</v>
      </c>
      <c r="B1607" t="s">
        <v>6427</v>
      </c>
      <c r="C1607" t="s">
        <v>6428</v>
      </c>
      <c r="D1607" t="s">
        <v>6429</v>
      </c>
      <c r="E1607" t="s">
        <v>52</v>
      </c>
      <c r="F1607" t="s">
        <v>39</v>
      </c>
      <c r="G1607" t="s">
        <v>932</v>
      </c>
      <c r="J1607" t="s">
        <v>88</v>
      </c>
      <c r="K1607" t="s">
        <v>1033</v>
      </c>
      <c r="L1607" t="s">
        <v>462</v>
      </c>
      <c r="M1607" t="s">
        <v>463</v>
      </c>
      <c r="N1607" t="s">
        <v>52</v>
      </c>
      <c r="O1607">
        <v>1</v>
      </c>
      <c r="P1607" t="s">
        <v>46</v>
      </c>
      <c r="Q1607">
        <v>39.9</v>
      </c>
      <c r="R1607">
        <v>7.2</v>
      </c>
      <c r="S1607">
        <v>3.27</v>
      </c>
      <c r="X1607">
        <v>3.27</v>
      </c>
      <c r="Y1607" t="s">
        <v>1014</v>
      </c>
      <c r="Z1607" t="s">
        <v>1014</v>
      </c>
      <c r="AA1607">
        <v>171</v>
      </c>
      <c r="AB1607" t="s">
        <v>834</v>
      </c>
    </row>
    <row r="1608" spans="1:35" x14ac:dyDescent="0.25">
      <c r="A1608" t="s">
        <v>6430</v>
      </c>
      <c r="B1608" t="s">
        <v>6430</v>
      </c>
      <c r="C1608" t="s">
        <v>6431</v>
      </c>
      <c r="D1608" t="s">
        <v>6432</v>
      </c>
      <c r="E1608" t="s">
        <v>52</v>
      </c>
      <c r="F1608" t="s">
        <v>39</v>
      </c>
      <c r="G1608" t="s">
        <v>932</v>
      </c>
      <c r="J1608" t="s">
        <v>88</v>
      </c>
      <c r="K1608" t="s">
        <v>1281</v>
      </c>
      <c r="L1608" t="s">
        <v>227</v>
      </c>
      <c r="M1608" t="s">
        <v>228</v>
      </c>
      <c r="N1608" t="s">
        <v>52</v>
      </c>
      <c r="O1608">
        <v>1</v>
      </c>
      <c r="P1608" t="s">
        <v>46</v>
      </c>
      <c r="Q1608">
        <v>23.9</v>
      </c>
      <c r="R1608">
        <v>4.3099999999999996</v>
      </c>
      <c r="Y1608" t="s">
        <v>1014</v>
      </c>
      <c r="Z1608" t="s">
        <v>1094</v>
      </c>
      <c r="AA1608">
        <v>195</v>
      </c>
      <c r="AB1608" t="s">
        <v>834</v>
      </c>
      <c r="AG1608" t="s">
        <v>6433</v>
      </c>
      <c r="AH1608" t="s">
        <v>834</v>
      </c>
      <c r="AI1608" t="s">
        <v>274</v>
      </c>
    </row>
    <row r="1609" spans="1:35" x14ac:dyDescent="0.25">
      <c r="A1609" t="s">
        <v>6434</v>
      </c>
      <c r="B1609" t="s">
        <v>6434</v>
      </c>
      <c r="C1609" t="s">
        <v>6435</v>
      </c>
      <c r="D1609" t="s">
        <v>6436</v>
      </c>
      <c r="E1609" t="s">
        <v>52</v>
      </c>
      <c r="F1609" t="s">
        <v>39</v>
      </c>
      <c r="G1609" t="s">
        <v>932</v>
      </c>
      <c r="J1609" t="s">
        <v>88</v>
      </c>
      <c r="K1609" t="s">
        <v>1116</v>
      </c>
      <c r="L1609" t="s">
        <v>43</v>
      </c>
      <c r="M1609" t="s">
        <v>44</v>
      </c>
      <c r="N1609" t="s">
        <v>52</v>
      </c>
      <c r="O1609">
        <v>1</v>
      </c>
      <c r="P1609" t="s">
        <v>46</v>
      </c>
      <c r="Q1609">
        <v>14.9</v>
      </c>
      <c r="R1609">
        <v>2.69</v>
      </c>
      <c r="Y1609" t="s">
        <v>1283</v>
      </c>
      <c r="Z1609" t="s">
        <v>1283</v>
      </c>
      <c r="AA1609">
        <v>16164</v>
      </c>
      <c r="AB1609" t="s">
        <v>834</v>
      </c>
    </row>
    <row r="1610" spans="1:35" x14ac:dyDescent="0.25">
      <c r="A1610" t="s">
        <v>6437</v>
      </c>
      <c r="B1610" t="s">
        <v>6437</v>
      </c>
      <c r="C1610" t="s">
        <v>6438</v>
      </c>
      <c r="D1610" t="s">
        <v>6439</v>
      </c>
      <c r="E1610" t="s">
        <v>252</v>
      </c>
      <c r="F1610" t="s">
        <v>39</v>
      </c>
      <c r="G1610" t="s">
        <v>932</v>
      </c>
      <c r="J1610" t="s">
        <v>88</v>
      </c>
      <c r="K1610" t="s">
        <v>1216</v>
      </c>
      <c r="L1610" t="s">
        <v>1217</v>
      </c>
      <c r="M1610" t="s">
        <v>1218</v>
      </c>
      <c r="N1610" t="s">
        <v>252</v>
      </c>
      <c r="O1610">
        <v>0</v>
      </c>
      <c r="Y1610" t="s">
        <v>6440</v>
      </c>
      <c r="Z1610" t="s">
        <v>2517</v>
      </c>
      <c r="AA1610">
        <v>81043</v>
      </c>
      <c r="AB1610" t="s">
        <v>834</v>
      </c>
    </row>
    <row r="1611" spans="1:35" x14ac:dyDescent="0.25">
      <c r="A1611" t="s">
        <v>6441</v>
      </c>
      <c r="C1611" t="s">
        <v>6442</v>
      </c>
      <c r="D1611" t="s">
        <v>6443</v>
      </c>
      <c r="E1611" t="s">
        <v>52</v>
      </c>
      <c r="F1611" t="s">
        <v>1050</v>
      </c>
      <c r="G1611" t="s">
        <v>932</v>
      </c>
      <c r="H1611" t="s">
        <v>1051</v>
      </c>
      <c r="J1611" t="s">
        <v>41</v>
      </c>
      <c r="K1611" t="s">
        <v>933</v>
      </c>
      <c r="L1611" t="s">
        <v>1186</v>
      </c>
      <c r="M1611" t="s">
        <v>83</v>
      </c>
      <c r="N1611" t="s">
        <v>52</v>
      </c>
      <c r="O1611">
        <v>1</v>
      </c>
      <c r="P1611" t="s">
        <v>46</v>
      </c>
      <c r="Q1611">
        <v>29.9</v>
      </c>
      <c r="R1611">
        <v>5.39</v>
      </c>
      <c r="S1611">
        <v>3</v>
      </c>
      <c r="T1611">
        <v>0.54</v>
      </c>
      <c r="Y1611" t="s">
        <v>6444</v>
      </c>
      <c r="Z1611" t="s">
        <v>6445</v>
      </c>
      <c r="AA1611">
        <v>10022</v>
      </c>
      <c r="AB1611" t="s">
        <v>834</v>
      </c>
    </row>
    <row r="1612" spans="1:35" x14ac:dyDescent="0.25">
      <c r="A1612" t="s">
        <v>6446</v>
      </c>
      <c r="B1612" t="s">
        <v>6446</v>
      </c>
      <c r="C1612" t="s">
        <v>6447</v>
      </c>
      <c r="D1612" t="s">
        <v>6448</v>
      </c>
      <c r="E1612" t="s">
        <v>52</v>
      </c>
      <c r="F1612" t="s">
        <v>39</v>
      </c>
      <c r="G1612" t="s">
        <v>932</v>
      </c>
      <c r="J1612" t="s">
        <v>88</v>
      </c>
      <c r="K1612" t="s">
        <v>1019</v>
      </c>
      <c r="L1612" t="s">
        <v>62</v>
      </c>
      <c r="M1612" t="s">
        <v>63</v>
      </c>
      <c r="N1612" t="s">
        <v>52</v>
      </c>
      <c r="O1612">
        <v>1</v>
      </c>
      <c r="P1612" t="s">
        <v>46</v>
      </c>
      <c r="Q1612">
        <v>34.9</v>
      </c>
      <c r="R1612">
        <v>6.29</v>
      </c>
      <c r="Y1612" t="s">
        <v>6449</v>
      </c>
      <c r="Z1612" t="s">
        <v>1329</v>
      </c>
      <c r="AA1612">
        <v>37069</v>
      </c>
      <c r="AB1612" t="s">
        <v>834</v>
      </c>
    </row>
    <row r="1613" spans="1:35" x14ac:dyDescent="0.25">
      <c r="A1613" t="s">
        <v>6450</v>
      </c>
      <c r="B1613" t="s">
        <v>6450</v>
      </c>
      <c r="C1613" t="s">
        <v>6451</v>
      </c>
      <c r="D1613" t="s">
        <v>6452</v>
      </c>
      <c r="E1613" t="s">
        <v>52</v>
      </c>
      <c r="F1613" t="s">
        <v>39</v>
      </c>
      <c r="G1613" t="s">
        <v>932</v>
      </c>
      <c r="J1613" t="s">
        <v>88</v>
      </c>
      <c r="K1613" t="s">
        <v>939</v>
      </c>
      <c r="L1613" t="s">
        <v>98</v>
      </c>
      <c r="M1613" t="s">
        <v>99</v>
      </c>
      <c r="N1613" t="s">
        <v>52</v>
      </c>
      <c r="O1613">
        <v>1</v>
      </c>
      <c r="P1613" t="s">
        <v>46</v>
      </c>
      <c r="Q1613">
        <v>32.9</v>
      </c>
      <c r="R1613">
        <v>5.93</v>
      </c>
      <c r="Y1613" t="s">
        <v>6453</v>
      </c>
      <c r="Z1613" t="s">
        <v>2659</v>
      </c>
      <c r="AA1613">
        <v>53023</v>
      </c>
      <c r="AB1613" t="s">
        <v>834</v>
      </c>
    </row>
    <row r="1614" spans="1:35" x14ac:dyDescent="0.25">
      <c r="A1614" t="s">
        <v>6454</v>
      </c>
      <c r="B1614" t="s">
        <v>6454</v>
      </c>
      <c r="C1614" t="s">
        <v>6455</v>
      </c>
      <c r="D1614" t="s">
        <v>6456</v>
      </c>
      <c r="E1614" t="s">
        <v>52</v>
      </c>
      <c r="F1614" t="s">
        <v>39</v>
      </c>
      <c r="G1614" t="s">
        <v>932</v>
      </c>
      <c r="J1614" t="s">
        <v>88</v>
      </c>
      <c r="K1614" t="s">
        <v>980</v>
      </c>
      <c r="L1614" t="s">
        <v>981</v>
      </c>
      <c r="M1614" t="s">
        <v>982</v>
      </c>
      <c r="N1614" t="s">
        <v>52</v>
      </c>
      <c r="O1614">
        <v>1</v>
      </c>
      <c r="P1614" t="s">
        <v>46</v>
      </c>
      <c r="Q1614">
        <v>19.899999999999999</v>
      </c>
      <c r="R1614">
        <v>3.59</v>
      </c>
      <c r="Y1614" t="s">
        <v>2556</v>
      </c>
      <c r="Z1614" t="s">
        <v>1001</v>
      </c>
      <c r="AA1614">
        <v>20089</v>
      </c>
      <c r="AB1614" t="s">
        <v>834</v>
      </c>
    </row>
    <row r="1615" spans="1:35" x14ac:dyDescent="0.25">
      <c r="A1615" t="s">
        <v>6457</v>
      </c>
      <c r="B1615" t="s">
        <v>6457</v>
      </c>
      <c r="C1615" t="s">
        <v>6458</v>
      </c>
      <c r="D1615" t="s">
        <v>6459</v>
      </c>
      <c r="E1615" t="s">
        <v>52</v>
      </c>
      <c r="F1615" t="s">
        <v>39</v>
      </c>
      <c r="G1615" t="s">
        <v>932</v>
      </c>
      <c r="J1615" t="s">
        <v>88</v>
      </c>
      <c r="K1615" t="s">
        <v>1216</v>
      </c>
      <c r="L1615" t="s">
        <v>1217</v>
      </c>
      <c r="M1615" t="s">
        <v>1218</v>
      </c>
      <c r="N1615" t="s">
        <v>52</v>
      </c>
      <c r="O1615">
        <v>1</v>
      </c>
      <c r="P1615" t="s">
        <v>46</v>
      </c>
      <c r="Q1615">
        <v>19.899999999999999</v>
      </c>
      <c r="R1615">
        <v>3.59</v>
      </c>
      <c r="Y1615" t="s">
        <v>3203</v>
      </c>
      <c r="Z1615" t="s">
        <v>3218</v>
      </c>
      <c r="AA1615">
        <v>20092</v>
      </c>
      <c r="AB1615" t="s">
        <v>834</v>
      </c>
    </row>
    <row r="1616" spans="1:35" x14ac:dyDescent="0.25">
      <c r="A1616" t="s">
        <v>6460</v>
      </c>
      <c r="B1616" t="s">
        <v>6460</v>
      </c>
      <c r="C1616" t="s">
        <v>6461</v>
      </c>
      <c r="D1616" t="s">
        <v>6462</v>
      </c>
      <c r="E1616" t="s">
        <v>52</v>
      </c>
      <c r="F1616" t="s">
        <v>39</v>
      </c>
      <c r="G1616" t="s">
        <v>932</v>
      </c>
      <c r="J1616" t="s">
        <v>88</v>
      </c>
      <c r="K1616" t="s">
        <v>1177</v>
      </c>
      <c r="L1616" t="s">
        <v>350</v>
      </c>
      <c r="M1616" t="s">
        <v>351</v>
      </c>
      <c r="N1616" t="s">
        <v>52</v>
      </c>
      <c r="O1616">
        <v>1</v>
      </c>
      <c r="P1616" t="s">
        <v>46</v>
      </c>
      <c r="Q1616">
        <v>49.9</v>
      </c>
      <c r="R1616">
        <v>9</v>
      </c>
      <c r="Y1616" t="s">
        <v>6463</v>
      </c>
      <c r="Z1616" t="s">
        <v>6463</v>
      </c>
      <c r="AA1616">
        <v>90144</v>
      </c>
      <c r="AB1616" t="s">
        <v>834</v>
      </c>
    </row>
    <row r="1617" spans="1:35" x14ac:dyDescent="0.25">
      <c r="A1617" t="s">
        <v>6464</v>
      </c>
      <c r="B1617" t="s">
        <v>6464</v>
      </c>
      <c r="C1617" t="s">
        <v>6465</v>
      </c>
      <c r="D1617" t="s">
        <v>6466</v>
      </c>
      <c r="E1617" t="s">
        <v>52</v>
      </c>
      <c r="F1617" t="s">
        <v>39</v>
      </c>
      <c r="G1617" t="s">
        <v>932</v>
      </c>
      <c r="J1617" t="s">
        <v>88</v>
      </c>
      <c r="K1617" t="s">
        <v>4307</v>
      </c>
      <c r="L1617" t="s">
        <v>4308</v>
      </c>
      <c r="M1617" t="s">
        <v>4309</v>
      </c>
      <c r="N1617" t="s">
        <v>52</v>
      </c>
      <c r="O1617">
        <v>1</v>
      </c>
      <c r="P1617" t="s">
        <v>46</v>
      </c>
      <c r="Q1617">
        <v>18.899999999999999</v>
      </c>
      <c r="R1617">
        <v>3.41</v>
      </c>
      <c r="Y1617" t="s">
        <v>6467</v>
      </c>
      <c r="Z1617" t="s">
        <v>1283</v>
      </c>
      <c r="AA1617">
        <v>16030</v>
      </c>
      <c r="AB1617" t="s">
        <v>834</v>
      </c>
    </row>
    <row r="1618" spans="1:35" x14ac:dyDescent="0.25">
      <c r="A1618" t="s">
        <v>6468</v>
      </c>
      <c r="B1618" t="s">
        <v>6468</v>
      </c>
      <c r="C1618" t="s">
        <v>6469</v>
      </c>
      <c r="D1618" t="s">
        <v>6470</v>
      </c>
      <c r="E1618" t="s">
        <v>52</v>
      </c>
      <c r="F1618" t="s">
        <v>39</v>
      </c>
      <c r="G1618" t="s">
        <v>932</v>
      </c>
      <c r="J1618" t="s">
        <v>88</v>
      </c>
      <c r="K1618" t="s">
        <v>1442</v>
      </c>
      <c r="L1618" t="s">
        <v>54</v>
      </c>
      <c r="M1618" t="s">
        <v>55</v>
      </c>
      <c r="N1618" t="s">
        <v>52</v>
      </c>
      <c r="O1618">
        <v>1</v>
      </c>
      <c r="P1618" t="s">
        <v>46</v>
      </c>
      <c r="Q1618">
        <v>29.9</v>
      </c>
      <c r="R1618">
        <v>5.39</v>
      </c>
      <c r="Y1618" t="s">
        <v>6471</v>
      </c>
      <c r="Z1618" t="s">
        <v>6035</v>
      </c>
      <c r="AA1618">
        <v>4015</v>
      </c>
      <c r="AB1618" t="s">
        <v>834</v>
      </c>
      <c r="AG1618" t="s">
        <v>6472</v>
      </c>
      <c r="AH1618" t="s">
        <v>834</v>
      </c>
      <c r="AI1618" t="s">
        <v>2362</v>
      </c>
    </row>
    <row r="1619" spans="1:35" x14ac:dyDescent="0.25">
      <c r="A1619" t="s">
        <v>6473</v>
      </c>
      <c r="B1619" t="s">
        <v>6473</v>
      </c>
      <c r="C1619" t="s">
        <v>6474</v>
      </c>
      <c r="D1619" t="s">
        <v>6475</v>
      </c>
      <c r="E1619" t="s">
        <v>252</v>
      </c>
      <c r="F1619" t="s">
        <v>39</v>
      </c>
      <c r="G1619" t="s">
        <v>932</v>
      </c>
      <c r="J1619" t="s">
        <v>88</v>
      </c>
      <c r="K1619" t="s">
        <v>1216</v>
      </c>
      <c r="L1619" t="s">
        <v>1217</v>
      </c>
      <c r="M1619" t="s">
        <v>1218</v>
      </c>
      <c r="N1619" t="s">
        <v>252</v>
      </c>
      <c r="O1619">
        <v>0</v>
      </c>
      <c r="Y1619" t="s">
        <v>6476</v>
      </c>
      <c r="Z1619" t="s">
        <v>6477</v>
      </c>
      <c r="AA1619">
        <v>83040</v>
      </c>
      <c r="AB1619" t="s">
        <v>834</v>
      </c>
    </row>
    <row r="1620" spans="1:35" x14ac:dyDescent="0.25">
      <c r="A1620" t="s">
        <v>6478</v>
      </c>
      <c r="B1620" t="s">
        <v>6478</v>
      </c>
      <c r="C1620" t="s">
        <v>6479</v>
      </c>
      <c r="D1620" t="s">
        <v>6480</v>
      </c>
      <c r="E1620" t="s">
        <v>52</v>
      </c>
      <c r="F1620" t="s">
        <v>39</v>
      </c>
      <c r="G1620" t="s">
        <v>932</v>
      </c>
      <c r="J1620" t="s">
        <v>88</v>
      </c>
      <c r="K1620" t="s">
        <v>1116</v>
      </c>
      <c r="L1620" t="s">
        <v>43</v>
      </c>
      <c r="M1620" t="s">
        <v>44</v>
      </c>
      <c r="N1620" t="s">
        <v>52</v>
      </c>
      <c r="O1620">
        <v>1</v>
      </c>
      <c r="P1620" t="s">
        <v>46</v>
      </c>
      <c r="Q1620">
        <v>14.9</v>
      </c>
      <c r="R1620">
        <v>2.69</v>
      </c>
      <c r="Y1620" t="s">
        <v>4799</v>
      </c>
      <c r="Z1620" t="s">
        <v>995</v>
      </c>
      <c r="AA1620">
        <v>10098</v>
      </c>
      <c r="AB1620" t="s">
        <v>834</v>
      </c>
    </row>
    <row r="1621" spans="1:35" x14ac:dyDescent="0.25">
      <c r="A1621" t="s">
        <v>6481</v>
      </c>
      <c r="B1621" t="s">
        <v>6481</v>
      </c>
      <c r="C1621" t="s">
        <v>6482</v>
      </c>
      <c r="D1621" t="s">
        <v>6483</v>
      </c>
      <c r="E1621" t="s">
        <v>52</v>
      </c>
      <c r="F1621" t="s">
        <v>39</v>
      </c>
      <c r="G1621" t="s">
        <v>932</v>
      </c>
      <c r="I1621" t="s">
        <v>951</v>
      </c>
      <c r="J1621" t="s">
        <v>88</v>
      </c>
      <c r="K1621" t="s">
        <v>1616</v>
      </c>
      <c r="L1621" t="s">
        <v>73</v>
      </c>
      <c r="M1621" t="s">
        <v>74</v>
      </c>
      <c r="N1621" t="s">
        <v>52</v>
      </c>
      <c r="O1621">
        <v>1</v>
      </c>
      <c r="P1621" t="s">
        <v>46</v>
      </c>
      <c r="Q1621">
        <v>39.9</v>
      </c>
      <c r="R1621">
        <v>7.2</v>
      </c>
      <c r="Y1621" t="s">
        <v>832</v>
      </c>
      <c r="Z1621" t="s">
        <v>833</v>
      </c>
      <c r="AA1621">
        <v>2032</v>
      </c>
      <c r="AB1621" t="s">
        <v>834</v>
      </c>
    </row>
    <row r="1622" spans="1:35" x14ac:dyDescent="0.25">
      <c r="A1622" t="s">
        <v>6484</v>
      </c>
      <c r="B1622" t="s">
        <v>6484</v>
      </c>
      <c r="C1622" t="s">
        <v>6485</v>
      </c>
      <c r="D1622" t="s">
        <v>6486</v>
      </c>
      <c r="E1622" t="s">
        <v>52</v>
      </c>
      <c r="F1622" t="s">
        <v>39</v>
      </c>
      <c r="G1622" t="s">
        <v>932</v>
      </c>
      <c r="J1622" t="s">
        <v>88</v>
      </c>
      <c r="K1622" t="s">
        <v>1116</v>
      </c>
      <c r="L1622" t="s">
        <v>43</v>
      </c>
      <c r="M1622" t="s">
        <v>44</v>
      </c>
      <c r="N1622" t="s">
        <v>52</v>
      </c>
      <c r="O1622">
        <v>1</v>
      </c>
      <c r="P1622" t="s">
        <v>46</v>
      </c>
      <c r="Q1622">
        <v>14.9</v>
      </c>
      <c r="R1622">
        <v>2.69</v>
      </c>
      <c r="Y1622" t="s">
        <v>6487</v>
      </c>
      <c r="Z1622" t="s">
        <v>1457</v>
      </c>
      <c r="AA1622">
        <v>40024</v>
      </c>
      <c r="AB1622" t="s">
        <v>834</v>
      </c>
    </row>
    <row r="1623" spans="1:35" x14ac:dyDescent="0.25">
      <c r="A1623" t="s">
        <v>6488</v>
      </c>
      <c r="B1623" t="s">
        <v>6488</v>
      </c>
      <c r="C1623" t="s">
        <v>6489</v>
      </c>
      <c r="D1623" t="s">
        <v>6490</v>
      </c>
      <c r="E1623" t="s">
        <v>52</v>
      </c>
      <c r="F1623" t="s">
        <v>39</v>
      </c>
      <c r="G1623" t="s">
        <v>932</v>
      </c>
      <c r="J1623" t="s">
        <v>88</v>
      </c>
      <c r="K1623" t="s">
        <v>1216</v>
      </c>
      <c r="L1623" t="s">
        <v>1217</v>
      </c>
      <c r="M1623" t="s">
        <v>1218</v>
      </c>
      <c r="N1623" t="s">
        <v>52</v>
      </c>
      <c r="O1623">
        <v>1</v>
      </c>
      <c r="P1623" t="s">
        <v>46</v>
      </c>
      <c r="Q1623">
        <v>19.899999999999999</v>
      </c>
      <c r="R1623">
        <v>3.59</v>
      </c>
      <c r="Y1623" t="s">
        <v>5109</v>
      </c>
      <c r="Z1623" t="s">
        <v>2517</v>
      </c>
      <c r="AA1623">
        <v>81024</v>
      </c>
      <c r="AB1623" t="s">
        <v>834</v>
      </c>
    </row>
    <row r="1624" spans="1:35" x14ac:dyDescent="0.25">
      <c r="A1624" t="s">
        <v>6491</v>
      </c>
      <c r="C1624" t="s">
        <v>6492</v>
      </c>
      <c r="D1624" t="s">
        <v>6493</v>
      </c>
      <c r="E1624" t="s">
        <v>52</v>
      </c>
      <c r="F1624" t="s">
        <v>1050</v>
      </c>
      <c r="G1624" t="s">
        <v>932</v>
      </c>
      <c r="H1624" t="s">
        <v>1051</v>
      </c>
      <c r="J1624" t="s">
        <v>41</v>
      </c>
      <c r="K1624" t="s">
        <v>6494</v>
      </c>
      <c r="L1624" t="s">
        <v>6495</v>
      </c>
      <c r="M1624" t="s">
        <v>6496</v>
      </c>
      <c r="N1624" t="s">
        <v>52</v>
      </c>
      <c r="O1624">
        <v>1</v>
      </c>
      <c r="P1624" t="s">
        <v>46</v>
      </c>
      <c r="Q1624">
        <v>24.9</v>
      </c>
      <c r="R1624">
        <v>4.49</v>
      </c>
      <c r="S1624">
        <v>3</v>
      </c>
      <c r="T1624">
        <v>0.54</v>
      </c>
      <c r="Y1624" t="s">
        <v>6497</v>
      </c>
      <c r="Z1624" t="s">
        <v>1085</v>
      </c>
      <c r="AA1624">
        <v>21020</v>
      </c>
      <c r="AB1624" t="s">
        <v>834</v>
      </c>
    </row>
    <row r="1625" spans="1:35" x14ac:dyDescent="0.25">
      <c r="A1625" t="s">
        <v>6498</v>
      </c>
      <c r="B1625" t="s">
        <v>6498</v>
      </c>
      <c r="C1625" t="s">
        <v>6499</v>
      </c>
      <c r="D1625" t="s">
        <v>6500</v>
      </c>
      <c r="E1625" t="s">
        <v>52</v>
      </c>
      <c r="F1625" t="s">
        <v>39</v>
      </c>
      <c r="G1625" t="s">
        <v>932</v>
      </c>
      <c r="J1625" t="s">
        <v>88</v>
      </c>
      <c r="K1625" t="s">
        <v>1281</v>
      </c>
      <c r="L1625" t="s">
        <v>227</v>
      </c>
      <c r="M1625" t="s">
        <v>228</v>
      </c>
      <c r="N1625" t="s">
        <v>52</v>
      </c>
      <c r="O1625">
        <v>1</v>
      </c>
      <c r="P1625" t="s">
        <v>46</v>
      </c>
      <c r="Q1625">
        <v>23.9</v>
      </c>
      <c r="R1625">
        <v>4.3099999999999996</v>
      </c>
      <c r="Y1625" t="s">
        <v>1431</v>
      </c>
      <c r="Z1625" t="s">
        <v>1204</v>
      </c>
      <c r="AA1625">
        <v>50144</v>
      </c>
      <c r="AB1625" t="s">
        <v>834</v>
      </c>
    </row>
    <row r="1626" spans="1:35" x14ac:dyDescent="0.25">
      <c r="A1626" t="s">
        <v>6501</v>
      </c>
      <c r="B1626" t="s">
        <v>6501</v>
      </c>
      <c r="C1626" t="s">
        <v>6502</v>
      </c>
      <c r="D1626" t="s">
        <v>6503</v>
      </c>
      <c r="E1626" t="s">
        <v>52</v>
      </c>
      <c r="F1626" t="s">
        <v>39</v>
      </c>
      <c r="G1626" t="s">
        <v>932</v>
      </c>
      <c r="J1626" t="s">
        <v>88</v>
      </c>
      <c r="K1626" t="s">
        <v>956</v>
      </c>
      <c r="L1626" t="s">
        <v>145</v>
      </c>
      <c r="M1626" t="s">
        <v>146</v>
      </c>
      <c r="N1626" t="s">
        <v>52</v>
      </c>
      <c r="O1626">
        <v>1</v>
      </c>
      <c r="P1626" t="s">
        <v>46</v>
      </c>
      <c r="Q1626">
        <v>14.9</v>
      </c>
      <c r="R1626">
        <v>2.69</v>
      </c>
      <c r="S1626">
        <v>1.0900000000000001</v>
      </c>
      <c r="X1626">
        <v>1.0900000000000001</v>
      </c>
      <c r="Y1626" t="s">
        <v>6504</v>
      </c>
      <c r="Z1626" t="s">
        <v>1283</v>
      </c>
      <c r="AA1626">
        <v>16039</v>
      </c>
      <c r="AB1626" t="s">
        <v>834</v>
      </c>
    </row>
    <row r="1627" spans="1:35" x14ac:dyDescent="0.25">
      <c r="A1627" t="s">
        <v>6505</v>
      </c>
      <c r="B1627" t="s">
        <v>6505</v>
      </c>
      <c r="C1627" t="s">
        <v>6506</v>
      </c>
      <c r="D1627" t="s">
        <v>6507</v>
      </c>
      <c r="E1627" t="s">
        <v>52</v>
      </c>
      <c r="F1627" t="s">
        <v>39</v>
      </c>
      <c r="G1627" t="s">
        <v>932</v>
      </c>
      <c r="J1627" t="s">
        <v>88</v>
      </c>
      <c r="K1627" t="s">
        <v>980</v>
      </c>
      <c r="L1627" t="s">
        <v>981</v>
      </c>
      <c r="M1627" t="s">
        <v>982</v>
      </c>
      <c r="N1627" t="s">
        <v>52</v>
      </c>
      <c r="O1627">
        <v>1</v>
      </c>
      <c r="P1627" t="s">
        <v>46</v>
      </c>
      <c r="Q1627">
        <v>19.899999999999999</v>
      </c>
      <c r="R1627">
        <v>3.59</v>
      </c>
      <c r="Y1627" t="s">
        <v>6508</v>
      </c>
      <c r="Z1627" t="s">
        <v>1349</v>
      </c>
      <c r="AA1627">
        <v>25038</v>
      </c>
      <c r="AB1627" t="s">
        <v>834</v>
      </c>
    </row>
    <row r="1628" spans="1:35" x14ac:dyDescent="0.25">
      <c r="A1628" t="s">
        <v>6509</v>
      </c>
      <c r="B1628" t="s">
        <v>6509</v>
      </c>
      <c r="C1628" t="s">
        <v>6510</v>
      </c>
      <c r="D1628" t="s">
        <v>6511</v>
      </c>
      <c r="E1628" t="s">
        <v>52</v>
      </c>
      <c r="F1628" t="s">
        <v>39</v>
      </c>
      <c r="G1628" t="s">
        <v>932</v>
      </c>
      <c r="J1628" t="s">
        <v>88</v>
      </c>
      <c r="K1628" t="s">
        <v>939</v>
      </c>
      <c r="L1628" t="s">
        <v>98</v>
      </c>
      <c r="M1628" t="s">
        <v>99</v>
      </c>
      <c r="N1628" t="s">
        <v>52</v>
      </c>
      <c r="O1628">
        <v>1</v>
      </c>
      <c r="P1628" t="s">
        <v>46</v>
      </c>
      <c r="Q1628">
        <v>32.9</v>
      </c>
      <c r="R1628">
        <v>5.93</v>
      </c>
      <c r="Y1628" t="s">
        <v>6512</v>
      </c>
      <c r="Z1628" t="s">
        <v>2477</v>
      </c>
      <c r="AA1628">
        <v>80018</v>
      </c>
      <c r="AB1628" t="s">
        <v>834</v>
      </c>
    </row>
    <row r="1629" spans="1:35" x14ac:dyDescent="0.25">
      <c r="A1629" t="s">
        <v>6513</v>
      </c>
      <c r="B1629" t="s">
        <v>6513</v>
      </c>
      <c r="C1629" t="s">
        <v>6514</v>
      </c>
      <c r="D1629" t="s">
        <v>6515</v>
      </c>
      <c r="E1629" t="s">
        <v>52</v>
      </c>
      <c r="F1629" t="s">
        <v>39</v>
      </c>
      <c r="G1629" t="s">
        <v>932</v>
      </c>
      <c r="J1629" t="s">
        <v>88</v>
      </c>
      <c r="K1629" t="s">
        <v>939</v>
      </c>
      <c r="L1629" t="s">
        <v>98</v>
      </c>
      <c r="M1629" t="s">
        <v>99</v>
      </c>
      <c r="N1629" t="s">
        <v>52</v>
      </c>
      <c r="O1629">
        <v>1</v>
      </c>
      <c r="P1629" t="s">
        <v>46</v>
      </c>
      <c r="Q1629">
        <v>32.9</v>
      </c>
      <c r="R1629">
        <v>5.93</v>
      </c>
      <c r="Y1629" t="s">
        <v>6516</v>
      </c>
      <c r="AA1629">
        <v>37054</v>
      </c>
      <c r="AB1629" t="s">
        <v>834</v>
      </c>
    </row>
    <row r="1630" spans="1:35" x14ac:dyDescent="0.25">
      <c r="A1630" t="s">
        <v>6517</v>
      </c>
      <c r="B1630" t="s">
        <v>6517</v>
      </c>
      <c r="C1630" t="s">
        <v>6518</v>
      </c>
      <c r="D1630" t="s">
        <v>6519</v>
      </c>
      <c r="E1630" t="s">
        <v>52</v>
      </c>
      <c r="F1630" t="s">
        <v>39</v>
      </c>
      <c r="G1630" t="s">
        <v>932</v>
      </c>
      <c r="J1630" t="s">
        <v>88</v>
      </c>
      <c r="K1630" t="s">
        <v>956</v>
      </c>
      <c r="L1630" t="s">
        <v>145</v>
      </c>
      <c r="M1630" t="s">
        <v>146</v>
      </c>
      <c r="N1630" t="s">
        <v>52</v>
      </c>
      <c r="O1630">
        <v>1</v>
      </c>
      <c r="P1630" t="s">
        <v>46</v>
      </c>
      <c r="Q1630">
        <v>14.9</v>
      </c>
      <c r="R1630">
        <v>2.69</v>
      </c>
      <c r="Y1630" t="s">
        <v>4186</v>
      </c>
      <c r="Z1630" t="s">
        <v>4186</v>
      </c>
      <c r="AA1630">
        <v>26900</v>
      </c>
      <c r="AB1630" t="s">
        <v>834</v>
      </c>
    </row>
    <row r="1631" spans="1:35" x14ac:dyDescent="0.25">
      <c r="A1631" t="s">
        <v>6520</v>
      </c>
      <c r="B1631" t="s">
        <v>6520</v>
      </c>
      <c r="C1631" t="s">
        <v>6521</v>
      </c>
      <c r="D1631" t="s">
        <v>6522</v>
      </c>
      <c r="E1631" t="s">
        <v>52</v>
      </c>
      <c r="F1631" t="s">
        <v>39</v>
      </c>
      <c r="G1631" t="s">
        <v>932</v>
      </c>
      <c r="J1631" t="s">
        <v>88</v>
      </c>
      <c r="K1631" t="s">
        <v>945</v>
      </c>
      <c r="L1631" t="s">
        <v>163</v>
      </c>
      <c r="M1631" t="s">
        <v>164</v>
      </c>
      <c r="N1631" t="s">
        <v>52</v>
      </c>
      <c r="O1631">
        <v>1</v>
      </c>
      <c r="P1631" t="s">
        <v>46</v>
      </c>
      <c r="Q1631">
        <v>29.9</v>
      </c>
      <c r="R1631">
        <v>5.39</v>
      </c>
      <c r="Y1631" t="s">
        <v>1443</v>
      </c>
      <c r="Z1631" t="s">
        <v>3789</v>
      </c>
      <c r="AA1631">
        <v>9131</v>
      </c>
      <c r="AB1631" t="s">
        <v>834</v>
      </c>
    </row>
    <row r="1632" spans="1:35" x14ac:dyDescent="0.25">
      <c r="A1632" t="s">
        <v>6523</v>
      </c>
      <c r="B1632" t="s">
        <v>6523</v>
      </c>
      <c r="C1632" t="s">
        <v>6524</v>
      </c>
      <c r="D1632" t="s">
        <v>6525</v>
      </c>
      <c r="E1632" t="s">
        <v>52</v>
      </c>
      <c r="F1632" t="s">
        <v>39</v>
      </c>
      <c r="G1632" t="s">
        <v>932</v>
      </c>
      <c r="J1632" t="s">
        <v>88</v>
      </c>
      <c r="K1632" t="s">
        <v>956</v>
      </c>
      <c r="L1632" t="s">
        <v>145</v>
      </c>
      <c r="M1632" t="s">
        <v>146</v>
      </c>
      <c r="N1632" t="s">
        <v>52</v>
      </c>
      <c r="O1632">
        <v>1</v>
      </c>
      <c r="P1632" t="s">
        <v>46</v>
      </c>
      <c r="Q1632">
        <v>14.9</v>
      </c>
      <c r="R1632">
        <v>2.69</v>
      </c>
      <c r="Y1632" t="s">
        <v>2044</v>
      </c>
      <c r="Z1632" t="s">
        <v>1085</v>
      </c>
      <c r="AA1632">
        <v>21045</v>
      </c>
      <c r="AB1632" t="s">
        <v>834</v>
      </c>
    </row>
    <row r="1633" spans="1:35" x14ac:dyDescent="0.25">
      <c r="A1633" t="s">
        <v>6526</v>
      </c>
      <c r="B1633" t="s">
        <v>6526</v>
      </c>
      <c r="C1633" t="s">
        <v>6527</v>
      </c>
      <c r="D1633" t="s">
        <v>6528</v>
      </c>
      <c r="E1633" t="s">
        <v>52</v>
      </c>
      <c r="F1633" t="s">
        <v>39</v>
      </c>
      <c r="G1633" t="s">
        <v>932</v>
      </c>
      <c r="J1633" t="s">
        <v>88</v>
      </c>
      <c r="K1633" t="s">
        <v>956</v>
      </c>
      <c r="L1633" t="s">
        <v>145</v>
      </c>
      <c r="M1633" t="s">
        <v>146</v>
      </c>
      <c r="N1633" t="s">
        <v>52</v>
      </c>
      <c r="O1633">
        <v>1</v>
      </c>
      <c r="P1633" t="s">
        <v>46</v>
      </c>
      <c r="Q1633">
        <v>14.9</v>
      </c>
      <c r="R1633">
        <v>2.69</v>
      </c>
      <c r="Y1633" t="s">
        <v>1927</v>
      </c>
      <c r="Z1633" t="s">
        <v>952</v>
      </c>
      <c r="AA1633">
        <v>20090</v>
      </c>
      <c r="AB1633" t="s">
        <v>834</v>
      </c>
    </row>
    <row r="1634" spans="1:35" x14ac:dyDescent="0.25">
      <c r="A1634" t="s">
        <v>6529</v>
      </c>
      <c r="C1634" t="s">
        <v>6530</v>
      </c>
      <c r="D1634" t="s">
        <v>6531</v>
      </c>
      <c r="E1634" t="s">
        <v>52</v>
      </c>
      <c r="F1634" t="s">
        <v>1050</v>
      </c>
      <c r="G1634" t="s">
        <v>932</v>
      </c>
      <c r="H1634" t="s">
        <v>1051</v>
      </c>
      <c r="J1634" t="s">
        <v>41</v>
      </c>
      <c r="K1634" t="s">
        <v>5903</v>
      </c>
      <c r="L1634" s="1">
        <v>40500</v>
      </c>
      <c r="M1634" t="s">
        <v>99</v>
      </c>
      <c r="N1634" t="s">
        <v>52</v>
      </c>
      <c r="O1634">
        <v>1</v>
      </c>
      <c r="P1634" t="s">
        <v>46</v>
      </c>
      <c r="Q1634">
        <v>32.9</v>
      </c>
      <c r="R1634">
        <v>5.93</v>
      </c>
      <c r="S1634">
        <v>3</v>
      </c>
      <c r="T1634">
        <v>0.54</v>
      </c>
      <c r="Y1634" t="s">
        <v>935</v>
      </c>
      <c r="Z1634" t="s">
        <v>4871</v>
      </c>
      <c r="AA1634">
        <v>57124</v>
      </c>
      <c r="AB1634" t="s">
        <v>834</v>
      </c>
      <c r="AG1634">
        <v>1924020496</v>
      </c>
      <c r="AH1634" t="s">
        <v>834</v>
      </c>
      <c r="AI1634" t="s">
        <v>274</v>
      </c>
    </row>
    <row r="1635" spans="1:35" x14ac:dyDescent="0.25">
      <c r="A1635" t="s">
        <v>6532</v>
      </c>
      <c r="B1635" t="s">
        <v>6532</v>
      </c>
      <c r="C1635" t="s">
        <v>6533</v>
      </c>
      <c r="D1635" t="s">
        <v>6534</v>
      </c>
      <c r="E1635" t="s">
        <v>52</v>
      </c>
      <c r="F1635" t="s">
        <v>39</v>
      </c>
      <c r="G1635" t="s">
        <v>932</v>
      </c>
      <c r="J1635" t="s">
        <v>88</v>
      </c>
      <c r="K1635" t="s">
        <v>1216</v>
      </c>
      <c r="L1635" t="s">
        <v>1217</v>
      </c>
      <c r="M1635" t="s">
        <v>1218</v>
      </c>
      <c r="N1635" t="s">
        <v>52</v>
      </c>
      <c r="O1635">
        <v>1</v>
      </c>
      <c r="P1635" t="s">
        <v>46</v>
      </c>
      <c r="Q1635">
        <v>19.899999999999999</v>
      </c>
      <c r="R1635">
        <v>3.59</v>
      </c>
      <c r="Y1635" t="s">
        <v>6535</v>
      </c>
      <c r="Z1635" t="s">
        <v>2077</v>
      </c>
      <c r="AA1635">
        <v>47030</v>
      </c>
      <c r="AB1635" t="s">
        <v>834</v>
      </c>
    </row>
    <row r="1636" spans="1:35" x14ac:dyDescent="0.25">
      <c r="A1636" t="s">
        <v>6536</v>
      </c>
      <c r="B1636" t="s">
        <v>6536</v>
      </c>
      <c r="C1636" t="s">
        <v>6537</v>
      </c>
      <c r="D1636" t="s">
        <v>6538</v>
      </c>
      <c r="E1636" t="s">
        <v>52</v>
      </c>
      <c r="F1636" t="s">
        <v>39</v>
      </c>
      <c r="G1636" t="s">
        <v>932</v>
      </c>
      <c r="J1636" t="s">
        <v>88</v>
      </c>
      <c r="K1636" t="s">
        <v>1019</v>
      </c>
      <c r="L1636" t="s">
        <v>62</v>
      </c>
      <c r="M1636" t="s">
        <v>63</v>
      </c>
      <c r="N1636" t="s">
        <v>52</v>
      </c>
      <c r="O1636">
        <v>1</v>
      </c>
      <c r="P1636" t="s">
        <v>46</v>
      </c>
      <c r="Q1636">
        <v>34.9</v>
      </c>
      <c r="R1636">
        <v>6.29</v>
      </c>
      <c r="Y1636" t="s">
        <v>6539</v>
      </c>
      <c r="Z1636" t="s">
        <v>6540</v>
      </c>
      <c r="AA1636">
        <v>84060</v>
      </c>
      <c r="AB1636" t="s">
        <v>834</v>
      </c>
    </row>
    <row r="1637" spans="1:35" x14ac:dyDescent="0.25">
      <c r="A1637" t="s">
        <v>6541</v>
      </c>
      <c r="B1637" t="s">
        <v>6541</v>
      </c>
      <c r="C1637" t="s">
        <v>6542</v>
      </c>
      <c r="D1637" t="s">
        <v>6543</v>
      </c>
      <c r="E1637" t="s">
        <v>52</v>
      </c>
      <c r="F1637" t="s">
        <v>39</v>
      </c>
      <c r="G1637" t="s">
        <v>932</v>
      </c>
      <c r="J1637" t="s">
        <v>88</v>
      </c>
      <c r="K1637" t="s">
        <v>1116</v>
      </c>
      <c r="L1637" t="s">
        <v>43</v>
      </c>
      <c r="M1637" t="s">
        <v>44</v>
      </c>
      <c r="N1637" t="s">
        <v>52</v>
      </c>
      <c r="O1637">
        <v>1</v>
      </c>
      <c r="P1637" t="s">
        <v>46</v>
      </c>
      <c r="Q1637">
        <v>14.9</v>
      </c>
      <c r="R1637">
        <v>2.69</v>
      </c>
      <c r="Y1637" t="s">
        <v>1014</v>
      </c>
      <c r="Z1637" t="s">
        <v>1094</v>
      </c>
      <c r="AA1637">
        <v>163</v>
      </c>
      <c r="AB1637" t="s">
        <v>834</v>
      </c>
      <c r="AG1637" t="s">
        <v>6544</v>
      </c>
      <c r="AH1637" t="s">
        <v>834</v>
      </c>
      <c r="AI1637" t="s">
        <v>274</v>
      </c>
    </row>
    <row r="1638" spans="1:35" x14ac:dyDescent="0.25">
      <c r="A1638" t="s">
        <v>6545</v>
      </c>
      <c r="B1638" t="s">
        <v>6545</v>
      </c>
      <c r="C1638" t="s">
        <v>6546</v>
      </c>
      <c r="D1638" t="s">
        <v>6547</v>
      </c>
      <c r="E1638" t="s">
        <v>52</v>
      </c>
      <c r="F1638" t="s">
        <v>39</v>
      </c>
      <c r="G1638" t="s">
        <v>932</v>
      </c>
      <c r="J1638" t="s">
        <v>88</v>
      </c>
      <c r="K1638" t="s">
        <v>1216</v>
      </c>
      <c r="L1638" t="s">
        <v>1217</v>
      </c>
      <c r="M1638" t="s">
        <v>1218</v>
      </c>
      <c r="N1638" t="s">
        <v>52</v>
      </c>
      <c r="O1638">
        <v>1</v>
      </c>
      <c r="P1638" t="s">
        <v>46</v>
      </c>
      <c r="Q1638">
        <v>19.899999999999999</v>
      </c>
      <c r="R1638">
        <v>3.59</v>
      </c>
      <c r="Y1638" t="s">
        <v>1306</v>
      </c>
      <c r="Z1638" t="s">
        <v>1478</v>
      </c>
      <c r="AA1638">
        <v>59100</v>
      </c>
      <c r="AB1638" t="s">
        <v>834</v>
      </c>
    </row>
    <row r="1639" spans="1:35" x14ac:dyDescent="0.25">
      <c r="A1639" t="s">
        <v>6548</v>
      </c>
      <c r="B1639" t="s">
        <v>6548</v>
      </c>
      <c r="C1639" t="s">
        <v>6549</v>
      </c>
      <c r="D1639" t="s">
        <v>6550</v>
      </c>
      <c r="E1639" t="s">
        <v>52</v>
      </c>
      <c r="F1639" t="s">
        <v>39</v>
      </c>
      <c r="G1639" t="s">
        <v>932</v>
      </c>
      <c r="J1639" t="s">
        <v>88</v>
      </c>
      <c r="K1639" t="s">
        <v>945</v>
      </c>
      <c r="L1639" t="s">
        <v>163</v>
      </c>
      <c r="M1639" t="s">
        <v>164</v>
      </c>
      <c r="N1639" t="s">
        <v>52</v>
      </c>
      <c r="O1639">
        <v>1</v>
      </c>
      <c r="P1639" t="s">
        <v>46</v>
      </c>
      <c r="Q1639">
        <v>29.9</v>
      </c>
      <c r="R1639">
        <v>5.39</v>
      </c>
      <c r="S1639">
        <v>1.64</v>
      </c>
      <c r="X1639">
        <v>1.64</v>
      </c>
      <c r="Y1639" t="s">
        <v>6551</v>
      </c>
      <c r="Z1639" t="s">
        <v>1669</v>
      </c>
      <c r="AA1639">
        <v>6016</v>
      </c>
      <c r="AB1639" t="s">
        <v>834</v>
      </c>
    </row>
    <row r="1640" spans="1:35" x14ac:dyDescent="0.25">
      <c r="A1640" t="s">
        <v>6552</v>
      </c>
      <c r="B1640" t="s">
        <v>6552</v>
      </c>
      <c r="C1640" t="s">
        <v>6553</v>
      </c>
      <c r="D1640" t="s">
        <v>6554</v>
      </c>
      <c r="E1640" t="s">
        <v>52</v>
      </c>
      <c r="F1640" t="s">
        <v>39</v>
      </c>
      <c r="G1640" t="s">
        <v>932</v>
      </c>
      <c r="J1640" t="s">
        <v>88</v>
      </c>
      <c r="K1640" t="s">
        <v>1216</v>
      </c>
      <c r="L1640" t="s">
        <v>1217</v>
      </c>
      <c r="M1640" t="s">
        <v>1218</v>
      </c>
      <c r="N1640" t="s">
        <v>52</v>
      </c>
      <c r="O1640">
        <v>1</v>
      </c>
      <c r="P1640" t="s">
        <v>46</v>
      </c>
      <c r="Q1640">
        <v>19.899999999999999</v>
      </c>
      <c r="R1640">
        <v>3.59</v>
      </c>
      <c r="Y1640" t="s">
        <v>6555</v>
      </c>
      <c r="Z1640" t="s">
        <v>3962</v>
      </c>
      <c r="AA1640">
        <v>17021</v>
      </c>
      <c r="AB1640" t="s">
        <v>834</v>
      </c>
    </row>
    <row r="1641" spans="1:35" x14ac:dyDescent="0.25">
      <c r="A1641" t="s">
        <v>6556</v>
      </c>
      <c r="C1641" t="s">
        <v>6557</v>
      </c>
      <c r="D1641" t="s">
        <v>6558</v>
      </c>
      <c r="E1641" t="s">
        <v>52</v>
      </c>
      <c r="F1641" t="s">
        <v>1050</v>
      </c>
      <c r="G1641" t="s">
        <v>932</v>
      </c>
      <c r="H1641" t="s">
        <v>1051</v>
      </c>
      <c r="J1641" t="s">
        <v>41</v>
      </c>
      <c r="K1641" t="s">
        <v>5133</v>
      </c>
      <c r="L1641" t="s">
        <v>5134</v>
      </c>
      <c r="M1641" t="s">
        <v>5135</v>
      </c>
      <c r="N1641" t="s">
        <v>52</v>
      </c>
      <c r="O1641">
        <v>1</v>
      </c>
      <c r="P1641" t="s">
        <v>46</v>
      </c>
      <c r="Q1641">
        <v>10.9</v>
      </c>
      <c r="R1641">
        <v>1.97</v>
      </c>
      <c r="S1641">
        <v>3</v>
      </c>
      <c r="T1641">
        <v>0.54</v>
      </c>
      <c r="Y1641" t="s">
        <v>952</v>
      </c>
      <c r="Z1641" t="s">
        <v>952</v>
      </c>
      <c r="AA1641">
        <v>20133</v>
      </c>
      <c r="AB1641" t="s">
        <v>834</v>
      </c>
    </row>
    <row r="1642" spans="1:35" x14ac:dyDescent="0.25">
      <c r="A1642" t="s">
        <v>6559</v>
      </c>
      <c r="B1642" t="s">
        <v>6559</v>
      </c>
      <c r="C1642" t="s">
        <v>6560</v>
      </c>
      <c r="D1642" t="s">
        <v>6561</v>
      </c>
      <c r="E1642" t="s">
        <v>52</v>
      </c>
      <c r="F1642" t="s">
        <v>39</v>
      </c>
      <c r="G1642" t="s">
        <v>932</v>
      </c>
      <c r="J1642" t="s">
        <v>88</v>
      </c>
      <c r="K1642" t="s">
        <v>939</v>
      </c>
      <c r="L1642" t="s">
        <v>98</v>
      </c>
      <c r="M1642" t="s">
        <v>99</v>
      </c>
      <c r="N1642" t="s">
        <v>52</v>
      </c>
      <c r="O1642">
        <v>1</v>
      </c>
      <c r="P1642" t="s">
        <v>46</v>
      </c>
      <c r="Q1642">
        <v>32.9</v>
      </c>
      <c r="R1642">
        <v>5.93</v>
      </c>
      <c r="Y1642" t="s">
        <v>6562</v>
      </c>
      <c r="Z1642" t="s">
        <v>6563</v>
      </c>
      <c r="AA1642">
        <v>47853</v>
      </c>
      <c r="AB1642" t="s">
        <v>834</v>
      </c>
    </row>
    <row r="1643" spans="1:35" x14ac:dyDescent="0.25">
      <c r="A1643" t="s">
        <v>6564</v>
      </c>
      <c r="B1643" t="s">
        <v>6564</v>
      </c>
      <c r="C1643" t="s">
        <v>6565</v>
      </c>
      <c r="D1643" t="s">
        <v>6566</v>
      </c>
      <c r="E1643" t="s">
        <v>52</v>
      </c>
      <c r="F1643" t="s">
        <v>39</v>
      </c>
      <c r="G1643" t="s">
        <v>932</v>
      </c>
      <c r="J1643" t="s">
        <v>88</v>
      </c>
      <c r="K1643" t="s">
        <v>990</v>
      </c>
      <c r="L1643" t="s">
        <v>414</v>
      </c>
      <c r="M1643" t="s">
        <v>415</v>
      </c>
      <c r="N1643" t="s">
        <v>52</v>
      </c>
      <c r="O1643">
        <v>1</v>
      </c>
      <c r="P1643" t="s">
        <v>46</v>
      </c>
      <c r="Q1643">
        <v>69.900000000000006</v>
      </c>
      <c r="R1643">
        <v>12.6</v>
      </c>
      <c r="Y1643" t="s">
        <v>6567</v>
      </c>
      <c r="Z1643" t="s">
        <v>1457</v>
      </c>
      <c r="AA1643">
        <v>40053</v>
      </c>
      <c r="AB1643" t="s">
        <v>834</v>
      </c>
    </row>
    <row r="1644" spans="1:35" x14ac:dyDescent="0.25">
      <c r="A1644" t="s">
        <v>6568</v>
      </c>
      <c r="B1644" t="s">
        <v>6568</v>
      </c>
      <c r="C1644" t="s">
        <v>6569</v>
      </c>
      <c r="D1644" t="s">
        <v>6570</v>
      </c>
      <c r="E1644" t="s">
        <v>252</v>
      </c>
      <c r="F1644" t="s">
        <v>39</v>
      </c>
      <c r="G1644" t="s">
        <v>932</v>
      </c>
      <c r="J1644" t="s">
        <v>88</v>
      </c>
      <c r="K1644" t="s">
        <v>945</v>
      </c>
      <c r="L1644" t="s">
        <v>163</v>
      </c>
      <c r="M1644" t="s">
        <v>164</v>
      </c>
      <c r="N1644" t="s">
        <v>252</v>
      </c>
      <c r="O1644">
        <v>0</v>
      </c>
      <c r="Y1644" t="s">
        <v>6551</v>
      </c>
      <c r="Z1644" t="s">
        <v>1669</v>
      </c>
      <c r="AA1644">
        <v>6016</v>
      </c>
      <c r="AB1644" t="s">
        <v>834</v>
      </c>
    </row>
    <row r="1645" spans="1:35" x14ac:dyDescent="0.25">
      <c r="A1645" t="s">
        <v>6571</v>
      </c>
      <c r="B1645" t="s">
        <v>6571</v>
      </c>
      <c r="C1645" t="s">
        <v>6572</v>
      </c>
      <c r="D1645" t="s">
        <v>6573</v>
      </c>
      <c r="E1645" t="s">
        <v>52</v>
      </c>
      <c r="F1645" t="s">
        <v>39</v>
      </c>
      <c r="G1645" t="s">
        <v>932</v>
      </c>
      <c r="J1645" t="s">
        <v>88</v>
      </c>
      <c r="K1645" t="s">
        <v>1216</v>
      </c>
      <c r="L1645" t="s">
        <v>1217</v>
      </c>
      <c r="M1645" t="s">
        <v>1218</v>
      </c>
      <c r="N1645" t="s">
        <v>52</v>
      </c>
      <c r="O1645">
        <v>1</v>
      </c>
      <c r="P1645" t="s">
        <v>46</v>
      </c>
      <c r="Q1645">
        <v>19.899999999999999</v>
      </c>
      <c r="R1645">
        <v>3.59</v>
      </c>
      <c r="Y1645" t="s">
        <v>6574</v>
      </c>
      <c r="Z1645" t="s">
        <v>6575</v>
      </c>
      <c r="AA1645">
        <v>85028</v>
      </c>
      <c r="AB1645" t="s">
        <v>834</v>
      </c>
    </row>
    <row r="1646" spans="1:35" x14ac:dyDescent="0.25">
      <c r="A1646" t="s">
        <v>6576</v>
      </c>
      <c r="B1646" t="s">
        <v>6576</v>
      </c>
      <c r="C1646" t="s">
        <v>6577</v>
      </c>
      <c r="D1646" t="s">
        <v>6578</v>
      </c>
      <c r="E1646" t="s">
        <v>52</v>
      </c>
      <c r="F1646" t="s">
        <v>39</v>
      </c>
      <c r="G1646" t="s">
        <v>932</v>
      </c>
      <c r="J1646" t="s">
        <v>88</v>
      </c>
      <c r="K1646" t="s">
        <v>1216</v>
      </c>
      <c r="L1646" t="s">
        <v>1217</v>
      </c>
      <c r="M1646" t="s">
        <v>1218</v>
      </c>
      <c r="N1646" t="s">
        <v>52</v>
      </c>
      <c r="O1646">
        <v>1</v>
      </c>
      <c r="P1646" t="s">
        <v>46</v>
      </c>
      <c r="Q1646">
        <v>19.899999999999999</v>
      </c>
      <c r="R1646">
        <v>3.59</v>
      </c>
      <c r="Y1646" t="s">
        <v>6579</v>
      </c>
      <c r="Z1646" t="s">
        <v>3155</v>
      </c>
      <c r="AA1646">
        <v>24050</v>
      </c>
      <c r="AB1646" t="s">
        <v>834</v>
      </c>
    </row>
    <row r="1647" spans="1:35" x14ac:dyDescent="0.25">
      <c r="A1647" t="s">
        <v>6580</v>
      </c>
      <c r="B1647" t="s">
        <v>6580</v>
      </c>
      <c r="C1647" t="s">
        <v>6581</v>
      </c>
      <c r="D1647" t="s">
        <v>6582</v>
      </c>
      <c r="E1647" t="s">
        <v>52</v>
      </c>
      <c r="F1647" t="s">
        <v>39</v>
      </c>
      <c r="G1647" t="s">
        <v>932</v>
      </c>
      <c r="J1647" t="s">
        <v>88</v>
      </c>
      <c r="K1647" t="s">
        <v>1281</v>
      </c>
      <c r="L1647" t="s">
        <v>227</v>
      </c>
      <c r="M1647" t="s">
        <v>228</v>
      </c>
      <c r="N1647" t="s">
        <v>52</v>
      </c>
      <c r="O1647">
        <v>1</v>
      </c>
      <c r="P1647" t="s">
        <v>46</v>
      </c>
      <c r="Q1647">
        <v>23.9</v>
      </c>
      <c r="R1647">
        <v>4.3099999999999996</v>
      </c>
      <c r="Y1647" t="s">
        <v>6583</v>
      </c>
      <c r="Z1647" t="s">
        <v>941</v>
      </c>
      <c r="AA1647">
        <v>42013</v>
      </c>
      <c r="AB1647" t="s">
        <v>834</v>
      </c>
    </row>
    <row r="1648" spans="1:35" x14ac:dyDescent="0.25">
      <c r="A1648" t="s">
        <v>6584</v>
      </c>
      <c r="B1648" t="s">
        <v>6584</v>
      </c>
      <c r="C1648" t="s">
        <v>6585</v>
      </c>
      <c r="D1648" t="s">
        <v>6586</v>
      </c>
      <c r="E1648" t="s">
        <v>52</v>
      </c>
      <c r="F1648" t="s">
        <v>39</v>
      </c>
      <c r="G1648" t="s">
        <v>932</v>
      </c>
      <c r="J1648" t="s">
        <v>88</v>
      </c>
      <c r="K1648" t="s">
        <v>1281</v>
      </c>
      <c r="L1648" t="s">
        <v>227</v>
      </c>
      <c r="M1648" t="s">
        <v>228</v>
      </c>
      <c r="N1648" t="s">
        <v>52</v>
      </c>
      <c r="O1648">
        <v>1</v>
      </c>
      <c r="P1648" t="s">
        <v>46</v>
      </c>
      <c r="Q1648">
        <v>23.9</v>
      </c>
      <c r="R1648">
        <v>4.3099999999999996</v>
      </c>
      <c r="Y1648" t="s">
        <v>6587</v>
      </c>
      <c r="AA1648">
        <v>56022</v>
      </c>
      <c r="AB1648" t="s">
        <v>834</v>
      </c>
    </row>
    <row r="1649" spans="1:35" x14ac:dyDescent="0.25">
      <c r="A1649" t="s">
        <v>6588</v>
      </c>
      <c r="B1649" t="s">
        <v>6588</v>
      </c>
      <c r="C1649" t="s">
        <v>6589</v>
      </c>
      <c r="D1649" t="s">
        <v>6590</v>
      </c>
      <c r="E1649" t="s">
        <v>252</v>
      </c>
      <c r="F1649" t="s">
        <v>39</v>
      </c>
      <c r="G1649" t="s">
        <v>932</v>
      </c>
      <c r="J1649" t="s">
        <v>88</v>
      </c>
      <c r="K1649" t="s">
        <v>1281</v>
      </c>
      <c r="L1649" t="s">
        <v>227</v>
      </c>
      <c r="M1649" t="s">
        <v>228</v>
      </c>
      <c r="N1649" t="s">
        <v>252</v>
      </c>
      <c r="O1649">
        <v>0</v>
      </c>
      <c r="Y1649" t="s">
        <v>1306</v>
      </c>
      <c r="Z1649" t="s">
        <v>1478</v>
      </c>
      <c r="AA1649">
        <v>59100</v>
      </c>
      <c r="AB1649" t="s">
        <v>834</v>
      </c>
    </row>
    <row r="1650" spans="1:35" x14ac:dyDescent="0.25">
      <c r="A1650" t="s">
        <v>6591</v>
      </c>
      <c r="B1650" t="s">
        <v>6591</v>
      </c>
      <c r="C1650" t="s">
        <v>6592</v>
      </c>
      <c r="D1650" t="s">
        <v>6593</v>
      </c>
      <c r="E1650" t="s">
        <v>52</v>
      </c>
      <c r="F1650" t="s">
        <v>39</v>
      </c>
      <c r="G1650" t="s">
        <v>932</v>
      </c>
      <c r="J1650" t="s">
        <v>88</v>
      </c>
      <c r="K1650" t="s">
        <v>2125</v>
      </c>
      <c r="L1650" t="s">
        <v>5581</v>
      </c>
      <c r="M1650" t="s">
        <v>2127</v>
      </c>
      <c r="N1650" t="s">
        <v>52</v>
      </c>
      <c r="O1650">
        <v>1</v>
      </c>
      <c r="P1650" t="s">
        <v>46</v>
      </c>
      <c r="Q1650">
        <v>18.899999999999999</v>
      </c>
      <c r="R1650">
        <v>3.41</v>
      </c>
      <c r="Y1650" t="s">
        <v>6594</v>
      </c>
      <c r="Z1650" t="s">
        <v>1803</v>
      </c>
      <c r="AA1650">
        <v>7041</v>
      </c>
      <c r="AB1650" t="s">
        <v>834</v>
      </c>
    </row>
    <row r="1651" spans="1:35" x14ac:dyDescent="0.25">
      <c r="A1651" t="s">
        <v>6595</v>
      </c>
      <c r="B1651" t="s">
        <v>6595</v>
      </c>
      <c r="C1651" t="s">
        <v>6596</v>
      </c>
      <c r="D1651" t="s">
        <v>6597</v>
      </c>
      <c r="E1651" t="s">
        <v>52</v>
      </c>
      <c r="F1651" t="s">
        <v>39</v>
      </c>
      <c r="G1651" t="s">
        <v>932</v>
      </c>
      <c r="J1651" t="s">
        <v>88</v>
      </c>
      <c r="K1651" t="s">
        <v>1322</v>
      </c>
      <c r="L1651" t="s">
        <v>733</v>
      </c>
      <c r="M1651" t="s">
        <v>734</v>
      </c>
      <c r="N1651" t="s">
        <v>52</v>
      </c>
      <c r="O1651">
        <v>1</v>
      </c>
      <c r="P1651" t="s">
        <v>46</v>
      </c>
      <c r="Q1651">
        <v>16.899999999999999</v>
      </c>
      <c r="R1651">
        <v>3.05</v>
      </c>
      <c r="Y1651" t="s">
        <v>6598</v>
      </c>
      <c r="Z1651" t="s">
        <v>1014</v>
      </c>
      <c r="AA1651">
        <v>54</v>
      </c>
      <c r="AB1651" t="s">
        <v>834</v>
      </c>
    </row>
    <row r="1652" spans="1:35" x14ac:dyDescent="0.25">
      <c r="A1652" t="s">
        <v>6599</v>
      </c>
      <c r="B1652" t="s">
        <v>6599</v>
      </c>
      <c r="C1652" t="s">
        <v>6600</v>
      </c>
      <c r="D1652" t="s">
        <v>6601</v>
      </c>
      <c r="E1652" t="s">
        <v>52</v>
      </c>
      <c r="F1652" t="s">
        <v>39</v>
      </c>
      <c r="G1652" t="s">
        <v>932</v>
      </c>
      <c r="J1652" t="s">
        <v>88</v>
      </c>
      <c r="K1652" t="s">
        <v>939</v>
      </c>
      <c r="L1652" t="s">
        <v>98</v>
      </c>
      <c r="M1652" t="s">
        <v>99</v>
      </c>
      <c r="N1652" t="s">
        <v>52</v>
      </c>
      <c r="O1652">
        <v>1</v>
      </c>
      <c r="P1652" t="s">
        <v>46</v>
      </c>
      <c r="Q1652">
        <v>32.9</v>
      </c>
      <c r="R1652">
        <v>5.93</v>
      </c>
      <c r="Y1652" t="s">
        <v>6602</v>
      </c>
      <c r="Z1652" t="s">
        <v>4047</v>
      </c>
      <c r="AA1652">
        <v>80026</v>
      </c>
      <c r="AB1652" t="s">
        <v>834</v>
      </c>
    </row>
    <row r="1653" spans="1:35" x14ac:dyDescent="0.25">
      <c r="A1653" t="s">
        <v>6603</v>
      </c>
      <c r="B1653" t="s">
        <v>6603</v>
      </c>
      <c r="C1653" t="s">
        <v>6604</v>
      </c>
      <c r="D1653" t="s">
        <v>6605</v>
      </c>
      <c r="E1653" t="s">
        <v>52</v>
      </c>
      <c r="F1653" t="s">
        <v>39</v>
      </c>
      <c r="G1653" t="s">
        <v>932</v>
      </c>
      <c r="J1653" t="s">
        <v>88</v>
      </c>
      <c r="K1653" t="s">
        <v>956</v>
      </c>
      <c r="L1653" t="s">
        <v>145</v>
      </c>
      <c r="M1653" t="s">
        <v>146</v>
      </c>
      <c r="N1653" t="s">
        <v>52</v>
      </c>
      <c r="O1653">
        <v>1</v>
      </c>
      <c r="P1653" t="s">
        <v>46</v>
      </c>
      <c r="Q1653">
        <v>14.9</v>
      </c>
      <c r="R1653">
        <v>2.69</v>
      </c>
      <c r="Y1653" t="s">
        <v>6606</v>
      </c>
      <c r="Z1653" t="s">
        <v>867</v>
      </c>
      <c r="AA1653">
        <v>51100</v>
      </c>
      <c r="AB1653" t="s">
        <v>834</v>
      </c>
    </row>
    <row r="1654" spans="1:35" x14ac:dyDescent="0.25">
      <c r="A1654" t="s">
        <v>6607</v>
      </c>
      <c r="B1654" t="s">
        <v>6607</v>
      </c>
      <c r="C1654" t="s">
        <v>6608</v>
      </c>
      <c r="D1654" t="s">
        <v>6609</v>
      </c>
      <c r="E1654" t="s">
        <v>52</v>
      </c>
      <c r="F1654" t="s">
        <v>39</v>
      </c>
      <c r="G1654" t="s">
        <v>932</v>
      </c>
      <c r="J1654" t="s">
        <v>88</v>
      </c>
      <c r="K1654" t="s">
        <v>1281</v>
      </c>
      <c r="L1654" t="s">
        <v>227</v>
      </c>
      <c r="M1654" t="s">
        <v>228</v>
      </c>
      <c r="N1654" t="s">
        <v>52</v>
      </c>
      <c r="O1654">
        <v>1</v>
      </c>
      <c r="P1654" t="s">
        <v>46</v>
      </c>
      <c r="Q1654">
        <v>23.9</v>
      </c>
      <c r="R1654">
        <v>4.3099999999999996</v>
      </c>
      <c r="S1654">
        <v>1.0900000000000001</v>
      </c>
      <c r="X1654">
        <v>1.0900000000000001</v>
      </c>
      <c r="Y1654" t="s">
        <v>6610</v>
      </c>
      <c r="Z1654" t="s">
        <v>2539</v>
      </c>
      <c r="AA1654">
        <v>94017</v>
      </c>
      <c r="AB1654" t="s">
        <v>834</v>
      </c>
    </row>
    <row r="1655" spans="1:35" x14ac:dyDescent="0.25">
      <c r="A1655" t="s">
        <v>6611</v>
      </c>
      <c r="B1655" t="s">
        <v>6611</v>
      </c>
      <c r="C1655" t="s">
        <v>6612</v>
      </c>
      <c r="D1655" t="s">
        <v>6613</v>
      </c>
      <c r="E1655" t="s">
        <v>52</v>
      </c>
      <c r="F1655" t="s">
        <v>39</v>
      </c>
      <c r="G1655" t="s">
        <v>932</v>
      </c>
      <c r="J1655" t="s">
        <v>88</v>
      </c>
      <c r="K1655" t="s">
        <v>956</v>
      </c>
      <c r="L1655" t="s">
        <v>145</v>
      </c>
      <c r="M1655" t="s">
        <v>146</v>
      </c>
      <c r="N1655" t="s">
        <v>52</v>
      </c>
      <c r="O1655">
        <v>1</v>
      </c>
      <c r="P1655" t="s">
        <v>46</v>
      </c>
      <c r="Q1655">
        <v>14.9</v>
      </c>
      <c r="R1655">
        <v>2.69</v>
      </c>
      <c r="Y1655" t="s">
        <v>1397</v>
      </c>
      <c r="Z1655" t="s">
        <v>1397</v>
      </c>
      <c r="AA1655">
        <v>90135</v>
      </c>
      <c r="AB1655" t="s">
        <v>834</v>
      </c>
    </row>
    <row r="1656" spans="1:35" x14ac:dyDescent="0.25">
      <c r="A1656" t="s">
        <v>6614</v>
      </c>
      <c r="B1656" t="s">
        <v>6614</v>
      </c>
      <c r="C1656" t="s">
        <v>6615</v>
      </c>
      <c r="D1656" t="s">
        <v>6616</v>
      </c>
      <c r="E1656" t="s">
        <v>52</v>
      </c>
      <c r="F1656" t="s">
        <v>39</v>
      </c>
      <c r="G1656" t="s">
        <v>932</v>
      </c>
      <c r="J1656" t="s">
        <v>88</v>
      </c>
      <c r="K1656" t="s">
        <v>980</v>
      </c>
      <c r="L1656" t="s">
        <v>981</v>
      </c>
      <c r="M1656" t="s">
        <v>982</v>
      </c>
      <c r="N1656" t="s">
        <v>52</v>
      </c>
      <c r="O1656">
        <v>1</v>
      </c>
      <c r="P1656" t="s">
        <v>46</v>
      </c>
      <c r="Q1656">
        <v>19.899999999999999</v>
      </c>
      <c r="R1656">
        <v>3.59</v>
      </c>
      <c r="Y1656" t="s">
        <v>6617</v>
      </c>
      <c r="Z1656" t="s">
        <v>995</v>
      </c>
      <c r="AA1656">
        <v>10080</v>
      </c>
      <c r="AB1656" t="s">
        <v>834</v>
      </c>
    </row>
    <row r="1657" spans="1:35" x14ac:dyDescent="0.25">
      <c r="A1657" t="s">
        <v>6618</v>
      </c>
      <c r="B1657" t="s">
        <v>6618</v>
      </c>
      <c r="C1657" t="s">
        <v>6619</v>
      </c>
      <c r="D1657" t="s">
        <v>6620</v>
      </c>
      <c r="E1657" t="s">
        <v>52</v>
      </c>
      <c r="F1657" t="s">
        <v>39</v>
      </c>
      <c r="G1657" t="s">
        <v>932</v>
      </c>
      <c r="J1657" t="s">
        <v>88</v>
      </c>
      <c r="K1657" t="s">
        <v>2125</v>
      </c>
      <c r="L1657" t="s">
        <v>5581</v>
      </c>
      <c r="M1657" t="s">
        <v>2127</v>
      </c>
      <c r="N1657" t="s">
        <v>52</v>
      </c>
      <c r="O1657">
        <v>1</v>
      </c>
      <c r="P1657" t="s">
        <v>46</v>
      </c>
      <c r="Q1657">
        <v>18.899999999999999</v>
      </c>
      <c r="R1657">
        <v>3.41</v>
      </c>
      <c r="Y1657" t="s">
        <v>6621</v>
      </c>
      <c r="Z1657" t="s">
        <v>6622</v>
      </c>
      <c r="AA1657">
        <v>5018</v>
      </c>
      <c r="AB1657" t="s">
        <v>834</v>
      </c>
    </row>
    <row r="1658" spans="1:35" x14ac:dyDescent="0.25">
      <c r="A1658" t="s">
        <v>6623</v>
      </c>
      <c r="B1658" t="s">
        <v>6623</v>
      </c>
      <c r="C1658" t="s">
        <v>6624</v>
      </c>
      <c r="D1658" t="s">
        <v>6625</v>
      </c>
      <c r="E1658" t="s">
        <v>52</v>
      </c>
      <c r="F1658" t="s">
        <v>39</v>
      </c>
      <c r="G1658" t="s">
        <v>932</v>
      </c>
      <c r="J1658" t="s">
        <v>88</v>
      </c>
      <c r="K1658" t="s">
        <v>980</v>
      </c>
      <c r="L1658" t="s">
        <v>981</v>
      </c>
      <c r="M1658" t="s">
        <v>982</v>
      </c>
      <c r="N1658" t="s">
        <v>52</v>
      </c>
      <c r="O1658">
        <v>1</v>
      </c>
      <c r="P1658" t="s">
        <v>46</v>
      </c>
      <c r="Q1658">
        <v>19.899999999999999</v>
      </c>
      <c r="R1658">
        <v>3.59</v>
      </c>
      <c r="Y1658" t="s">
        <v>1014</v>
      </c>
      <c r="Z1658" t="s">
        <v>1014</v>
      </c>
      <c r="AA1658">
        <v>119</v>
      </c>
      <c r="AB1658" t="s">
        <v>834</v>
      </c>
    </row>
    <row r="1659" spans="1:35" x14ac:dyDescent="0.25">
      <c r="A1659" t="s">
        <v>6626</v>
      </c>
      <c r="B1659" t="s">
        <v>6626</v>
      </c>
      <c r="C1659" t="s">
        <v>6627</v>
      </c>
      <c r="D1659" t="s">
        <v>6628</v>
      </c>
      <c r="E1659" t="s">
        <v>52</v>
      </c>
      <c r="F1659" t="s">
        <v>39</v>
      </c>
      <c r="G1659" t="s">
        <v>932</v>
      </c>
      <c r="J1659" t="s">
        <v>41</v>
      </c>
      <c r="K1659" t="s">
        <v>1322</v>
      </c>
      <c r="L1659" t="s">
        <v>733</v>
      </c>
      <c r="M1659" t="s">
        <v>734</v>
      </c>
      <c r="N1659" t="s">
        <v>52</v>
      </c>
      <c r="O1659">
        <v>1</v>
      </c>
      <c r="P1659" t="s">
        <v>46</v>
      </c>
      <c r="Q1659">
        <v>16.899999999999999</v>
      </c>
      <c r="R1659">
        <v>3.05</v>
      </c>
      <c r="Y1659" t="s">
        <v>1402</v>
      </c>
      <c r="Z1659" t="s">
        <v>1402</v>
      </c>
      <c r="AA1659">
        <v>89135</v>
      </c>
      <c r="AB1659" t="s">
        <v>834</v>
      </c>
      <c r="AG1659" t="s">
        <v>6629</v>
      </c>
      <c r="AH1659" t="s">
        <v>834</v>
      </c>
      <c r="AI1659" t="s">
        <v>274</v>
      </c>
    </row>
    <row r="1660" spans="1:35" x14ac:dyDescent="0.25">
      <c r="A1660" t="s">
        <v>6630</v>
      </c>
      <c r="C1660" t="s">
        <v>6631</v>
      </c>
      <c r="D1660" t="s">
        <v>6632</v>
      </c>
      <c r="E1660" t="s">
        <v>52</v>
      </c>
      <c r="F1660" t="s">
        <v>1050</v>
      </c>
      <c r="G1660" t="s">
        <v>932</v>
      </c>
      <c r="H1660" t="s">
        <v>1051</v>
      </c>
      <c r="J1660" t="s">
        <v>41</v>
      </c>
      <c r="K1660" t="s">
        <v>933</v>
      </c>
      <c r="L1660" t="s">
        <v>1186</v>
      </c>
      <c r="M1660" t="s">
        <v>83</v>
      </c>
      <c r="N1660" t="s">
        <v>52</v>
      </c>
      <c r="O1660">
        <v>1</v>
      </c>
      <c r="P1660" t="s">
        <v>46</v>
      </c>
      <c r="Q1660">
        <v>29.9</v>
      </c>
      <c r="R1660">
        <v>5.39</v>
      </c>
      <c r="S1660">
        <v>3</v>
      </c>
      <c r="T1660">
        <v>0.54</v>
      </c>
      <c r="Y1660" t="s">
        <v>3295</v>
      </c>
      <c r="Z1660" t="s">
        <v>6633</v>
      </c>
      <c r="AA1660">
        <v>13900</v>
      </c>
      <c r="AB1660" t="s">
        <v>834</v>
      </c>
    </row>
    <row r="1661" spans="1:35" x14ac:dyDescent="0.25">
      <c r="A1661" t="s">
        <v>6634</v>
      </c>
      <c r="B1661" t="s">
        <v>6634</v>
      </c>
      <c r="C1661" t="s">
        <v>6635</v>
      </c>
      <c r="D1661" t="s">
        <v>6636</v>
      </c>
      <c r="E1661" t="s">
        <v>52</v>
      </c>
      <c r="F1661" t="s">
        <v>39</v>
      </c>
      <c r="G1661" t="s">
        <v>932</v>
      </c>
      <c r="J1661" t="s">
        <v>88</v>
      </c>
      <c r="K1661" t="s">
        <v>939</v>
      </c>
      <c r="L1661" t="s">
        <v>98</v>
      </c>
      <c r="M1661" t="s">
        <v>99</v>
      </c>
      <c r="N1661" t="s">
        <v>52</v>
      </c>
      <c r="O1661">
        <v>1</v>
      </c>
      <c r="P1661" t="s">
        <v>46</v>
      </c>
      <c r="Q1661">
        <v>32.9</v>
      </c>
      <c r="R1661">
        <v>5.93</v>
      </c>
      <c r="Y1661" t="s">
        <v>6637</v>
      </c>
      <c r="Z1661" t="s">
        <v>1061</v>
      </c>
      <c r="AA1661">
        <v>95021</v>
      </c>
      <c r="AB1661" t="s">
        <v>834</v>
      </c>
    </row>
    <row r="1662" spans="1:35" x14ac:dyDescent="0.25">
      <c r="A1662" t="s">
        <v>6638</v>
      </c>
      <c r="B1662" t="s">
        <v>6638</v>
      </c>
      <c r="C1662" t="s">
        <v>6639</v>
      </c>
      <c r="D1662" t="s">
        <v>6640</v>
      </c>
      <c r="E1662" t="s">
        <v>252</v>
      </c>
      <c r="F1662" t="s">
        <v>39</v>
      </c>
      <c r="G1662" t="s">
        <v>932</v>
      </c>
      <c r="J1662" t="s">
        <v>88</v>
      </c>
      <c r="K1662" t="s">
        <v>1216</v>
      </c>
      <c r="L1662" t="s">
        <v>1217</v>
      </c>
      <c r="M1662" t="s">
        <v>1218</v>
      </c>
      <c r="N1662" t="s">
        <v>252</v>
      </c>
      <c r="O1662">
        <v>0</v>
      </c>
      <c r="Y1662" t="s">
        <v>6574</v>
      </c>
      <c r="Z1662" t="s">
        <v>6575</v>
      </c>
      <c r="AA1662">
        <v>85028</v>
      </c>
      <c r="AB1662" t="s">
        <v>834</v>
      </c>
    </row>
    <row r="1663" spans="1:35" x14ac:dyDescent="0.25">
      <c r="A1663" t="s">
        <v>6641</v>
      </c>
      <c r="B1663" t="s">
        <v>6641</v>
      </c>
      <c r="C1663" t="s">
        <v>6642</v>
      </c>
      <c r="D1663" t="s">
        <v>6643</v>
      </c>
      <c r="E1663" t="s">
        <v>52</v>
      </c>
      <c r="F1663" t="s">
        <v>39</v>
      </c>
      <c r="G1663" t="s">
        <v>932</v>
      </c>
      <c r="J1663" t="s">
        <v>88</v>
      </c>
      <c r="K1663" t="s">
        <v>980</v>
      </c>
      <c r="L1663" t="s">
        <v>981</v>
      </c>
      <c r="M1663" t="s">
        <v>982</v>
      </c>
      <c r="N1663" t="s">
        <v>52</v>
      </c>
      <c r="O1663">
        <v>1</v>
      </c>
      <c r="P1663" t="s">
        <v>46</v>
      </c>
      <c r="Q1663">
        <v>19.899999999999999</v>
      </c>
      <c r="R1663">
        <v>3.59</v>
      </c>
      <c r="Y1663" t="s">
        <v>6644</v>
      </c>
      <c r="Z1663" t="s">
        <v>995</v>
      </c>
      <c r="AA1663">
        <v>10050</v>
      </c>
      <c r="AB1663" t="s">
        <v>834</v>
      </c>
    </row>
    <row r="1664" spans="1:35" x14ac:dyDescent="0.25">
      <c r="A1664" t="s">
        <v>6645</v>
      </c>
      <c r="B1664" t="s">
        <v>6645</v>
      </c>
      <c r="C1664" t="s">
        <v>6646</v>
      </c>
      <c r="D1664" t="s">
        <v>6647</v>
      </c>
      <c r="E1664" t="s">
        <v>52</v>
      </c>
      <c r="F1664" t="s">
        <v>39</v>
      </c>
      <c r="G1664" t="s">
        <v>932</v>
      </c>
      <c r="J1664" t="s">
        <v>88</v>
      </c>
      <c r="K1664" t="s">
        <v>1116</v>
      </c>
      <c r="L1664" t="s">
        <v>43</v>
      </c>
      <c r="M1664" t="s">
        <v>44</v>
      </c>
      <c r="N1664" t="s">
        <v>52</v>
      </c>
      <c r="O1664">
        <v>1</v>
      </c>
      <c r="P1664" t="s">
        <v>46</v>
      </c>
      <c r="Q1664">
        <v>14.9</v>
      </c>
      <c r="R1664">
        <v>2.69</v>
      </c>
      <c r="Y1664" t="s">
        <v>6648</v>
      </c>
      <c r="Z1664" t="s">
        <v>952</v>
      </c>
      <c r="AA1664">
        <v>20086</v>
      </c>
      <c r="AB1664" t="s">
        <v>834</v>
      </c>
    </row>
    <row r="1665" spans="1:35" x14ac:dyDescent="0.25">
      <c r="A1665" t="s">
        <v>6649</v>
      </c>
      <c r="B1665" t="s">
        <v>6649</v>
      </c>
      <c r="C1665" t="s">
        <v>6650</v>
      </c>
      <c r="D1665" t="s">
        <v>6651</v>
      </c>
      <c r="E1665" t="s">
        <v>52</v>
      </c>
      <c r="F1665" t="s">
        <v>39</v>
      </c>
      <c r="G1665" t="s">
        <v>932</v>
      </c>
      <c r="J1665" t="s">
        <v>88</v>
      </c>
      <c r="K1665" t="s">
        <v>956</v>
      </c>
      <c r="L1665" t="s">
        <v>145</v>
      </c>
      <c r="M1665" t="s">
        <v>146</v>
      </c>
      <c r="N1665" t="s">
        <v>52</v>
      </c>
      <c r="O1665">
        <v>1</v>
      </c>
      <c r="P1665" t="s">
        <v>46</v>
      </c>
      <c r="Q1665">
        <v>14.9</v>
      </c>
      <c r="R1665">
        <v>2.69</v>
      </c>
      <c r="Y1665" t="s">
        <v>6652</v>
      </c>
      <c r="Z1665" t="s">
        <v>952</v>
      </c>
      <c r="AA1665">
        <v>20020</v>
      </c>
      <c r="AB1665" t="s">
        <v>834</v>
      </c>
    </row>
    <row r="1666" spans="1:35" x14ac:dyDescent="0.25">
      <c r="A1666" t="s">
        <v>6653</v>
      </c>
      <c r="B1666" t="s">
        <v>6653</v>
      </c>
      <c r="C1666" t="s">
        <v>6654</v>
      </c>
      <c r="D1666" t="s">
        <v>6655</v>
      </c>
      <c r="E1666" t="s">
        <v>52</v>
      </c>
      <c r="F1666" t="s">
        <v>39</v>
      </c>
      <c r="G1666" t="s">
        <v>932</v>
      </c>
      <c r="J1666" t="s">
        <v>88</v>
      </c>
      <c r="K1666" t="s">
        <v>939</v>
      </c>
      <c r="L1666" t="s">
        <v>98</v>
      </c>
      <c r="M1666" t="s">
        <v>99</v>
      </c>
      <c r="N1666" t="s">
        <v>52</v>
      </c>
      <c r="O1666">
        <v>1</v>
      </c>
      <c r="P1666" t="s">
        <v>46</v>
      </c>
      <c r="Q1666">
        <v>32.9</v>
      </c>
      <c r="R1666">
        <v>5.93</v>
      </c>
      <c r="Y1666" t="s">
        <v>1266</v>
      </c>
      <c r="Z1666" t="s">
        <v>1266</v>
      </c>
      <c r="AA1666">
        <v>70121</v>
      </c>
      <c r="AB1666" t="s">
        <v>834</v>
      </c>
    </row>
    <row r="1667" spans="1:35" x14ac:dyDescent="0.25">
      <c r="A1667" t="s">
        <v>6656</v>
      </c>
      <c r="B1667" t="s">
        <v>6656</v>
      </c>
      <c r="C1667" t="s">
        <v>6657</v>
      </c>
      <c r="D1667" t="s">
        <v>6658</v>
      </c>
      <c r="E1667" t="s">
        <v>52</v>
      </c>
      <c r="F1667" t="s">
        <v>39</v>
      </c>
      <c r="G1667" t="s">
        <v>932</v>
      </c>
      <c r="J1667" t="s">
        <v>88</v>
      </c>
      <c r="K1667" t="s">
        <v>1216</v>
      </c>
      <c r="L1667" t="s">
        <v>1217</v>
      </c>
      <c r="M1667" t="s">
        <v>1218</v>
      </c>
      <c r="N1667" t="s">
        <v>52</v>
      </c>
      <c r="O1667">
        <v>1</v>
      </c>
      <c r="P1667" t="s">
        <v>46</v>
      </c>
      <c r="Q1667">
        <v>19.899999999999999</v>
      </c>
      <c r="R1667">
        <v>3.59</v>
      </c>
      <c r="Y1667" t="s">
        <v>3013</v>
      </c>
      <c r="Z1667" t="s">
        <v>947</v>
      </c>
      <c r="AA1667">
        <v>46043</v>
      </c>
      <c r="AB1667" t="s">
        <v>834</v>
      </c>
    </row>
    <row r="1668" spans="1:35" x14ac:dyDescent="0.25">
      <c r="A1668" t="s">
        <v>6659</v>
      </c>
      <c r="C1668" t="s">
        <v>6660</v>
      </c>
      <c r="D1668" t="s">
        <v>6661</v>
      </c>
      <c r="E1668" t="s">
        <v>52</v>
      </c>
      <c r="F1668" t="s">
        <v>1050</v>
      </c>
      <c r="G1668" t="s">
        <v>932</v>
      </c>
      <c r="H1668" t="s">
        <v>1051</v>
      </c>
      <c r="J1668" t="s">
        <v>41</v>
      </c>
      <c r="K1668" t="s">
        <v>5133</v>
      </c>
      <c r="L1668" t="s">
        <v>5134</v>
      </c>
      <c r="M1668" t="s">
        <v>5135</v>
      </c>
      <c r="N1668" t="s">
        <v>52</v>
      </c>
      <c r="O1668">
        <v>1</v>
      </c>
      <c r="P1668" t="s">
        <v>46</v>
      </c>
      <c r="Q1668">
        <v>10.9</v>
      </c>
      <c r="R1668">
        <v>1.97</v>
      </c>
      <c r="S1668">
        <v>3</v>
      </c>
      <c r="T1668">
        <v>0.54</v>
      </c>
      <c r="Y1668" t="s">
        <v>1014</v>
      </c>
      <c r="Z1668" t="s">
        <v>1094</v>
      </c>
      <c r="AA1668">
        <v>144</v>
      </c>
      <c r="AB1668" t="s">
        <v>834</v>
      </c>
      <c r="AG1668" t="s">
        <v>6662</v>
      </c>
      <c r="AH1668" t="s">
        <v>834</v>
      </c>
      <c r="AI1668" t="s">
        <v>274</v>
      </c>
    </row>
    <row r="1669" spans="1:35" x14ac:dyDescent="0.25">
      <c r="A1669" t="s">
        <v>6663</v>
      </c>
      <c r="B1669" t="s">
        <v>6663</v>
      </c>
      <c r="C1669" t="s">
        <v>6664</v>
      </c>
      <c r="D1669" t="s">
        <v>6665</v>
      </c>
      <c r="E1669" t="s">
        <v>52</v>
      </c>
      <c r="F1669" t="s">
        <v>39</v>
      </c>
      <c r="G1669" t="s">
        <v>932</v>
      </c>
      <c r="J1669" t="s">
        <v>88</v>
      </c>
      <c r="K1669" t="s">
        <v>1281</v>
      </c>
      <c r="L1669" t="s">
        <v>227</v>
      </c>
      <c r="M1669" t="s">
        <v>228</v>
      </c>
      <c r="N1669" t="s">
        <v>52</v>
      </c>
      <c r="O1669">
        <v>1</v>
      </c>
      <c r="P1669" t="s">
        <v>46</v>
      </c>
      <c r="Q1669">
        <v>23.9</v>
      </c>
      <c r="R1669">
        <v>4.3099999999999996</v>
      </c>
      <c r="Y1669" t="s">
        <v>1827</v>
      </c>
      <c r="Z1669" t="s">
        <v>1827</v>
      </c>
      <c r="AA1669">
        <v>28922</v>
      </c>
      <c r="AB1669" t="s">
        <v>834</v>
      </c>
    </row>
    <row r="1670" spans="1:35" x14ac:dyDescent="0.25">
      <c r="A1670" t="s">
        <v>6666</v>
      </c>
      <c r="B1670" t="s">
        <v>6666</v>
      </c>
      <c r="C1670" t="s">
        <v>6667</v>
      </c>
      <c r="D1670" t="s">
        <v>6668</v>
      </c>
      <c r="E1670" t="s">
        <v>252</v>
      </c>
      <c r="F1670" t="s">
        <v>39</v>
      </c>
      <c r="G1670" t="s">
        <v>932</v>
      </c>
      <c r="J1670" t="s">
        <v>88</v>
      </c>
      <c r="K1670" t="s">
        <v>1281</v>
      </c>
      <c r="L1670" t="s">
        <v>227</v>
      </c>
      <c r="M1670" t="s">
        <v>228</v>
      </c>
      <c r="N1670" t="s">
        <v>252</v>
      </c>
      <c r="O1670">
        <v>0</v>
      </c>
      <c r="Y1670" t="s">
        <v>1827</v>
      </c>
      <c r="Z1670" t="s">
        <v>1827</v>
      </c>
      <c r="AA1670">
        <v>28922</v>
      </c>
      <c r="AB1670" t="s">
        <v>834</v>
      </c>
    </row>
    <row r="1671" spans="1:35" x14ac:dyDescent="0.25">
      <c r="A1671" t="s">
        <v>6669</v>
      </c>
      <c r="C1671" t="s">
        <v>6670</v>
      </c>
      <c r="D1671" t="s">
        <v>6671</v>
      </c>
      <c r="E1671" t="s">
        <v>52</v>
      </c>
      <c r="F1671" t="s">
        <v>1050</v>
      </c>
      <c r="G1671" t="s">
        <v>932</v>
      </c>
      <c r="H1671" t="s">
        <v>1051</v>
      </c>
      <c r="J1671" t="s">
        <v>41</v>
      </c>
      <c r="K1671" t="s">
        <v>933</v>
      </c>
      <c r="L1671" t="s">
        <v>1186</v>
      </c>
      <c r="M1671" t="s">
        <v>83</v>
      </c>
      <c r="N1671" t="s">
        <v>52</v>
      </c>
      <c r="O1671">
        <v>1</v>
      </c>
      <c r="P1671" t="s">
        <v>46</v>
      </c>
      <c r="Q1671">
        <v>29.9</v>
      </c>
      <c r="R1671">
        <v>5.39</v>
      </c>
      <c r="S1671">
        <v>3</v>
      </c>
      <c r="T1671">
        <v>0.54</v>
      </c>
      <c r="Y1671" t="s">
        <v>6672</v>
      </c>
      <c r="Z1671" t="s">
        <v>1173</v>
      </c>
      <c r="AA1671">
        <v>27040</v>
      </c>
      <c r="AB1671" t="s">
        <v>834</v>
      </c>
      <c r="AG1671" t="s">
        <v>6673</v>
      </c>
      <c r="AH1671" t="s">
        <v>834</v>
      </c>
      <c r="AI1671" t="s">
        <v>274</v>
      </c>
    </row>
    <row r="1672" spans="1:35" x14ac:dyDescent="0.25">
      <c r="A1672" t="s">
        <v>6674</v>
      </c>
      <c r="B1672" t="s">
        <v>6674</v>
      </c>
      <c r="C1672" t="s">
        <v>6675</v>
      </c>
      <c r="D1672" t="s">
        <v>6676</v>
      </c>
      <c r="E1672" t="s">
        <v>52</v>
      </c>
      <c r="F1672" t="s">
        <v>39</v>
      </c>
      <c r="G1672" t="s">
        <v>932</v>
      </c>
      <c r="J1672" t="s">
        <v>88</v>
      </c>
      <c r="K1672" t="s">
        <v>939</v>
      </c>
      <c r="L1672" t="s">
        <v>98</v>
      </c>
      <c r="M1672" t="s">
        <v>99</v>
      </c>
      <c r="N1672" t="s">
        <v>52</v>
      </c>
      <c r="O1672">
        <v>1</v>
      </c>
      <c r="P1672" t="s">
        <v>46</v>
      </c>
      <c r="Q1672">
        <v>32.9</v>
      </c>
      <c r="R1672">
        <v>5.93</v>
      </c>
      <c r="S1672">
        <v>1.64</v>
      </c>
      <c r="X1672">
        <v>1.64</v>
      </c>
      <c r="Y1672" t="s">
        <v>6677</v>
      </c>
      <c r="Z1672" t="s">
        <v>1803</v>
      </c>
      <c r="AA1672">
        <v>7041</v>
      </c>
      <c r="AB1672" t="s">
        <v>834</v>
      </c>
    </row>
    <row r="1673" spans="1:35" x14ac:dyDescent="0.25">
      <c r="A1673" t="s">
        <v>6678</v>
      </c>
      <c r="B1673" t="s">
        <v>6678</v>
      </c>
      <c r="C1673" t="s">
        <v>6679</v>
      </c>
      <c r="D1673" t="s">
        <v>6680</v>
      </c>
      <c r="E1673" t="s">
        <v>52</v>
      </c>
      <c r="F1673" t="s">
        <v>39</v>
      </c>
      <c r="G1673" t="s">
        <v>932</v>
      </c>
      <c r="J1673" t="s">
        <v>88</v>
      </c>
      <c r="K1673" t="s">
        <v>939</v>
      </c>
      <c r="L1673" t="s">
        <v>98</v>
      </c>
      <c r="M1673" t="s">
        <v>99</v>
      </c>
      <c r="N1673" t="s">
        <v>52</v>
      </c>
      <c r="O1673">
        <v>1</v>
      </c>
      <c r="P1673" t="s">
        <v>46</v>
      </c>
      <c r="Q1673">
        <v>32.9</v>
      </c>
      <c r="R1673">
        <v>5.93</v>
      </c>
      <c r="Y1673" t="s">
        <v>6681</v>
      </c>
      <c r="Z1673" t="s">
        <v>1266</v>
      </c>
      <c r="AA1673">
        <v>70010</v>
      </c>
      <c r="AB1673" t="s">
        <v>834</v>
      </c>
    </row>
    <row r="1674" spans="1:35" x14ac:dyDescent="0.25">
      <c r="A1674" t="s">
        <v>6682</v>
      </c>
      <c r="B1674" t="s">
        <v>6682</v>
      </c>
      <c r="C1674" t="s">
        <v>6683</v>
      </c>
      <c r="D1674" t="s">
        <v>6684</v>
      </c>
      <c r="E1674" t="s">
        <v>252</v>
      </c>
      <c r="F1674" t="s">
        <v>39</v>
      </c>
      <c r="G1674" t="s">
        <v>932</v>
      </c>
      <c r="J1674" t="s">
        <v>88</v>
      </c>
      <c r="K1674" t="s">
        <v>1281</v>
      </c>
      <c r="L1674" t="s">
        <v>227</v>
      </c>
      <c r="M1674" t="s">
        <v>228</v>
      </c>
      <c r="N1674" t="s">
        <v>252</v>
      </c>
      <c r="O1674">
        <v>0</v>
      </c>
      <c r="Y1674" t="s">
        <v>1014</v>
      </c>
      <c r="Z1674" t="s">
        <v>1094</v>
      </c>
      <c r="AA1674">
        <v>135</v>
      </c>
      <c r="AB1674" t="s">
        <v>834</v>
      </c>
    </row>
    <row r="1675" spans="1:35" x14ac:dyDescent="0.25">
      <c r="A1675" t="s">
        <v>6685</v>
      </c>
      <c r="C1675" t="s">
        <v>6686</v>
      </c>
      <c r="D1675" t="s">
        <v>6687</v>
      </c>
      <c r="E1675" t="s">
        <v>52</v>
      </c>
      <c r="F1675" t="s">
        <v>1050</v>
      </c>
      <c r="G1675" t="s">
        <v>932</v>
      </c>
      <c r="H1675" t="s">
        <v>1051</v>
      </c>
      <c r="J1675" t="s">
        <v>41</v>
      </c>
      <c r="K1675" t="s">
        <v>933</v>
      </c>
      <c r="L1675" t="s">
        <v>1186</v>
      </c>
      <c r="M1675" t="s">
        <v>83</v>
      </c>
      <c r="N1675" t="s">
        <v>52</v>
      </c>
      <c r="O1675">
        <v>1</v>
      </c>
      <c r="P1675" t="s">
        <v>46</v>
      </c>
      <c r="Q1675">
        <v>29.9</v>
      </c>
      <c r="R1675">
        <v>5.39</v>
      </c>
      <c r="S1675">
        <v>3</v>
      </c>
      <c r="T1675">
        <v>0.54</v>
      </c>
      <c r="Y1675" t="s">
        <v>995</v>
      </c>
      <c r="Z1675" t="s">
        <v>995</v>
      </c>
      <c r="AA1675">
        <v>10149</v>
      </c>
      <c r="AB1675" t="s">
        <v>834</v>
      </c>
    </row>
    <row r="1676" spans="1:35" x14ac:dyDescent="0.25">
      <c r="A1676" t="s">
        <v>6688</v>
      </c>
      <c r="B1676" t="s">
        <v>6688</v>
      </c>
      <c r="C1676" t="s">
        <v>6689</v>
      </c>
      <c r="D1676" t="s">
        <v>6690</v>
      </c>
      <c r="E1676" t="s">
        <v>52</v>
      </c>
      <c r="F1676" t="s">
        <v>39</v>
      </c>
      <c r="G1676" t="s">
        <v>932</v>
      </c>
      <c r="J1676" t="s">
        <v>88</v>
      </c>
      <c r="K1676" t="s">
        <v>1281</v>
      </c>
      <c r="L1676" t="s">
        <v>227</v>
      </c>
      <c r="M1676" t="s">
        <v>228</v>
      </c>
      <c r="N1676" t="s">
        <v>52</v>
      </c>
      <c r="O1676">
        <v>1</v>
      </c>
      <c r="P1676" t="s">
        <v>46</v>
      </c>
      <c r="Q1676">
        <v>23.9</v>
      </c>
      <c r="R1676">
        <v>4.3099999999999996</v>
      </c>
      <c r="S1676">
        <v>0.63</v>
      </c>
      <c r="T1676">
        <v>0.11</v>
      </c>
      <c r="Y1676" t="s">
        <v>6691</v>
      </c>
      <c r="Z1676" t="s">
        <v>1760</v>
      </c>
      <c r="AA1676">
        <v>61039</v>
      </c>
      <c r="AB1676" t="s">
        <v>834</v>
      </c>
    </row>
    <row r="1677" spans="1:35" x14ac:dyDescent="0.25">
      <c r="A1677" t="s">
        <v>6692</v>
      </c>
      <c r="B1677" t="s">
        <v>6692</v>
      </c>
      <c r="C1677" t="s">
        <v>6693</v>
      </c>
      <c r="D1677" t="s">
        <v>6694</v>
      </c>
      <c r="E1677" t="s">
        <v>52</v>
      </c>
      <c r="F1677" t="s">
        <v>39</v>
      </c>
      <c r="G1677" t="s">
        <v>932</v>
      </c>
      <c r="J1677" t="s">
        <v>88</v>
      </c>
      <c r="K1677" t="s">
        <v>1216</v>
      </c>
      <c r="L1677" t="s">
        <v>1217</v>
      </c>
      <c r="M1677" t="s">
        <v>1218</v>
      </c>
      <c r="N1677" t="s">
        <v>52</v>
      </c>
      <c r="O1677">
        <v>1</v>
      </c>
      <c r="P1677" t="s">
        <v>46</v>
      </c>
      <c r="Q1677">
        <v>19.899999999999999</v>
      </c>
      <c r="R1677">
        <v>3.59</v>
      </c>
      <c r="Y1677" t="s">
        <v>6695</v>
      </c>
      <c r="Z1677" t="s">
        <v>3067</v>
      </c>
      <c r="AA1677">
        <v>17100</v>
      </c>
      <c r="AB1677" t="s">
        <v>834</v>
      </c>
    </row>
    <row r="1678" spans="1:35" x14ac:dyDescent="0.25">
      <c r="A1678" t="s">
        <v>6696</v>
      </c>
      <c r="B1678" t="s">
        <v>6696</v>
      </c>
      <c r="C1678" t="s">
        <v>6697</v>
      </c>
      <c r="D1678" t="s">
        <v>6698</v>
      </c>
      <c r="E1678" t="s">
        <v>52</v>
      </c>
      <c r="F1678" t="s">
        <v>39</v>
      </c>
      <c r="G1678" t="s">
        <v>932</v>
      </c>
      <c r="J1678" t="s">
        <v>88</v>
      </c>
      <c r="K1678" t="s">
        <v>956</v>
      </c>
      <c r="L1678" t="s">
        <v>145</v>
      </c>
      <c r="M1678" t="s">
        <v>146</v>
      </c>
      <c r="N1678" t="s">
        <v>52</v>
      </c>
      <c r="O1678">
        <v>1</v>
      </c>
      <c r="P1678" t="s">
        <v>46</v>
      </c>
      <c r="Q1678">
        <v>14.9</v>
      </c>
      <c r="R1678">
        <v>2.69</v>
      </c>
      <c r="Y1678" t="s">
        <v>1524</v>
      </c>
      <c r="Z1678" t="s">
        <v>1524</v>
      </c>
      <c r="AA1678">
        <v>11100</v>
      </c>
      <c r="AB1678" t="s">
        <v>834</v>
      </c>
    </row>
    <row r="1679" spans="1:35" x14ac:dyDescent="0.25">
      <c r="A1679" t="s">
        <v>6699</v>
      </c>
      <c r="B1679" t="s">
        <v>6699</v>
      </c>
      <c r="C1679" t="s">
        <v>6700</v>
      </c>
      <c r="D1679" t="s">
        <v>6701</v>
      </c>
      <c r="E1679" t="s">
        <v>252</v>
      </c>
      <c r="F1679" t="s">
        <v>39</v>
      </c>
      <c r="G1679" t="s">
        <v>932</v>
      </c>
      <c r="J1679" t="s">
        <v>88</v>
      </c>
      <c r="K1679" t="s">
        <v>2218</v>
      </c>
      <c r="L1679" t="s">
        <v>2219</v>
      </c>
      <c r="M1679" t="s">
        <v>2220</v>
      </c>
      <c r="N1679" t="s">
        <v>252</v>
      </c>
      <c r="O1679">
        <v>0</v>
      </c>
      <c r="Y1679" t="s">
        <v>952</v>
      </c>
      <c r="Z1679" t="s">
        <v>952</v>
      </c>
      <c r="AA1679">
        <v>20122</v>
      </c>
      <c r="AB1679" t="s">
        <v>834</v>
      </c>
    </row>
    <row r="1680" spans="1:35" x14ac:dyDescent="0.25">
      <c r="A1680" t="s">
        <v>6702</v>
      </c>
      <c r="B1680" t="s">
        <v>6702</v>
      </c>
      <c r="C1680" t="s">
        <v>6703</v>
      </c>
      <c r="D1680" t="s">
        <v>6704</v>
      </c>
      <c r="E1680" t="s">
        <v>52</v>
      </c>
      <c r="F1680" t="s">
        <v>39</v>
      </c>
      <c r="G1680" t="s">
        <v>932</v>
      </c>
      <c r="J1680" t="s">
        <v>88</v>
      </c>
      <c r="K1680" t="s">
        <v>1281</v>
      </c>
      <c r="L1680" t="s">
        <v>227</v>
      </c>
      <c r="M1680" t="s">
        <v>228</v>
      </c>
      <c r="N1680" t="s">
        <v>52</v>
      </c>
      <c r="O1680">
        <v>1</v>
      </c>
      <c r="P1680" t="s">
        <v>46</v>
      </c>
      <c r="Q1680">
        <v>23.9</v>
      </c>
      <c r="R1680">
        <v>4.3099999999999996</v>
      </c>
      <c r="Y1680" t="s">
        <v>6705</v>
      </c>
      <c r="Z1680" t="s">
        <v>941</v>
      </c>
      <c r="AA1680">
        <v>42021</v>
      </c>
      <c r="AB1680" t="s">
        <v>834</v>
      </c>
    </row>
    <row r="1681" spans="1:35" x14ac:dyDescent="0.25">
      <c r="A1681" t="s">
        <v>6706</v>
      </c>
      <c r="B1681" t="s">
        <v>6706</v>
      </c>
      <c r="C1681" t="s">
        <v>6707</v>
      </c>
      <c r="D1681" t="s">
        <v>6708</v>
      </c>
      <c r="E1681" t="s">
        <v>252</v>
      </c>
      <c r="F1681" t="s">
        <v>39</v>
      </c>
      <c r="G1681" t="s">
        <v>932</v>
      </c>
      <c r="J1681" t="s">
        <v>88</v>
      </c>
      <c r="K1681" t="s">
        <v>939</v>
      </c>
      <c r="L1681" t="s">
        <v>98</v>
      </c>
      <c r="M1681" t="s">
        <v>99</v>
      </c>
      <c r="N1681" t="s">
        <v>252</v>
      </c>
      <c r="O1681">
        <v>0</v>
      </c>
      <c r="Y1681" t="s">
        <v>6709</v>
      </c>
      <c r="Z1681" t="s">
        <v>6710</v>
      </c>
      <c r="AA1681">
        <v>62028</v>
      </c>
      <c r="AB1681" t="s">
        <v>834</v>
      </c>
    </row>
    <row r="1682" spans="1:35" x14ac:dyDescent="0.25">
      <c r="A1682" t="s">
        <v>6711</v>
      </c>
      <c r="B1682" t="s">
        <v>6711</v>
      </c>
      <c r="C1682" t="s">
        <v>6712</v>
      </c>
      <c r="D1682" t="s">
        <v>6713</v>
      </c>
      <c r="E1682" t="s">
        <v>52</v>
      </c>
      <c r="F1682" t="s">
        <v>39</v>
      </c>
      <c r="G1682" t="s">
        <v>932</v>
      </c>
      <c r="J1682" t="s">
        <v>88</v>
      </c>
      <c r="K1682" t="s">
        <v>956</v>
      </c>
      <c r="L1682" t="s">
        <v>145</v>
      </c>
      <c r="M1682" t="s">
        <v>146</v>
      </c>
      <c r="N1682" t="s">
        <v>52</v>
      </c>
      <c r="O1682">
        <v>1</v>
      </c>
      <c r="P1682" t="s">
        <v>46</v>
      </c>
      <c r="Q1682">
        <v>14.9</v>
      </c>
      <c r="R1682">
        <v>2.69</v>
      </c>
      <c r="Y1682" t="s">
        <v>6714</v>
      </c>
      <c r="Z1682" t="s">
        <v>1554</v>
      </c>
      <c r="AA1682">
        <v>80026</v>
      </c>
      <c r="AB1682" t="s">
        <v>834</v>
      </c>
      <c r="AG1682" t="s">
        <v>6715</v>
      </c>
      <c r="AH1682" t="s">
        <v>834</v>
      </c>
      <c r="AI1682" t="s">
        <v>2362</v>
      </c>
    </row>
    <row r="1683" spans="1:35" x14ac:dyDescent="0.25">
      <c r="A1683" t="s">
        <v>6716</v>
      </c>
      <c r="B1683" t="s">
        <v>6716</v>
      </c>
      <c r="C1683" t="s">
        <v>6717</v>
      </c>
      <c r="D1683" t="s">
        <v>6718</v>
      </c>
      <c r="E1683" t="s">
        <v>52</v>
      </c>
      <c r="F1683" t="s">
        <v>39</v>
      </c>
      <c r="G1683" t="s">
        <v>932</v>
      </c>
      <c r="J1683" t="s">
        <v>88</v>
      </c>
      <c r="K1683" t="s">
        <v>1033</v>
      </c>
      <c r="L1683" t="s">
        <v>462</v>
      </c>
      <c r="M1683" t="s">
        <v>463</v>
      </c>
      <c r="N1683" t="s">
        <v>52</v>
      </c>
      <c r="O1683">
        <v>1</v>
      </c>
      <c r="P1683" t="s">
        <v>46</v>
      </c>
      <c r="Q1683">
        <v>39.9</v>
      </c>
      <c r="R1683">
        <v>7.2</v>
      </c>
      <c r="Y1683" t="s">
        <v>5072</v>
      </c>
      <c r="Z1683" t="s">
        <v>1199</v>
      </c>
      <c r="AA1683">
        <v>80026</v>
      </c>
      <c r="AB1683" t="s">
        <v>834</v>
      </c>
    </row>
    <row r="1684" spans="1:35" x14ac:dyDescent="0.25">
      <c r="A1684" t="s">
        <v>6719</v>
      </c>
      <c r="B1684" t="s">
        <v>6719</v>
      </c>
      <c r="C1684" t="s">
        <v>6720</v>
      </c>
      <c r="D1684" t="s">
        <v>6721</v>
      </c>
      <c r="E1684" t="s">
        <v>52</v>
      </c>
      <c r="F1684" t="s">
        <v>39</v>
      </c>
      <c r="G1684" t="s">
        <v>932</v>
      </c>
      <c r="J1684" t="s">
        <v>88</v>
      </c>
      <c r="K1684" t="s">
        <v>1019</v>
      </c>
      <c r="L1684" t="s">
        <v>62</v>
      </c>
      <c r="M1684" t="s">
        <v>63</v>
      </c>
      <c r="N1684" t="s">
        <v>52</v>
      </c>
      <c r="O1684">
        <v>1</v>
      </c>
      <c r="P1684" t="s">
        <v>46</v>
      </c>
      <c r="Q1684">
        <v>34.9</v>
      </c>
      <c r="R1684">
        <v>6.29</v>
      </c>
      <c r="Y1684" t="s">
        <v>6722</v>
      </c>
      <c r="Z1684" t="s">
        <v>2003</v>
      </c>
      <c r="AA1684">
        <v>20844</v>
      </c>
      <c r="AB1684" t="s">
        <v>834</v>
      </c>
    </row>
    <row r="1685" spans="1:35" x14ac:dyDescent="0.25">
      <c r="A1685" t="s">
        <v>6723</v>
      </c>
      <c r="B1685" t="s">
        <v>6723</v>
      </c>
      <c r="C1685" t="s">
        <v>6724</v>
      </c>
      <c r="D1685" t="s">
        <v>6725</v>
      </c>
      <c r="E1685" t="s">
        <v>52</v>
      </c>
      <c r="F1685" t="s">
        <v>39</v>
      </c>
      <c r="G1685" t="s">
        <v>932</v>
      </c>
      <c r="J1685" t="s">
        <v>88</v>
      </c>
      <c r="K1685" t="s">
        <v>1281</v>
      </c>
      <c r="L1685" t="s">
        <v>227</v>
      </c>
      <c r="M1685" t="s">
        <v>228</v>
      </c>
      <c r="N1685" t="s">
        <v>52</v>
      </c>
      <c r="O1685">
        <v>1</v>
      </c>
      <c r="P1685" t="s">
        <v>46</v>
      </c>
      <c r="Q1685">
        <v>23.9</v>
      </c>
      <c r="R1685">
        <v>4.3099999999999996</v>
      </c>
      <c r="Y1685" t="s">
        <v>3712</v>
      </c>
      <c r="Z1685" t="s">
        <v>6726</v>
      </c>
      <c r="AA1685">
        <v>93100</v>
      </c>
      <c r="AB1685" t="s">
        <v>834</v>
      </c>
    </row>
    <row r="1686" spans="1:35" x14ac:dyDescent="0.25">
      <c r="A1686" t="s">
        <v>6727</v>
      </c>
      <c r="B1686" t="s">
        <v>6727</v>
      </c>
      <c r="C1686" t="s">
        <v>6728</v>
      </c>
      <c r="D1686" t="s">
        <v>6729</v>
      </c>
      <c r="E1686" t="s">
        <v>52</v>
      </c>
      <c r="F1686" t="s">
        <v>39</v>
      </c>
      <c r="G1686" t="s">
        <v>932</v>
      </c>
      <c r="J1686" t="s">
        <v>88</v>
      </c>
      <c r="K1686" t="s">
        <v>1216</v>
      </c>
      <c r="L1686" t="s">
        <v>1217</v>
      </c>
      <c r="M1686" t="s">
        <v>1218</v>
      </c>
      <c r="N1686" t="s">
        <v>52</v>
      </c>
      <c r="O1686">
        <v>1</v>
      </c>
      <c r="P1686" t="s">
        <v>46</v>
      </c>
      <c r="Q1686">
        <v>19.899999999999999</v>
      </c>
      <c r="R1686">
        <v>3.59</v>
      </c>
      <c r="Y1686" t="s">
        <v>6730</v>
      </c>
      <c r="Z1686" t="s">
        <v>4186</v>
      </c>
      <c r="AA1686">
        <v>26854</v>
      </c>
      <c r="AB1686" t="s">
        <v>834</v>
      </c>
    </row>
    <row r="1687" spans="1:35" x14ac:dyDescent="0.25">
      <c r="A1687" t="s">
        <v>6731</v>
      </c>
      <c r="B1687" t="s">
        <v>6731</v>
      </c>
      <c r="C1687" t="s">
        <v>6732</v>
      </c>
      <c r="D1687" t="s">
        <v>6733</v>
      </c>
      <c r="E1687" t="s">
        <v>252</v>
      </c>
      <c r="F1687" t="s">
        <v>39</v>
      </c>
      <c r="G1687" t="s">
        <v>932</v>
      </c>
      <c r="J1687" t="s">
        <v>88</v>
      </c>
      <c r="K1687" t="s">
        <v>990</v>
      </c>
      <c r="L1687" t="s">
        <v>414</v>
      </c>
      <c r="M1687" t="s">
        <v>415</v>
      </c>
      <c r="N1687" t="s">
        <v>252</v>
      </c>
      <c r="O1687">
        <v>0</v>
      </c>
      <c r="Y1687" t="s">
        <v>2888</v>
      </c>
      <c r="Z1687" t="s">
        <v>4497</v>
      </c>
      <c r="AA1687">
        <v>65123</v>
      </c>
      <c r="AB1687" t="s">
        <v>834</v>
      </c>
    </row>
    <row r="1688" spans="1:35" x14ac:dyDescent="0.25">
      <c r="A1688" t="s">
        <v>6734</v>
      </c>
      <c r="B1688" t="s">
        <v>6734</v>
      </c>
      <c r="C1688" t="s">
        <v>6735</v>
      </c>
      <c r="D1688" t="s">
        <v>6736</v>
      </c>
      <c r="E1688" t="s">
        <v>52</v>
      </c>
      <c r="F1688" t="s">
        <v>39</v>
      </c>
      <c r="G1688" t="s">
        <v>932</v>
      </c>
      <c r="J1688" t="s">
        <v>88</v>
      </c>
      <c r="K1688" t="s">
        <v>1216</v>
      </c>
      <c r="L1688" t="s">
        <v>1217</v>
      </c>
      <c r="M1688" t="s">
        <v>1218</v>
      </c>
      <c r="N1688" t="s">
        <v>52</v>
      </c>
      <c r="O1688">
        <v>1</v>
      </c>
      <c r="P1688" t="s">
        <v>46</v>
      </c>
      <c r="Q1688">
        <v>19.899999999999999</v>
      </c>
      <c r="R1688">
        <v>3.59</v>
      </c>
      <c r="Y1688" t="s">
        <v>6737</v>
      </c>
      <c r="Z1688" t="s">
        <v>1080</v>
      </c>
      <c r="AA1688">
        <v>27036</v>
      </c>
      <c r="AB1688" t="s">
        <v>834</v>
      </c>
    </row>
    <row r="1689" spans="1:35" x14ac:dyDescent="0.25">
      <c r="A1689" t="s">
        <v>6738</v>
      </c>
      <c r="B1689" t="s">
        <v>6738</v>
      </c>
      <c r="C1689" t="s">
        <v>6739</v>
      </c>
      <c r="D1689" t="s">
        <v>6740</v>
      </c>
      <c r="E1689" t="s">
        <v>52</v>
      </c>
      <c r="F1689" t="s">
        <v>39</v>
      </c>
      <c r="G1689" t="s">
        <v>932</v>
      </c>
      <c r="J1689" t="s">
        <v>88</v>
      </c>
      <c r="K1689" t="s">
        <v>939</v>
      </c>
      <c r="L1689" t="s">
        <v>98</v>
      </c>
      <c r="M1689" t="s">
        <v>99</v>
      </c>
      <c r="N1689" t="s">
        <v>52</v>
      </c>
      <c r="O1689">
        <v>1</v>
      </c>
      <c r="P1689" t="s">
        <v>46</v>
      </c>
      <c r="Q1689">
        <v>32.9</v>
      </c>
      <c r="R1689">
        <v>5.93</v>
      </c>
      <c r="Y1689" t="s">
        <v>4403</v>
      </c>
      <c r="Z1689" t="s">
        <v>4652</v>
      </c>
      <c r="AA1689">
        <v>43100</v>
      </c>
      <c r="AB1689" t="s">
        <v>834</v>
      </c>
    </row>
    <row r="1690" spans="1:35" x14ac:dyDescent="0.25">
      <c r="A1690" t="s">
        <v>6741</v>
      </c>
      <c r="B1690" t="s">
        <v>6741</v>
      </c>
      <c r="C1690" t="s">
        <v>6742</v>
      </c>
      <c r="D1690" t="s">
        <v>6743</v>
      </c>
      <c r="E1690" t="s">
        <v>52</v>
      </c>
      <c r="F1690" t="s">
        <v>39</v>
      </c>
      <c r="G1690" t="s">
        <v>932</v>
      </c>
      <c r="J1690" t="s">
        <v>88</v>
      </c>
      <c r="K1690" t="s">
        <v>1116</v>
      </c>
      <c r="L1690" t="s">
        <v>43</v>
      </c>
      <c r="M1690" t="s">
        <v>44</v>
      </c>
      <c r="N1690" t="s">
        <v>52</v>
      </c>
      <c r="O1690">
        <v>1</v>
      </c>
      <c r="P1690" t="s">
        <v>46</v>
      </c>
      <c r="Q1690">
        <v>14.9</v>
      </c>
      <c r="R1690">
        <v>2.69</v>
      </c>
      <c r="Y1690" t="s">
        <v>1986</v>
      </c>
      <c r="Z1690" t="s">
        <v>1094</v>
      </c>
      <c r="AA1690">
        <v>151</v>
      </c>
      <c r="AB1690" t="s">
        <v>834</v>
      </c>
    </row>
    <row r="1691" spans="1:35" x14ac:dyDescent="0.25">
      <c r="A1691" t="s">
        <v>6744</v>
      </c>
      <c r="B1691" t="s">
        <v>6744</v>
      </c>
      <c r="C1691" t="s">
        <v>6745</v>
      </c>
      <c r="D1691" t="s">
        <v>6746</v>
      </c>
      <c r="E1691" t="s">
        <v>52</v>
      </c>
      <c r="F1691" t="s">
        <v>39</v>
      </c>
      <c r="G1691" t="s">
        <v>932</v>
      </c>
      <c r="J1691" t="s">
        <v>88</v>
      </c>
      <c r="K1691" t="s">
        <v>939</v>
      </c>
      <c r="L1691" t="s">
        <v>98</v>
      </c>
      <c r="M1691" t="s">
        <v>99</v>
      </c>
      <c r="N1691" t="s">
        <v>52</v>
      </c>
      <c r="O1691">
        <v>1</v>
      </c>
      <c r="P1691" t="s">
        <v>46</v>
      </c>
      <c r="Q1691">
        <v>32.9</v>
      </c>
      <c r="R1691">
        <v>5.93</v>
      </c>
      <c r="Y1691" t="s">
        <v>6093</v>
      </c>
      <c r="Z1691" t="s">
        <v>2517</v>
      </c>
      <c r="AA1691">
        <v>81031</v>
      </c>
      <c r="AB1691" t="s">
        <v>834</v>
      </c>
    </row>
    <row r="1692" spans="1:35" x14ac:dyDescent="0.25">
      <c r="A1692" t="s">
        <v>6747</v>
      </c>
      <c r="B1692" t="s">
        <v>6747</v>
      </c>
      <c r="C1692" t="s">
        <v>6748</v>
      </c>
      <c r="D1692" t="s">
        <v>6749</v>
      </c>
      <c r="E1692" t="s">
        <v>52</v>
      </c>
      <c r="F1692" t="s">
        <v>39</v>
      </c>
      <c r="G1692" t="s">
        <v>932</v>
      </c>
      <c r="J1692" t="s">
        <v>88</v>
      </c>
      <c r="K1692" t="s">
        <v>980</v>
      </c>
      <c r="L1692" t="s">
        <v>981</v>
      </c>
      <c r="M1692" t="s">
        <v>982</v>
      </c>
      <c r="N1692" t="s">
        <v>52</v>
      </c>
      <c r="O1692">
        <v>1</v>
      </c>
      <c r="P1692" t="s">
        <v>46</v>
      </c>
      <c r="Q1692">
        <v>19.899999999999999</v>
      </c>
      <c r="R1692">
        <v>3.59</v>
      </c>
      <c r="Y1692" t="s">
        <v>6750</v>
      </c>
      <c r="Z1692" t="s">
        <v>1001</v>
      </c>
      <c r="AA1692">
        <v>20094</v>
      </c>
      <c r="AB1692" t="s">
        <v>834</v>
      </c>
    </row>
    <row r="1693" spans="1:35" x14ac:dyDescent="0.25">
      <c r="A1693" t="s">
        <v>6751</v>
      </c>
      <c r="B1693" t="s">
        <v>6751</v>
      </c>
      <c r="C1693" t="s">
        <v>6752</v>
      </c>
      <c r="D1693" t="s">
        <v>6753</v>
      </c>
      <c r="E1693" t="s">
        <v>52</v>
      </c>
      <c r="F1693" t="s">
        <v>39</v>
      </c>
      <c r="G1693" t="s">
        <v>932</v>
      </c>
      <c r="I1693" t="s">
        <v>951</v>
      </c>
      <c r="J1693" t="s">
        <v>88</v>
      </c>
      <c r="K1693" t="s">
        <v>945</v>
      </c>
      <c r="L1693" t="s">
        <v>163</v>
      </c>
      <c r="M1693" t="s">
        <v>164</v>
      </c>
      <c r="N1693" t="s">
        <v>52</v>
      </c>
      <c r="O1693">
        <v>1</v>
      </c>
      <c r="P1693" t="s">
        <v>46</v>
      </c>
      <c r="Q1693">
        <v>29.9</v>
      </c>
      <c r="R1693">
        <v>5.39</v>
      </c>
      <c r="Y1693" t="s">
        <v>857</v>
      </c>
      <c r="AA1693">
        <v>24050</v>
      </c>
      <c r="AB1693" t="s">
        <v>834</v>
      </c>
    </row>
    <row r="1694" spans="1:35" x14ac:dyDescent="0.25">
      <c r="A1694" t="s">
        <v>6754</v>
      </c>
      <c r="B1694" t="s">
        <v>6754</v>
      </c>
      <c r="C1694" t="s">
        <v>6755</v>
      </c>
      <c r="D1694" t="s">
        <v>6756</v>
      </c>
      <c r="E1694" t="s">
        <v>52</v>
      </c>
      <c r="F1694" t="s">
        <v>39</v>
      </c>
      <c r="G1694" t="s">
        <v>932</v>
      </c>
      <c r="J1694" t="s">
        <v>88</v>
      </c>
      <c r="K1694" t="s">
        <v>1442</v>
      </c>
      <c r="L1694" t="s">
        <v>54</v>
      </c>
      <c r="M1694" t="s">
        <v>55</v>
      </c>
      <c r="N1694" t="s">
        <v>52</v>
      </c>
      <c r="O1694">
        <v>1</v>
      </c>
      <c r="P1694" t="s">
        <v>46</v>
      </c>
      <c r="Q1694">
        <v>29.9</v>
      </c>
      <c r="R1694">
        <v>5.39</v>
      </c>
      <c r="Y1694" t="s">
        <v>6757</v>
      </c>
      <c r="Z1694" t="s">
        <v>3583</v>
      </c>
      <c r="AA1694">
        <v>35017</v>
      </c>
      <c r="AB1694" t="s">
        <v>834</v>
      </c>
    </row>
    <row r="1695" spans="1:35" x14ac:dyDescent="0.25">
      <c r="A1695" t="s">
        <v>6758</v>
      </c>
      <c r="B1695" t="s">
        <v>6758</v>
      </c>
      <c r="C1695" t="s">
        <v>6759</v>
      </c>
      <c r="D1695" t="s">
        <v>6760</v>
      </c>
      <c r="E1695" t="s">
        <v>52</v>
      </c>
      <c r="F1695" t="s">
        <v>39</v>
      </c>
      <c r="G1695" t="s">
        <v>932</v>
      </c>
      <c r="J1695" t="s">
        <v>88</v>
      </c>
      <c r="K1695" t="s">
        <v>1281</v>
      </c>
      <c r="L1695" t="s">
        <v>227</v>
      </c>
      <c r="M1695" t="s">
        <v>228</v>
      </c>
      <c r="N1695" t="s">
        <v>52</v>
      </c>
      <c r="O1695">
        <v>1</v>
      </c>
      <c r="P1695" t="s">
        <v>46</v>
      </c>
      <c r="Q1695">
        <v>23.9</v>
      </c>
      <c r="R1695">
        <v>4.3099999999999996</v>
      </c>
      <c r="Y1695" t="s">
        <v>6761</v>
      </c>
      <c r="Z1695" t="s">
        <v>1199</v>
      </c>
      <c r="AA1695">
        <v>80053</v>
      </c>
      <c r="AB1695" t="s">
        <v>834</v>
      </c>
    </row>
    <row r="1696" spans="1:35" x14ac:dyDescent="0.25">
      <c r="A1696" t="s">
        <v>6762</v>
      </c>
      <c r="B1696" t="s">
        <v>6762</v>
      </c>
      <c r="C1696" t="s">
        <v>6763</v>
      </c>
      <c r="D1696" t="s">
        <v>6764</v>
      </c>
      <c r="E1696" t="s">
        <v>52</v>
      </c>
      <c r="F1696" t="s">
        <v>39</v>
      </c>
      <c r="G1696" t="s">
        <v>932</v>
      </c>
      <c r="J1696" t="s">
        <v>88</v>
      </c>
      <c r="K1696" t="s">
        <v>939</v>
      </c>
      <c r="L1696" t="s">
        <v>98</v>
      </c>
      <c r="M1696" t="s">
        <v>99</v>
      </c>
      <c r="N1696" t="s">
        <v>52</v>
      </c>
      <c r="O1696">
        <v>1</v>
      </c>
      <c r="P1696" t="s">
        <v>46</v>
      </c>
      <c r="Q1696">
        <v>32.9</v>
      </c>
      <c r="R1696">
        <v>5.93</v>
      </c>
      <c r="Y1696" t="s">
        <v>6765</v>
      </c>
      <c r="AA1696">
        <v>70124</v>
      </c>
      <c r="AB1696" t="s">
        <v>834</v>
      </c>
    </row>
    <row r="1697" spans="1:35" x14ac:dyDescent="0.25">
      <c r="A1697" t="s">
        <v>6766</v>
      </c>
      <c r="C1697" t="s">
        <v>6767</v>
      </c>
      <c r="D1697" t="s">
        <v>6768</v>
      </c>
      <c r="E1697" t="s">
        <v>52</v>
      </c>
      <c r="F1697" t="s">
        <v>1050</v>
      </c>
      <c r="G1697" t="s">
        <v>932</v>
      </c>
      <c r="H1697" t="s">
        <v>1051</v>
      </c>
      <c r="J1697" t="s">
        <v>41</v>
      </c>
      <c r="K1697" t="s">
        <v>5133</v>
      </c>
      <c r="L1697" t="s">
        <v>5134</v>
      </c>
      <c r="M1697" t="s">
        <v>5135</v>
      </c>
      <c r="N1697" t="s">
        <v>52</v>
      </c>
      <c r="O1697">
        <v>1</v>
      </c>
      <c r="P1697" t="s">
        <v>46</v>
      </c>
      <c r="Q1697">
        <v>10.9</v>
      </c>
      <c r="R1697">
        <v>1.97</v>
      </c>
      <c r="S1697">
        <v>3</v>
      </c>
      <c r="T1697">
        <v>0.54</v>
      </c>
      <c r="Y1697" t="s">
        <v>6769</v>
      </c>
      <c r="Z1697" t="s">
        <v>5429</v>
      </c>
      <c r="AA1697">
        <v>96100</v>
      </c>
      <c r="AB1697" t="s">
        <v>834</v>
      </c>
    </row>
    <row r="1698" spans="1:35" x14ac:dyDescent="0.25">
      <c r="A1698" t="s">
        <v>6770</v>
      </c>
      <c r="B1698" t="s">
        <v>6770</v>
      </c>
      <c r="C1698" t="s">
        <v>6771</v>
      </c>
      <c r="D1698" t="s">
        <v>6772</v>
      </c>
      <c r="E1698" t="s">
        <v>52</v>
      </c>
      <c r="F1698" t="s">
        <v>39</v>
      </c>
      <c r="G1698" t="s">
        <v>932</v>
      </c>
      <c r="J1698" t="s">
        <v>88</v>
      </c>
      <c r="K1698" t="s">
        <v>1281</v>
      </c>
      <c r="L1698" t="s">
        <v>227</v>
      </c>
      <c r="M1698" t="s">
        <v>228</v>
      </c>
      <c r="N1698" t="s">
        <v>52</v>
      </c>
      <c r="O1698">
        <v>1</v>
      </c>
      <c r="P1698" t="s">
        <v>46</v>
      </c>
      <c r="Q1698">
        <v>23.9</v>
      </c>
      <c r="R1698">
        <v>4.3099999999999996</v>
      </c>
      <c r="Y1698" t="s">
        <v>6773</v>
      </c>
      <c r="Z1698" t="s">
        <v>2783</v>
      </c>
      <c r="AA1698">
        <v>23873</v>
      </c>
      <c r="AB1698" t="s">
        <v>834</v>
      </c>
    </row>
    <row r="1699" spans="1:35" x14ac:dyDescent="0.25">
      <c r="A1699" t="s">
        <v>6774</v>
      </c>
      <c r="B1699" t="s">
        <v>6774</v>
      </c>
      <c r="C1699" t="s">
        <v>6775</v>
      </c>
      <c r="D1699" t="s">
        <v>6776</v>
      </c>
      <c r="E1699" t="s">
        <v>52</v>
      </c>
      <c r="F1699" t="s">
        <v>39</v>
      </c>
      <c r="G1699" t="s">
        <v>932</v>
      </c>
      <c r="J1699" t="s">
        <v>88</v>
      </c>
      <c r="K1699" t="s">
        <v>3814</v>
      </c>
      <c r="L1699" t="s">
        <v>306</v>
      </c>
      <c r="M1699" t="s">
        <v>307</v>
      </c>
      <c r="N1699" t="s">
        <v>52</v>
      </c>
      <c r="O1699">
        <v>1</v>
      </c>
      <c r="P1699" t="s">
        <v>46</v>
      </c>
      <c r="Q1699">
        <v>79.900000000000006</v>
      </c>
      <c r="R1699">
        <v>14.41</v>
      </c>
      <c r="S1699">
        <v>3.27</v>
      </c>
      <c r="X1699">
        <v>3.27</v>
      </c>
      <c r="Y1699" t="s">
        <v>6777</v>
      </c>
      <c r="Z1699" t="s">
        <v>3789</v>
      </c>
      <c r="AA1699">
        <v>9028</v>
      </c>
      <c r="AB1699" t="s">
        <v>834</v>
      </c>
    </row>
    <row r="1700" spans="1:35" x14ac:dyDescent="0.25">
      <c r="A1700" t="s">
        <v>6778</v>
      </c>
      <c r="B1700" t="s">
        <v>6778</v>
      </c>
      <c r="C1700" t="s">
        <v>6779</v>
      </c>
      <c r="D1700" t="s">
        <v>6780</v>
      </c>
      <c r="E1700" t="s">
        <v>52</v>
      </c>
      <c r="F1700" t="s">
        <v>39</v>
      </c>
      <c r="G1700" t="s">
        <v>932</v>
      </c>
      <c r="J1700" t="s">
        <v>41</v>
      </c>
      <c r="K1700" t="s">
        <v>939</v>
      </c>
      <c r="L1700" t="s">
        <v>98</v>
      </c>
      <c r="M1700" t="s">
        <v>99</v>
      </c>
      <c r="N1700" t="s">
        <v>52</v>
      </c>
      <c r="O1700">
        <v>1</v>
      </c>
      <c r="P1700" t="s">
        <v>46</v>
      </c>
      <c r="Q1700">
        <v>26.97</v>
      </c>
      <c r="S1700">
        <v>6.99</v>
      </c>
      <c r="Y1700" t="s">
        <v>6781</v>
      </c>
      <c r="Z1700" t="s">
        <v>6782</v>
      </c>
      <c r="AA1700">
        <v>6718</v>
      </c>
      <c r="AB1700" t="s">
        <v>1042</v>
      </c>
    </row>
    <row r="1701" spans="1:35" x14ac:dyDescent="0.25">
      <c r="A1701" t="s">
        <v>6783</v>
      </c>
      <c r="B1701" t="s">
        <v>6783</v>
      </c>
      <c r="C1701" t="s">
        <v>6784</v>
      </c>
      <c r="D1701" t="s">
        <v>6785</v>
      </c>
      <c r="E1701" t="s">
        <v>52</v>
      </c>
      <c r="F1701" t="s">
        <v>39</v>
      </c>
      <c r="G1701" t="s">
        <v>932</v>
      </c>
      <c r="J1701" t="s">
        <v>88</v>
      </c>
      <c r="K1701" t="s">
        <v>1033</v>
      </c>
      <c r="L1701" t="s">
        <v>462</v>
      </c>
      <c r="M1701" t="s">
        <v>463</v>
      </c>
      <c r="N1701" t="s">
        <v>52</v>
      </c>
      <c r="O1701">
        <v>1</v>
      </c>
      <c r="P1701" t="s">
        <v>46</v>
      </c>
      <c r="Q1701">
        <v>39.9</v>
      </c>
      <c r="R1701">
        <v>7.2</v>
      </c>
      <c r="Y1701" t="s">
        <v>4663</v>
      </c>
      <c r="Z1701" t="s">
        <v>1199</v>
      </c>
      <c r="AA1701">
        <v>80056</v>
      </c>
      <c r="AB1701" t="s">
        <v>834</v>
      </c>
    </row>
    <row r="1702" spans="1:35" x14ac:dyDescent="0.25">
      <c r="A1702" t="s">
        <v>6786</v>
      </c>
      <c r="B1702" t="s">
        <v>6786</v>
      </c>
      <c r="C1702" t="s">
        <v>6787</v>
      </c>
      <c r="D1702" t="s">
        <v>6788</v>
      </c>
      <c r="E1702" t="s">
        <v>52</v>
      </c>
      <c r="F1702" t="s">
        <v>39</v>
      </c>
      <c r="G1702" t="s">
        <v>932</v>
      </c>
      <c r="J1702" t="s">
        <v>88</v>
      </c>
      <c r="K1702" t="s">
        <v>939</v>
      </c>
      <c r="L1702" t="s">
        <v>98</v>
      </c>
      <c r="M1702" t="s">
        <v>99</v>
      </c>
      <c r="N1702" t="s">
        <v>52</v>
      </c>
      <c r="O1702">
        <v>1</v>
      </c>
      <c r="P1702" t="s">
        <v>46</v>
      </c>
      <c r="Q1702">
        <v>32.9</v>
      </c>
      <c r="R1702">
        <v>5.93</v>
      </c>
      <c r="Y1702" t="s">
        <v>6789</v>
      </c>
      <c r="Z1702" t="s">
        <v>1599</v>
      </c>
      <c r="AA1702">
        <v>20882</v>
      </c>
      <c r="AB1702" t="s">
        <v>834</v>
      </c>
    </row>
    <row r="1703" spans="1:35" x14ac:dyDescent="0.25">
      <c r="A1703" t="s">
        <v>6790</v>
      </c>
      <c r="B1703" t="s">
        <v>6790</v>
      </c>
      <c r="C1703" t="s">
        <v>6791</v>
      </c>
      <c r="D1703" t="s">
        <v>6792</v>
      </c>
      <c r="E1703" t="s">
        <v>52</v>
      </c>
      <c r="F1703" t="s">
        <v>39</v>
      </c>
      <c r="G1703" t="s">
        <v>932</v>
      </c>
      <c r="J1703" t="s">
        <v>88</v>
      </c>
      <c r="K1703" t="s">
        <v>980</v>
      </c>
      <c r="L1703" t="s">
        <v>981</v>
      </c>
      <c r="M1703" t="s">
        <v>982</v>
      </c>
      <c r="N1703" t="s">
        <v>52</v>
      </c>
      <c r="O1703">
        <v>1</v>
      </c>
      <c r="P1703" t="s">
        <v>46</v>
      </c>
      <c r="Q1703">
        <v>19.899999999999999</v>
      </c>
      <c r="R1703">
        <v>3.59</v>
      </c>
      <c r="S1703">
        <v>4.99</v>
      </c>
      <c r="T1703">
        <v>0.9</v>
      </c>
      <c r="Y1703" t="s">
        <v>1306</v>
      </c>
      <c r="Z1703" t="s">
        <v>1306</v>
      </c>
      <c r="AA1703">
        <v>59100</v>
      </c>
      <c r="AB1703" t="s">
        <v>834</v>
      </c>
    </row>
    <row r="1704" spans="1:35" x14ac:dyDescent="0.25">
      <c r="A1704" t="s">
        <v>6793</v>
      </c>
      <c r="B1704" t="s">
        <v>6793</v>
      </c>
      <c r="C1704" t="s">
        <v>6794</v>
      </c>
      <c r="D1704" t="s">
        <v>6795</v>
      </c>
      <c r="E1704" t="s">
        <v>52</v>
      </c>
      <c r="F1704" t="s">
        <v>39</v>
      </c>
      <c r="G1704" t="s">
        <v>932</v>
      </c>
      <c r="J1704" t="s">
        <v>88</v>
      </c>
      <c r="K1704" t="s">
        <v>1216</v>
      </c>
      <c r="L1704" t="s">
        <v>1217</v>
      </c>
      <c r="M1704" t="s">
        <v>1218</v>
      </c>
      <c r="N1704" t="s">
        <v>52</v>
      </c>
      <c r="O1704">
        <v>1</v>
      </c>
      <c r="P1704" t="s">
        <v>46</v>
      </c>
      <c r="Q1704">
        <v>19.899999999999999</v>
      </c>
      <c r="R1704">
        <v>3.59</v>
      </c>
      <c r="Y1704" t="s">
        <v>6796</v>
      </c>
      <c r="Z1704" t="s">
        <v>1085</v>
      </c>
      <c r="AA1704">
        <v>21019</v>
      </c>
      <c r="AB1704" t="s">
        <v>834</v>
      </c>
    </row>
    <row r="1705" spans="1:35" x14ac:dyDescent="0.25">
      <c r="A1705" t="s">
        <v>6797</v>
      </c>
      <c r="B1705" t="s">
        <v>6797</v>
      </c>
      <c r="C1705" t="s">
        <v>6798</v>
      </c>
      <c r="D1705" t="s">
        <v>6799</v>
      </c>
      <c r="E1705" t="s">
        <v>52</v>
      </c>
      <c r="F1705" t="s">
        <v>39</v>
      </c>
      <c r="G1705" t="s">
        <v>932</v>
      </c>
      <c r="J1705" t="s">
        <v>88</v>
      </c>
      <c r="K1705" t="s">
        <v>1116</v>
      </c>
      <c r="L1705" t="s">
        <v>43</v>
      </c>
      <c r="M1705" t="s">
        <v>44</v>
      </c>
      <c r="N1705" t="s">
        <v>52</v>
      </c>
      <c r="O1705">
        <v>1</v>
      </c>
      <c r="P1705" t="s">
        <v>46</v>
      </c>
      <c r="Q1705">
        <v>14.9</v>
      </c>
      <c r="R1705">
        <v>2.69</v>
      </c>
      <c r="S1705">
        <v>0.82</v>
      </c>
      <c r="X1705">
        <v>0.82</v>
      </c>
      <c r="Y1705" t="s">
        <v>6800</v>
      </c>
      <c r="Z1705" t="s">
        <v>1061</v>
      </c>
      <c r="AA1705">
        <v>95029</v>
      </c>
      <c r="AB1705" t="s">
        <v>834</v>
      </c>
    </row>
    <row r="1706" spans="1:35" x14ac:dyDescent="0.25">
      <c r="A1706" t="s">
        <v>6801</v>
      </c>
      <c r="B1706" t="s">
        <v>6801</v>
      </c>
      <c r="C1706" t="s">
        <v>6802</v>
      </c>
      <c r="D1706" t="s">
        <v>6803</v>
      </c>
      <c r="E1706" t="s">
        <v>252</v>
      </c>
      <c r="F1706" t="s">
        <v>39</v>
      </c>
      <c r="G1706" t="s">
        <v>932</v>
      </c>
      <c r="J1706" t="s">
        <v>88</v>
      </c>
      <c r="K1706" t="s">
        <v>1116</v>
      </c>
      <c r="L1706" t="s">
        <v>43</v>
      </c>
      <c r="M1706" t="s">
        <v>44</v>
      </c>
      <c r="N1706" t="s">
        <v>252</v>
      </c>
      <c r="O1706">
        <v>0</v>
      </c>
      <c r="Y1706" t="s">
        <v>2888</v>
      </c>
      <c r="Z1706" t="s">
        <v>2888</v>
      </c>
      <c r="AA1706">
        <v>65127</v>
      </c>
      <c r="AB1706" t="s">
        <v>834</v>
      </c>
    </row>
    <row r="1707" spans="1:35" x14ac:dyDescent="0.25">
      <c r="A1707" t="s">
        <v>6804</v>
      </c>
      <c r="B1707" t="s">
        <v>6804</v>
      </c>
      <c r="C1707" t="s">
        <v>6805</v>
      </c>
      <c r="D1707" t="s">
        <v>6806</v>
      </c>
      <c r="E1707" t="s">
        <v>52</v>
      </c>
      <c r="F1707" t="s">
        <v>39</v>
      </c>
      <c r="G1707" t="s">
        <v>932</v>
      </c>
      <c r="J1707" t="s">
        <v>88</v>
      </c>
      <c r="K1707" t="s">
        <v>956</v>
      </c>
      <c r="L1707" t="s">
        <v>145</v>
      </c>
      <c r="M1707" t="s">
        <v>146</v>
      </c>
      <c r="N1707" t="s">
        <v>52</v>
      </c>
      <c r="O1707">
        <v>1</v>
      </c>
      <c r="P1707" t="s">
        <v>46</v>
      </c>
      <c r="Q1707">
        <v>14.9</v>
      </c>
      <c r="R1707">
        <v>2.69</v>
      </c>
      <c r="Y1707" t="s">
        <v>1427</v>
      </c>
      <c r="AA1707">
        <v>146</v>
      </c>
      <c r="AB1707" t="s">
        <v>834</v>
      </c>
    </row>
    <row r="1708" spans="1:35" x14ac:dyDescent="0.25">
      <c r="A1708" t="s">
        <v>6807</v>
      </c>
      <c r="B1708" t="s">
        <v>6807</v>
      </c>
      <c r="C1708" t="s">
        <v>6808</v>
      </c>
      <c r="D1708" t="s">
        <v>6809</v>
      </c>
      <c r="E1708" t="s">
        <v>252</v>
      </c>
      <c r="F1708" t="s">
        <v>39</v>
      </c>
      <c r="G1708" t="s">
        <v>932</v>
      </c>
      <c r="J1708" t="s">
        <v>88</v>
      </c>
      <c r="K1708" t="s">
        <v>956</v>
      </c>
      <c r="L1708" t="s">
        <v>145</v>
      </c>
      <c r="M1708" t="s">
        <v>146</v>
      </c>
      <c r="N1708" t="s">
        <v>252</v>
      </c>
      <c r="O1708">
        <v>0</v>
      </c>
      <c r="Y1708" t="s">
        <v>1427</v>
      </c>
      <c r="AA1708">
        <v>146</v>
      </c>
      <c r="AB1708" t="s">
        <v>834</v>
      </c>
    </row>
    <row r="1709" spans="1:35" x14ac:dyDescent="0.25">
      <c r="A1709" t="s">
        <v>6810</v>
      </c>
      <c r="B1709" t="s">
        <v>6810</v>
      </c>
      <c r="C1709" t="s">
        <v>6811</v>
      </c>
      <c r="D1709" t="s">
        <v>6812</v>
      </c>
      <c r="E1709" t="s">
        <v>52</v>
      </c>
      <c r="F1709" t="s">
        <v>39</v>
      </c>
      <c r="G1709" t="s">
        <v>932</v>
      </c>
      <c r="J1709" t="s">
        <v>88</v>
      </c>
      <c r="K1709" t="s">
        <v>956</v>
      </c>
      <c r="L1709" t="s">
        <v>145</v>
      </c>
      <c r="M1709" t="s">
        <v>146</v>
      </c>
      <c r="N1709" t="s">
        <v>52</v>
      </c>
      <c r="O1709">
        <v>1</v>
      </c>
      <c r="P1709" t="s">
        <v>46</v>
      </c>
      <c r="Q1709">
        <v>14.9</v>
      </c>
      <c r="R1709">
        <v>2.69</v>
      </c>
      <c r="Y1709" t="s">
        <v>1014</v>
      </c>
      <c r="Z1709" t="s">
        <v>1094</v>
      </c>
      <c r="AA1709">
        <v>155</v>
      </c>
      <c r="AB1709" t="s">
        <v>834</v>
      </c>
    </row>
    <row r="1710" spans="1:35" x14ac:dyDescent="0.25">
      <c r="A1710" t="s">
        <v>6813</v>
      </c>
      <c r="B1710" t="s">
        <v>6813</v>
      </c>
      <c r="C1710" t="s">
        <v>6814</v>
      </c>
      <c r="D1710" t="s">
        <v>6815</v>
      </c>
      <c r="E1710" t="s">
        <v>52</v>
      </c>
      <c r="F1710" t="s">
        <v>39</v>
      </c>
      <c r="G1710" t="s">
        <v>932</v>
      </c>
      <c r="J1710" t="s">
        <v>88</v>
      </c>
      <c r="K1710" t="s">
        <v>1019</v>
      </c>
      <c r="L1710" t="s">
        <v>62</v>
      </c>
      <c r="M1710" t="s">
        <v>63</v>
      </c>
      <c r="N1710" t="s">
        <v>52</v>
      </c>
      <c r="O1710">
        <v>1</v>
      </c>
      <c r="P1710" t="s">
        <v>46</v>
      </c>
      <c r="Q1710">
        <v>34.9</v>
      </c>
      <c r="R1710">
        <v>6.29</v>
      </c>
      <c r="S1710">
        <v>1.64</v>
      </c>
      <c r="X1710">
        <v>1.64</v>
      </c>
      <c r="Y1710" t="s">
        <v>6816</v>
      </c>
      <c r="Z1710" t="s">
        <v>1021</v>
      </c>
      <c r="AA1710">
        <v>36040</v>
      </c>
      <c r="AB1710" t="s">
        <v>834</v>
      </c>
    </row>
    <row r="1711" spans="1:35" x14ac:dyDescent="0.25">
      <c r="A1711" t="s">
        <v>6817</v>
      </c>
      <c r="C1711" t="s">
        <v>6818</v>
      </c>
      <c r="D1711" t="s">
        <v>6819</v>
      </c>
      <c r="E1711" t="s">
        <v>52</v>
      </c>
      <c r="F1711" t="s">
        <v>1050</v>
      </c>
      <c r="G1711" t="s">
        <v>932</v>
      </c>
      <c r="H1711" t="s">
        <v>1051</v>
      </c>
      <c r="J1711" t="s">
        <v>41</v>
      </c>
      <c r="K1711" t="s">
        <v>933</v>
      </c>
      <c r="L1711" t="s">
        <v>1186</v>
      </c>
      <c r="M1711" t="s">
        <v>83</v>
      </c>
      <c r="N1711" t="s">
        <v>52</v>
      </c>
      <c r="O1711">
        <v>1</v>
      </c>
      <c r="P1711" t="s">
        <v>46</v>
      </c>
      <c r="Q1711">
        <v>29.9</v>
      </c>
      <c r="R1711">
        <v>5.39</v>
      </c>
      <c r="S1711">
        <v>3</v>
      </c>
      <c r="T1711">
        <v>0.54</v>
      </c>
      <c r="Y1711" t="s">
        <v>6820</v>
      </c>
      <c r="Z1711" t="s">
        <v>1199</v>
      </c>
      <c r="AA1711">
        <v>80022</v>
      </c>
      <c r="AB1711" t="s">
        <v>834</v>
      </c>
    </row>
    <row r="1712" spans="1:35" x14ac:dyDescent="0.25">
      <c r="A1712" t="s">
        <v>6821</v>
      </c>
      <c r="B1712" t="s">
        <v>6821</v>
      </c>
      <c r="C1712" t="s">
        <v>6822</v>
      </c>
      <c r="D1712" t="s">
        <v>6823</v>
      </c>
      <c r="E1712" t="s">
        <v>52</v>
      </c>
      <c r="F1712" t="s">
        <v>39</v>
      </c>
      <c r="G1712" t="s">
        <v>932</v>
      </c>
      <c r="J1712" t="s">
        <v>88</v>
      </c>
      <c r="K1712" t="s">
        <v>939</v>
      </c>
      <c r="L1712" t="s">
        <v>98</v>
      </c>
      <c r="M1712" t="s">
        <v>99</v>
      </c>
      <c r="N1712" t="s">
        <v>52</v>
      </c>
      <c r="O1712">
        <v>1</v>
      </c>
      <c r="P1712" t="s">
        <v>46</v>
      </c>
      <c r="Q1712">
        <v>32.9</v>
      </c>
      <c r="R1712">
        <v>5.93</v>
      </c>
      <c r="Y1712" t="s">
        <v>1283</v>
      </c>
      <c r="Z1712" t="s">
        <v>1963</v>
      </c>
      <c r="AA1712">
        <v>16122</v>
      </c>
      <c r="AB1712" t="s">
        <v>834</v>
      </c>
      <c r="AG1712">
        <v>1523000998</v>
      </c>
      <c r="AH1712" t="s">
        <v>834</v>
      </c>
      <c r="AI1712" t="s">
        <v>274</v>
      </c>
    </row>
    <row r="1713" spans="1:28" x14ac:dyDescent="0.25">
      <c r="A1713" t="s">
        <v>6824</v>
      </c>
      <c r="B1713" t="s">
        <v>6824</v>
      </c>
      <c r="C1713" t="s">
        <v>6825</v>
      </c>
      <c r="D1713" t="s">
        <v>6826</v>
      </c>
      <c r="E1713" t="s">
        <v>52</v>
      </c>
      <c r="F1713" t="s">
        <v>39</v>
      </c>
      <c r="G1713" t="s">
        <v>932</v>
      </c>
      <c r="J1713" t="s">
        <v>88</v>
      </c>
      <c r="K1713" t="s">
        <v>1216</v>
      </c>
      <c r="L1713" t="s">
        <v>1217</v>
      </c>
      <c r="M1713" t="s">
        <v>1218</v>
      </c>
      <c r="N1713" t="s">
        <v>52</v>
      </c>
      <c r="O1713">
        <v>1</v>
      </c>
      <c r="P1713" t="s">
        <v>46</v>
      </c>
      <c r="Q1713">
        <v>19.899999999999999</v>
      </c>
      <c r="R1713">
        <v>3.59</v>
      </c>
      <c r="Y1713" t="s">
        <v>6827</v>
      </c>
      <c r="Z1713" t="s">
        <v>1349</v>
      </c>
      <c r="AA1713">
        <v>25026</v>
      </c>
      <c r="AB1713" t="s">
        <v>834</v>
      </c>
    </row>
    <row r="1714" spans="1:28" x14ac:dyDescent="0.25">
      <c r="A1714" t="s">
        <v>6828</v>
      </c>
      <c r="C1714" t="s">
        <v>6829</v>
      </c>
      <c r="D1714" t="s">
        <v>6830</v>
      </c>
      <c r="E1714" t="s">
        <v>52</v>
      </c>
      <c r="F1714" t="s">
        <v>1050</v>
      </c>
      <c r="G1714" t="s">
        <v>932</v>
      </c>
      <c r="H1714" t="s">
        <v>1051</v>
      </c>
      <c r="J1714" t="s">
        <v>41</v>
      </c>
      <c r="K1714" t="s">
        <v>933</v>
      </c>
      <c r="L1714" t="s">
        <v>1186</v>
      </c>
      <c r="M1714" t="s">
        <v>83</v>
      </c>
      <c r="N1714" t="s">
        <v>52</v>
      </c>
      <c r="O1714">
        <v>1</v>
      </c>
      <c r="P1714" t="s">
        <v>46</v>
      </c>
      <c r="Q1714">
        <v>29.9</v>
      </c>
      <c r="R1714">
        <v>5.39</v>
      </c>
      <c r="S1714">
        <v>3</v>
      </c>
      <c r="T1714">
        <v>0.54</v>
      </c>
      <c r="Y1714" t="s">
        <v>1402</v>
      </c>
      <c r="Z1714" t="s">
        <v>1402</v>
      </c>
      <c r="AA1714">
        <v>89127</v>
      </c>
      <c r="AB1714" t="s">
        <v>834</v>
      </c>
    </row>
    <row r="1715" spans="1:28" x14ac:dyDescent="0.25">
      <c r="A1715" t="s">
        <v>6831</v>
      </c>
      <c r="B1715" t="s">
        <v>6831</v>
      </c>
      <c r="C1715" t="s">
        <v>6832</v>
      </c>
      <c r="D1715" t="s">
        <v>6833</v>
      </c>
      <c r="E1715" t="s">
        <v>52</v>
      </c>
      <c r="F1715" t="s">
        <v>39</v>
      </c>
      <c r="G1715" t="s">
        <v>932</v>
      </c>
      <c r="J1715" t="s">
        <v>88</v>
      </c>
      <c r="K1715" t="s">
        <v>939</v>
      </c>
      <c r="L1715" t="s">
        <v>98</v>
      </c>
      <c r="M1715" t="s">
        <v>99</v>
      </c>
      <c r="N1715" t="s">
        <v>52</v>
      </c>
      <c r="O1715">
        <v>1</v>
      </c>
      <c r="P1715" t="s">
        <v>46</v>
      </c>
      <c r="Q1715">
        <v>32.9</v>
      </c>
      <c r="R1715">
        <v>5.93</v>
      </c>
      <c r="Y1715" t="s">
        <v>6834</v>
      </c>
      <c r="Z1715" t="s">
        <v>6835</v>
      </c>
      <c r="AA1715">
        <v>82030</v>
      </c>
      <c r="AB1715" t="s">
        <v>834</v>
      </c>
    </row>
    <row r="1716" spans="1:28" x14ac:dyDescent="0.25">
      <c r="A1716" t="s">
        <v>6836</v>
      </c>
      <c r="B1716" t="s">
        <v>6836</v>
      </c>
      <c r="C1716" t="s">
        <v>6837</v>
      </c>
      <c r="D1716" t="s">
        <v>6838</v>
      </c>
      <c r="E1716" t="s">
        <v>52</v>
      </c>
      <c r="F1716" t="s">
        <v>39</v>
      </c>
      <c r="G1716" t="s">
        <v>932</v>
      </c>
      <c r="J1716" t="s">
        <v>88</v>
      </c>
      <c r="K1716" t="s">
        <v>956</v>
      </c>
      <c r="L1716" t="s">
        <v>145</v>
      </c>
      <c r="M1716" t="s">
        <v>146</v>
      </c>
      <c r="N1716" t="s">
        <v>52</v>
      </c>
      <c r="O1716">
        <v>1</v>
      </c>
      <c r="P1716" t="s">
        <v>46</v>
      </c>
      <c r="Q1716">
        <v>14.9</v>
      </c>
      <c r="R1716">
        <v>2.69</v>
      </c>
      <c r="Y1716" t="s">
        <v>1014</v>
      </c>
      <c r="Z1716" t="s">
        <v>1094</v>
      </c>
      <c r="AA1716">
        <v>177</v>
      </c>
      <c r="AB1716" t="s">
        <v>834</v>
      </c>
    </row>
    <row r="1717" spans="1:28" x14ac:dyDescent="0.25">
      <c r="A1717" t="s">
        <v>6839</v>
      </c>
      <c r="B1717" t="s">
        <v>6839</v>
      </c>
      <c r="C1717" t="s">
        <v>6840</v>
      </c>
      <c r="D1717" t="s">
        <v>6841</v>
      </c>
      <c r="E1717" t="s">
        <v>52</v>
      </c>
      <c r="F1717" t="s">
        <v>39</v>
      </c>
      <c r="G1717" t="s">
        <v>932</v>
      </c>
      <c r="J1717" t="s">
        <v>88</v>
      </c>
      <c r="K1717" t="s">
        <v>939</v>
      </c>
      <c r="L1717" t="s">
        <v>98</v>
      </c>
      <c r="M1717" t="s">
        <v>99</v>
      </c>
      <c r="N1717" t="s">
        <v>52</v>
      </c>
      <c r="O1717">
        <v>1</v>
      </c>
      <c r="P1717" t="s">
        <v>46</v>
      </c>
      <c r="Q1717">
        <v>32.9</v>
      </c>
      <c r="R1717">
        <v>5.93</v>
      </c>
      <c r="Y1717" t="s">
        <v>6842</v>
      </c>
      <c r="Z1717" t="s">
        <v>3163</v>
      </c>
      <c r="AA1717">
        <v>61033</v>
      </c>
      <c r="AB1717" t="s">
        <v>834</v>
      </c>
    </row>
    <row r="1718" spans="1:28" x14ac:dyDescent="0.25">
      <c r="A1718" t="s">
        <v>6843</v>
      </c>
      <c r="B1718" t="s">
        <v>6843</v>
      </c>
      <c r="C1718" t="s">
        <v>6844</v>
      </c>
      <c r="D1718" t="s">
        <v>6845</v>
      </c>
      <c r="E1718" t="s">
        <v>52</v>
      </c>
      <c r="F1718" t="s">
        <v>39</v>
      </c>
      <c r="G1718" t="s">
        <v>932</v>
      </c>
      <c r="J1718" t="s">
        <v>88</v>
      </c>
      <c r="K1718" t="s">
        <v>956</v>
      </c>
      <c r="L1718" t="s">
        <v>145</v>
      </c>
      <c r="M1718" t="s">
        <v>146</v>
      </c>
      <c r="N1718" t="s">
        <v>52</v>
      </c>
      <c r="O1718">
        <v>1</v>
      </c>
      <c r="P1718" t="s">
        <v>46</v>
      </c>
      <c r="Q1718">
        <v>14.9</v>
      </c>
      <c r="R1718">
        <v>2.69</v>
      </c>
      <c r="Y1718" t="s">
        <v>6846</v>
      </c>
      <c r="Z1718" t="s">
        <v>3295</v>
      </c>
      <c r="AA1718">
        <v>13833</v>
      </c>
      <c r="AB1718" t="s">
        <v>834</v>
      </c>
    </row>
    <row r="1719" spans="1:28" x14ac:dyDescent="0.25">
      <c r="A1719" t="s">
        <v>6847</v>
      </c>
      <c r="B1719" t="s">
        <v>6847</v>
      </c>
      <c r="C1719" t="s">
        <v>6848</v>
      </c>
      <c r="D1719" t="s">
        <v>6849</v>
      </c>
      <c r="E1719" t="s">
        <v>52</v>
      </c>
      <c r="F1719" t="s">
        <v>39</v>
      </c>
      <c r="G1719" t="s">
        <v>932</v>
      </c>
      <c r="J1719" t="s">
        <v>88</v>
      </c>
      <c r="K1719" t="s">
        <v>1281</v>
      </c>
      <c r="L1719" t="s">
        <v>227</v>
      </c>
      <c r="M1719" t="s">
        <v>228</v>
      </c>
      <c r="N1719" t="s">
        <v>52</v>
      </c>
      <c r="O1719">
        <v>1</v>
      </c>
      <c r="P1719" t="s">
        <v>46</v>
      </c>
      <c r="Q1719">
        <v>23.9</v>
      </c>
      <c r="R1719">
        <v>4.3099999999999996</v>
      </c>
      <c r="Y1719" t="s">
        <v>4403</v>
      </c>
      <c r="Z1719" t="s">
        <v>4652</v>
      </c>
      <c r="AA1719">
        <v>43123</v>
      </c>
      <c r="AB1719" t="s">
        <v>834</v>
      </c>
    </row>
    <row r="1720" spans="1:28" x14ac:dyDescent="0.25">
      <c r="A1720" t="s">
        <v>6850</v>
      </c>
      <c r="C1720" t="s">
        <v>6851</v>
      </c>
      <c r="D1720" t="s">
        <v>6852</v>
      </c>
      <c r="E1720" t="s">
        <v>252</v>
      </c>
      <c r="F1720" t="s">
        <v>1050</v>
      </c>
      <c r="G1720" t="s">
        <v>932</v>
      </c>
      <c r="H1720" t="s">
        <v>1051</v>
      </c>
      <c r="J1720" t="s">
        <v>41</v>
      </c>
      <c r="K1720" t="s">
        <v>5133</v>
      </c>
      <c r="L1720" t="s">
        <v>5134</v>
      </c>
      <c r="M1720" t="s">
        <v>5135</v>
      </c>
      <c r="O1720">
        <v>0</v>
      </c>
      <c r="Y1720" t="s">
        <v>6853</v>
      </c>
      <c r="Z1720" t="s">
        <v>1272</v>
      </c>
      <c r="AA1720">
        <v>31033</v>
      </c>
      <c r="AB1720" t="s">
        <v>834</v>
      </c>
    </row>
    <row r="1721" spans="1:28" x14ac:dyDescent="0.25">
      <c r="A1721" t="s">
        <v>6854</v>
      </c>
      <c r="B1721" t="s">
        <v>6854</v>
      </c>
      <c r="C1721" t="s">
        <v>6855</v>
      </c>
      <c r="D1721" t="s">
        <v>6856</v>
      </c>
      <c r="E1721" t="s">
        <v>52</v>
      </c>
      <c r="F1721" t="s">
        <v>39</v>
      </c>
      <c r="G1721" t="s">
        <v>932</v>
      </c>
      <c r="J1721" t="s">
        <v>88</v>
      </c>
      <c r="K1721" t="s">
        <v>1442</v>
      </c>
      <c r="L1721" t="s">
        <v>54</v>
      </c>
      <c r="M1721" t="s">
        <v>55</v>
      </c>
      <c r="N1721" t="s">
        <v>52</v>
      </c>
      <c r="O1721">
        <v>1</v>
      </c>
      <c r="P1721" t="s">
        <v>46</v>
      </c>
      <c r="Q1721">
        <v>29.9</v>
      </c>
      <c r="R1721">
        <v>5.39</v>
      </c>
      <c r="Y1721" t="s">
        <v>6857</v>
      </c>
      <c r="Z1721" t="s">
        <v>1349</v>
      </c>
      <c r="AA1721">
        <v>25088</v>
      </c>
      <c r="AB1721" t="s">
        <v>834</v>
      </c>
    </row>
    <row r="1722" spans="1:28" x14ac:dyDescent="0.25">
      <c r="A1722" t="s">
        <v>6858</v>
      </c>
      <c r="B1722" t="s">
        <v>6858</v>
      </c>
      <c r="C1722" t="s">
        <v>6859</v>
      </c>
      <c r="D1722" t="s">
        <v>6860</v>
      </c>
      <c r="E1722" t="s">
        <v>52</v>
      </c>
      <c r="F1722" t="s">
        <v>39</v>
      </c>
      <c r="G1722" t="s">
        <v>932</v>
      </c>
      <c r="I1722" t="s">
        <v>951</v>
      </c>
      <c r="J1722" t="s">
        <v>88</v>
      </c>
      <c r="K1722" t="s">
        <v>945</v>
      </c>
      <c r="L1722" t="s">
        <v>163</v>
      </c>
      <c r="M1722" t="s">
        <v>164</v>
      </c>
      <c r="N1722" t="s">
        <v>52</v>
      </c>
      <c r="O1722">
        <v>1</v>
      </c>
      <c r="P1722" t="s">
        <v>46</v>
      </c>
      <c r="Q1722">
        <v>29.9</v>
      </c>
      <c r="R1722">
        <v>5.39</v>
      </c>
      <c r="Y1722" t="s">
        <v>857</v>
      </c>
      <c r="AA1722">
        <v>24050</v>
      </c>
      <c r="AB1722" t="s">
        <v>834</v>
      </c>
    </row>
    <row r="1723" spans="1:28" x14ac:dyDescent="0.25">
      <c r="A1723" t="s">
        <v>6861</v>
      </c>
      <c r="B1723" t="s">
        <v>6861</v>
      </c>
      <c r="C1723" t="s">
        <v>6862</v>
      </c>
      <c r="D1723" t="s">
        <v>6863</v>
      </c>
      <c r="E1723" t="s">
        <v>52</v>
      </c>
      <c r="F1723" t="s">
        <v>39</v>
      </c>
      <c r="G1723" t="s">
        <v>932</v>
      </c>
      <c r="J1723" t="s">
        <v>88</v>
      </c>
      <c r="K1723" t="s">
        <v>1019</v>
      </c>
      <c r="L1723" t="s">
        <v>62</v>
      </c>
      <c r="M1723" t="s">
        <v>63</v>
      </c>
      <c r="N1723" t="s">
        <v>52</v>
      </c>
      <c r="O1723">
        <v>1</v>
      </c>
      <c r="P1723" t="s">
        <v>46</v>
      </c>
      <c r="Q1723">
        <v>34.9</v>
      </c>
      <c r="R1723">
        <v>6.29</v>
      </c>
      <c r="S1723">
        <v>0.41</v>
      </c>
      <c r="X1723">
        <v>0.41</v>
      </c>
      <c r="Y1723" t="s">
        <v>1448</v>
      </c>
      <c r="Z1723" t="s">
        <v>6864</v>
      </c>
      <c r="AA1723">
        <v>36100</v>
      </c>
      <c r="AB1723" t="s">
        <v>834</v>
      </c>
    </row>
    <row r="1724" spans="1:28" x14ac:dyDescent="0.25">
      <c r="A1724" t="s">
        <v>6865</v>
      </c>
      <c r="B1724" t="s">
        <v>6865</v>
      </c>
      <c r="C1724" t="s">
        <v>6866</v>
      </c>
      <c r="D1724" t="s">
        <v>6867</v>
      </c>
      <c r="E1724" t="s">
        <v>52</v>
      </c>
      <c r="F1724" t="s">
        <v>39</v>
      </c>
      <c r="G1724" t="s">
        <v>932</v>
      </c>
      <c r="J1724" t="s">
        <v>88</v>
      </c>
      <c r="K1724" t="s">
        <v>1281</v>
      </c>
      <c r="L1724" t="s">
        <v>227</v>
      </c>
      <c r="M1724" t="s">
        <v>228</v>
      </c>
      <c r="N1724" t="s">
        <v>52</v>
      </c>
      <c r="O1724">
        <v>1</v>
      </c>
      <c r="P1724" t="s">
        <v>46</v>
      </c>
      <c r="Q1724">
        <v>23.9</v>
      </c>
      <c r="R1724">
        <v>4.3099999999999996</v>
      </c>
      <c r="U1724">
        <v>2.99</v>
      </c>
      <c r="V1724">
        <v>0.54</v>
      </c>
      <c r="Y1724" t="s">
        <v>4799</v>
      </c>
      <c r="Z1724" t="s">
        <v>996</v>
      </c>
      <c r="AA1724">
        <v>10098</v>
      </c>
      <c r="AB1724" t="s">
        <v>834</v>
      </c>
    </row>
    <row r="1725" spans="1:28" x14ac:dyDescent="0.25">
      <c r="A1725" t="s">
        <v>6868</v>
      </c>
      <c r="B1725" t="s">
        <v>6868</v>
      </c>
      <c r="C1725" t="s">
        <v>6869</v>
      </c>
      <c r="D1725" t="s">
        <v>6870</v>
      </c>
      <c r="E1725" t="s">
        <v>52</v>
      </c>
      <c r="F1725" t="s">
        <v>39</v>
      </c>
      <c r="G1725" t="s">
        <v>932</v>
      </c>
      <c r="J1725" t="s">
        <v>88</v>
      </c>
      <c r="K1725" t="s">
        <v>1216</v>
      </c>
      <c r="L1725" t="s">
        <v>1217</v>
      </c>
      <c r="M1725" t="s">
        <v>1218</v>
      </c>
      <c r="N1725" t="s">
        <v>52</v>
      </c>
      <c r="O1725">
        <v>1</v>
      </c>
      <c r="P1725" t="s">
        <v>46</v>
      </c>
      <c r="Q1725">
        <v>19.899999999999999</v>
      </c>
      <c r="R1725">
        <v>3.59</v>
      </c>
      <c r="Y1725" t="s">
        <v>6871</v>
      </c>
      <c r="Z1725" t="s">
        <v>1349</v>
      </c>
      <c r="AA1725">
        <v>25020</v>
      </c>
      <c r="AB1725" t="s">
        <v>834</v>
      </c>
    </row>
    <row r="1726" spans="1:28" x14ac:dyDescent="0.25">
      <c r="A1726" t="s">
        <v>6872</v>
      </c>
      <c r="B1726" t="s">
        <v>6872</v>
      </c>
      <c r="C1726" t="s">
        <v>6873</v>
      </c>
      <c r="D1726" t="s">
        <v>6874</v>
      </c>
      <c r="E1726" t="s">
        <v>52</v>
      </c>
      <c r="F1726" t="s">
        <v>39</v>
      </c>
      <c r="G1726" t="s">
        <v>932</v>
      </c>
      <c r="J1726" t="s">
        <v>88</v>
      </c>
      <c r="K1726" t="s">
        <v>945</v>
      </c>
      <c r="L1726" t="s">
        <v>163</v>
      </c>
      <c r="M1726" t="s">
        <v>164</v>
      </c>
      <c r="N1726" t="s">
        <v>52</v>
      </c>
      <c r="O1726">
        <v>1</v>
      </c>
      <c r="P1726" t="s">
        <v>46</v>
      </c>
      <c r="Q1726">
        <v>29.9</v>
      </c>
      <c r="R1726">
        <v>5.39</v>
      </c>
      <c r="Y1726" t="s">
        <v>1567</v>
      </c>
      <c r="Z1726" t="s">
        <v>4918</v>
      </c>
      <c r="AA1726">
        <v>28100</v>
      </c>
      <c r="AB1726" t="s">
        <v>834</v>
      </c>
    </row>
    <row r="1727" spans="1:28" x14ac:dyDescent="0.25">
      <c r="A1727" t="s">
        <v>6875</v>
      </c>
      <c r="B1727" t="s">
        <v>6875</v>
      </c>
      <c r="C1727" t="s">
        <v>6876</v>
      </c>
      <c r="D1727" t="s">
        <v>6877</v>
      </c>
      <c r="E1727" t="s">
        <v>52</v>
      </c>
      <c r="F1727" t="s">
        <v>39</v>
      </c>
      <c r="G1727" t="s">
        <v>932</v>
      </c>
      <c r="J1727" t="s">
        <v>88</v>
      </c>
      <c r="K1727" t="s">
        <v>939</v>
      </c>
      <c r="L1727" t="s">
        <v>98</v>
      </c>
      <c r="M1727" t="s">
        <v>99</v>
      </c>
      <c r="N1727" t="s">
        <v>52</v>
      </c>
      <c r="O1727">
        <v>1</v>
      </c>
      <c r="P1727" t="s">
        <v>46</v>
      </c>
      <c r="Q1727">
        <v>32.9</v>
      </c>
      <c r="R1727">
        <v>5.93</v>
      </c>
      <c r="Y1727" t="s">
        <v>6878</v>
      </c>
      <c r="Z1727" t="s">
        <v>1443</v>
      </c>
      <c r="AA1727">
        <v>9042</v>
      </c>
      <c r="AB1727" t="s">
        <v>834</v>
      </c>
    </row>
    <row r="1728" spans="1:28" x14ac:dyDescent="0.25">
      <c r="A1728" t="s">
        <v>6879</v>
      </c>
      <c r="B1728" t="s">
        <v>6879</v>
      </c>
      <c r="C1728" t="s">
        <v>6880</v>
      </c>
      <c r="D1728" t="s">
        <v>6881</v>
      </c>
      <c r="E1728" t="s">
        <v>52</v>
      </c>
      <c r="F1728" t="s">
        <v>39</v>
      </c>
      <c r="G1728" t="s">
        <v>932</v>
      </c>
      <c r="J1728" t="s">
        <v>88</v>
      </c>
      <c r="K1728" t="s">
        <v>4307</v>
      </c>
      <c r="L1728" t="s">
        <v>4308</v>
      </c>
      <c r="M1728" t="s">
        <v>4309</v>
      </c>
      <c r="N1728" t="s">
        <v>52</v>
      </c>
      <c r="O1728">
        <v>1</v>
      </c>
      <c r="P1728" t="s">
        <v>46</v>
      </c>
      <c r="Q1728">
        <v>18.899999999999999</v>
      </c>
      <c r="R1728">
        <v>3.41</v>
      </c>
      <c r="Y1728" t="s">
        <v>6882</v>
      </c>
      <c r="Z1728" t="s">
        <v>2888</v>
      </c>
      <c r="AA1728">
        <v>65019</v>
      </c>
      <c r="AB1728" t="s">
        <v>834</v>
      </c>
    </row>
    <row r="1729" spans="1:35" x14ac:dyDescent="0.25">
      <c r="A1729" t="s">
        <v>6883</v>
      </c>
      <c r="B1729" t="s">
        <v>6883</v>
      </c>
      <c r="C1729" t="s">
        <v>6884</v>
      </c>
      <c r="D1729" t="s">
        <v>6885</v>
      </c>
      <c r="E1729" t="s">
        <v>52</v>
      </c>
      <c r="F1729" t="s">
        <v>39</v>
      </c>
      <c r="G1729" t="s">
        <v>932</v>
      </c>
      <c r="J1729" t="s">
        <v>88</v>
      </c>
      <c r="K1729" t="s">
        <v>1322</v>
      </c>
      <c r="L1729" t="s">
        <v>733</v>
      </c>
      <c r="M1729" t="s">
        <v>734</v>
      </c>
      <c r="N1729" t="s">
        <v>52</v>
      </c>
      <c r="O1729">
        <v>1</v>
      </c>
      <c r="P1729" t="s">
        <v>46</v>
      </c>
      <c r="Q1729">
        <v>16.899999999999999</v>
      </c>
      <c r="R1729">
        <v>3.05</v>
      </c>
      <c r="Y1729" t="s">
        <v>6886</v>
      </c>
      <c r="Z1729" t="s">
        <v>1695</v>
      </c>
      <c r="AA1729">
        <v>83011</v>
      </c>
      <c r="AB1729" t="s">
        <v>834</v>
      </c>
    </row>
    <row r="1730" spans="1:35" x14ac:dyDescent="0.25">
      <c r="A1730" t="s">
        <v>6887</v>
      </c>
      <c r="B1730" t="s">
        <v>6887</v>
      </c>
      <c r="C1730" t="s">
        <v>6888</v>
      </c>
      <c r="D1730" t="s">
        <v>6889</v>
      </c>
      <c r="E1730" t="s">
        <v>52</v>
      </c>
      <c r="F1730" t="s">
        <v>39</v>
      </c>
      <c r="G1730" t="s">
        <v>932</v>
      </c>
      <c r="J1730" t="s">
        <v>88</v>
      </c>
      <c r="K1730" t="s">
        <v>1033</v>
      </c>
      <c r="L1730" t="s">
        <v>462</v>
      </c>
      <c r="M1730" t="s">
        <v>463</v>
      </c>
      <c r="N1730" t="s">
        <v>52</v>
      </c>
      <c r="O1730">
        <v>1</v>
      </c>
      <c r="P1730" t="s">
        <v>46</v>
      </c>
      <c r="Q1730">
        <v>39.9</v>
      </c>
      <c r="R1730">
        <v>7.2</v>
      </c>
      <c r="Y1730" t="s">
        <v>6890</v>
      </c>
      <c r="AA1730">
        <v>87040</v>
      </c>
      <c r="AB1730" t="s">
        <v>834</v>
      </c>
    </row>
    <row r="1731" spans="1:35" x14ac:dyDescent="0.25">
      <c r="A1731" t="s">
        <v>6887</v>
      </c>
      <c r="B1731" t="s">
        <v>6887</v>
      </c>
      <c r="C1731" t="s">
        <v>6888</v>
      </c>
      <c r="D1731" t="s">
        <v>6889</v>
      </c>
      <c r="E1731" t="s">
        <v>52</v>
      </c>
      <c r="F1731" t="s">
        <v>39</v>
      </c>
      <c r="G1731" t="s">
        <v>932</v>
      </c>
      <c r="J1731" t="s">
        <v>88</v>
      </c>
      <c r="K1731" t="s">
        <v>1322</v>
      </c>
      <c r="L1731" t="s">
        <v>733</v>
      </c>
      <c r="M1731" t="s">
        <v>734</v>
      </c>
      <c r="N1731" t="s">
        <v>52</v>
      </c>
      <c r="O1731">
        <v>1</v>
      </c>
      <c r="P1731" t="s">
        <v>46</v>
      </c>
      <c r="Q1731">
        <v>16.899999999999999</v>
      </c>
      <c r="R1731">
        <v>3.05</v>
      </c>
      <c r="Y1731" t="s">
        <v>6890</v>
      </c>
      <c r="AA1731">
        <v>87040</v>
      </c>
      <c r="AB1731" t="s">
        <v>834</v>
      </c>
    </row>
    <row r="1732" spans="1:35" x14ac:dyDescent="0.25">
      <c r="A1732" t="s">
        <v>6891</v>
      </c>
      <c r="B1732" t="s">
        <v>6891</v>
      </c>
      <c r="C1732" t="s">
        <v>6892</v>
      </c>
      <c r="D1732" t="s">
        <v>6893</v>
      </c>
      <c r="E1732" t="s">
        <v>52</v>
      </c>
      <c r="F1732" t="s">
        <v>39</v>
      </c>
      <c r="G1732" t="s">
        <v>932</v>
      </c>
      <c r="J1732" t="s">
        <v>88</v>
      </c>
      <c r="K1732" t="s">
        <v>1156</v>
      </c>
      <c r="L1732" t="s">
        <v>784</v>
      </c>
      <c r="M1732" t="s">
        <v>785</v>
      </c>
      <c r="N1732" t="s">
        <v>52</v>
      </c>
      <c r="O1732">
        <v>1</v>
      </c>
      <c r="P1732" t="s">
        <v>46</v>
      </c>
      <c r="Q1732">
        <v>39.9</v>
      </c>
      <c r="R1732">
        <v>7.2</v>
      </c>
      <c r="Y1732" t="s">
        <v>952</v>
      </c>
      <c r="Z1732" t="s">
        <v>1001</v>
      </c>
      <c r="AA1732">
        <v>20148</v>
      </c>
      <c r="AB1732" t="s">
        <v>834</v>
      </c>
    </row>
    <row r="1733" spans="1:35" x14ac:dyDescent="0.25">
      <c r="A1733" t="s">
        <v>6894</v>
      </c>
      <c r="B1733" t="s">
        <v>6894</v>
      </c>
      <c r="C1733" t="s">
        <v>6895</v>
      </c>
      <c r="D1733" t="s">
        <v>6896</v>
      </c>
      <c r="E1733" t="s">
        <v>52</v>
      </c>
      <c r="F1733" t="s">
        <v>39</v>
      </c>
      <c r="G1733" t="s">
        <v>932</v>
      </c>
      <c r="J1733" t="s">
        <v>88</v>
      </c>
      <c r="K1733" t="s">
        <v>939</v>
      </c>
      <c r="L1733" t="s">
        <v>98</v>
      </c>
      <c r="M1733" t="s">
        <v>99</v>
      </c>
      <c r="N1733" t="s">
        <v>52</v>
      </c>
      <c r="O1733">
        <v>1</v>
      </c>
      <c r="P1733" t="s">
        <v>46</v>
      </c>
      <c r="Q1733">
        <v>32.9</v>
      </c>
      <c r="R1733">
        <v>5.93</v>
      </c>
      <c r="Y1733" t="s">
        <v>1612</v>
      </c>
      <c r="Z1733" t="s">
        <v>1612</v>
      </c>
      <c r="AA1733">
        <v>30123</v>
      </c>
      <c r="AB1733" t="s">
        <v>834</v>
      </c>
    </row>
    <row r="1734" spans="1:35" x14ac:dyDescent="0.25">
      <c r="A1734" t="s">
        <v>6897</v>
      </c>
      <c r="B1734" t="s">
        <v>6897</v>
      </c>
      <c r="C1734" t="s">
        <v>6898</v>
      </c>
      <c r="D1734" t="s">
        <v>6899</v>
      </c>
      <c r="E1734" t="s">
        <v>52</v>
      </c>
      <c r="F1734" t="s">
        <v>39</v>
      </c>
      <c r="G1734" t="s">
        <v>932</v>
      </c>
      <c r="J1734" t="s">
        <v>88</v>
      </c>
      <c r="K1734" t="s">
        <v>939</v>
      </c>
      <c r="L1734" t="s">
        <v>98</v>
      </c>
      <c r="M1734" t="s">
        <v>99</v>
      </c>
      <c r="N1734" t="s">
        <v>52</v>
      </c>
      <c r="O1734">
        <v>1</v>
      </c>
      <c r="P1734" t="s">
        <v>46</v>
      </c>
      <c r="Q1734">
        <v>32.9</v>
      </c>
      <c r="R1734">
        <v>5.93</v>
      </c>
      <c r="Y1734" t="s">
        <v>1361</v>
      </c>
      <c r="Z1734" t="s">
        <v>1361</v>
      </c>
      <c r="AA1734">
        <v>56121</v>
      </c>
      <c r="AB1734" t="s">
        <v>834</v>
      </c>
      <c r="AG1734" t="s">
        <v>6900</v>
      </c>
      <c r="AH1734" t="s">
        <v>834</v>
      </c>
      <c r="AI1734" t="s">
        <v>274</v>
      </c>
    </row>
    <row r="1735" spans="1:35" x14ac:dyDescent="0.25">
      <c r="A1735" t="s">
        <v>6901</v>
      </c>
      <c r="B1735" t="s">
        <v>6901</v>
      </c>
      <c r="C1735" t="s">
        <v>6902</v>
      </c>
      <c r="D1735" t="s">
        <v>6903</v>
      </c>
      <c r="E1735" t="s">
        <v>52</v>
      </c>
      <c r="F1735" t="s">
        <v>39</v>
      </c>
      <c r="G1735" t="s">
        <v>932</v>
      </c>
      <c r="J1735" t="s">
        <v>88</v>
      </c>
      <c r="K1735" t="s">
        <v>945</v>
      </c>
      <c r="L1735" t="s">
        <v>163</v>
      </c>
      <c r="M1735" t="s">
        <v>164</v>
      </c>
      <c r="N1735" t="s">
        <v>52</v>
      </c>
      <c r="O1735">
        <v>1</v>
      </c>
      <c r="P1735" t="s">
        <v>46</v>
      </c>
      <c r="Q1735">
        <v>29.9</v>
      </c>
      <c r="R1735">
        <v>5.39</v>
      </c>
      <c r="Y1735" t="s">
        <v>4904</v>
      </c>
      <c r="Z1735" t="s">
        <v>4905</v>
      </c>
      <c r="AA1735">
        <v>10073</v>
      </c>
      <c r="AB1735" t="s">
        <v>834</v>
      </c>
    </row>
    <row r="1736" spans="1:35" x14ac:dyDescent="0.25">
      <c r="A1736" t="s">
        <v>6904</v>
      </c>
      <c r="B1736" t="s">
        <v>6904</v>
      </c>
      <c r="C1736" t="s">
        <v>6905</v>
      </c>
      <c r="D1736" t="s">
        <v>6906</v>
      </c>
      <c r="E1736" t="s">
        <v>252</v>
      </c>
      <c r="F1736" t="s">
        <v>39</v>
      </c>
      <c r="G1736" t="s">
        <v>932</v>
      </c>
      <c r="J1736" t="s">
        <v>88</v>
      </c>
      <c r="K1736" t="s">
        <v>1281</v>
      </c>
      <c r="L1736" t="s">
        <v>227</v>
      </c>
      <c r="M1736" t="s">
        <v>228</v>
      </c>
      <c r="N1736" t="s">
        <v>252</v>
      </c>
      <c r="O1736">
        <v>0</v>
      </c>
      <c r="Y1736" t="s">
        <v>6691</v>
      </c>
      <c r="Z1736" t="s">
        <v>1760</v>
      </c>
      <c r="AA1736">
        <v>61039</v>
      </c>
      <c r="AB1736" t="s">
        <v>834</v>
      </c>
    </row>
    <row r="1737" spans="1:35" x14ac:dyDescent="0.25">
      <c r="A1737" t="s">
        <v>6907</v>
      </c>
      <c r="B1737" t="s">
        <v>6907</v>
      </c>
      <c r="C1737" t="s">
        <v>6908</v>
      </c>
      <c r="D1737" t="s">
        <v>6909</v>
      </c>
      <c r="E1737" t="s">
        <v>52</v>
      </c>
      <c r="F1737" t="s">
        <v>39</v>
      </c>
      <c r="G1737" t="s">
        <v>932</v>
      </c>
      <c r="J1737" t="s">
        <v>88</v>
      </c>
      <c r="K1737" t="s">
        <v>972</v>
      </c>
      <c r="L1737" t="s">
        <v>973</v>
      </c>
      <c r="M1737" t="s">
        <v>974</v>
      </c>
      <c r="N1737" t="s">
        <v>52</v>
      </c>
      <c r="O1737">
        <v>1</v>
      </c>
      <c r="P1737" t="s">
        <v>46</v>
      </c>
      <c r="Q1737">
        <v>24.9</v>
      </c>
      <c r="R1737">
        <v>4.49</v>
      </c>
      <c r="Y1737" t="s">
        <v>6910</v>
      </c>
      <c r="Z1737" t="s">
        <v>6911</v>
      </c>
      <c r="AA1737">
        <v>17014</v>
      </c>
      <c r="AB1737" t="s">
        <v>834</v>
      </c>
    </row>
    <row r="1738" spans="1:35" x14ac:dyDescent="0.25">
      <c r="A1738" t="s">
        <v>6912</v>
      </c>
      <c r="B1738" t="s">
        <v>6912</v>
      </c>
      <c r="C1738" t="s">
        <v>6913</v>
      </c>
      <c r="D1738" t="s">
        <v>6914</v>
      </c>
      <c r="E1738" t="s">
        <v>52</v>
      </c>
      <c r="F1738" t="s">
        <v>39</v>
      </c>
      <c r="G1738" t="s">
        <v>932</v>
      </c>
      <c r="J1738" t="s">
        <v>88</v>
      </c>
      <c r="K1738" t="s">
        <v>1216</v>
      </c>
      <c r="L1738" t="s">
        <v>1217</v>
      </c>
      <c r="M1738" t="s">
        <v>1218</v>
      </c>
      <c r="N1738" t="s">
        <v>52</v>
      </c>
      <c r="O1738">
        <v>1</v>
      </c>
      <c r="P1738" t="s">
        <v>46</v>
      </c>
      <c r="Q1738">
        <v>19.899999999999999</v>
      </c>
      <c r="R1738">
        <v>3.59</v>
      </c>
      <c r="Y1738" t="s">
        <v>6915</v>
      </c>
      <c r="Z1738" t="s">
        <v>6916</v>
      </c>
      <c r="AA1738">
        <v>35020</v>
      </c>
      <c r="AB1738" t="s">
        <v>834</v>
      </c>
    </row>
    <row r="1739" spans="1:35" x14ac:dyDescent="0.25">
      <c r="A1739" t="s">
        <v>6917</v>
      </c>
      <c r="B1739" t="s">
        <v>6917</v>
      </c>
      <c r="C1739" t="s">
        <v>6918</v>
      </c>
      <c r="D1739" t="s">
        <v>6919</v>
      </c>
      <c r="E1739" t="s">
        <v>52</v>
      </c>
      <c r="F1739" t="s">
        <v>39</v>
      </c>
      <c r="G1739" t="s">
        <v>932</v>
      </c>
      <c r="J1739" t="s">
        <v>88</v>
      </c>
      <c r="K1739" t="s">
        <v>939</v>
      </c>
      <c r="L1739" t="s">
        <v>98</v>
      </c>
      <c r="M1739" t="s">
        <v>99</v>
      </c>
      <c r="N1739" t="s">
        <v>52</v>
      </c>
      <c r="O1739">
        <v>1</v>
      </c>
      <c r="P1739" t="s">
        <v>46</v>
      </c>
      <c r="Q1739">
        <v>32.9</v>
      </c>
      <c r="R1739">
        <v>5.93</v>
      </c>
      <c r="Y1739" t="s">
        <v>1199</v>
      </c>
      <c r="Z1739" t="s">
        <v>1199</v>
      </c>
      <c r="AA1739">
        <v>80128</v>
      </c>
      <c r="AB1739" t="s">
        <v>834</v>
      </c>
    </row>
    <row r="1740" spans="1:35" x14ac:dyDescent="0.25">
      <c r="A1740" t="s">
        <v>6920</v>
      </c>
      <c r="B1740" t="s">
        <v>6920</v>
      </c>
      <c r="C1740" t="s">
        <v>6921</v>
      </c>
      <c r="D1740" t="s">
        <v>6922</v>
      </c>
      <c r="E1740" t="s">
        <v>52</v>
      </c>
      <c r="F1740" t="s">
        <v>39</v>
      </c>
      <c r="G1740" t="s">
        <v>932</v>
      </c>
      <c r="J1740" t="s">
        <v>88</v>
      </c>
      <c r="K1740" t="s">
        <v>939</v>
      </c>
      <c r="L1740" t="s">
        <v>98</v>
      </c>
      <c r="M1740" t="s">
        <v>99</v>
      </c>
      <c r="N1740" t="s">
        <v>52</v>
      </c>
      <c r="O1740">
        <v>1</v>
      </c>
      <c r="P1740" t="s">
        <v>46</v>
      </c>
      <c r="Q1740">
        <v>32.9</v>
      </c>
      <c r="R1740">
        <v>5.93</v>
      </c>
      <c r="Y1740" t="s">
        <v>5623</v>
      </c>
      <c r="Z1740" t="s">
        <v>1457</v>
      </c>
      <c r="AA1740">
        <v>40033</v>
      </c>
      <c r="AB1740" t="s">
        <v>834</v>
      </c>
    </row>
    <row r="1741" spans="1:35" x14ac:dyDescent="0.25">
      <c r="A1741" t="s">
        <v>6923</v>
      </c>
      <c r="B1741" t="s">
        <v>6923</v>
      </c>
      <c r="C1741" t="s">
        <v>6924</v>
      </c>
      <c r="D1741" t="s">
        <v>6925</v>
      </c>
      <c r="E1741" t="s">
        <v>52</v>
      </c>
      <c r="F1741" t="s">
        <v>39</v>
      </c>
      <c r="G1741" t="s">
        <v>932</v>
      </c>
      <c r="J1741" t="s">
        <v>88</v>
      </c>
      <c r="K1741" t="s">
        <v>1033</v>
      </c>
      <c r="L1741" t="s">
        <v>462</v>
      </c>
      <c r="M1741" t="s">
        <v>463</v>
      </c>
      <c r="N1741" t="s">
        <v>52</v>
      </c>
      <c r="O1741">
        <v>1</v>
      </c>
      <c r="P1741" t="s">
        <v>46</v>
      </c>
      <c r="Q1741">
        <v>39.9</v>
      </c>
      <c r="R1741">
        <v>7.2</v>
      </c>
      <c r="Y1741" t="s">
        <v>6926</v>
      </c>
      <c r="Z1741" t="s">
        <v>1344</v>
      </c>
      <c r="AA1741">
        <v>55041</v>
      </c>
      <c r="AB1741" t="s">
        <v>834</v>
      </c>
    </row>
    <row r="1742" spans="1:35" x14ac:dyDescent="0.25">
      <c r="A1742" t="s">
        <v>6927</v>
      </c>
      <c r="B1742" t="s">
        <v>6927</v>
      </c>
      <c r="C1742" t="s">
        <v>6928</v>
      </c>
      <c r="D1742" t="s">
        <v>6929</v>
      </c>
      <c r="E1742" t="s">
        <v>52</v>
      </c>
      <c r="F1742" t="s">
        <v>39</v>
      </c>
      <c r="G1742" t="s">
        <v>932</v>
      </c>
      <c r="J1742" t="s">
        <v>88</v>
      </c>
      <c r="K1742" t="s">
        <v>2218</v>
      </c>
      <c r="L1742" t="s">
        <v>2219</v>
      </c>
      <c r="M1742" t="s">
        <v>2220</v>
      </c>
      <c r="N1742" t="s">
        <v>52</v>
      </c>
      <c r="O1742">
        <v>1</v>
      </c>
      <c r="P1742" t="s">
        <v>46</v>
      </c>
      <c r="Q1742">
        <v>32.9</v>
      </c>
      <c r="R1742">
        <v>5.93</v>
      </c>
      <c r="Y1742" t="s">
        <v>6930</v>
      </c>
      <c r="Z1742" t="s">
        <v>4918</v>
      </c>
      <c r="AA1742">
        <v>28028</v>
      </c>
      <c r="AB1742" t="s">
        <v>834</v>
      </c>
    </row>
    <row r="1743" spans="1:35" x14ac:dyDescent="0.25">
      <c r="A1743" t="s">
        <v>6931</v>
      </c>
      <c r="B1743" t="s">
        <v>6931</v>
      </c>
      <c r="C1743" t="s">
        <v>6932</v>
      </c>
      <c r="D1743" t="s">
        <v>6933</v>
      </c>
      <c r="E1743" t="s">
        <v>52</v>
      </c>
      <c r="F1743" t="s">
        <v>39</v>
      </c>
      <c r="G1743" t="s">
        <v>932</v>
      </c>
      <c r="J1743" t="s">
        <v>88</v>
      </c>
      <c r="K1743" t="s">
        <v>939</v>
      </c>
      <c r="L1743" t="s">
        <v>98</v>
      </c>
      <c r="M1743" t="s">
        <v>99</v>
      </c>
      <c r="N1743" t="s">
        <v>52</v>
      </c>
      <c r="O1743">
        <v>1</v>
      </c>
      <c r="P1743" t="s">
        <v>46</v>
      </c>
      <c r="Q1743">
        <v>32.9</v>
      </c>
      <c r="R1743">
        <v>5.93</v>
      </c>
      <c r="Y1743" t="s">
        <v>6934</v>
      </c>
      <c r="Z1743" t="s">
        <v>6935</v>
      </c>
      <c r="AA1743">
        <v>47121</v>
      </c>
      <c r="AB1743" t="s">
        <v>834</v>
      </c>
    </row>
    <row r="1744" spans="1:35" x14ac:dyDescent="0.25">
      <c r="A1744" t="s">
        <v>6936</v>
      </c>
      <c r="B1744" t="s">
        <v>6936</v>
      </c>
      <c r="C1744" t="s">
        <v>6937</v>
      </c>
      <c r="D1744" t="s">
        <v>6938</v>
      </c>
      <c r="E1744" t="s">
        <v>52</v>
      </c>
      <c r="F1744" t="s">
        <v>39</v>
      </c>
      <c r="G1744" t="s">
        <v>932</v>
      </c>
      <c r="J1744" t="s">
        <v>88</v>
      </c>
      <c r="K1744" t="s">
        <v>956</v>
      </c>
      <c r="L1744" t="s">
        <v>145</v>
      </c>
      <c r="M1744" t="s">
        <v>146</v>
      </c>
      <c r="N1744" t="s">
        <v>52</v>
      </c>
      <c r="O1744">
        <v>1</v>
      </c>
      <c r="P1744" t="s">
        <v>46</v>
      </c>
      <c r="Q1744">
        <v>14.9</v>
      </c>
      <c r="R1744">
        <v>2.69</v>
      </c>
      <c r="Y1744" t="s">
        <v>6939</v>
      </c>
      <c r="Z1744" t="s">
        <v>6940</v>
      </c>
      <c r="AA1744">
        <v>3023</v>
      </c>
      <c r="AB1744" t="s">
        <v>834</v>
      </c>
    </row>
    <row r="1745" spans="1:28" x14ac:dyDescent="0.25">
      <c r="A1745" t="s">
        <v>6941</v>
      </c>
      <c r="B1745" t="s">
        <v>6941</v>
      </c>
      <c r="C1745" t="s">
        <v>6942</v>
      </c>
      <c r="D1745" t="s">
        <v>6943</v>
      </c>
      <c r="E1745" t="s">
        <v>52</v>
      </c>
      <c r="F1745" t="s">
        <v>39</v>
      </c>
      <c r="G1745" t="s">
        <v>932</v>
      </c>
      <c r="J1745" t="s">
        <v>88</v>
      </c>
      <c r="K1745" t="s">
        <v>4307</v>
      </c>
      <c r="L1745" t="s">
        <v>4308</v>
      </c>
      <c r="M1745" t="s">
        <v>4309</v>
      </c>
      <c r="N1745" t="s">
        <v>52</v>
      </c>
      <c r="O1745">
        <v>1</v>
      </c>
      <c r="P1745" t="s">
        <v>46</v>
      </c>
      <c r="Q1745">
        <v>18.899999999999999</v>
      </c>
      <c r="R1745">
        <v>3.41</v>
      </c>
      <c r="Y1745" t="s">
        <v>6944</v>
      </c>
      <c r="Z1745" t="s">
        <v>1361</v>
      </c>
      <c r="AA1745">
        <v>56031</v>
      </c>
      <c r="AB1745" t="s">
        <v>834</v>
      </c>
    </row>
    <row r="1746" spans="1:28" x14ac:dyDescent="0.25">
      <c r="A1746" t="s">
        <v>6945</v>
      </c>
      <c r="B1746" t="s">
        <v>6945</v>
      </c>
      <c r="C1746" t="s">
        <v>6946</v>
      </c>
      <c r="D1746" t="s">
        <v>6947</v>
      </c>
      <c r="E1746" t="s">
        <v>52</v>
      </c>
      <c r="F1746" t="s">
        <v>39</v>
      </c>
      <c r="G1746" t="s">
        <v>932</v>
      </c>
      <c r="J1746" t="s">
        <v>88</v>
      </c>
      <c r="K1746" t="s">
        <v>980</v>
      </c>
      <c r="L1746" t="s">
        <v>981</v>
      </c>
      <c r="M1746" t="s">
        <v>982</v>
      </c>
      <c r="N1746" t="s">
        <v>52</v>
      </c>
      <c r="O1746">
        <v>1</v>
      </c>
      <c r="P1746" t="s">
        <v>46</v>
      </c>
      <c r="Q1746">
        <v>19.899999999999999</v>
      </c>
      <c r="R1746">
        <v>3.59</v>
      </c>
      <c r="Y1746" t="s">
        <v>946</v>
      </c>
      <c r="Z1746" t="s">
        <v>947</v>
      </c>
      <c r="AA1746">
        <v>46100</v>
      </c>
      <c r="AB1746" t="s">
        <v>834</v>
      </c>
    </row>
    <row r="1747" spans="1:28" x14ac:dyDescent="0.25">
      <c r="A1747" t="s">
        <v>6948</v>
      </c>
      <c r="B1747" t="s">
        <v>6948</v>
      </c>
      <c r="C1747" t="s">
        <v>6949</v>
      </c>
      <c r="D1747" t="s">
        <v>6950</v>
      </c>
      <c r="E1747" t="s">
        <v>52</v>
      </c>
      <c r="F1747" t="s">
        <v>39</v>
      </c>
      <c r="G1747" t="s">
        <v>932</v>
      </c>
      <c r="J1747" t="s">
        <v>88</v>
      </c>
      <c r="K1747" t="s">
        <v>1322</v>
      </c>
      <c r="L1747" t="s">
        <v>733</v>
      </c>
      <c r="M1747" t="s">
        <v>734</v>
      </c>
      <c r="N1747" t="s">
        <v>52</v>
      </c>
      <c r="O1747">
        <v>1</v>
      </c>
      <c r="P1747" t="s">
        <v>46</v>
      </c>
      <c r="Q1747">
        <v>16.899999999999999</v>
      </c>
      <c r="R1747">
        <v>3.05</v>
      </c>
      <c r="Y1747" t="s">
        <v>6951</v>
      </c>
      <c r="Z1747" t="s">
        <v>1397</v>
      </c>
      <c r="AA1747">
        <v>90011</v>
      </c>
      <c r="AB1747" t="s">
        <v>834</v>
      </c>
    </row>
    <row r="1748" spans="1:28" x14ac:dyDescent="0.25">
      <c r="A1748" t="s">
        <v>6952</v>
      </c>
      <c r="B1748" t="s">
        <v>6952</v>
      </c>
      <c r="C1748" t="s">
        <v>6953</v>
      </c>
      <c r="D1748" t="s">
        <v>6954</v>
      </c>
      <c r="E1748" t="s">
        <v>52</v>
      </c>
      <c r="F1748" t="s">
        <v>39</v>
      </c>
      <c r="G1748" t="s">
        <v>932</v>
      </c>
      <c r="J1748" t="s">
        <v>88</v>
      </c>
      <c r="K1748" t="s">
        <v>1116</v>
      </c>
      <c r="L1748" t="s">
        <v>43</v>
      </c>
      <c r="M1748" t="s">
        <v>44</v>
      </c>
      <c r="N1748" t="s">
        <v>52</v>
      </c>
      <c r="O1748">
        <v>1</v>
      </c>
      <c r="P1748" t="s">
        <v>46</v>
      </c>
      <c r="Q1748">
        <v>14.9</v>
      </c>
      <c r="R1748">
        <v>2.69</v>
      </c>
      <c r="Y1748" t="s">
        <v>1014</v>
      </c>
      <c r="Z1748" t="s">
        <v>1014</v>
      </c>
      <c r="AA1748">
        <v>148</v>
      </c>
      <c r="AB1748" t="s">
        <v>834</v>
      </c>
    </row>
    <row r="1749" spans="1:28" x14ac:dyDescent="0.25">
      <c r="A1749" t="s">
        <v>6955</v>
      </c>
      <c r="B1749" t="s">
        <v>6955</v>
      </c>
      <c r="C1749" t="s">
        <v>6956</v>
      </c>
      <c r="D1749" t="s">
        <v>6957</v>
      </c>
      <c r="E1749" t="s">
        <v>52</v>
      </c>
      <c r="F1749" t="s">
        <v>39</v>
      </c>
      <c r="G1749" t="s">
        <v>932</v>
      </c>
      <c r="J1749" t="s">
        <v>88</v>
      </c>
      <c r="K1749" t="s">
        <v>2125</v>
      </c>
      <c r="L1749" t="s">
        <v>5581</v>
      </c>
      <c r="M1749" t="s">
        <v>2127</v>
      </c>
      <c r="N1749" t="s">
        <v>52</v>
      </c>
      <c r="O1749">
        <v>1</v>
      </c>
      <c r="P1749" t="s">
        <v>46</v>
      </c>
      <c r="Q1749">
        <v>18.899999999999999</v>
      </c>
      <c r="R1749">
        <v>3.41</v>
      </c>
      <c r="Y1749" t="s">
        <v>6958</v>
      </c>
      <c r="Z1749" t="s">
        <v>3970</v>
      </c>
      <c r="AA1749">
        <v>32042</v>
      </c>
      <c r="AB1749" t="s">
        <v>834</v>
      </c>
    </row>
    <row r="1750" spans="1:28" x14ac:dyDescent="0.25">
      <c r="A1750" t="s">
        <v>6959</v>
      </c>
      <c r="B1750" t="s">
        <v>6959</v>
      </c>
      <c r="C1750" t="s">
        <v>6960</v>
      </c>
      <c r="D1750" t="s">
        <v>6961</v>
      </c>
      <c r="E1750" t="s">
        <v>52</v>
      </c>
      <c r="F1750" t="s">
        <v>39</v>
      </c>
      <c r="G1750" t="s">
        <v>932</v>
      </c>
      <c r="J1750" t="s">
        <v>88</v>
      </c>
      <c r="K1750" t="s">
        <v>980</v>
      </c>
      <c r="L1750" t="s">
        <v>981</v>
      </c>
      <c r="M1750" t="s">
        <v>982</v>
      </c>
      <c r="N1750" t="s">
        <v>52</v>
      </c>
      <c r="O1750">
        <v>1</v>
      </c>
      <c r="P1750" t="s">
        <v>46</v>
      </c>
      <c r="Q1750">
        <v>19.899999999999999</v>
      </c>
      <c r="R1750">
        <v>3.59</v>
      </c>
      <c r="Y1750" t="s">
        <v>4403</v>
      </c>
      <c r="AA1750">
        <v>43123</v>
      </c>
      <c r="AB1750" t="s">
        <v>834</v>
      </c>
    </row>
    <row r="1751" spans="1:28" x14ac:dyDescent="0.25">
      <c r="A1751" t="s">
        <v>6962</v>
      </c>
      <c r="B1751" t="s">
        <v>6962</v>
      </c>
      <c r="C1751" t="s">
        <v>6963</v>
      </c>
      <c r="D1751" t="s">
        <v>6964</v>
      </c>
      <c r="E1751" t="s">
        <v>252</v>
      </c>
      <c r="F1751" t="s">
        <v>39</v>
      </c>
      <c r="G1751" t="s">
        <v>932</v>
      </c>
      <c r="J1751" t="s">
        <v>88</v>
      </c>
      <c r="K1751" t="s">
        <v>980</v>
      </c>
      <c r="L1751" t="s">
        <v>981</v>
      </c>
      <c r="M1751" t="s">
        <v>982</v>
      </c>
      <c r="N1751" t="s">
        <v>252</v>
      </c>
      <c r="O1751">
        <v>0</v>
      </c>
      <c r="Y1751" t="s">
        <v>4403</v>
      </c>
      <c r="AA1751">
        <v>43123</v>
      </c>
      <c r="AB1751" t="s">
        <v>834</v>
      </c>
    </row>
    <row r="1752" spans="1:28" x14ac:dyDescent="0.25">
      <c r="A1752" t="s">
        <v>6965</v>
      </c>
      <c r="B1752" t="s">
        <v>6965</v>
      </c>
      <c r="C1752" t="s">
        <v>6966</v>
      </c>
      <c r="D1752" t="s">
        <v>6967</v>
      </c>
      <c r="E1752" t="s">
        <v>52</v>
      </c>
      <c r="F1752" t="s">
        <v>39</v>
      </c>
      <c r="G1752" t="s">
        <v>932</v>
      </c>
      <c r="J1752" t="s">
        <v>88</v>
      </c>
      <c r="K1752" t="s">
        <v>956</v>
      </c>
      <c r="L1752" t="s">
        <v>145</v>
      </c>
      <c r="M1752" t="s">
        <v>146</v>
      </c>
      <c r="N1752" t="s">
        <v>52</v>
      </c>
      <c r="O1752">
        <v>1</v>
      </c>
      <c r="P1752" t="s">
        <v>46</v>
      </c>
      <c r="Q1752">
        <v>14.9</v>
      </c>
      <c r="R1752">
        <v>2.69</v>
      </c>
      <c r="Y1752" t="s">
        <v>6968</v>
      </c>
      <c r="Z1752" t="s">
        <v>2003</v>
      </c>
      <c r="AA1752">
        <v>20825</v>
      </c>
      <c r="AB1752" t="s">
        <v>834</v>
      </c>
    </row>
    <row r="1753" spans="1:28" x14ac:dyDescent="0.25">
      <c r="A1753" t="s">
        <v>6969</v>
      </c>
      <c r="B1753" t="s">
        <v>6969</v>
      </c>
      <c r="C1753" t="s">
        <v>6970</v>
      </c>
      <c r="D1753" t="s">
        <v>6971</v>
      </c>
      <c r="E1753" t="s">
        <v>52</v>
      </c>
      <c r="F1753" t="s">
        <v>39</v>
      </c>
      <c r="G1753" t="s">
        <v>932</v>
      </c>
      <c r="J1753" t="s">
        <v>88</v>
      </c>
      <c r="K1753" t="s">
        <v>1019</v>
      </c>
      <c r="L1753" t="s">
        <v>62</v>
      </c>
      <c r="M1753" t="s">
        <v>63</v>
      </c>
      <c r="N1753" t="s">
        <v>52</v>
      </c>
      <c r="O1753">
        <v>1</v>
      </c>
      <c r="P1753" t="s">
        <v>46</v>
      </c>
      <c r="Q1753">
        <v>34.9</v>
      </c>
      <c r="R1753">
        <v>6.29</v>
      </c>
      <c r="Y1753" t="s">
        <v>6972</v>
      </c>
      <c r="Z1753" t="s">
        <v>3047</v>
      </c>
      <c r="AA1753">
        <v>3011</v>
      </c>
      <c r="AB1753" t="s">
        <v>834</v>
      </c>
    </row>
    <row r="1754" spans="1:28" x14ac:dyDescent="0.25">
      <c r="A1754" t="s">
        <v>6973</v>
      </c>
      <c r="B1754" t="s">
        <v>6973</v>
      </c>
      <c r="C1754" t="s">
        <v>6974</v>
      </c>
      <c r="D1754" t="s">
        <v>6975</v>
      </c>
      <c r="E1754" t="s">
        <v>52</v>
      </c>
      <c r="F1754" t="s">
        <v>39</v>
      </c>
      <c r="G1754" t="s">
        <v>932</v>
      </c>
      <c r="J1754" t="s">
        <v>88</v>
      </c>
      <c r="K1754" t="s">
        <v>1116</v>
      </c>
      <c r="L1754" t="s">
        <v>43</v>
      </c>
      <c r="M1754" t="s">
        <v>44</v>
      </c>
      <c r="N1754" t="s">
        <v>52</v>
      </c>
      <c r="O1754">
        <v>1</v>
      </c>
      <c r="P1754" t="s">
        <v>46</v>
      </c>
      <c r="Q1754">
        <v>14.9</v>
      </c>
      <c r="R1754">
        <v>2.69</v>
      </c>
      <c r="Y1754" t="s">
        <v>6976</v>
      </c>
      <c r="Z1754" t="s">
        <v>2615</v>
      </c>
      <c r="AA1754">
        <v>45019</v>
      </c>
      <c r="AB1754" t="s">
        <v>834</v>
      </c>
    </row>
    <row r="1755" spans="1:28" x14ac:dyDescent="0.25">
      <c r="A1755" t="s">
        <v>6977</v>
      </c>
      <c r="B1755" t="s">
        <v>6977</v>
      </c>
      <c r="C1755" t="s">
        <v>6978</v>
      </c>
      <c r="D1755" t="s">
        <v>6979</v>
      </c>
      <c r="E1755" t="s">
        <v>52</v>
      </c>
      <c r="F1755" t="s">
        <v>39</v>
      </c>
      <c r="G1755" t="s">
        <v>932</v>
      </c>
      <c r="J1755" t="s">
        <v>88</v>
      </c>
      <c r="K1755" t="s">
        <v>1216</v>
      </c>
      <c r="L1755" t="s">
        <v>1217</v>
      </c>
      <c r="M1755" t="s">
        <v>1218</v>
      </c>
      <c r="N1755" t="s">
        <v>52</v>
      </c>
      <c r="O1755">
        <v>1</v>
      </c>
      <c r="P1755" t="s">
        <v>46</v>
      </c>
      <c r="Q1755">
        <v>19.899999999999999</v>
      </c>
      <c r="R1755">
        <v>3.59</v>
      </c>
      <c r="Y1755" t="s">
        <v>2260</v>
      </c>
      <c r="Z1755" t="s">
        <v>6980</v>
      </c>
      <c r="AA1755">
        <v>58100</v>
      </c>
      <c r="AB1755" t="s">
        <v>834</v>
      </c>
    </row>
    <row r="1756" spans="1:28" x14ac:dyDescent="0.25">
      <c r="A1756" t="s">
        <v>6981</v>
      </c>
      <c r="B1756" t="s">
        <v>6981</v>
      </c>
      <c r="C1756" t="s">
        <v>6982</v>
      </c>
      <c r="D1756" t="s">
        <v>6983</v>
      </c>
      <c r="E1756" t="s">
        <v>52</v>
      </c>
      <c r="F1756" t="s">
        <v>39</v>
      </c>
      <c r="G1756" t="s">
        <v>932</v>
      </c>
      <c r="J1756" t="s">
        <v>88</v>
      </c>
      <c r="K1756" t="s">
        <v>4307</v>
      </c>
      <c r="L1756" t="s">
        <v>4308</v>
      </c>
      <c r="M1756" t="s">
        <v>4309</v>
      </c>
      <c r="N1756" t="s">
        <v>52</v>
      </c>
      <c r="O1756">
        <v>1</v>
      </c>
      <c r="P1756" t="s">
        <v>46</v>
      </c>
      <c r="Q1756">
        <v>18.899999999999999</v>
      </c>
      <c r="R1756">
        <v>3.41</v>
      </c>
      <c r="Y1756" t="s">
        <v>6984</v>
      </c>
      <c r="Z1756" t="s">
        <v>1780</v>
      </c>
      <c r="AA1756">
        <v>72023</v>
      </c>
      <c r="AB1756" t="s">
        <v>834</v>
      </c>
    </row>
    <row r="1757" spans="1:28" x14ac:dyDescent="0.25">
      <c r="A1757" t="s">
        <v>6985</v>
      </c>
      <c r="B1757" t="s">
        <v>6985</v>
      </c>
      <c r="C1757" t="s">
        <v>6986</v>
      </c>
      <c r="D1757" t="s">
        <v>6987</v>
      </c>
      <c r="E1757" t="s">
        <v>52</v>
      </c>
      <c r="F1757" t="s">
        <v>39</v>
      </c>
      <c r="G1757" t="s">
        <v>932</v>
      </c>
      <c r="J1757" t="s">
        <v>88</v>
      </c>
      <c r="K1757" t="s">
        <v>1442</v>
      </c>
      <c r="L1757" t="s">
        <v>54</v>
      </c>
      <c r="M1757" t="s">
        <v>55</v>
      </c>
      <c r="N1757" t="s">
        <v>52</v>
      </c>
      <c r="O1757">
        <v>1</v>
      </c>
      <c r="P1757" t="s">
        <v>46</v>
      </c>
      <c r="Q1757">
        <v>29.9</v>
      </c>
      <c r="R1757">
        <v>5.39</v>
      </c>
      <c r="Y1757" t="s">
        <v>952</v>
      </c>
      <c r="Z1757" t="s">
        <v>3218</v>
      </c>
      <c r="AA1757">
        <v>20146</v>
      </c>
      <c r="AB1757" t="s">
        <v>834</v>
      </c>
    </row>
    <row r="1758" spans="1:28" x14ac:dyDescent="0.25">
      <c r="A1758" t="s">
        <v>6988</v>
      </c>
      <c r="B1758" t="s">
        <v>6988</v>
      </c>
      <c r="C1758" t="s">
        <v>6989</v>
      </c>
      <c r="D1758" t="s">
        <v>6990</v>
      </c>
      <c r="E1758" t="s">
        <v>52</v>
      </c>
      <c r="F1758" t="s">
        <v>39</v>
      </c>
      <c r="G1758" t="s">
        <v>932</v>
      </c>
      <c r="J1758" t="s">
        <v>88</v>
      </c>
      <c r="K1758" t="s">
        <v>956</v>
      </c>
      <c r="L1758" t="s">
        <v>145</v>
      </c>
      <c r="M1758" t="s">
        <v>146</v>
      </c>
      <c r="N1758" t="s">
        <v>52</v>
      </c>
      <c r="O1758">
        <v>1</v>
      </c>
      <c r="P1758" t="s">
        <v>46</v>
      </c>
      <c r="Q1758">
        <v>14.9</v>
      </c>
      <c r="R1758">
        <v>2.69</v>
      </c>
      <c r="Y1758" t="s">
        <v>6991</v>
      </c>
      <c r="Z1758" t="s">
        <v>5192</v>
      </c>
      <c r="AA1758">
        <v>64013</v>
      </c>
      <c r="AB1758" t="s">
        <v>834</v>
      </c>
    </row>
    <row r="1759" spans="1:28" x14ac:dyDescent="0.25">
      <c r="A1759" t="s">
        <v>6992</v>
      </c>
      <c r="B1759" t="s">
        <v>6992</v>
      </c>
      <c r="C1759" t="s">
        <v>6993</v>
      </c>
      <c r="D1759" t="s">
        <v>6994</v>
      </c>
      <c r="E1759" t="s">
        <v>52</v>
      </c>
      <c r="F1759" t="s">
        <v>39</v>
      </c>
      <c r="G1759" t="s">
        <v>932</v>
      </c>
      <c r="J1759" t="s">
        <v>88</v>
      </c>
      <c r="K1759" t="s">
        <v>1216</v>
      </c>
      <c r="L1759" t="s">
        <v>1217</v>
      </c>
      <c r="M1759" t="s">
        <v>1218</v>
      </c>
      <c r="N1759" t="s">
        <v>52</v>
      </c>
      <c r="O1759">
        <v>1</v>
      </c>
      <c r="P1759" t="s">
        <v>46</v>
      </c>
      <c r="Q1759">
        <v>19.899999999999999</v>
      </c>
      <c r="R1759">
        <v>3.59</v>
      </c>
      <c r="Y1759" t="s">
        <v>6995</v>
      </c>
      <c r="Z1759" t="s">
        <v>1014</v>
      </c>
      <c r="AA1759">
        <v>48</v>
      </c>
      <c r="AB1759" t="s">
        <v>834</v>
      </c>
    </row>
    <row r="1760" spans="1:28" x14ac:dyDescent="0.25">
      <c r="A1760" t="s">
        <v>6996</v>
      </c>
      <c r="B1760" t="s">
        <v>6996</v>
      </c>
      <c r="C1760" t="s">
        <v>6997</v>
      </c>
      <c r="D1760" t="s">
        <v>6998</v>
      </c>
      <c r="E1760" t="s">
        <v>52</v>
      </c>
      <c r="F1760" t="s">
        <v>39</v>
      </c>
      <c r="G1760" t="s">
        <v>932</v>
      </c>
      <c r="J1760" t="s">
        <v>88</v>
      </c>
      <c r="K1760" t="s">
        <v>939</v>
      </c>
      <c r="L1760" t="s">
        <v>98</v>
      </c>
      <c r="M1760" t="s">
        <v>99</v>
      </c>
      <c r="N1760" t="s">
        <v>52</v>
      </c>
      <c r="O1760">
        <v>1</v>
      </c>
      <c r="P1760" t="s">
        <v>46</v>
      </c>
      <c r="Q1760">
        <v>32.9</v>
      </c>
      <c r="R1760">
        <v>5.93</v>
      </c>
      <c r="Y1760" t="s">
        <v>1014</v>
      </c>
      <c r="Z1760" t="s">
        <v>1015</v>
      </c>
      <c r="AA1760">
        <v>147</v>
      </c>
      <c r="AB1760" t="s">
        <v>834</v>
      </c>
    </row>
    <row r="1761" spans="1:35" x14ac:dyDescent="0.25">
      <c r="A1761" t="s">
        <v>6999</v>
      </c>
      <c r="B1761" t="s">
        <v>6999</v>
      </c>
      <c r="C1761" t="s">
        <v>7000</v>
      </c>
      <c r="D1761" t="s">
        <v>7001</v>
      </c>
      <c r="E1761" t="s">
        <v>52</v>
      </c>
      <c r="F1761" t="s">
        <v>39</v>
      </c>
      <c r="G1761" t="s">
        <v>932</v>
      </c>
      <c r="J1761" t="s">
        <v>88</v>
      </c>
      <c r="K1761" t="s">
        <v>1442</v>
      </c>
      <c r="L1761" t="s">
        <v>54</v>
      </c>
      <c r="M1761" t="s">
        <v>55</v>
      </c>
      <c r="N1761" t="s">
        <v>52</v>
      </c>
      <c r="O1761">
        <v>1</v>
      </c>
      <c r="P1761" t="s">
        <v>46</v>
      </c>
      <c r="Q1761">
        <v>29.9</v>
      </c>
      <c r="R1761">
        <v>5.39</v>
      </c>
      <c r="Y1761" t="s">
        <v>7002</v>
      </c>
      <c r="Z1761" t="s">
        <v>2595</v>
      </c>
      <c r="AA1761">
        <v>60044</v>
      </c>
      <c r="AB1761" t="s">
        <v>834</v>
      </c>
    </row>
    <row r="1762" spans="1:35" x14ac:dyDescent="0.25">
      <c r="A1762" t="s">
        <v>7003</v>
      </c>
      <c r="B1762" t="s">
        <v>7003</v>
      </c>
      <c r="C1762" t="s">
        <v>7004</v>
      </c>
      <c r="D1762" t="s">
        <v>7005</v>
      </c>
      <c r="E1762" t="s">
        <v>52</v>
      </c>
      <c r="F1762" t="s">
        <v>39</v>
      </c>
      <c r="G1762" t="s">
        <v>932</v>
      </c>
      <c r="J1762" t="s">
        <v>88</v>
      </c>
      <c r="K1762" t="s">
        <v>1116</v>
      </c>
      <c r="L1762" t="s">
        <v>43</v>
      </c>
      <c r="M1762" t="s">
        <v>44</v>
      </c>
      <c r="N1762" t="s">
        <v>52</v>
      </c>
      <c r="O1762">
        <v>1</v>
      </c>
      <c r="P1762" t="s">
        <v>46</v>
      </c>
      <c r="Q1762">
        <v>14.9</v>
      </c>
      <c r="R1762">
        <v>2.69</v>
      </c>
      <c r="Y1762" t="s">
        <v>7006</v>
      </c>
      <c r="Z1762" t="s">
        <v>3295</v>
      </c>
      <c r="AA1762">
        <v>13900</v>
      </c>
      <c r="AB1762" t="s">
        <v>834</v>
      </c>
    </row>
    <row r="1763" spans="1:35" x14ac:dyDescent="0.25">
      <c r="A1763" t="s">
        <v>7007</v>
      </c>
      <c r="B1763" t="s">
        <v>7007</v>
      </c>
      <c r="C1763" t="s">
        <v>7008</v>
      </c>
      <c r="D1763" t="s">
        <v>7009</v>
      </c>
      <c r="E1763" t="s">
        <v>52</v>
      </c>
      <c r="F1763" t="s">
        <v>39</v>
      </c>
      <c r="G1763" t="s">
        <v>932</v>
      </c>
      <c r="J1763" t="s">
        <v>88</v>
      </c>
      <c r="K1763" t="s">
        <v>1322</v>
      </c>
      <c r="L1763" t="s">
        <v>733</v>
      </c>
      <c r="M1763" t="s">
        <v>734</v>
      </c>
      <c r="N1763" t="s">
        <v>52</v>
      </c>
      <c r="O1763">
        <v>1</v>
      </c>
      <c r="P1763" t="s">
        <v>46</v>
      </c>
      <c r="Q1763">
        <v>16.899999999999999</v>
      </c>
      <c r="R1763">
        <v>3.05</v>
      </c>
      <c r="Y1763" t="s">
        <v>7010</v>
      </c>
      <c r="Z1763" t="s">
        <v>7010</v>
      </c>
      <c r="AA1763">
        <v>91100</v>
      </c>
      <c r="AB1763" t="s">
        <v>834</v>
      </c>
      <c r="AC1763" t="s">
        <v>7011</v>
      </c>
    </row>
    <row r="1764" spans="1:35" x14ac:dyDescent="0.25">
      <c r="A1764" t="s">
        <v>7012</v>
      </c>
      <c r="B1764" t="s">
        <v>7012</v>
      </c>
      <c r="C1764" t="s">
        <v>7013</v>
      </c>
      <c r="D1764" t="s">
        <v>7014</v>
      </c>
      <c r="E1764" t="s">
        <v>52</v>
      </c>
      <c r="F1764" t="s">
        <v>39</v>
      </c>
      <c r="G1764" t="s">
        <v>932</v>
      </c>
      <c r="J1764" t="s">
        <v>88</v>
      </c>
      <c r="K1764" t="s">
        <v>1116</v>
      </c>
      <c r="L1764" t="s">
        <v>43</v>
      </c>
      <c r="M1764" t="s">
        <v>44</v>
      </c>
      <c r="N1764" t="s">
        <v>52</v>
      </c>
      <c r="O1764">
        <v>1</v>
      </c>
      <c r="P1764" t="s">
        <v>46</v>
      </c>
      <c r="Q1764">
        <v>14.9</v>
      </c>
      <c r="R1764">
        <v>2.69</v>
      </c>
      <c r="Y1764" t="s">
        <v>7015</v>
      </c>
      <c r="Z1764" t="s">
        <v>6035</v>
      </c>
      <c r="AA1764">
        <v>4021</v>
      </c>
      <c r="AB1764" t="s">
        <v>834</v>
      </c>
    </row>
    <row r="1765" spans="1:35" x14ac:dyDescent="0.25">
      <c r="A1765" t="s">
        <v>7016</v>
      </c>
      <c r="C1765" t="s">
        <v>7017</v>
      </c>
      <c r="D1765" t="s">
        <v>7018</v>
      </c>
      <c r="E1765" t="s">
        <v>52</v>
      </c>
      <c r="F1765" t="s">
        <v>1050</v>
      </c>
      <c r="G1765" t="s">
        <v>932</v>
      </c>
      <c r="H1765" t="s">
        <v>1051</v>
      </c>
      <c r="J1765" t="s">
        <v>41</v>
      </c>
      <c r="K1765" t="s">
        <v>933</v>
      </c>
      <c r="L1765" t="s">
        <v>1186</v>
      </c>
      <c r="M1765" t="s">
        <v>83</v>
      </c>
      <c r="N1765" t="s">
        <v>52</v>
      </c>
      <c r="O1765">
        <v>1</v>
      </c>
      <c r="P1765" t="s">
        <v>46</v>
      </c>
      <c r="Q1765">
        <v>29.9</v>
      </c>
      <c r="R1765">
        <v>5.39</v>
      </c>
      <c r="S1765">
        <v>3</v>
      </c>
      <c r="T1765">
        <v>0.54</v>
      </c>
      <c r="Y1765" t="s">
        <v>7019</v>
      </c>
      <c r="Z1765" t="s">
        <v>1940</v>
      </c>
      <c r="AA1765">
        <v>4012</v>
      </c>
      <c r="AB1765" t="s">
        <v>834</v>
      </c>
      <c r="AG1765" t="s">
        <v>7020</v>
      </c>
      <c r="AH1765" t="s">
        <v>834</v>
      </c>
      <c r="AI1765" t="s">
        <v>274</v>
      </c>
    </row>
    <row r="1766" spans="1:35" x14ac:dyDescent="0.25">
      <c r="A1766" t="s">
        <v>7021</v>
      </c>
      <c r="B1766" t="s">
        <v>7021</v>
      </c>
      <c r="C1766" t="s">
        <v>7022</v>
      </c>
      <c r="D1766" t="s">
        <v>7023</v>
      </c>
      <c r="E1766" t="s">
        <v>52</v>
      </c>
      <c r="F1766" t="s">
        <v>39</v>
      </c>
      <c r="G1766" t="s">
        <v>932</v>
      </c>
      <c r="J1766" t="s">
        <v>88</v>
      </c>
      <c r="K1766" t="s">
        <v>980</v>
      </c>
      <c r="L1766" t="s">
        <v>981</v>
      </c>
      <c r="M1766" t="s">
        <v>982</v>
      </c>
      <c r="N1766" t="s">
        <v>52</v>
      </c>
      <c r="O1766">
        <v>1</v>
      </c>
      <c r="P1766" t="s">
        <v>46</v>
      </c>
      <c r="Q1766">
        <v>19.899999999999999</v>
      </c>
      <c r="R1766">
        <v>3.59</v>
      </c>
      <c r="Y1766" t="s">
        <v>1669</v>
      </c>
      <c r="Z1766" t="s">
        <v>2762</v>
      </c>
      <c r="AA1766">
        <v>6087</v>
      </c>
      <c r="AB1766" t="s">
        <v>834</v>
      </c>
    </row>
    <row r="1767" spans="1:35" x14ac:dyDescent="0.25">
      <c r="A1767" t="s">
        <v>7024</v>
      </c>
      <c r="B1767" t="s">
        <v>7024</v>
      </c>
      <c r="C1767" t="s">
        <v>7025</v>
      </c>
      <c r="D1767" t="s">
        <v>7026</v>
      </c>
      <c r="E1767" t="s">
        <v>52</v>
      </c>
      <c r="F1767" t="s">
        <v>39</v>
      </c>
      <c r="G1767" t="s">
        <v>932</v>
      </c>
      <c r="J1767" t="s">
        <v>88</v>
      </c>
      <c r="K1767" t="s">
        <v>939</v>
      </c>
      <c r="L1767" t="s">
        <v>98</v>
      </c>
      <c r="M1767" t="s">
        <v>99</v>
      </c>
      <c r="N1767" t="s">
        <v>52</v>
      </c>
      <c r="O1767">
        <v>1</v>
      </c>
      <c r="P1767" t="s">
        <v>46</v>
      </c>
      <c r="Q1767">
        <v>32.9</v>
      </c>
      <c r="R1767">
        <v>5.93</v>
      </c>
      <c r="Y1767" t="s">
        <v>7027</v>
      </c>
      <c r="Z1767" t="s">
        <v>995</v>
      </c>
      <c r="AA1767">
        <v>10050</v>
      </c>
      <c r="AB1767" t="s">
        <v>834</v>
      </c>
    </row>
    <row r="1768" spans="1:35" x14ac:dyDescent="0.25">
      <c r="A1768" t="s">
        <v>7028</v>
      </c>
      <c r="B1768" t="s">
        <v>7028</v>
      </c>
      <c r="C1768" t="s">
        <v>7029</v>
      </c>
      <c r="D1768" t="s">
        <v>7030</v>
      </c>
      <c r="E1768" t="s">
        <v>52</v>
      </c>
      <c r="F1768" t="s">
        <v>39</v>
      </c>
      <c r="G1768" t="s">
        <v>932</v>
      </c>
      <c r="J1768" t="s">
        <v>88</v>
      </c>
      <c r="K1768" t="s">
        <v>956</v>
      </c>
      <c r="L1768" t="s">
        <v>145</v>
      </c>
      <c r="M1768" t="s">
        <v>146</v>
      </c>
      <c r="N1768" t="s">
        <v>52</v>
      </c>
      <c r="O1768">
        <v>2</v>
      </c>
      <c r="P1768" t="s">
        <v>46</v>
      </c>
      <c r="Q1768">
        <v>29.8</v>
      </c>
      <c r="R1768">
        <v>5.38</v>
      </c>
      <c r="Y1768" t="s">
        <v>7031</v>
      </c>
      <c r="Z1768" t="s">
        <v>7032</v>
      </c>
      <c r="AA1768">
        <v>96016</v>
      </c>
      <c r="AB1768" t="s">
        <v>834</v>
      </c>
    </row>
    <row r="1769" spans="1:35" x14ac:dyDescent="0.25">
      <c r="A1769" t="s">
        <v>7033</v>
      </c>
      <c r="B1769" t="s">
        <v>7033</v>
      </c>
      <c r="C1769" t="s">
        <v>7034</v>
      </c>
      <c r="D1769" t="s">
        <v>7035</v>
      </c>
      <c r="E1769" t="s">
        <v>52</v>
      </c>
      <c r="F1769" t="s">
        <v>39</v>
      </c>
      <c r="G1769" t="s">
        <v>932</v>
      </c>
      <c r="J1769" t="s">
        <v>88</v>
      </c>
      <c r="K1769" t="s">
        <v>2218</v>
      </c>
      <c r="L1769" t="s">
        <v>2219</v>
      </c>
      <c r="M1769" t="s">
        <v>2220</v>
      </c>
      <c r="N1769" t="s">
        <v>52</v>
      </c>
      <c r="O1769">
        <v>1</v>
      </c>
      <c r="P1769" t="s">
        <v>46</v>
      </c>
      <c r="Q1769">
        <v>32.9</v>
      </c>
      <c r="R1769">
        <v>5.93</v>
      </c>
      <c r="Y1769" t="s">
        <v>7036</v>
      </c>
      <c r="Z1769" t="s">
        <v>1094</v>
      </c>
      <c r="AA1769">
        <v>34</v>
      </c>
      <c r="AB1769" t="s">
        <v>834</v>
      </c>
    </row>
    <row r="1770" spans="1:35" x14ac:dyDescent="0.25">
      <c r="A1770" t="s">
        <v>7037</v>
      </c>
      <c r="B1770" t="s">
        <v>7037</v>
      </c>
      <c r="C1770" t="s">
        <v>7038</v>
      </c>
      <c r="D1770" t="s">
        <v>7039</v>
      </c>
      <c r="E1770" t="s">
        <v>52</v>
      </c>
      <c r="F1770" t="s">
        <v>39</v>
      </c>
      <c r="G1770" t="s">
        <v>932</v>
      </c>
      <c r="J1770" t="s">
        <v>88</v>
      </c>
      <c r="K1770" t="s">
        <v>1616</v>
      </c>
      <c r="L1770" t="s">
        <v>73</v>
      </c>
      <c r="M1770" t="s">
        <v>74</v>
      </c>
      <c r="N1770" t="s">
        <v>52</v>
      </c>
      <c r="O1770">
        <v>1</v>
      </c>
      <c r="P1770" t="s">
        <v>46</v>
      </c>
      <c r="Q1770">
        <v>39.9</v>
      </c>
      <c r="R1770">
        <v>7.2</v>
      </c>
      <c r="Y1770" t="s">
        <v>7040</v>
      </c>
      <c r="Z1770" t="s">
        <v>4610</v>
      </c>
      <c r="AA1770">
        <v>67100</v>
      </c>
      <c r="AB1770" t="s">
        <v>834</v>
      </c>
    </row>
    <row r="1771" spans="1:35" x14ac:dyDescent="0.25">
      <c r="A1771" t="s">
        <v>7041</v>
      </c>
      <c r="B1771" t="s">
        <v>7041</v>
      </c>
      <c r="C1771" t="s">
        <v>7042</v>
      </c>
      <c r="D1771" t="s">
        <v>7043</v>
      </c>
      <c r="E1771" t="s">
        <v>52</v>
      </c>
      <c r="F1771" t="s">
        <v>39</v>
      </c>
      <c r="G1771" t="s">
        <v>932</v>
      </c>
      <c r="J1771" t="s">
        <v>88</v>
      </c>
      <c r="K1771" t="s">
        <v>1216</v>
      </c>
      <c r="L1771" t="s">
        <v>1217</v>
      </c>
      <c r="M1771" t="s">
        <v>1218</v>
      </c>
      <c r="N1771" t="s">
        <v>52</v>
      </c>
      <c r="O1771">
        <v>1</v>
      </c>
      <c r="P1771" t="s">
        <v>46</v>
      </c>
      <c r="Q1771">
        <v>19.899999999999999</v>
      </c>
      <c r="R1771">
        <v>3.59</v>
      </c>
      <c r="Y1771" t="s">
        <v>952</v>
      </c>
      <c r="Z1771" t="s">
        <v>1001</v>
      </c>
      <c r="AA1771">
        <v>20141</v>
      </c>
      <c r="AB1771" t="s">
        <v>834</v>
      </c>
    </row>
    <row r="1772" spans="1:35" x14ac:dyDescent="0.25">
      <c r="A1772" t="s">
        <v>7044</v>
      </c>
      <c r="B1772" t="s">
        <v>7044</v>
      </c>
      <c r="C1772" t="s">
        <v>7045</v>
      </c>
      <c r="D1772" t="s">
        <v>7046</v>
      </c>
      <c r="E1772" t="s">
        <v>52</v>
      </c>
      <c r="F1772" t="s">
        <v>39</v>
      </c>
      <c r="G1772" t="s">
        <v>932</v>
      </c>
      <c r="J1772" t="s">
        <v>88</v>
      </c>
      <c r="K1772" t="s">
        <v>956</v>
      </c>
      <c r="L1772" t="s">
        <v>145</v>
      </c>
      <c r="M1772" t="s">
        <v>146</v>
      </c>
      <c r="N1772" t="s">
        <v>52</v>
      </c>
      <c r="O1772">
        <v>1</v>
      </c>
      <c r="P1772" t="s">
        <v>46</v>
      </c>
      <c r="Q1772">
        <v>14.9</v>
      </c>
      <c r="R1772">
        <v>2.69</v>
      </c>
      <c r="Y1772" t="s">
        <v>7047</v>
      </c>
      <c r="Z1772" t="s">
        <v>3534</v>
      </c>
      <c r="AA1772">
        <v>48122</v>
      </c>
      <c r="AB1772" t="s">
        <v>834</v>
      </c>
    </row>
    <row r="1773" spans="1:35" x14ac:dyDescent="0.25">
      <c r="A1773" t="s">
        <v>7048</v>
      </c>
      <c r="B1773" t="s">
        <v>7048</v>
      </c>
      <c r="C1773" t="s">
        <v>7049</v>
      </c>
      <c r="D1773" t="s">
        <v>7050</v>
      </c>
      <c r="E1773" t="s">
        <v>52</v>
      </c>
      <c r="F1773" t="s">
        <v>39</v>
      </c>
      <c r="G1773" t="s">
        <v>932</v>
      </c>
      <c r="J1773" t="s">
        <v>88</v>
      </c>
      <c r="K1773" t="s">
        <v>1216</v>
      </c>
      <c r="L1773" t="s">
        <v>1217</v>
      </c>
      <c r="M1773" t="s">
        <v>1218</v>
      </c>
      <c r="N1773" t="s">
        <v>52</v>
      </c>
      <c r="O1773">
        <v>1</v>
      </c>
      <c r="P1773" t="s">
        <v>46</v>
      </c>
      <c r="Q1773">
        <v>19.899999999999999</v>
      </c>
      <c r="R1773">
        <v>3.59</v>
      </c>
      <c r="S1773">
        <v>1.0900000000000001</v>
      </c>
      <c r="X1773">
        <v>1.0900000000000001</v>
      </c>
      <c r="Y1773" t="s">
        <v>7051</v>
      </c>
      <c r="Z1773" t="s">
        <v>1055</v>
      </c>
      <c r="AA1773">
        <v>12051</v>
      </c>
      <c r="AB1773" t="s">
        <v>834</v>
      </c>
    </row>
    <row r="1774" spans="1:35" x14ac:dyDescent="0.25">
      <c r="A1774" t="s">
        <v>7052</v>
      </c>
      <c r="B1774" t="s">
        <v>7052</v>
      </c>
      <c r="C1774" t="s">
        <v>7053</v>
      </c>
      <c r="D1774" t="s">
        <v>7054</v>
      </c>
      <c r="E1774" t="s">
        <v>52</v>
      </c>
      <c r="F1774" t="s">
        <v>39</v>
      </c>
      <c r="G1774" t="s">
        <v>932</v>
      </c>
      <c r="J1774" t="s">
        <v>88</v>
      </c>
      <c r="K1774" t="s">
        <v>939</v>
      </c>
      <c r="L1774" t="s">
        <v>98</v>
      </c>
      <c r="M1774" t="s">
        <v>99</v>
      </c>
      <c r="N1774" t="s">
        <v>52</v>
      </c>
      <c r="O1774">
        <v>1</v>
      </c>
      <c r="P1774" t="s">
        <v>46</v>
      </c>
      <c r="Q1774">
        <v>32.9</v>
      </c>
      <c r="R1774">
        <v>5.93</v>
      </c>
      <c r="Y1774" t="s">
        <v>7055</v>
      </c>
      <c r="Z1774" t="s">
        <v>1073</v>
      </c>
      <c r="AA1774">
        <v>25036</v>
      </c>
      <c r="AB1774" t="s">
        <v>834</v>
      </c>
      <c r="AC1774" t="s">
        <v>7056</v>
      </c>
    </row>
    <row r="1775" spans="1:35" x14ac:dyDescent="0.25">
      <c r="A1775" t="s">
        <v>7057</v>
      </c>
      <c r="C1775" t="s">
        <v>7058</v>
      </c>
      <c r="D1775" t="s">
        <v>7059</v>
      </c>
      <c r="E1775" t="s">
        <v>52</v>
      </c>
      <c r="F1775" t="s">
        <v>1050</v>
      </c>
      <c r="G1775" t="s">
        <v>932</v>
      </c>
      <c r="H1775" t="s">
        <v>1051</v>
      </c>
      <c r="J1775" t="s">
        <v>41</v>
      </c>
      <c r="K1775" t="s">
        <v>933</v>
      </c>
      <c r="L1775" t="s">
        <v>1186</v>
      </c>
      <c r="M1775" t="s">
        <v>83</v>
      </c>
      <c r="N1775" t="s">
        <v>52</v>
      </c>
      <c r="O1775">
        <v>1</v>
      </c>
      <c r="P1775" t="s">
        <v>46</v>
      </c>
      <c r="Q1775">
        <v>29.9</v>
      </c>
      <c r="R1775">
        <v>5.39</v>
      </c>
      <c r="S1775">
        <v>3</v>
      </c>
      <c r="T1775">
        <v>0.54</v>
      </c>
      <c r="Y1775" t="s">
        <v>3067</v>
      </c>
      <c r="Z1775" t="s">
        <v>7060</v>
      </c>
      <c r="AA1775">
        <v>17100</v>
      </c>
      <c r="AB1775" t="s">
        <v>834</v>
      </c>
    </row>
    <row r="1776" spans="1:35" x14ac:dyDescent="0.25">
      <c r="A1776" t="s">
        <v>7061</v>
      </c>
      <c r="B1776" t="s">
        <v>7061</v>
      </c>
      <c r="C1776" t="s">
        <v>7062</v>
      </c>
      <c r="D1776" t="s">
        <v>7063</v>
      </c>
      <c r="E1776" t="s">
        <v>52</v>
      </c>
      <c r="F1776" t="s">
        <v>39</v>
      </c>
      <c r="G1776" t="s">
        <v>932</v>
      </c>
      <c r="J1776" t="s">
        <v>88</v>
      </c>
      <c r="K1776" t="s">
        <v>939</v>
      </c>
      <c r="L1776" t="s">
        <v>98</v>
      </c>
      <c r="M1776" t="s">
        <v>99</v>
      </c>
      <c r="N1776" t="s">
        <v>52</v>
      </c>
      <c r="O1776">
        <v>1</v>
      </c>
      <c r="P1776" t="s">
        <v>46</v>
      </c>
      <c r="Q1776">
        <v>32.9</v>
      </c>
      <c r="R1776">
        <v>5.93</v>
      </c>
      <c r="Y1776" t="s">
        <v>7064</v>
      </c>
      <c r="Z1776" t="s">
        <v>1729</v>
      </c>
      <c r="AA1776">
        <v>87040</v>
      </c>
      <c r="AB1776" t="s">
        <v>834</v>
      </c>
    </row>
    <row r="1777" spans="1:28" x14ac:dyDescent="0.25">
      <c r="A1777" t="s">
        <v>7065</v>
      </c>
      <c r="B1777" t="s">
        <v>7065</v>
      </c>
      <c r="C1777" t="s">
        <v>7066</v>
      </c>
      <c r="D1777" t="s">
        <v>7067</v>
      </c>
      <c r="E1777" t="s">
        <v>52</v>
      </c>
      <c r="F1777" t="s">
        <v>39</v>
      </c>
      <c r="G1777" t="s">
        <v>932</v>
      </c>
      <c r="J1777" t="s">
        <v>88</v>
      </c>
      <c r="K1777" t="s">
        <v>1216</v>
      </c>
      <c r="L1777" t="s">
        <v>1217</v>
      </c>
      <c r="M1777" t="s">
        <v>1218</v>
      </c>
      <c r="N1777" t="s">
        <v>52</v>
      </c>
      <c r="O1777">
        <v>1</v>
      </c>
      <c r="P1777" t="s">
        <v>46</v>
      </c>
      <c r="Q1777">
        <v>19.899999999999999</v>
      </c>
      <c r="R1777">
        <v>3.59</v>
      </c>
      <c r="Y1777" t="s">
        <v>1199</v>
      </c>
      <c r="Z1777" t="s">
        <v>1199</v>
      </c>
      <c r="AA1777">
        <v>80136</v>
      </c>
      <c r="AB1777" t="s">
        <v>834</v>
      </c>
    </row>
    <row r="1778" spans="1:28" x14ac:dyDescent="0.25">
      <c r="A1778" t="s">
        <v>7068</v>
      </c>
      <c r="B1778" t="s">
        <v>7068</v>
      </c>
      <c r="C1778" t="s">
        <v>7069</v>
      </c>
      <c r="D1778" t="s">
        <v>7070</v>
      </c>
      <c r="E1778" t="s">
        <v>52</v>
      </c>
      <c r="F1778" t="s">
        <v>39</v>
      </c>
      <c r="G1778" t="s">
        <v>932</v>
      </c>
      <c r="J1778" t="s">
        <v>88</v>
      </c>
      <c r="K1778" t="s">
        <v>939</v>
      </c>
      <c r="L1778" t="s">
        <v>98</v>
      </c>
      <c r="M1778" t="s">
        <v>99</v>
      </c>
      <c r="N1778" t="s">
        <v>52</v>
      </c>
      <c r="O1778">
        <v>1</v>
      </c>
      <c r="P1778" t="s">
        <v>46</v>
      </c>
      <c r="Q1778">
        <v>32.9</v>
      </c>
      <c r="R1778">
        <v>5.93</v>
      </c>
      <c r="Y1778" t="s">
        <v>7071</v>
      </c>
      <c r="Z1778" t="s">
        <v>2408</v>
      </c>
      <c r="AA1778">
        <v>71020</v>
      </c>
      <c r="AB1778" t="s">
        <v>834</v>
      </c>
    </row>
    <row r="1779" spans="1:28" x14ac:dyDescent="0.25">
      <c r="A1779" t="s">
        <v>7072</v>
      </c>
      <c r="B1779" t="s">
        <v>7072</v>
      </c>
      <c r="C1779" t="s">
        <v>7073</v>
      </c>
      <c r="D1779" t="s">
        <v>7074</v>
      </c>
      <c r="E1779" t="s">
        <v>52</v>
      </c>
      <c r="F1779" t="s">
        <v>39</v>
      </c>
      <c r="G1779" t="s">
        <v>932</v>
      </c>
      <c r="J1779" t="s">
        <v>88</v>
      </c>
      <c r="K1779" t="s">
        <v>956</v>
      </c>
      <c r="L1779" t="s">
        <v>145</v>
      </c>
      <c r="M1779" t="s">
        <v>146</v>
      </c>
      <c r="N1779" t="s">
        <v>52</v>
      </c>
      <c r="O1779">
        <v>1</v>
      </c>
      <c r="P1779" t="s">
        <v>46</v>
      </c>
      <c r="Q1779">
        <v>14.9</v>
      </c>
      <c r="R1779">
        <v>2.69</v>
      </c>
      <c r="Y1779" t="s">
        <v>7075</v>
      </c>
      <c r="Z1779" t="s">
        <v>2866</v>
      </c>
      <c r="AA1779">
        <v>1012</v>
      </c>
      <c r="AB1779" t="s">
        <v>834</v>
      </c>
    </row>
    <row r="1780" spans="1:28" x14ac:dyDescent="0.25">
      <c r="A1780" t="s">
        <v>7076</v>
      </c>
      <c r="B1780" t="s">
        <v>7076</v>
      </c>
      <c r="C1780" t="s">
        <v>7077</v>
      </c>
      <c r="D1780" t="s">
        <v>7078</v>
      </c>
      <c r="E1780" t="s">
        <v>52</v>
      </c>
      <c r="F1780" t="s">
        <v>39</v>
      </c>
      <c r="G1780" t="s">
        <v>932</v>
      </c>
      <c r="J1780" t="s">
        <v>88</v>
      </c>
      <c r="K1780" t="s">
        <v>956</v>
      </c>
      <c r="L1780" t="s">
        <v>145</v>
      </c>
      <c r="M1780" t="s">
        <v>146</v>
      </c>
      <c r="N1780" t="s">
        <v>52</v>
      </c>
      <c r="O1780">
        <v>1</v>
      </c>
      <c r="P1780" t="s">
        <v>46</v>
      </c>
      <c r="Q1780">
        <v>14.9</v>
      </c>
      <c r="R1780">
        <v>2.69</v>
      </c>
      <c r="S1780">
        <v>3.99</v>
      </c>
      <c r="T1780">
        <v>0.72</v>
      </c>
      <c r="Y1780" t="s">
        <v>5340</v>
      </c>
      <c r="Z1780" t="s">
        <v>7079</v>
      </c>
      <c r="AA1780">
        <v>87100</v>
      </c>
      <c r="AB1780" t="s">
        <v>834</v>
      </c>
    </row>
    <row r="1781" spans="1:28" x14ac:dyDescent="0.25">
      <c r="A1781" t="s">
        <v>7080</v>
      </c>
      <c r="C1781" t="s">
        <v>7081</v>
      </c>
      <c r="D1781" t="s">
        <v>7082</v>
      </c>
      <c r="E1781" t="s">
        <v>52</v>
      </c>
      <c r="F1781" t="s">
        <v>1050</v>
      </c>
      <c r="G1781" t="s">
        <v>932</v>
      </c>
      <c r="H1781" t="s">
        <v>1051</v>
      </c>
      <c r="J1781" t="s">
        <v>41</v>
      </c>
      <c r="K1781" t="s">
        <v>933</v>
      </c>
      <c r="L1781" t="s">
        <v>1186</v>
      </c>
      <c r="M1781" t="s">
        <v>83</v>
      </c>
      <c r="N1781" t="s">
        <v>52</v>
      </c>
      <c r="O1781">
        <v>1</v>
      </c>
      <c r="P1781" t="s">
        <v>46</v>
      </c>
      <c r="Q1781">
        <v>29.9</v>
      </c>
      <c r="R1781">
        <v>5.39</v>
      </c>
      <c r="S1781">
        <v>3</v>
      </c>
      <c r="T1781">
        <v>0.54</v>
      </c>
      <c r="Y1781" t="s">
        <v>7083</v>
      </c>
      <c r="Z1781" t="s">
        <v>4918</v>
      </c>
      <c r="AA1781">
        <v>28040</v>
      </c>
      <c r="AB1781" t="s">
        <v>834</v>
      </c>
    </row>
    <row r="1782" spans="1:28" x14ac:dyDescent="0.25">
      <c r="A1782" t="s">
        <v>7084</v>
      </c>
      <c r="C1782" t="s">
        <v>7085</v>
      </c>
      <c r="D1782" t="s">
        <v>7086</v>
      </c>
      <c r="E1782" t="s">
        <v>52</v>
      </c>
      <c r="F1782" t="s">
        <v>1050</v>
      </c>
      <c r="G1782" t="s">
        <v>932</v>
      </c>
      <c r="H1782" t="s">
        <v>1051</v>
      </c>
      <c r="J1782" t="s">
        <v>41</v>
      </c>
      <c r="K1782" t="s">
        <v>933</v>
      </c>
      <c r="L1782" t="s">
        <v>1186</v>
      </c>
      <c r="M1782" t="s">
        <v>83</v>
      </c>
      <c r="N1782" t="s">
        <v>52</v>
      </c>
      <c r="O1782">
        <v>1</v>
      </c>
      <c r="P1782" t="s">
        <v>46</v>
      </c>
      <c r="Q1782">
        <v>29.9</v>
      </c>
      <c r="R1782">
        <v>5.39</v>
      </c>
      <c r="S1782">
        <v>3</v>
      </c>
      <c r="T1782">
        <v>0.54</v>
      </c>
      <c r="Y1782" t="s">
        <v>2774</v>
      </c>
      <c r="Z1782" t="s">
        <v>1001</v>
      </c>
      <c r="AA1782">
        <v>20145</v>
      </c>
      <c r="AB1782" t="s">
        <v>834</v>
      </c>
    </row>
    <row r="1783" spans="1:28" x14ac:dyDescent="0.25">
      <c r="A1783" t="s">
        <v>7087</v>
      </c>
      <c r="B1783" t="s">
        <v>7087</v>
      </c>
      <c r="C1783" t="s">
        <v>7088</v>
      </c>
      <c r="D1783" t="s">
        <v>7089</v>
      </c>
      <c r="E1783" t="s">
        <v>52</v>
      </c>
      <c r="F1783" t="s">
        <v>39</v>
      </c>
      <c r="G1783" t="s">
        <v>932</v>
      </c>
      <c r="J1783" t="s">
        <v>88</v>
      </c>
      <c r="K1783" t="s">
        <v>1442</v>
      </c>
      <c r="L1783" t="s">
        <v>54</v>
      </c>
      <c r="M1783" t="s">
        <v>55</v>
      </c>
      <c r="N1783" t="s">
        <v>52</v>
      </c>
      <c r="O1783">
        <v>1</v>
      </c>
      <c r="P1783" t="s">
        <v>46</v>
      </c>
      <c r="Q1783">
        <v>29.9</v>
      </c>
      <c r="R1783">
        <v>5.39</v>
      </c>
      <c r="Y1783" t="s">
        <v>7090</v>
      </c>
      <c r="Z1783" t="s">
        <v>1827</v>
      </c>
      <c r="AA1783">
        <v>28885</v>
      </c>
      <c r="AB1783" t="s">
        <v>834</v>
      </c>
    </row>
    <row r="1784" spans="1:28" x14ac:dyDescent="0.25">
      <c r="A1784" t="s">
        <v>7091</v>
      </c>
      <c r="B1784" t="s">
        <v>7091</v>
      </c>
      <c r="C1784" t="s">
        <v>7092</v>
      </c>
      <c r="D1784" t="s">
        <v>7093</v>
      </c>
      <c r="E1784" t="s">
        <v>52</v>
      </c>
      <c r="F1784" t="s">
        <v>39</v>
      </c>
      <c r="G1784" t="s">
        <v>932</v>
      </c>
      <c r="J1784" t="s">
        <v>88</v>
      </c>
      <c r="K1784" t="s">
        <v>4307</v>
      </c>
      <c r="L1784" t="s">
        <v>4308</v>
      </c>
      <c r="M1784" t="s">
        <v>4309</v>
      </c>
      <c r="N1784" t="s">
        <v>52</v>
      </c>
      <c r="O1784">
        <v>1</v>
      </c>
      <c r="P1784" t="s">
        <v>46</v>
      </c>
      <c r="Q1784">
        <v>18.899999999999999</v>
      </c>
      <c r="R1784">
        <v>3.41</v>
      </c>
      <c r="Y1784" t="s">
        <v>7094</v>
      </c>
      <c r="Z1784" t="s">
        <v>2260</v>
      </c>
      <c r="AA1784">
        <v>58015</v>
      </c>
      <c r="AB1784" t="s">
        <v>834</v>
      </c>
    </row>
    <row r="1785" spans="1:28" x14ac:dyDescent="0.25">
      <c r="A1785" t="s">
        <v>7095</v>
      </c>
      <c r="B1785" t="s">
        <v>7095</v>
      </c>
      <c r="C1785" t="s">
        <v>7096</v>
      </c>
      <c r="D1785" t="s">
        <v>7097</v>
      </c>
      <c r="E1785" t="s">
        <v>52</v>
      </c>
      <c r="F1785" t="s">
        <v>39</v>
      </c>
      <c r="G1785" t="s">
        <v>932</v>
      </c>
      <c r="J1785" t="s">
        <v>88</v>
      </c>
      <c r="K1785" t="s">
        <v>939</v>
      </c>
      <c r="L1785" t="s">
        <v>98</v>
      </c>
      <c r="M1785" t="s">
        <v>99</v>
      </c>
      <c r="N1785" t="s">
        <v>52</v>
      </c>
      <c r="O1785">
        <v>1</v>
      </c>
      <c r="P1785" t="s">
        <v>46</v>
      </c>
      <c r="Q1785">
        <v>32.9</v>
      </c>
      <c r="R1785">
        <v>5.93</v>
      </c>
      <c r="Y1785" t="s">
        <v>1349</v>
      </c>
      <c r="Z1785" t="s">
        <v>1349</v>
      </c>
      <c r="AA1785">
        <v>25122</v>
      </c>
      <c r="AB1785" t="s">
        <v>834</v>
      </c>
    </row>
    <row r="1786" spans="1:28" x14ac:dyDescent="0.25">
      <c r="A1786" t="s">
        <v>7098</v>
      </c>
      <c r="B1786" t="s">
        <v>7098</v>
      </c>
      <c r="C1786" t="s">
        <v>7099</v>
      </c>
      <c r="D1786" t="s">
        <v>7100</v>
      </c>
      <c r="E1786" t="s">
        <v>52</v>
      </c>
      <c r="F1786" t="s">
        <v>39</v>
      </c>
      <c r="G1786" t="s">
        <v>932</v>
      </c>
      <c r="J1786" t="s">
        <v>88</v>
      </c>
      <c r="K1786" t="s">
        <v>956</v>
      </c>
      <c r="L1786" t="s">
        <v>145</v>
      </c>
      <c r="M1786" t="s">
        <v>146</v>
      </c>
      <c r="N1786" t="s">
        <v>52</v>
      </c>
      <c r="O1786">
        <v>1</v>
      </c>
      <c r="P1786" t="s">
        <v>46</v>
      </c>
      <c r="Q1786">
        <v>14.9</v>
      </c>
      <c r="R1786">
        <v>2.69</v>
      </c>
      <c r="Y1786" t="s">
        <v>7101</v>
      </c>
      <c r="Z1786" t="s">
        <v>995</v>
      </c>
      <c r="AA1786">
        <v>10026</v>
      </c>
      <c r="AB1786" t="s">
        <v>834</v>
      </c>
    </row>
    <row r="1787" spans="1:28" x14ac:dyDescent="0.25">
      <c r="A1787" t="s">
        <v>7102</v>
      </c>
      <c r="B1787" t="s">
        <v>7102</v>
      </c>
      <c r="C1787" t="s">
        <v>7103</v>
      </c>
      <c r="D1787" t="s">
        <v>7104</v>
      </c>
      <c r="E1787" t="s">
        <v>52</v>
      </c>
      <c r="F1787" t="s">
        <v>39</v>
      </c>
      <c r="G1787" t="s">
        <v>932</v>
      </c>
      <c r="J1787" t="s">
        <v>88</v>
      </c>
      <c r="K1787" t="s">
        <v>2125</v>
      </c>
      <c r="L1787" t="s">
        <v>5581</v>
      </c>
      <c r="M1787" t="s">
        <v>2127</v>
      </c>
      <c r="N1787" t="s">
        <v>52</v>
      </c>
      <c r="O1787">
        <v>2</v>
      </c>
      <c r="P1787" t="s">
        <v>46</v>
      </c>
      <c r="Q1787">
        <v>37.799999999999997</v>
      </c>
      <c r="R1787">
        <v>6.82</v>
      </c>
      <c r="Y1787" t="s">
        <v>7105</v>
      </c>
      <c r="Z1787" t="s">
        <v>7106</v>
      </c>
      <c r="AA1787">
        <v>30034</v>
      </c>
      <c r="AB1787" t="s">
        <v>834</v>
      </c>
    </row>
    <row r="1788" spans="1:28" x14ac:dyDescent="0.25">
      <c r="A1788" t="s">
        <v>7107</v>
      </c>
      <c r="B1788" t="s">
        <v>7107</v>
      </c>
      <c r="C1788" t="s">
        <v>7108</v>
      </c>
      <c r="D1788" t="s">
        <v>7109</v>
      </c>
      <c r="E1788" t="s">
        <v>52</v>
      </c>
      <c r="F1788" t="s">
        <v>39</v>
      </c>
      <c r="G1788" t="s">
        <v>932</v>
      </c>
      <c r="J1788" t="s">
        <v>88</v>
      </c>
      <c r="K1788" t="s">
        <v>1216</v>
      </c>
      <c r="L1788" t="s">
        <v>1217</v>
      </c>
      <c r="M1788" t="s">
        <v>1218</v>
      </c>
      <c r="N1788" t="s">
        <v>52</v>
      </c>
      <c r="O1788">
        <v>1</v>
      </c>
      <c r="P1788" t="s">
        <v>46</v>
      </c>
      <c r="Q1788">
        <v>19.899999999999999</v>
      </c>
      <c r="R1788">
        <v>3.59</v>
      </c>
      <c r="Y1788" t="s">
        <v>7110</v>
      </c>
      <c r="Z1788" t="s">
        <v>941</v>
      </c>
      <c r="AA1788">
        <v>42049</v>
      </c>
      <c r="AB1788" t="s">
        <v>834</v>
      </c>
    </row>
    <row r="1789" spans="1:28" x14ac:dyDescent="0.25">
      <c r="A1789" t="s">
        <v>7111</v>
      </c>
      <c r="B1789" t="s">
        <v>7111</v>
      </c>
      <c r="C1789" t="s">
        <v>7112</v>
      </c>
      <c r="D1789" t="s">
        <v>7113</v>
      </c>
      <c r="E1789" t="s">
        <v>52</v>
      </c>
      <c r="F1789" t="s">
        <v>39</v>
      </c>
      <c r="G1789" t="s">
        <v>932</v>
      </c>
      <c r="J1789" t="s">
        <v>88</v>
      </c>
      <c r="K1789" t="s">
        <v>1216</v>
      </c>
      <c r="L1789" t="s">
        <v>1217</v>
      </c>
      <c r="M1789" t="s">
        <v>1218</v>
      </c>
      <c r="N1789" t="s">
        <v>52</v>
      </c>
      <c r="O1789">
        <v>1</v>
      </c>
      <c r="P1789" t="s">
        <v>46</v>
      </c>
      <c r="Q1789">
        <v>19.899999999999999</v>
      </c>
      <c r="R1789">
        <v>3.59</v>
      </c>
      <c r="Y1789" t="s">
        <v>7114</v>
      </c>
      <c r="Z1789" t="s">
        <v>3275</v>
      </c>
      <c r="AA1789">
        <v>24050</v>
      </c>
      <c r="AB1789" t="s">
        <v>834</v>
      </c>
    </row>
    <row r="1790" spans="1:28" x14ac:dyDescent="0.25">
      <c r="A1790" t="s">
        <v>7115</v>
      </c>
      <c r="B1790" t="s">
        <v>7115</v>
      </c>
      <c r="C1790" t="s">
        <v>7116</v>
      </c>
      <c r="D1790" t="s">
        <v>7117</v>
      </c>
      <c r="E1790" t="s">
        <v>52</v>
      </c>
      <c r="F1790" t="s">
        <v>39</v>
      </c>
      <c r="G1790" t="s">
        <v>932</v>
      </c>
      <c r="J1790" t="s">
        <v>88</v>
      </c>
      <c r="K1790" t="s">
        <v>1216</v>
      </c>
      <c r="L1790" t="s">
        <v>1217</v>
      </c>
      <c r="M1790" t="s">
        <v>1218</v>
      </c>
      <c r="N1790" t="s">
        <v>52</v>
      </c>
      <c r="O1790">
        <v>1</v>
      </c>
      <c r="P1790" t="s">
        <v>46</v>
      </c>
      <c r="Q1790">
        <v>19.899999999999999</v>
      </c>
      <c r="R1790">
        <v>3.59</v>
      </c>
      <c r="Y1790" t="s">
        <v>3203</v>
      </c>
      <c r="Z1790" t="s">
        <v>1001</v>
      </c>
      <c r="AA1790">
        <v>20092</v>
      </c>
      <c r="AB1790" t="s">
        <v>834</v>
      </c>
    </row>
    <row r="1791" spans="1:28" x14ac:dyDescent="0.25">
      <c r="A1791" t="s">
        <v>7118</v>
      </c>
      <c r="B1791" t="s">
        <v>7118</v>
      </c>
      <c r="C1791" t="s">
        <v>7119</v>
      </c>
      <c r="D1791" t="s">
        <v>7120</v>
      </c>
      <c r="E1791" t="s">
        <v>52</v>
      </c>
      <c r="F1791" t="s">
        <v>39</v>
      </c>
      <c r="G1791" t="s">
        <v>932</v>
      </c>
      <c r="J1791" t="s">
        <v>88</v>
      </c>
      <c r="K1791" t="s">
        <v>1116</v>
      </c>
      <c r="L1791" t="s">
        <v>43</v>
      </c>
      <c r="M1791" t="s">
        <v>44</v>
      </c>
      <c r="N1791" t="s">
        <v>52</v>
      </c>
      <c r="O1791">
        <v>1</v>
      </c>
      <c r="P1791" t="s">
        <v>46</v>
      </c>
      <c r="Q1791">
        <v>14.9</v>
      </c>
      <c r="R1791">
        <v>2.69</v>
      </c>
      <c r="Y1791" t="s">
        <v>4601</v>
      </c>
      <c r="Z1791" t="s">
        <v>1373</v>
      </c>
      <c r="AA1791">
        <v>52100</v>
      </c>
      <c r="AB1791" t="s">
        <v>834</v>
      </c>
    </row>
    <row r="1792" spans="1:28" x14ac:dyDescent="0.25">
      <c r="A1792" t="s">
        <v>7121</v>
      </c>
      <c r="C1792" t="s">
        <v>7122</v>
      </c>
      <c r="D1792" t="s">
        <v>7123</v>
      </c>
      <c r="E1792" t="s">
        <v>52</v>
      </c>
      <c r="F1792" t="s">
        <v>1050</v>
      </c>
      <c r="G1792" t="s">
        <v>932</v>
      </c>
      <c r="H1792" t="s">
        <v>1051</v>
      </c>
      <c r="J1792" t="s">
        <v>41</v>
      </c>
      <c r="K1792" t="s">
        <v>933</v>
      </c>
      <c r="L1792" t="s">
        <v>1186</v>
      </c>
      <c r="M1792" t="s">
        <v>83</v>
      </c>
      <c r="N1792" t="s">
        <v>52</v>
      </c>
      <c r="O1792">
        <v>1</v>
      </c>
      <c r="P1792" t="s">
        <v>46</v>
      </c>
      <c r="Q1792">
        <v>29.9</v>
      </c>
      <c r="R1792">
        <v>5.39</v>
      </c>
      <c r="S1792">
        <v>3</v>
      </c>
      <c r="T1792">
        <v>0.54</v>
      </c>
      <c r="Y1792" t="s">
        <v>7124</v>
      </c>
      <c r="Z1792" t="s">
        <v>4222</v>
      </c>
      <c r="AA1792">
        <v>86020</v>
      </c>
      <c r="AB1792" t="s">
        <v>834</v>
      </c>
    </row>
    <row r="1793" spans="1:28" x14ac:dyDescent="0.25">
      <c r="A1793" t="s">
        <v>7125</v>
      </c>
      <c r="B1793" t="s">
        <v>7125</v>
      </c>
      <c r="C1793" t="s">
        <v>7126</v>
      </c>
      <c r="D1793" t="s">
        <v>7127</v>
      </c>
      <c r="E1793" t="s">
        <v>252</v>
      </c>
      <c r="F1793" t="s">
        <v>39</v>
      </c>
      <c r="G1793" t="s">
        <v>932</v>
      </c>
      <c r="J1793" t="s">
        <v>88</v>
      </c>
      <c r="K1793" t="s">
        <v>2125</v>
      </c>
      <c r="L1793" t="s">
        <v>5581</v>
      </c>
      <c r="M1793" t="s">
        <v>2127</v>
      </c>
      <c r="N1793" t="s">
        <v>252</v>
      </c>
      <c r="O1793">
        <v>0</v>
      </c>
      <c r="Y1793" t="s">
        <v>6463</v>
      </c>
      <c r="Z1793" t="s">
        <v>6463</v>
      </c>
      <c r="AA1793">
        <v>90146</v>
      </c>
      <c r="AB1793" t="s">
        <v>834</v>
      </c>
    </row>
    <row r="1794" spans="1:28" x14ac:dyDescent="0.25">
      <c r="A1794" t="s">
        <v>7128</v>
      </c>
      <c r="B1794" t="s">
        <v>7128</v>
      </c>
      <c r="C1794" t="s">
        <v>7129</v>
      </c>
      <c r="D1794" t="s">
        <v>7130</v>
      </c>
      <c r="E1794" t="s">
        <v>52</v>
      </c>
      <c r="F1794" t="s">
        <v>39</v>
      </c>
      <c r="G1794" t="s">
        <v>932</v>
      </c>
      <c r="J1794" t="s">
        <v>88</v>
      </c>
      <c r="K1794" t="s">
        <v>1116</v>
      </c>
      <c r="L1794" t="s">
        <v>43</v>
      </c>
      <c r="M1794" t="s">
        <v>44</v>
      </c>
      <c r="N1794" t="s">
        <v>52</v>
      </c>
      <c r="O1794">
        <v>1</v>
      </c>
      <c r="P1794" t="s">
        <v>46</v>
      </c>
      <c r="Q1794">
        <v>14.9</v>
      </c>
      <c r="R1794">
        <v>2.69</v>
      </c>
      <c r="Y1794" t="s">
        <v>7131</v>
      </c>
      <c r="Z1794" t="s">
        <v>7132</v>
      </c>
      <c r="AA1794">
        <v>65010</v>
      </c>
      <c r="AB1794" t="s">
        <v>834</v>
      </c>
    </row>
    <row r="1795" spans="1:28" x14ac:dyDescent="0.25">
      <c r="A1795" t="s">
        <v>7133</v>
      </c>
      <c r="B1795" t="s">
        <v>7133</v>
      </c>
      <c r="C1795" t="s">
        <v>7134</v>
      </c>
      <c r="D1795" t="s">
        <v>7135</v>
      </c>
      <c r="E1795" t="s">
        <v>52</v>
      </c>
      <c r="F1795" t="s">
        <v>39</v>
      </c>
      <c r="G1795" t="s">
        <v>932</v>
      </c>
      <c r="J1795" t="s">
        <v>88</v>
      </c>
      <c r="K1795" t="s">
        <v>1216</v>
      </c>
      <c r="L1795" t="s">
        <v>1217</v>
      </c>
      <c r="M1795" t="s">
        <v>1218</v>
      </c>
      <c r="N1795" t="s">
        <v>52</v>
      </c>
      <c r="O1795">
        <v>1</v>
      </c>
      <c r="P1795" t="s">
        <v>46</v>
      </c>
      <c r="Q1795">
        <v>19.899999999999999</v>
      </c>
      <c r="R1795">
        <v>3.59</v>
      </c>
      <c r="Y1795" t="s">
        <v>7136</v>
      </c>
      <c r="Z1795" t="s">
        <v>5565</v>
      </c>
      <c r="AA1795">
        <v>70127</v>
      </c>
      <c r="AB1795" t="s">
        <v>834</v>
      </c>
    </row>
    <row r="1796" spans="1:28" x14ac:dyDescent="0.25">
      <c r="A1796" t="s">
        <v>7137</v>
      </c>
      <c r="B1796" t="s">
        <v>7137</v>
      </c>
      <c r="C1796" t="s">
        <v>7138</v>
      </c>
      <c r="D1796" t="s">
        <v>7139</v>
      </c>
      <c r="E1796" t="s">
        <v>52</v>
      </c>
      <c r="F1796" t="s">
        <v>39</v>
      </c>
      <c r="G1796" t="s">
        <v>932</v>
      </c>
      <c r="I1796" t="s">
        <v>951</v>
      </c>
      <c r="J1796" t="s">
        <v>88</v>
      </c>
      <c r="K1796" t="s">
        <v>1144</v>
      </c>
      <c r="L1796" t="s">
        <v>152</v>
      </c>
      <c r="M1796" t="s">
        <v>153</v>
      </c>
      <c r="N1796" t="s">
        <v>52</v>
      </c>
      <c r="O1796">
        <v>1</v>
      </c>
      <c r="P1796" t="s">
        <v>46</v>
      </c>
      <c r="Q1796">
        <v>44.9</v>
      </c>
      <c r="R1796">
        <v>8.1</v>
      </c>
      <c r="Y1796" t="s">
        <v>832</v>
      </c>
      <c r="Z1796" t="s">
        <v>833</v>
      </c>
      <c r="AA1796">
        <v>2032</v>
      </c>
      <c r="AB1796" t="s">
        <v>834</v>
      </c>
    </row>
    <row r="1797" spans="1:28" x14ac:dyDescent="0.25">
      <c r="A1797" t="s">
        <v>7140</v>
      </c>
      <c r="B1797" t="s">
        <v>7140</v>
      </c>
      <c r="C1797" t="s">
        <v>7141</v>
      </c>
      <c r="D1797" t="s">
        <v>7142</v>
      </c>
      <c r="E1797" t="s">
        <v>252</v>
      </c>
      <c r="F1797" t="s">
        <v>39</v>
      </c>
      <c r="G1797" t="s">
        <v>932</v>
      </c>
      <c r="J1797" t="s">
        <v>88</v>
      </c>
      <c r="K1797" t="s">
        <v>939</v>
      </c>
      <c r="L1797" t="s">
        <v>98</v>
      </c>
      <c r="M1797" t="s">
        <v>99</v>
      </c>
      <c r="N1797" t="s">
        <v>252</v>
      </c>
      <c r="O1797">
        <v>0</v>
      </c>
      <c r="Y1797" t="s">
        <v>7143</v>
      </c>
      <c r="Z1797" t="s">
        <v>1853</v>
      </c>
      <c r="AA1797">
        <v>72022</v>
      </c>
      <c r="AB1797" t="s">
        <v>834</v>
      </c>
    </row>
    <row r="1798" spans="1:28" x14ac:dyDescent="0.25">
      <c r="A1798" t="s">
        <v>7144</v>
      </c>
      <c r="B1798" t="s">
        <v>7144</v>
      </c>
      <c r="C1798" t="s">
        <v>7145</v>
      </c>
      <c r="D1798" t="s">
        <v>7146</v>
      </c>
      <c r="E1798" t="s">
        <v>52</v>
      </c>
      <c r="F1798" t="s">
        <v>39</v>
      </c>
      <c r="G1798" t="s">
        <v>932</v>
      </c>
      <c r="J1798" t="s">
        <v>88</v>
      </c>
      <c r="K1798" t="s">
        <v>1442</v>
      </c>
      <c r="L1798" t="s">
        <v>54</v>
      </c>
      <c r="M1798" t="s">
        <v>55</v>
      </c>
      <c r="N1798" t="s">
        <v>52</v>
      </c>
      <c r="O1798">
        <v>1</v>
      </c>
      <c r="P1798" t="s">
        <v>46</v>
      </c>
      <c r="Q1798">
        <v>29.9</v>
      </c>
      <c r="R1798">
        <v>5.39</v>
      </c>
      <c r="Y1798" t="s">
        <v>7147</v>
      </c>
      <c r="Z1798" t="s">
        <v>2077</v>
      </c>
      <c r="AA1798">
        <v>47100</v>
      </c>
      <c r="AB1798" t="s">
        <v>834</v>
      </c>
    </row>
    <row r="1799" spans="1:28" x14ac:dyDescent="0.25">
      <c r="A1799" t="s">
        <v>7148</v>
      </c>
      <c r="B1799" t="s">
        <v>7148</v>
      </c>
      <c r="C1799" t="s">
        <v>7149</v>
      </c>
      <c r="D1799" t="s">
        <v>7150</v>
      </c>
      <c r="E1799" t="s">
        <v>52</v>
      </c>
      <c r="F1799" t="s">
        <v>39</v>
      </c>
      <c r="G1799" t="s">
        <v>932</v>
      </c>
      <c r="J1799" t="s">
        <v>88</v>
      </c>
      <c r="K1799" t="s">
        <v>956</v>
      </c>
      <c r="L1799" t="s">
        <v>145</v>
      </c>
      <c r="M1799" t="s">
        <v>146</v>
      </c>
      <c r="N1799" t="s">
        <v>52</v>
      </c>
      <c r="O1799">
        <v>1</v>
      </c>
      <c r="P1799" t="s">
        <v>46</v>
      </c>
      <c r="Q1799">
        <v>14.9</v>
      </c>
      <c r="R1799">
        <v>2.69</v>
      </c>
      <c r="Y1799" t="s">
        <v>7151</v>
      </c>
      <c r="Z1799" t="s">
        <v>1729</v>
      </c>
      <c r="AA1799">
        <v>87010</v>
      </c>
      <c r="AB1799" t="s">
        <v>834</v>
      </c>
    </row>
    <row r="1800" spans="1:28" x14ac:dyDescent="0.25">
      <c r="A1800" t="s">
        <v>7152</v>
      </c>
      <c r="B1800" t="s">
        <v>7152</v>
      </c>
      <c r="C1800" t="s">
        <v>7153</v>
      </c>
      <c r="D1800" t="s">
        <v>7154</v>
      </c>
      <c r="E1800" t="s">
        <v>52</v>
      </c>
      <c r="F1800" t="s">
        <v>39</v>
      </c>
      <c r="G1800" t="s">
        <v>932</v>
      </c>
      <c r="J1800" t="s">
        <v>88</v>
      </c>
      <c r="K1800" t="s">
        <v>939</v>
      </c>
      <c r="L1800" t="s">
        <v>98</v>
      </c>
      <c r="M1800" t="s">
        <v>99</v>
      </c>
      <c r="N1800" t="s">
        <v>52</v>
      </c>
      <c r="O1800">
        <v>1</v>
      </c>
      <c r="P1800" t="s">
        <v>46</v>
      </c>
      <c r="Q1800">
        <v>32.9</v>
      </c>
      <c r="R1800">
        <v>5.93</v>
      </c>
      <c r="Y1800" t="s">
        <v>7155</v>
      </c>
      <c r="Z1800" t="s">
        <v>1893</v>
      </c>
      <c r="AA1800">
        <v>19016</v>
      </c>
      <c r="AB1800" t="s">
        <v>834</v>
      </c>
    </row>
    <row r="1801" spans="1:28" x14ac:dyDescent="0.25">
      <c r="A1801" t="s">
        <v>7156</v>
      </c>
      <c r="B1801" t="s">
        <v>7156</v>
      </c>
      <c r="C1801" t="s">
        <v>7157</v>
      </c>
      <c r="D1801" t="s">
        <v>7158</v>
      </c>
      <c r="E1801" t="s">
        <v>52</v>
      </c>
      <c r="F1801" t="s">
        <v>39</v>
      </c>
      <c r="G1801" t="s">
        <v>932</v>
      </c>
      <c r="J1801" t="s">
        <v>88</v>
      </c>
      <c r="K1801" t="s">
        <v>939</v>
      </c>
      <c r="L1801" t="s">
        <v>98</v>
      </c>
      <c r="M1801" t="s">
        <v>99</v>
      </c>
      <c r="N1801" t="s">
        <v>52</v>
      </c>
      <c r="O1801">
        <v>1</v>
      </c>
      <c r="P1801" t="s">
        <v>46</v>
      </c>
      <c r="Q1801">
        <v>32.9</v>
      </c>
      <c r="R1801">
        <v>5.93</v>
      </c>
      <c r="Y1801" t="s">
        <v>2517</v>
      </c>
      <c r="Z1801" t="s">
        <v>2472</v>
      </c>
      <c r="AA1801">
        <v>81100</v>
      </c>
      <c r="AB1801" t="s">
        <v>834</v>
      </c>
    </row>
    <row r="1802" spans="1:28" x14ac:dyDescent="0.25">
      <c r="A1802" t="s">
        <v>7159</v>
      </c>
      <c r="B1802" t="s">
        <v>7159</v>
      </c>
      <c r="C1802" t="s">
        <v>7160</v>
      </c>
      <c r="D1802" t="s">
        <v>7161</v>
      </c>
      <c r="E1802" t="s">
        <v>52</v>
      </c>
      <c r="F1802" t="s">
        <v>39</v>
      </c>
      <c r="G1802" t="s">
        <v>932</v>
      </c>
      <c r="J1802" t="s">
        <v>88</v>
      </c>
      <c r="K1802" t="s">
        <v>1116</v>
      </c>
      <c r="L1802" t="s">
        <v>43</v>
      </c>
      <c r="M1802" t="s">
        <v>44</v>
      </c>
      <c r="N1802" t="s">
        <v>52</v>
      </c>
      <c r="O1802">
        <v>1</v>
      </c>
      <c r="P1802" t="s">
        <v>46</v>
      </c>
      <c r="Q1802">
        <v>14.9</v>
      </c>
      <c r="R1802">
        <v>2.69</v>
      </c>
      <c r="Y1802" t="s">
        <v>7162</v>
      </c>
      <c r="Z1802" t="s">
        <v>3230</v>
      </c>
      <c r="AA1802">
        <v>40136</v>
      </c>
      <c r="AB1802" t="s">
        <v>834</v>
      </c>
    </row>
    <row r="1803" spans="1:28" x14ac:dyDescent="0.25">
      <c r="A1803" t="s">
        <v>7163</v>
      </c>
      <c r="C1803" t="s">
        <v>7164</v>
      </c>
      <c r="D1803" t="s">
        <v>7165</v>
      </c>
      <c r="E1803" t="s">
        <v>52</v>
      </c>
      <c r="F1803" t="s">
        <v>1050</v>
      </c>
      <c r="G1803" t="s">
        <v>932</v>
      </c>
      <c r="H1803" t="s">
        <v>1051</v>
      </c>
      <c r="J1803" t="s">
        <v>41</v>
      </c>
      <c r="K1803" t="s">
        <v>933</v>
      </c>
      <c r="L1803" t="s">
        <v>1186</v>
      </c>
      <c r="M1803" t="s">
        <v>83</v>
      </c>
      <c r="N1803" t="s">
        <v>52</v>
      </c>
      <c r="O1803">
        <v>1</v>
      </c>
      <c r="P1803" t="s">
        <v>46</v>
      </c>
      <c r="Q1803">
        <v>29.9</v>
      </c>
      <c r="R1803">
        <v>5.39</v>
      </c>
      <c r="S1803">
        <v>3</v>
      </c>
      <c r="T1803">
        <v>0.54</v>
      </c>
      <c r="Y1803" t="s">
        <v>7166</v>
      </c>
      <c r="Z1803" t="s">
        <v>2209</v>
      </c>
      <c r="AA1803">
        <v>48022</v>
      </c>
      <c r="AB1803" t="s">
        <v>834</v>
      </c>
    </row>
    <row r="1804" spans="1:28" x14ac:dyDescent="0.25">
      <c r="A1804" t="s">
        <v>7167</v>
      </c>
      <c r="C1804" t="s">
        <v>7168</v>
      </c>
      <c r="D1804" t="s">
        <v>7169</v>
      </c>
      <c r="E1804" t="s">
        <v>52</v>
      </c>
      <c r="F1804" t="s">
        <v>1050</v>
      </c>
      <c r="G1804" t="s">
        <v>932</v>
      </c>
      <c r="H1804" t="s">
        <v>1051</v>
      </c>
      <c r="J1804" t="s">
        <v>41</v>
      </c>
      <c r="K1804" t="s">
        <v>933</v>
      </c>
      <c r="L1804" t="s">
        <v>1186</v>
      </c>
      <c r="M1804" t="s">
        <v>83</v>
      </c>
      <c r="N1804" t="s">
        <v>52</v>
      </c>
      <c r="O1804">
        <v>1</v>
      </c>
      <c r="P1804" t="s">
        <v>46</v>
      </c>
      <c r="Q1804">
        <v>29.9</v>
      </c>
      <c r="R1804">
        <v>5.39</v>
      </c>
      <c r="S1804">
        <v>3</v>
      </c>
      <c r="T1804">
        <v>0.54</v>
      </c>
      <c r="Y1804" t="s">
        <v>1000</v>
      </c>
      <c r="Z1804" t="s">
        <v>7170</v>
      </c>
      <c r="AA1804">
        <v>20154</v>
      </c>
      <c r="AB1804" t="s">
        <v>834</v>
      </c>
    </row>
    <row r="1805" spans="1:28" x14ac:dyDescent="0.25">
      <c r="A1805" t="s">
        <v>7171</v>
      </c>
      <c r="B1805" t="s">
        <v>7171</v>
      </c>
      <c r="C1805" t="s">
        <v>7172</v>
      </c>
      <c r="D1805" t="s">
        <v>7173</v>
      </c>
      <c r="E1805" t="s">
        <v>252</v>
      </c>
      <c r="F1805" t="s">
        <v>39</v>
      </c>
      <c r="G1805" t="s">
        <v>932</v>
      </c>
      <c r="J1805" t="s">
        <v>88</v>
      </c>
      <c r="K1805" t="s">
        <v>956</v>
      </c>
      <c r="L1805" t="s">
        <v>145</v>
      </c>
      <c r="M1805" t="s">
        <v>146</v>
      </c>
      <c r="N1805" t="s">
        <v>252</v>
      </c>
      <c r="O1805">
        <v>0</v>
      </c>
      <c r="Y1805" t="s">
        <v>7174</v>
      </c>
      <c r="Z1805" t="s">
        <v>2500</v>
      </c>
      <c r="AA1805">
        <v>31020</v>
      </c>
      <c r="AB1805" t="s">
        <v>834</v>
      </c>
    </row>
    <row r="1806" spans="1:28" x14ac:dyDescent="0.25">
      <c r="A1806" t="s">
        <v>7175</v>
      </c>
      <c r="B1806" t="s">
        <v>7175</v>
      </c>
      <c r="C1806" t="s">
        <v>7176</v>
      </c>
      <c r="D1806" t="s">
        <v>7177</v>
      </c>
      <c r="E1806" t="s">
        <v>52</v>
      </c>
      <c r="F1806" t="s">
        <v>39</v>
      </c>
      <c r="G1806" t="s">
        <v>932</v>
      </c>
      <c r="J1806" t="s">
        <v>88</v>
      </c>
      <c r="K1806" t="s">
        <v>1216</v>
      </c>
      <c r="L1806" t="s">
        <v>1217</v>
      </c>
      <c r="M1806" t="s">
        <v>1218</v>
      </c>
      <c r="N1806" t="s">
        <v>52</v>
      </c>
      <c r="O1806">
        <v>1</v>
      </c>
      <c r="P1806" t="s">
        <v>46</v>
      </c>
      <c r="Q1806">
        <v>19.899999999999999</v>
      </c>
      <c r="R1806">
        <v>3.59</v>
      </c>
      <c r="Y1806" t="s">
        <v>7178</v>
      </c>
      <c r="Z1806" t="s">
        <v>1199</v>
      </c>
      <c r="AA1806">
        <v>80012</v>
      </c>
      <c r="AB1806" t="s">
        <v>834</v>
      </c>
    </row>
    <row r="1807" spans="1:28" x14ac:dyDescent="0.25">
      <c r="A1807" t="s">
        <v>7179</v>
      </c>
      <c r="C1807" t="s">
        <v>7180</v>
      </c>
      <c r="D1807" t="s">
        <v>7123</v>
      </c>
      <c r="E1807" t="s">
        <v>52</v>
      </c>
      <c r="F1807" t="s">
        <v>1050</v>
      </c>
      <c r="G1807" t="s">
        <v>932</v>
      </c>
      <c r="H1807" t="s">
        <v>1051</v>
      </c>
      <c r="J1807" t="s">
        <v>41</v>
      </c>
      <c r="K1807" t="s">
        <v>933</v>
      </c>
      <c r="L1807" t="s">
        <v>1186</v>
      </c>
      <c r="M1807" t="s">
        <v>83</v>
      </c>
      <c r="N1807" t="s">
        <v>52</v>
      </c>
      <c r="O1807">
        <v>1</v>
      </c>
      <c r="P1807" t="s">
        <v>46</v>
      </c>
      <c r="Q1807">
        <v>29.9</v>
      </c>
      <c r="R1807">
        <v>5.39</v>
      </c>
      <c r="S1807">
        <v>3</v>
      </c>
      <c r="T1807">
        <v>0.54</v>
      </c>
      <c r="Y1807" t="s">
        <v>7181</v>
      </c>
      <c r="Z1807" t="s">
        <v>1612</v>
      </c>
      <c r="AA1807">
        <v>30037</v>
      </c>
      <c r="AB1807" t="s">
        <v>834</v>
      </c>
    </row>
    <row r="1808" spans="1:28" x14ac:dyDescent="0.25">
      <c r="A1808" t="s">
        <v>7182</v>
      </c>
      <c r="B1808" t="s">
        <v>7182</v>
      </c>
      <c r="C1808" t="s">
        <v>7183</v>
      </c>
      <c r="D1808" t="s">
        <v>7184</v>
      </c>
      <c r="E1808" t="s">
        <v>52</v>
      </c>
      <c r="F1808" t="s">
        <v>39</v>
      </c>
      <c r="G1808" t="s">
        <v>932</v>
      </c>
      <c r="J1808" t="s">
        <v>88</v>
      </c>
      <c r="K1808" t="s">
        <v>1033</v>
      </c>
      <c r="L1808" t="s">
        <v>462</v>
      </c>
      <c r="M1808" t="s">
        <v>463</v>
      </c>
      <c r="N1808" t="s">
        <v>52</v>
      </c>
      <c r="O1808">
        <v>1</v>
      </c>
      <c r="P1808" t="s">
        <v>46</v>
      </c>
      <c r="Q1808">
        <v>39.9</v>
      </c>
      <c r="R1808">
        <v>7.2</v>
      </c>
      <c r="Y1808" t="s">
        <v>7185</v>
      </c>
      <c r="Z1808" t="s">
        <v>4223</v>
      </c>
      <c r="AA1808">
        <v>86010</v>
      </c>
      <c r="AB1808" t="s">
        <v>834</v>
      </c>
    </row>
    <row r="1809" spans="1:28" x14ac:dyDescent="0.25">
      <c r="A1809" t="s">
        <v>7186</v>
      </c>
      <c r="B1809" t="s">
        <v>7186</v>
      </c>
      <c r="C1809" t="s">
        <v>7187</v>
      </c>
      <c r="D1809" t="s">
        <v>7188</v>
      </c>
      <c r="E1809" t="s">
        <v>52</v>
      </c>
      <c r="F1809" t="s">
        <v>39</v>
      </c>
      <c r="G1809" t="s">
        <v>932</v>
      </c>
      <c r="J1809" t="s">
        <v>88</v>
      </c>
      <c r="K1809" t="s">
        <v>939</v>
      </c>
      <c r="L1809" t="s">
        <v>98</v>
      </c>
      <c r="M1809" t="s">
        <v>99</v>
      </c>
      <c r="N1809" t="s">
        <v>52</v>
      </c>
      <c r="O1809">
        <v>1</v>
      </c>
      <c r="P1809" t="s">
        <v>46</v>
      </c>
      <c r="Q1809">
        <v>32.9</v>
      </c>
      <c r="R1809">
        <v>5.93</v>
      </c>
      <c r="Y1809" t="s">
        <v>7189</v>
      </c>
      <c r="Z1809" t="s">
        <v>1349</v>
      </c>
      <c r="AA1809">
        <v>25050</v>
      </c>
      <c r="AB1809" t="s">
        <v>834</v>
      </c>
    </row>
    <row r="1810" spans="1:28" x14ac:dyDescent="0.25">
      <c r="A1810" t="s">
        <v>7190</v>
      </c>
      <c r="B1810" t="s">
        <v>7190</v>
      </c>
      <c r="C1810" t="s">
        <v>7191</v>
      </c>
      <c r="D1810" t="s">
        <v>7192</v>
      </c>
      <c r="E1810" t="s">
        <v>52</v>
      </c>
      <c r="F1810" t="s">
        <v>39</v>
      </c>
      <c r="G1810" t="s">
        <v>932</v>
      </c>
      <c r="J1810" t="s">
        <v>88</v>
      </c>
      <c r="K1810" t="s">
        <v>933</v>
      </c>
      <c r="L1810" t="s">
        <v>7193</v>
      </c>
      <c r="M1810" t="s">
        <v>83</v>
      </c>
      <c r="N1810" t="s">
        <v>52</v>
      </c>
      <c r="O1810">
        <v>1</v>
      </c>
      <c r="P1810" t="s">
        <v>46</v>
      </c>
      <c r="Q1810">
        <v>22.41</v>
      </c>
      <c r="R1810">
        <v>4.04</v>
      </c>
      <c r="Y1810" t="s">
        <v>2774</v>
      </c>
      <c r="Z1810" t="s">
        <v>1001</v>
      </c>
      <c r="AA1810">
        <v>20139</v>
      </c>
      <c r="AB1810" t="s">
        <v>834</v>
      </c>
    </row>
    <row r="1811" spans="1:28" x14ac:dyDescent="0.25">
      <c r="A1811" t="s">
        <v>7194</v>
      </c>
      <c r="B1811" t="s">
        <v>7194</v>
      </c>
      <c r="C1811" t="s">
        <v>7195</v>
      </c>
      <c r="D1811" t="s">
        <v>7196</v>
      </c>
      <c r="E1811" t="s">
        <v>52</v>
      </c>
      <c r="F1811" t="s">
        <v>39</v>
      </c>
      <c r="G1811" t="s">
        <v>932</v>
      </c>
      <c r="J1811" t="s">
        <v>88</v>
      </c>
      <c r="K1811" t="s">
        <v>939</v>
      </c>
      <c r="L1811" t="s">
        <v>98</v>
      </c>
      <c r="M1811" t="s">
        <v>99</v>
      </c>
      <c r="N1811" t="s">
        <v>52</v>
      </c>
      <c r="O1811">
        <v>1</v>
      </c>
      <c r="P1811" t="s">
        <v>46</v>
      </c>
      <c r="Q1811">
        <v>32.9</v>
      </c>
      <c r="R1811">
        <v>5.93</v>
      </c>
      <c r="Y1811" t="s">
        <v>7197</v>
      </c>
      <c r="Z1811" t="s">
        <v>4601</v>
      </c>
      <c r="AA1811">
        <v>52100</v>
      </c>
      <c r="AB1811" t="s">
        <v>834</v>
      </c>
    </row>
    <row r="1812" spans="1:28" x14ac:dyDescent="0.25">
      <c r="A1812" t="s">
        <v>7198</v>
      </c>
      <c r="B1812" t="s">
        <v>7198</v>
      </c>
      <c r="C1812" t="s">
        <v>7199</v>
      </c>
      <c r="D1812" t="s">
        <v>7200</v>
      </c>
      <c r="E1812" t="s">
        <v>52</v>
      </c>
      <c r="F1812" t="s">
        <v>39</v>
      </c>
      <c r="G1812" t="s">
        <v>932</v>
      </c>
      <c r="I1812" t="s">
        <v>951</v>
      </c>
      <c r="J1812" t="s">
        <v>88</v>
      </c>
      <c r="K1812" t="s">
        <v>945</v>
      </c>
      <c r="L1812" t="s">
        <v>163</v>
      </c>
      <c r="M1812" t="s">
        <v>164</v>
      </c>
      <c r="N1812" t="s">
        <v>52</v>
      </c>
      <c r="O1812">
        <v>1</v>
      </c>
      <c r="P1812" t="s">
        <v>46</v>
      </c>
      <c r="Q1812">
        <v>29.9</v>
      </c>
      <c r="R1812">
        <v>5.39</v>
      </c>
      <c r="Y1812" t="s">
        <v>857</v>
      </c>
      <c r="AA1812">
        <v>24050</v>
      </c>
      <c r="AB1812" t="s">
        <v>834</v>
      </c>
    </row>
    <row r="1813" spans="1:28" x14ac:dyDescent="0.25">
      <c r="A1813" t="s">
        <v>7201</v>
      </c>
      <c r="B1813" t="s">
        <v>7201</v>
      </c>
      <c r="C1813" t="s">
        <v>7202</v>
      </c>
      <c r="D1813" t="s">
        <v>7203</v>
      </c>
      <c r="E1813" t="s">
        <v>252</v>
      </c>
      <c r="F1813" t="s">
        <v>39</v>
      </c>
      <c r="G1813" t="s">
        <v>932</v>
      </c>
      <c r="J1813" t="s">
        <v>88</v>
      </c>
      <c r="K1813" t="s">
        <v>939</v>
      </c>
      <c r="L1813" t="s">
        <v>98</v>
      </c>
      <c r="M1813" t="s">
        <v>99</v>
      </c>
      <c r="N1813" t="s">
        <v>252</v>
      </c>
      <c r="O1813">
        <v>0</v>
      </c>
      <c r="Y1813" t="s">
        <v>1014</v>
      </c>
      <c r="Z1813" t="s">
        <v>1014</v>
      </c>
      <c r="AA1813">
        <v>133</v>
      </c>
      <c r="AB1813" t="s">
        <v>834</v>
      </c>
    </row>
    <row r="1814" spans="1:28" x14ac:dyDescent="0.25">
      <c r="A1814" t="s">
        <v>7204</v>
      </c>
      <c r="B1814" t="s">
        <v>7204</v>
      </c>
      <c r="C1814" t="s">
        <v>7205</v>
      </c>
      <c r="D1814" t="s">
        <v>7206</v>
      </c>
      <c r="E1814" t="s">
        <v>52</v>
      </c>
      <c r="F1814" t="s">
        <v>39</v>
      </c>
      <c r="G1814" t="s">
        <v>932</v>
      </c>
      <c r="J1814" t="s">
        <v>88</v>
      </c>
      <c r="K1814" t="s">
        <v>939</v>
      </c>
      <c r="L1814" t="s">
        <v>98</v>
      </c>
      <c r="M1814" t="s">
        <v>99</v>
      </c>
      <c r="N1814" t="s">
        <v>52</v>
      </c>
      <c r="O1814">
        <v>1</v>
      </c>
      <c r="P1814" t="s">
        <v>46</v>
      </c>
      <c r="Q1814">
        <v>32.9</v>
      </c>
      <c r="R1814">
        <v>5.93</v>
      </c>
      <c r="Y1814" t="s">
        <v>952</v>
      </c>
      <c r="Z1814" t="s">
        <v>952</v>
      </c>
      <c r="AA1814">
        <v>20121</v>
      </c>
      <c r="AB1814" t="s">
        <v>834</v>
      </c>
    </row>
    <row r="1815" spans="1:28" x14ac:dyDescent="0.25">
      <c r="A1815" t="s">
        <v>7207</v>
      </c>
      <c r="B1815" t="s">
        <v>7207</v>
      </c>
      <c r="C1815" t="s">
        <v>7208</v>
      </c>
      <c r="D1815" t="s">
        <v>7209</v>
      </c>
      <c r="E1815" t="s">
        <v>52</v>
      </c>
      <c r="F1815" t="s">
        <v>39</v>
      </c>
      <c r="G1815" t="s">
        <v>932</v>
      </c>
      <c r="J1815" t="s">
        <v>88</v>
      </c>
      <c r="K1815" t="s">
        <v>1322</v>
      </c>
      <c r="L1815" t="s">
        <v>733</v>
      </c>
      <c r="M1815" t="s">
        <v>734</v>
      </c>
      <c r="N1815" t="s">
        <v>52</v>
      </c>
      <c r="O1815">
        <v>1</v>
      </c>
      <c r="P1815" t="s">
        <v>46</v>
      </c>
      <c r="Q1815">
        <v>16.899999999999999</v>
      </c>
      <c r="R1815">
        <v>3.05</v>
      </c>
      <c r="Y1815" t="s">
        <v>995</v>
      </c>
      <c r="Z1815" t="s">
        <v>996</v>
      </c>
      <c r="AA1815">
        <v>10149</v>
      </c>
      <c r="AB1815" t="s">
        <v>834</v>
      </c>
    </row>
    <row r="1816" spans="1:28" x14ac:dyDescent="0.25">
      <c r="A1816" t="s">
        <v>7210</v>
      </c>
      <c r="B1816" t="s">
        <v>7210</v>
      </c>
      <c r="C1816" t="s">
        <v>7211</v>
      </c>
      <c r="D1816" t="s">
        <v>7212</v>
      </c>
      <c r="E1816" t="s">
        <v>52</v>
      </c>
      <c r="F1816" t="s">
        <v>39</v>
      </c>
      <c r="G1816" t="s">
        <v>932</v>
      </c>
      <c r="J1816" t="s">
        <v>88</v>
      </c>
      <c r="K1816" t="s">
        <v>1216</v>
      </c>
      <c r="L1816" t="s">
        <v>1217</v>
      </c>
      <c r="M1816" t="s">
        <v>1218</v>
      </c>
      <c r="N1816" t="s">
        <v>52</v>
      </c>
      <c r="O1816">
        <v>1</v>
      </c>
      <c r="P1816" t="s">
        <v>46</v>
      </c>
      <c r="Q1816">
        <v>19.899999999999999</v>
      </c>
      <c r="R1816">
        <v>3.59</v>
      </c>
      <c r="Y1816" t="s">
        <v>5706</v>
      </c>
      <c r="Z1816" t="s">
        <v>996</v>
      </c>
      <c r="AA1816">
        <v>10040</v>
      </c>
      <c r="AB1816" t="s">
        <v>834</v>
      </c>
    </row>
    <row r="1817" spans="1:28" x14ac:dyDescent="0.25">
      <c r="A1817" t="s">
        <v>7213</v>
      </c>
      <c r="B1817" t="s">
        <v>7213</v>
      </c>
      <c r="C1817" t="s">
        <v>7214</v>
      </c>
      <c r="D1817" t="s">
        <v>7215</v>
      </c>
      <c r="E1817" t="s">
        <v>52</v>
      </c>
      <c r="F1817" t="s">
        <v>39</v>
      </c>
      <c r="G1817" t="s">
        <v>932</v>
      </c>
      <c r="J1817" t="s">
        <v>88</v>
      </c>
      <c r="K1817" t="s">
        <v>980</v>
      </c>
      <c r="L1817" t="s">
        <v>981</v>
      </c>
      <c r="M1817" t="s">
        <v>982</v>
      </c>
      <c r="N1817" t="s">
        <v>52</v>
      </c>
      <c r="O1817">
        <v>1</v>
      </c>
      <c r="P1817" t="s">
        <v>46</v>
      </c>
      <c r="Q1817">
        <v>19.899999999999999</v>
      </c>
      <c r="R1817">
        <v>3.59</v>
      </c>
      <c r="Y1817" t="s">
        <v>7216</v>
      </c>
      <c r="Z1817" t="s">
        <v>1146</v>
      </c>
      <c r="AA1817">
        <v>23808</v>
      </c>
      <c r="AB1817" t="s">
        <v>834</v>
      </c>
    </row>
    <row r="1818" spans="1:28" x14ac:dyDescent="0.25">
      <c r="A1818" t="s">
        <v>7217</v>
      </c>
      <c r="B1818" t="s">
        <v>7217</v>
      </c>
      <c r="C1818" t="s">
        <v>7218</v>
      </c>
      <c r="D1818" t="s">
        <v>7219</v>
      </c>
      <c r="E1818" t="s">
        <v>52</v>
      </c>
      <c r="F1818" t="s">
        <v>39</v>
      </c>
      <c r="G1818" t="s">
        <v>932</v>
      </c>
      <c r="J1818" t="s">
        <v>88</v>
      </c>
      <c r="K1818" t="s">
        <v>945</v>
      </c>
      <c r="L1818" t="s">
        <v>163</v>
      </c>
      <c r="M1818" t="s">
        <v>164</v>
      </c>
      <c r="N1818" t="s">
        <v>52</v>
      </c>
      <c r="O1818">
        <v>1</v>
      </c>
      <c r="P1818" t="s">
        <v>46</v>
      </c>
      <c r="Q1818">
        <v>29.9</v>
      </c>
      <c r="R1818">
        <v>5.39</v>
      </c>
      <c r="Y1818" t="s">
        <v>7220</v>
      </c>
      <c r="Z1818" t="s">
        <v>1448</v>
      </c>
      <c r="AA1818">
        <v>36050</v>
      </c>
      <c r="AB1818" t="s">
        <v>834</v>
      </c>
    </row>
    <row r="1819" spans="1:28" x14ac:dyDescent="0.25">
      <c r="A1819" t="s">
        <v>7221</v>
      </c>
      <c r="B1819" t="s">
        <v>7221</v>
      </c>
      <c r="C1819" t="s">
        <v>7222</v>
      </c>
      <c r="D1819" t="s">
        <v>7223</v>
      </c>
      <c r="E1819" t="s">
        <v>52</v>
      </c>
      <c r="F1819" t="s">
        <v>39</v>
      </c>
      <c r="G1819" t="s">
        <v>932</v>
      </c>
      <c r="J1819" t="s">
        <v>88</v>
      </c>
      <c r="K1819" t="s">
        <v>1116</v>
      </c>
      <c r="L1819" t="s">
        <v>43</v>
      </c>
      <c r="M1819" t="s">
        <v>44</v>
      </c>
      <c r="N1819" t="s">
        <v>52</v>
      </c>
      <c r="O1819">
        <v>1</v>
      </c>
      <c r="P1819" t="s">
        <v>46</v>
      </c>
      <c r="Q1819">
        <v>14.9</v>
      </c>
      <c r="R1819">
        <v>2.69</v>
      </c>
      <c r="Y1819" t="s">
        <v>4000</v>
      </c>
      <c r="Z1819" t="s">
        <v>1534</v>
      </c>
      <c r="AA1819">
        <v>22017</v>
      </c>
      <c r="AB1819" t="s">
        <v>834</v>
      </c>
    </row>
    <row r="1820" spans="1:28" x14ac:dyDescent="0.25">
      <c r="A1820" t="s">
        <v>7224</v>
      </c>
      <c r="B1820" t="s">
        <v>7224</v>
      </c>
      <c r="C1820" t="s">
        <v>7225</v>
      </c>
      <c r="D1820" t="s">
        <v>7226</v>
      </c>
      <c r="E1820" t="s">
        <v>52</v>
      </c>
      <c r="F1820" t="s">
        <v>39</v>
      </c>
      <c r="G1820" t="s">
        <v>932</v>
      </c>
      <c r="J1820" t="s">
        <v>88</v>
      </c>
      <c r="K1820" t="s">
        <v>972</v>
      </c>
      <c r="L1820" t="s">
        <v>973</v>
      </c>
      <c r="M1820" t="s">
        <v>974</v>
      </c>
      <c r="N1820" t="s">
        <v>52</v>
      </c>
      <c r="O1820">
        <v>1</v>
      </c>
      <c r="P1820" t="s">
        <v>46</v>
      </c>
      <c r="Q1820">
        <v>24.9</v>
      </c>
      <c r="R1820">
        <v>4.49</v>
      </c>
      <c r="Y1820" t="s">
        <v>7227</v>
      </c>
      <c r="Z1820" t="s">
        <v>975</v>
      </c>
      <c r="AA1820">
        <v>44011</v>
      </c>
      <c r="AB1820" t="s">
        <v>834</v>
      </c>
    </row>
    <row r="1821" spans="1:28" x14ac:dyDescent="0.25">
      <c r="A1821" t="s">
        <v>7228</v>
      </c>
      <c r="B1821" t="s">
        <v>7228</v>
      </c>
      <c r="C1821" t="s">
        <v>7229</v>
      </c>
      <c r="D1821" t="s">
        <v>7230</v>
      </c>
      <c r="E1821" t="s">
        <v>52</v>
      </c>
      <c r="F1821" t="s">
        <v>39</v>
      </c>
      <c r="G1821" t="s">
        <v>932</v>
      </c>
      <c r="J1821" t="s">
        <v>88</v>
      </c>
      <c r="K1821" t="s">
        <v>1216</v>
      </c>
      <c r="L1821" t="s">
        <v>1217</v>
      </c>
      <c r="M1821" t="s">
        <v>1218</v>
      </c>
      <c r="N1821" t="s">
        <v>52</v>
      </c>
      <c r="O1821">
        <v>1</v>
      </c>
      <c r="P1821" t="s">
        <v>46</v>
      </c>
      <c r="Q1821">
        <v>19.899999999999999</v>
      </c>
      <c r="R1821">
        <v>3.59</v>
      </c>
      <c r="Y1821" t="s">
        <v>7231</v>
      </c>
      <c r="Z1821" t="s">
        <v>1014</v>
      </c>
      <c r="AA1821">
        <v>62</v>
      </c>
      <c r="AB1821" t="s">
        <v>834</v>
      </c>
    </row>
    <row r="1822" spans="1:28" x14ac:dyDescent="0.25">
      <c r="A1822" t="s">
        <v>7232</v>
      </c>
      <c r="B1822" t="s">
        <v>7232</v>
      </c>
      <c r="C1822" t="s">
        <v>7233</v>
      </c>
      <c r="D1822" t="s">
        <v>7234</v>
      </c>
      <c r="E1822" t="s">
        <v>52</v>
      </c>
      <c r="F1822" t="s">
        <v>39</v>
      </c>
      <c r="G1822" t="s">
        <v>932</v>
      </c>
      <c r="J1822" t="s">
        <v>88</v>
      </c>
      <c r="K1822" t="s">
        <v>1281</v>
      </c>
      <c r="L1822" t="s">
        <v>227</v>
      </c>
      <c r="M1822" t="s">
        <v>228</v>
      </c>
      <c r="N1822" t="s">
        <v>52</v>
      </c>
      <c r="O1822">
        <v>1</v>
      </c>
      <c r="P1822" t="s">
        <v>46</v>
      </c>
      <c r="Q1822">
        <v>23.9</v>
      </c>
      <c r="R1822">
        <v>4.3099999999999996</v>
      </c>
      <c r="Y1822" t="s">
        <v>2752</v>
      </c>
      <c r="AA1822">
        <v>80058</v>
      </c>
      <c r="AB1822" t="s">
        <v>834</v>
      </c>
    </row>
    <row r="1823" spans="1:28" x14ac:dyDescent="0.25">
      <c r="A1823" t="s">
        <v>7235</v>
      </c>
      <c r="B1823" t="s">
        <v>7235</v>
      </c>
      <c r="C1823" t="s">
        <v>7236</v>
      </c>
      <c r="D1823" t="s">
        <v>7237</v>
      </c>
      <c r="E1823" t="s">
        <v>52</v>
      </c>
      <c r="F1823" t="s">
        <v>39</v>
      </c>
      <c r="G1823" t="s">
        <v>932</v>
      </c>
      <c r="J1823" t="s">
        <v>88</v>
      </c>
      <c r="K1823" t="s">
        <v>956</v>
      </c>
      <c r="L1823" t="s">
        <v>145</v>
      </c>
      <c r="M1823" t="s">
        <v>146</v>
      </c>
      <c r="N1823" t="s">
        <v>52</v>
      </c>
      <c r="O1823">
        <v>1</v>
      </c>
      <c r="P1823" t="s">
        <v>46</v>
      </c>
      <c r="Q1823">
        <v>14.9</v>
      </c>
      <c r="R1823">
        <v>2.69</v>
      </c>
      <c r="Y1823" t="s">
        <v>7238</v>
      </c>
      <c r="Z1823" t="s">
        <v>1073</v>
      </c>
      <c r="AA1823">
        <v>25050</v>
      </c>
      <c r="AB1823" t="s">
        <v>834</v>
      </c>
    </row>
    <row r="1824" spans="1:28" x14ac:dyDescent="0.25">
      <c r="A1824" t="s">
        <v>7239</v>
      </c>
      <c r="B1824" t="s">
        <v>7239</v>
      </c>
      <c r="C1824" t="s">
        <v>7240</v>
      </c>
      <c r="D1824" t="s">
        <v>7241</v>
      </c>
      <c r="E1824" t="s">
        <v>52</v>
      </c>
      <c r="F1824" t="s">
        <v>39</v>
      </c>
      <c r="G1824" t="s">
        <v>932</v>
      </c>
      <c r="J1824" t="s">
        <v>88</v>
      </c>
      <c r="K1824" t="s">
        <v>1216</v>
      </c>
      <c r="L1824" t="s">
        <v>1217</v>
      </c>
      <c r="M1824" t="s">
        <v>1218</v>
      </c>
      <c r="N1824" t="s">
        <v>52</v>
      </c>
      <c r="O1824">
        <v>1</v>
      </c>
      <c r="P1824" t="s">
        <v>46</v>
      </c>
      <c r="Q1824">
        <v>19.899999999999999</v>
      </c>
      <c r="R1824">
        <v>3.59</v>
      </c>
      <c r="Y1824" t="s">
        <v>7242</v>
      </c>
      <c r="Z1824" t="s">
        <v>2695</v>
      </c>
      <c r="AA1824">
        <v>73040</v>
      </c>
      <c r="AB1824" t="s">
        <v>834</v>
      </c>
    </row>
    <row r="1825" spans="1:35" x14ac:dyDescent="0.25">
      <c r="A1825" t="s">
        <v>7243</v>
      </c>
      <c r="B1825" t="s">
        <v>7243</v>
      </c>
      <c r="C1825" t="s">
        <v>7244</v>
      </c>
      <c r="D1825" t="s">
        <v>7245</v>
      </c>
      <c r="E1825" t="s">
        <v>52</v>
      </c>
      <c r="F1825" t="s">
        <v>39</v>
      </c>
      <c r="G1825" t="s">
        <v>932</v>
      </c>
      <c r="J1825" t="s">
        <v>88</v>
      </c>
      <c r="K1825" t="s">
        <v>1116</v>
      </c>
      <c r="L1825" t="s">
        <v>43</v>
      </c>
      <c r="M1825" t="s">
        <v>44</v>
      </c>
      <c r="N1825" t="s">
        <v>52</v>
      </c>
      <c r="O1825">
        <v>1</v>
      </c>
      <c r="P1825" t="s">
        <v>46</v>
      </c>
      <c r="Q1825">
        <v>14.9</v>
      </c>
      <c r="R1825">
        <v>2.69</v>
      </c>
      <c r="Y1825" t="s">
        <v>7246</v>
      </c>
      <c r="Z1825" t="s">
        <v>1014</v>
      </c>
      <c r="AA1825">
        <v>40</v>
      </c>
      <c r="AB1825" t="s">
        <v>834</v>
      </c>
    </row>
    <row r="1826" spans="1:35" x14ac:dyDescent="0.25">
      <c r="A1826" t="s">
        <v>7247</v>
      </c>
      <c r="B1826" t="s">
        <v>7247</v>
      </c>
      <c r="C1826" t="s">
        <v>7248</v>
      </c>
      <c r="D1826" t="s">
        <v>7249</v>
      </c>
      <c r="E1826" t="s">
        <v>52</v>
      </c>
      <c r="F1826" t="s">
        <v>39</v>
      </c>
      <c r="G1826" t="s">
        <v>932</v>
      </c>
      <c r="J1826" t="s">
        <v>88</v>
      </c>
      <c r="K1826" t="s">
        <v>1442</v>
      </c>
      <c r="L1826" t="s">
        <v>54</v>
      </c>
      <c r="M1826" t="s">
        <v>55</v>
      </c>
      <c r="N1826" t="s">
        <v>52</v>
      </c>
      <c r="O1826">
        <v>1</v>
      </c>
      <c r="P1826" t="s">
        <v>46</v>
      </c>
      <c r="Q1826">
        <v>29.9</v>
      </c>
      <c r="R1826">
        <v>5.39</v>
      </c>
      <c r="Y1826" t="s">
        <v>7250</v>
      </c>
      <c r="Z1826" t="s">
        <v>5454</v>
      </c>
      <c r="AA1826">
        <v>27010</v>
      </c>
      <c r="AB1826" t="s">
        <v>834</v>
      </c>
    </row>
    <row r="1827" spans="1:35" x14ac:dyDescent="0.25">
      <c r="A1827" t="s">
        <v>7251</v>
      </c>
      <c r="B1827" t="s">
        <v>7251</v>
      </c>
      <c r="C1827" t="s">
        <v>7252</v>
      </c>
      <c r="D1827" t="s">
        <v>7253</v>
      </c>
      <c r="E1827" t="s">
        <v>52</v>
      </c>
      <c r="F1827" t="s">
        <v>39</v>
      </c>
      <c r="G1827" t="s">
        <v>932</v>
      </c>
      <c r="I1827" t="s">
        <v>951</v>
      </c>
      <c r="J1827" t="s">
        <v>88</v>
      </c>
      <c r="K1827" t="s">
        <v>1240</v>
      </c>
      <c r="L1827" t="s">
        <v>3286</v>
      </c>
      <c r="M1827" t="s">
        <v>1242</v>
      </c>
      <c r="N1827" t="s">
        <v>52</v>
      </c>
      <c r="O1827">
        <v>1</v>
      </c>
      <c r="P1827" t="s">
        <v>46</v>
      </c>
      <c r="Q1827">
        <v>59.9</v>
      </c>
      <c r="R1827">
        <v>10.8</v>
      </c>
      <c r="Y1827" t="s">
        <v>832</v>
      </c>
      <c r="Z1827" t="s">
        <v>833</v>
      </c>
      <c r="AA1827">
        <v>2032</v>
      </c>
      <c r="AB1827" t="s">
        <v>834</v>
      </c>
    </row>
    <row r="1828" spans="1:35" x14ac:dyDescent="0.25">
      <c r="A1828" t="s">
        <v>7254</v>
      </c>
      <c r="B1828" t="s">
        <v>7254</v>
      </c>
      <c r="C1828" t="s">
        <v>7255</v>
      </c>
      <c r="D1828" t="s">
        <v>7256</v>
      </c>
      <c r="E1828" t="s">
        <v>52</v>
      </c>
      <c r="F1828" t="s">
        <v>39</v>
      </c>
      <c r="G1828" t="s">
        <v>932</v>
      </c>
      <c r="J1828" t="s">
        <v>88</v>
      </c>
      <c r="K1828" t="s">
        <v>7257</v>
      </c>
      <c r="L1828" t="s">
        <v>7258</v>
      </c>
      <c r="M1828" t="s">
        <v>7259</v>
      </c>
      <c r="N1828" t="s">
        <v>52</v>
      </c>
      <c r="O1828">
        <v>1</v>
      </c>
      <c r="P1828" t="s">
        <v>46</v>
      </c>
      <c r="Q1828">
        <v>15.9</v>
      </c>
      <c r="R1828">
        <v>2.87</v>
      </c>
      <c r="Y1828" t="s">
        <v>7260</v>
      </c>
      <c r="Z1828" t="s">
        <v>4610</v>
      </c>
      <c r="AA1828">
        <v>67052</v>
      </c>
      <c r="AB1828" t="s">
        <v>834</v>
      </c>
    </row>
    <row r="1829" spans="1:35" x14ac:dyDescent="0.25">
      <c r="A1829" t="s">
        <v>7261</v>
      </c>
      <c r="B1829" t="s">
        <v>7261</v>
      </c>
      <c r="C1829" t="s">
        <v>7262</v>
      </c>
      <c r="D1829" t="s">
        <v>7263</v>
      </c>
      <c r="E1829" t="s">
        <v>52</v>
      </c>
      <c r="F1829" t="s">
        <v>39</v>
      </c>
      <c r="G1829" t="s">
        <v>932</v>
      </c>
      <c r="J1829" t="s">
        <v>88</v>
      </c>
      <c r="K1829" t="s">
        <v>1177</v>
      </c>
      <c r="L1829" t="s">
        <v>350</v>
      </c>
      <c r="M1829" t="s">
        <v>351</v>
      </c>
      <c r="N1829" t="s">
        <v>52</v>
      </c>
      <c r="O1829">
        <v>1</v>
      </c>
      <c r="P1829" t="s">
        <v>46</v>
      </c>
      <c r="Q1829">
        <v>49.9</v>
      </c>
      <c r="R1829">
        <v>9</v>
      </c>
      <c r="Y1829" t="s">
        <v>1349</v>
      </c>
      <c r="Z1829" t="s">
        <v>1349</v>
      </c>
      <c r="AA1829">
        <v>25124</v>
      </c>
      <c r="AB1829" t="s">
        <v>834</v>
      </c>
    </row>
    <row r="1830" spans="1:35" x14ac:dyDescent="0.25">
      <c r="A1830" t="s">
        <v>7264</v>
      </c>
      <c r="B1830" t="s">
        <v>7264</v>
      </c>
      <c r="C1830" t="s">
        <v>7265</v>
      </c>
      <c r="D1830" t="s">
        <v>7266</v>
      </c>
      <c r="E1830" t="s">
        <v>52</v>
      </c>
      <c r="F1830" t="s">
        <v>39</v>
      </c>
      <c r="G1830" t="s">
        <v>932</v>
      </c>
      <c r="J1830" t="s">
        <v>88</v>
      </c>
      <c r="K1830" t="s">
        <v>1281</v>
      </c>
      <c r="L1830" t="s">
        <v>227</v>
      </c>
      <c r="M1830" t="s">
        <v>228</v>
      </c>
      <c r="N1830" t="s">
        <v>52</v>
      </c>
      <c r="O1830">
        <v>1</v>
      </c>
      <c r="P1830" t="s">
        <v>46</v>
      </c>
      <c r="Q1830">
        <v>23.9</v>
      </c>
      <c r="R1830">
        <v>4.3099999999999996</v>
      </c>
      <c r="S1830">
        <v>0.5</v>
      </c>
      <c r="T1830">
        <v>0.09</v>
      </c>
      <c r="Y1830" t="s">
        <v>4731</v>
      </c>
      <c r="Z1830" t="s">
        <v>1501</v>
      </c>
      <c r="AA1830">
        <v>47121</v>
      </c>
      <c r="AB1830" t="s">
        <v>834</v>
      </c>
    </row>
    <row r="1831" spans="1:35" x14ac:dyDescent="0.25">
      <c r="A1831" t="s">
        <v>7267</v>
      </c>
      <c r="B1831" t="s">
        <v>7267</v>
      </c>
      <c r="C1831" t="s">
        <v>7268</v>
      </c>
      <c r="D1831" t="s">
        <v>7269</v>
      </c>
      <c r="E1831" t="s">
        <v>52</v>
      </c>
      <c r="F1831" t="s">
        <v>39</v>
      </c>
      <c r="G1831" t="s">
        <v>932</v>
      </c>
      <c r="J1831" t="s">
        <v>88</v>
      </c>
      <c r="K1831" t="s">
        <v>2171</v>
      </c>
      <c r="L1831" t="s">
        <v>2172</v>
      </c>
      <c r="M1831" t="s">
        <v>2173</v>
      </c>
      <c r="N1831" t="s">
        <v>52</v>
      </c>
      <c r="O1831">
        <v>1</v>
      </c>
      <c r="P1831" t="s">
        <v>46</v>
      </c>
      <c r="Q1831">
        <v>42.9</v>
      </c>
      <c r="R1831">
        <v>7.74</v>
      </c>
      <c r="Y1831" t="s">
        <v>7270</v>
      </c>
      <c r="Z1831" t="s">
        <v>7271</v>
      </c>
      <c r="AA1831">
        <v>24058</v>
      </c>
      <c r="AB1831" t="s">
        <v>834</v>
      </c>
    </row>
    <row r="1832" spans="1:35" x14ac:dyDescent="0.25">
      <c r="A1832" t="s">
        <v>7272</v>
      </c>
      <c r="B1832" t="s">
        <v>7272</v>
      </c>
      <c r="C1832" t="s">
        <v>7273</v>
      </c>
      <c r="D1832" t="s">
        <v>7274</v>
      </c>
      <c r="E1832" t="s">
        <v>52</v>
      </c>
      <c r="F1832" t="s">
        <v>39</v>
      </c>
      <c r="G1832" t="s">
        <v>932</v>
      </c>
      <c r="J1832" t="s">
        <v>88</v>
      </c>
      <c r="K1832" t="s">
        <v>939</v>
      </c>
      <c r="L1832" t="s">
        <v>98</v>
      </c>
      <c r="M1832" t="s">
        <v>99</v>
      </c>
      <c r="N1832" t="s">
        <v>52</v>
      </c>
      <c r="O1832">
        <v>1</v>
      </c>
      <c r="P1832" t="s">
        <v>46</v>
      </c>
      <c r="Q1832">
        <v>32.9</v>
      </c>
      <c r="R1832">
        <v>5.93</v>
      </c>
      <c r="Y1832" t="s">
        <v>1014</v>
      </c>
      <c r="Z1832" t="s">
        <v>1094</v>
      </c>
      <c r="AA1832">
        <v>141</v>
      </c>
      <c r="AB1832" t="s">
        <v>834</v>
      </c>
    </row>
    <row r="1833" spans="1:35" x14ac:dyDescent="0.25">
      <c r="A1833" t="s">
        <v>7275</v>
      </c>
      <c r="B1833" t="s">
        <v>7275</v>
      </c>
      <c r="C1833" t="s">
        <v>7276</v>
      </c>
      <c r="D1833" t="s">
        <v>7277</v>
      </c>
      <c r="E1833" t="s">
        <v>52</v>
      </c>
      <c r="F1833" t="s">
        <v>39</v>
      </c>
      <c r="G1833" t="s">
        <v>932</v>
      </c>
      <c r="J1833" t="s">
        <v>88</v>
      </c>
      <c r="K1833" t="s">
        <v>1281</v>
      </c>
      <c r="L1833" t="s">
        <v>227</v>
      </c>
      <c r="M1833" t="s">
        <v>228</v>
      </c>
      <c r="N1833" t="s">
        <v>52</v>
      </c>
      <c r="O1833">
        <v>1</v>
      </c>
      <c r="P1833" t="s">
        <v>46</v>
      </c>
      <c r="Q1833">
        <v>23.9</v>
      </c>
      <c r="R1833">
        <v>4.3099999999999996</v>
      </c>
      <c r="Y1833" t="s">
        <v>1656</v>
      </c>
      <c r="Z1833" t="s">
        <v>1283</v>
      </c>
      <c r="AA1833">
        <v>16136</v>
      </c>
      <c r="AB1833" t="s">
        <v>834</v>
      </c>
    </row>
    <row r="1834" spans="1:35" x14ac:dyDescent="0.25">
      <c r="A1834" t="s">
        <v>7278</v>
      </c>
      <c r="B1834" t="s">
        <v>7278</v>
      </c>
      <c r="C1834" t="s">
        <v>7279</v>
      </c>
      <c r="D1834" t="s">
        <v>7280</v>
      </c>
      <c r="E1834" t="s">
        <v>52</v>
      </c>
      <c r="F1834" t="s">
        <v>39</v>
      </c>
      <c r="G1834" t="s">
        <v>932</v>
      </c>
      <c r="J1834" t="s">
        <v>88</v>
      </c>
      <c r="K1834" t="s">
        <v>956</v>
      </c>
      <c r="L1834" t="s">
        <v>145</v>
      </c>
      <c r="M1834" t="s">
        <v>146</v>
      </c>
      <c r="N1834" t="s">
        <v>52</v>
      </c>
      <c r="O1834">
        <v>1</v>
      </c>
      <c r="P1834" t="s">
        <v>46</v>
      </c>
      <c r="Q1834">
        <v>14.9</v>
      </c>
      <c r="R1834">
        <v>2.69</v>
      </c>
      <c r="Y1834" t="s">
        <v>2200</v>
      </c>
      <c r="Z1834" t="s">
        <v>1061</v>
      </c>
      <c r="AA1834">
        <v>95040</v>
      </c>
      <c r="AB1834" t="s">
        <v>834</v>
      </c>
    </row>
    <row r="1835" spans="1:35" x14ac:dyDescent="0.25">
      <c r="A1835" t="s">
        <v>7281</v>
      </c>
      <c r="B1835" t="s">
        <v>7281</v>
      </c>
      <c r="C1835" t="s">
        <v>7282</v>
      </c>
      <c r="D1835" t="s">
        <v>7283</v>
      </c>
      <c r="E1835" t="s">
        <v>52</v>
      </c>
      <c r="F1835" t="s">
        <v>39</v>
      </c>
      <c r="G1835" t="s">
        <v>932</v>
      </c>
      <c r="J1835" t="s">
        <v>88</v>
      </c>
      <c r="K1835" t="s">
        <v>990</v>
      </c>
      <c r="L1835" t="s">
        <v>414</v>
      </c>
      <c r="M1835" t="s">
        <v>415</v>
      </c>
      <c r="N1835" t="s">
        <v>52</v>
      </c>
      <c r="O1835">
        <v>1</v>
      </c>
      <c r="P1835" t="s">
        <v>46</v>
      </c>
      <c r="Q1835">
        <v>69.900000000000006</v>
      </c>
      <c r="R1835">
        <v>12.6</v>
      </c>
      <c r="Y1835" t="s">
        <v>7284</v>
      </c>
      <c r="Z1835" t="s">
        <v>1001</v>
      </c>
      <c r="AA1835">
        <v>20030</v>
      </c>
      <c r="AB1835" t="s">
        <v>834</v>
      </c>
    </row>
    <row r="1836" spans="1:35" x14ac:dyDescent="0.25">
      <c r="A1836" t="s">
        <v>7285</v>
      </c>
      <c r="B1836" t="s">
        <v>7285</v>
      </c>
      <c r="C1836" t="s">
        <v>7286</v>
      </c>
      <c r="D1836" t="s">
        <v>7287</v>
      </c>
      <c r="E1836" t="s">
        <v>52</v>
      </c>
      <c r="F1836" t="s">
        <v>39</v>
      </c>
      <c r="G1836" t="s">
        <v>932</v>
      </c>
      <c r="J1836" t="s">
        <v>88</v>
      </c>
      <c r="K1836" t="s">
        <v>939</v>
      </c>
      <c r="L1836" t="s">
        <v>98</v>
      </c>
      <c r="M1836" t="s">
        <v>99</v>
      </c>
      <c r="N1836" t="s">
        <v>52</v>
      </c>
      <c r="O1836">
        <v>1</v>
      </c>
      <c r="P1836" t="s">
        <v>46</v>
      </c>
      <c r="Q1836">
        <v>32.9</v>
      </c>
      <c r="R1836">
        <v>5.93</v>
      </c>
      <c r="Y1836" t="s">
        <v>1993</v>
      </c>
      <c r="Z1836" t="s">
        <v>6563</v>
      </c>
      <c r="AA1836">
        <v>47838</v>
      </c>
      <c r="AB1836" t="s">
        <v>834</v>
      </c>
    </row>
    <row r="1837" spans="1:35" x14ac:dyDescent="0.25">
      <c r="A1837" t="s">
        <v>7288</v>
      </c>
      <c r="C1837" t="s">
        <v>7289</v>
      </c>
      <c r="D1837" t="s">
        <v>7290</v>
      </c>
      <c r="E1837" t="s">
        <v>52</v>
      </c>
      <c r="F1837" t="s">
        <v>1050</v>
      </c>
      <c r="G1837" t="s">
        <v>932</v>
      </c>
      <c r="H1837" t="s">
        <v>1051</v>
      </c>
      <c r="J1837" t="s">
        <v>41</v>
      </c>
      <c r="K1837" t="s">
        <v>1338</v>
      </c>
      <c r="L1837" s="1">
        <v>40490</v>
      </c>
      <c r="M1837" t="s">
        <v>1339</v>
      </c>
      <c r="N1837" t="s">
        <v>52</v>
      </c>
      <c r="O1837">
        <v>1</v>
      </c>
      <c r="P1837" t="s">
        <v>46</v>
      </c>
      <c r="Q1837">
        <v>29.9</v>
      </c>
      <c r="R1837">
        <v>5.39</v>
      </c>
      <c r="S1837">
        <v>3</v>
      </c>
      <c r="T1837">
        <v>0.54</v>
      </c>
      <c r="Y1837" t="s">
        <v>1986</v>
      </c>
      <c r="Z1837" t="s">
        <v>1986</v>
      </c>
      <c r="AA1837">
        <v>183</v>
      </c>
      <c r="AB1837" t="s">
        <v>834</v>
      </c>
      <c r="AG1837" t="s">
        <v>7291</v>
      </c>
      <c r="AH1837" t="s">
        <v>834</v>
      </c>
      <c r="AI1837" t="s">
        <v>274</v>
      </c>
    </row>
    <row r="1838" spans="1:35" x14ac:dyDescent="0.25">
      <c r="A1838" t="s">
        <v>7292</v>
      </c>
      <c r="B1838" t="s">
        <v>7292</v>
      </c>
      <c r="C1838" t="s">
        <v>7293</v>
      </c>
      <c r="D1838" t="s">
        <v>7294</v>
      </c>
      <c r="E1838" t="s">
        <v>52</v>
      </c>
      <c r="F1838" t="s">
        <v>39</v>
      </c>
      <c r="G1838" t="s">
        <v>932</v>
      </c>
      <c r="J1838" t="s">
        <v>88</v>
      </c>
      <c r="K1838" t="s">
        <v>939</v>
      </c>
      <c r="L1838" t="s">
        <v>98</v>
      </c>
      <c r="M1838" t="s">
        <v>99</v>
      </c>
      <c r="N1838" t="s">
        <v>52</v>
      </c>
      <c r="O1838">
        <v>1</v>
      </c>
      <c r="P1838" t="s">
        <v>46</v>
      </c>
      <c r="Q1838">
        <v>32.9</v>
      </c>
      <c r="R1838">
        <v>5.93</v>
      </c>
      <c r="Y1838" t="s">
        <v>7295</v>
      </c>
      <c r="Z1838" t="s">
        <v>1717</v>
      </c>
      <c r="AA1838">
        <v>18013</v>
      </c>
      <c r="AB1838" t="s">
        <v>834</v>
      </c>
    </row>
    <row r="1839" spans="1:35" x14ac:dyDescent="0.25">
      <c r="A1839" t="s">
        <v>7296</v>
      </c>
      <c r="B1839" t="s">
        <v>7296</v>
      </c>
      <c r="C1839" t="s">
        <v>7297</v>
      </c>
      <c r="D1839" t="s">
        <v>7298</v>
      </c>
      <c r="E1839" t="s">
        <v>52</v>
      </c>
      <c r="F1839" t="s">
        <v>39</v>
      </c>
      <c r="G1839" t="s">
        <v>932</v>
      </c>
      <c r="J1839" t="s">
        <v>88</v>
      </c>
      <c r="K1839" t="s">
        <v>939</v>
      </c>
      <c r="L1839" t="s">
        <v>98</v>
      </c>
      <c r="M1839" t="s">
        <v>99</v>
      </c>
      <c r="N1839" t="s">
        <v>52</v>
      </c>
      <c r="O1839">
        <v>1</v>
      </c>
      <c r="P1839" t="s">
        <v>46</v>
      </c>
      <c r="Q1839">
        <v>32.9</v>
      </c>
      <c r="R1839">
        <v>5.93</v>
      </c>
      <c r="Y1839" t="s">
        <v>1427</v>
      </c>
      <c r="AA1839">
        <v>137</v>
      </c>
      <c r="AB1839" t="s">
        <v>834</v>
      </c>
    </row>
    <row r="1840" spans="1:35" x14ac:dyDescent="0.25">
      <c r="A1840" t="s">
        <v>7299</v>
      </c>
      <c r="C1840" t="s">
        <v>7300</v>
      </c>
      <c r="D1840" t="s">
        <v>7301</v>
      </c>
      <c r="E1840" t="s">
        <v>52</v>
      </c>
      <c r="F1840" t="s">
        <v>1050</v>
      </c>
      <c r="G1840" t="s">
        <v>932</v>
      </c>
      <c r="H1840" t="s">
        <v>1051</v>
      </c>
      <c r="J1840" t="s">
        <v>41</v>
      </c>
      <c r="K1840" t="s">
        <v>1322</v>
      </c>
      <c r="L1840" t="s">
        <v>2550</v>
      </c>
      <c r="M1840" t="s">
        <v>734</v>
      </c>
      <c r="N1840" t="s">
        <v>52</v>
      </c>
      <c r="O1840">
        <v>5</v>
      </c>
      <c r="P1840" t="s">
        <v>46</v>
      </c>
      <c r="Q1840">
        <v>74.5</v>
      </c>
      <c r="R1840">
        <v>13.45</v>
      </c>
      <c r="S1840">
        <v>15</v>
      </c>
      <c r="T1840">
        <v>2.7</v>
      </c>
      <c r="Y1840" t="s">
        <v>7302</v>
      </c>
      <c r="Z1840" t="s">
        <v>975</v>
      </c>
      <c r="AA1840">
        <v>44034</v>
      </c>
      <c r="AB1840" t="s">
        <v>834</v>
      </c>
      <c r="AG1840" t="s">
        <v>7303</v>
      </c>
      <c r="AH1840" t="s">
        <v>834</v>
      </c>
      <c r="AI1840" t="s">
        <v>274</v>
      </c>
    </row>
    <row r="1841" spans="1:35" x14ac:dyDescent="0.25">
      <c r="A1841" t="s">
        <v>7304</v>
      </c>
      <c r="B1841" t="s">
        <v>7304</v>
      </c>
      <c r="C1841" t="s">
        <v>7305</v>
      </c>
      <c r="D1841" t="s">
        <v>7306</v>
      </c>
      <c r="E1841" t="s">
        <v>52</v>
      </c>
      <c r="F1841" t="s">
        <v>39</v>
      </c>
      <c r="G1841" t="s">
        <v>932</v>
      </c>
      <c r="I1841" t="s">
        <v>951</v>
      </c>
      <c r="J1841" t="s">
        <v>88</v>
      </c>
      <c r="K1841" t="s">
        <v>945</v>
      </c>
      <c r="L1841" t="s">
        <v>163</v>
      </c>
      <c r="M1841" t="s">
        <v>164</v>
      </c>
      <c r="N1841" t="s">
        <v>52</v>
      </c>
      <c r="O1841">
        <v>1</v>
      </c>
      <c r="P1841" t="s">
        <v>46</v>
      </c>
      <c r="Q1841">
        <v>29.9</v>
      </c>
      <c r="R1841">
        <v>5.39</v>
      </c>
      <c r="Y1841" t="s">
        <v>857</v>
      </c>
      <c r="AA1841">
        <v>24050</v>
      </c>
      <c r="AB1841" t="s">
        <v>834</v>
      </c>
    </row>
    <row r="1842" spans="1:35" x14ac:dyDescent="0.25">
      <c r="A1842" t="s">
        <v>7307</v>
      </c>
      <c r="B1842" t="s">
        <v>7307</v>
      </c>
      <c r="C1842" t="s">
        <v>7308</v>
      </c>
      <c r="D1842" t="s">
        <v>7309</v>
      </c>
      <c r="E1842" t="s">
        <v>52</v>
      </c>
      <c r="F1842" t="s">
        <v>39</v>
      </c>
      <c r="G1842" t="s">
        <v>932</v>
      </c>
      <c r="J1842" t="s">
        <v>88</v>
      </c>
      <c r="K1842" t="s">
        <v>956</v>
      </c>
      <c r="L1842" t="s">
        <v>145</v>
      </c>
      <c r="M1842" t="s">
        <v>146</v>
      </c>
      <c r="N1842" t="s">
        <v>52</v>
      </c>
      <c r="O1842">
        <v>1</v>
      </c>
      <c r="P1842" t="s">
        <v>46</v>
      </c>
      <c r="Q1842">
        <v>14.9</v>
      </c>
      <c r="R1842">
        <v>2.69</v>
      </c>
      <c r="Y1842" t="s">
        <v>6769</v>
      </c>
      <c r="Z1842" t="s">
        <v>7310</v>
      </c>
      <c r="AA1842">
        <v>96100</v>
      </c>
      <c r="AB1842" t="s">
        <v>834</v>
      </c>
    </row>
    <row r="1843" spans="1:35" x14ac:dyDescent="0.25">
      <c r="A1843" t="s">
        <v>7311</v>
      </c>
      <c r="B1843" t="s">
        <v>7311</v>
      </c>
      <c r="C1843" t="s">
        <v>7312</v>
      </c>
      <c r="D1843" t="s">
        <v>7313</v>
      </c>
      <c r="E1843" t="s">
        <v>52</v>
      </c>
      <c r="F1843" t="s">
        <v>39</v>
      </c>
      <c r="G1843" t="s">
        <v>932</v>
      </c>
      <c r="J1843" t="s">
        <v>88</v>
      </c>
      <c r="K1843" t="s">
        <v>939</v>
      </c>
      <c r="L1843" t="s">
        <v>98</v>
      </c>
      <c r="M1843" t="s">
        <v>99</v>
      </c>
      <c r="N1843" t="s">
        <v>52</v>
      </c>
      <c r="O1843">
        <v>1</v>
      </c>
      <c r="P1843" t="s">
        <v>46</v>
      </c>
      <c r="Q1843">
        <v>32.9</v>
      </c>
      <c r="R1843">
        <v>5.93</v>
      </c>
      <c r="Y1843" t="s">
        <v>7314</v>
      </c>
      <c r="Z1843" t="s">
        <v>1329</v>
      </c>
      <c r="AA1843">
        <v>37014</v>
      </c>
      <c r="AB1843" t="s">
        <v>834</v>
      </c>
    </row>
    <row r="1844" spans="1:35" x14ac:dyDescent="0.25">
      <c r="A1844" t="s">
        <v>7315</v>
      </c>
      <c r="B1844" t="s">
        <v>7315</v>
      </c>
      <c r="C1844" t="s">
        <v>7316</v>
      </c>
      <c r="D1844" t="s">
        <v>7317</v>
      </c>
      <c r="E1844" t="s">
        <v>52</v>
      </c>
      <c r="F1844" t="s">
        <v>39</v>
      </c>
      <c r="G1844" t="s">
        <v>932</v>
      </c>
      <c r="J1844" t="s">
        <v>88</v>
      </c>
      <c r="K1844" t="s">
        <v>1442</v>
      </c>
      <c r="L1844" t="s">
        <v>54</v>
      </c>
      <c r="M1844" t="s">
        <v>55</v>
      </c>
      <c r="N1844" t="s">
        <v>52</v>
      </c>
      <c r="O1844">
        <v>1</v>
      </c>
      <c r="P1844" t="s">
        <v>46</v>
      </c>
      <c r="Q1844">
        <v>29.9</v>
      </c>
      <c r="R1844">
        <v>5.39</v>
      </c>
      <c r="Y1844" t="s">
        <v>7318</v>
      </c>
      <c r="Z1844" t="s">
        <v>1554</v>
      </c>
      <c r="AA1844">
        <v>80039</v>
      </c>
      <c r="AB1844" t="s">
        <v>834</v>
      </c>
    </row>
    <row r="1845" spans="1:35" x14ac:dyDescent="0.25">
      <c r="A1845" t="s">
        <v>7319</v>
      </c>
      <c r="B1845" t="s">
        <v>7319</v>
      </c>
      <c r="C1845" t="s">
        <v>7320</v>
      </c>
      <c r="D1845" t="s">
        <v>7321</v>
      </c>
      <c r="E1845" t="s">
        <v>52</v>
      </c>
      <c r="F1845" t="s">
        <v>39</v>
      </c>
      <c r="G1845" t="s">
        <v>932</v>
      </c>
      <c r="J1845" t="s">
        <v>88</v>
      </c>
      <c r="K1845" t="s">
        <v>939</v>
      </c>
      <c r="L1845" t="s">
        <v>98</v>
      </c>
      <c r="M1845" t="s">
        <v>99</v>
      </c>
      <c r="N1845" t="s">
        <v>52</v>
      </c>
      <c r="O1845">
        <v>1</v>
      </c>
      <c r="P1845" t="s">
        <v>46</v>
      </c>
      <c r="Q1845">
        <v>32.9</v>
      </c>
      <c r="R1845">
        <v>5.93</v>
      </c>
      <c r="S1845">
        <v>1.64</v>
      </c>
      <c r="X1845">
        <v>1.64</v>
      </c>
      <c r="Y1845" t="s">
        <v>7322</v>
      </c>
      <c r="Z1845" t="s">
        <v>4954</v>
      </c>
      <c r="AA1845">
        <v>15055</v>
      </c>
      <c r="AB1845" t="s">
        <v>834</v>
      </c>
    </row>
    <row r="1846" spans="1:35" x14ac:dyDescent="0.25">
      <c r="A1846" t="s">
        <v>7323</v>
      </c>
      <c r="B1846" t="s">
        <v>7323</v>
      </c>
      <c r="C1846" t="s">
        <v>7324</v>
      </c>
      <c r="D1846" t="s">
        <v>7325</v>
      </c>
      <c r="E1846" t="s">
        <v>52</v>
      </c>
      <c r="F1846" t="s">
        <v>39</v>
      </c>
      <c r="G1846" t="s">
        <v>932</v>
      </c>
      <c r="J1846" t="s">
        <v>41</v>
      </c>
      <c r="K1846" t="s">
        <v>1019</v>
      </c>
      <c r="L1846" t="s">
        <v>62</v>
      </c>
      <c r="M1846" t="s">
        <v>63</v>
      </c>
      <c r="N1846" t="s">
        <v>52</v>
      </c>
      <c r="O1846">
        <v>1</v>
      </c>
      <c r="P1846" t="s">
        <v>46</v>
      </c>
      <c r="Q1846">
        <v>28.61</v>
      </c>
      <c r="S1846">
        <v>1.17</v>
      </c>
      <c r="X1846">
        <v>1.17</v>
      </c>
      <c r="Y1846" t="s">
        <v>7326</v>
      </c>
      <c r="Z1846" t="s">
        <v>1641</v>
      </c>
      <c r="AA1846">
        <v>6826</v>
      </c>
      <c r="AB1846" t="s">
        <v>1042</v>
      </c>
    </row>
    <row r="1847" spans="1:35" x14ac:dyDescent="0.25">
      <c r="A1847" t="s">
        <v>7327</v>
      </c>
      <c r="B1847" t="s">
        <v>7327</v>
      </c>
      <c r="C1847" t="s">
        <v>7328</v>
      </c>
      <c r="D1847" t="s">
        <v>7329</v>
      </c>
      <c r="E1847" t="s">
        <v>52</v>
      </c>
      <c r="F1847" t="s">
        <v>39</v>
      </c>
      <c r="G1847" t="s">
        <v>932</v>
      </c>
      <c r="I1847" t="s">
        <v>951</v>
      </c>
      <c r="J1847" t="s">
        <v>88</v>
      </c>
      <c r="K1847" t="s">
        <v>945</v>
      </c>
      <c r="L1847" t="s">
        <v>163</v>
      </c>
      <c r="M1847" t="s">
        <v>164</v>
      </c>
      <c r="N1847" t="s">
        <v>52</v>
      </c>
      <c r="O1847">
        <v>1</v>
      </c>
      <c r="P1847" t="s">
        <v>46</v>
      </c>
      <c r="Q1847">
        <v>29.9</v>
      </c>
      <c r="R1847">
        <v>5.39</v>
      </c>
      <c r="Y1847" t="s">
        <v>857</v>
      </c>
      <c r="AA1847">
        <v>24050</v>
      </c>
      <c r="AB1847" t="s">
        <v>834</v>
      </c>
    </row>
    <row r="1848" spans="1:35" x14ac:dyDescent="0.25">
      <c r="A1848" t="s">
        <v>7330</v>
      </c>
      <c r="C1848" t="s">
        <v>7331</v>
      </c>
      <c r="D1848" t="s">
        <v>7332</v>
      </c>
      <c r="E1848" t="s">
        <v>52</v>
      </c>
      <c r="F1848" t="s">
        <v>1050</v>
      </c>
      <c r="G1848" t="s">
        <v>932</v>
      </c>
      <c r="H1848" t="s">
        <v>1051</v>
      </c>
      <c r="J1848" t="s">
        <v>41</v>
      </c>
      <c r="K1848" t="s">
        <v>1338</v>
      </c>
      <c r="L1848" s="1">
        <v>40490</v>
      </c>
      <c r="M1848" t="s">
        <v>1339</v>
      </c>
      <c r="N1848" t="s">
        <v>52</v>
      </c>
      <c r="O1848">
        <v>1</v>
      </c>
      <c r="P1848" t="s">
        <v>46</v>
      </c>
      <c r="Q1848">
        <v>29.9</v>
      </c>
      <c r="R1848">
        <v>5.39</v>
      </c>
      <c r="S1848">
        <v>3</v>
      </c>
      <c r="T1848">
        <v>0.54</v>
      </c>
      <c r="Y1848" t="s">
        <v>7333</v>
      </c>
      <c r="Z1848" t="s">
        <v>6035</v>
      </c>
      <c r="AA1848">
        <v>4023</v>
      </c>
      <c r="AB1848" t="s">
        <v>834</v>
      </c>
      <c r="AG1848">
        <v>3240770598</v>
      </c>
      <c r="AH1848" t="s">
        <v>834</v>
      </c>
      <c r="AI1848" t="s">
        <v>274</v>
      </c>
    </row>
    <row r="1849" spans="1:35" x14ac:dyDescent="0.25">
      <c r="A1849" t="s">
        <v>7334</v>
      </c>
      <c r="B1849" t="s">
        <v>7334</v>
      </c>
      <c r="C1849" t="s">
        <v>7335</v>
      </c>
      <c r="D1849" t="s">
        <v>7336</v>
      </c>
      <c r="E1849" t="s">
        <v>52</v>
      </c>
      <c r="F1849" t="s">
        <v>39</v>
      </c>
      <c r="G1849" t="s">
        <v>932</v>
      </c>
      <c r="J1849" t="s">
        <v>88</v>
      </c>
      <c r="K1849" t="s">
        <v>1281</v>
      </c>
      <c r="L1849" t="s">
        <v>227</v>
      </c>
      <c r="M1849" t="s">
        <v>228</v>
      </c>
      <c r="N1849" t="s">
        <v>52</v>
      </c>
      <c r="O1849">
        <v>1</v>
      </c>
      <c r="P1849" t="s">
        <v>46</v>
      </c>
      <c r="Q1849">
        <v>23.9</v>
      </c>
      <c r="R1849">
        <v>4.3099999999999996</v>
      </c>
      <c r="Y1849" t="s">
        <v>7337</v>
      </c>
      <c r="Z1849" t="s">
        <v>1534</v>
      </c>
      <c r="AA1849">
        <v>22038</v>
      </c>
      <c r="AB1849" t="s">
        <v>834</v>
      </c>
    </row>
    <row r="1850" spans="1:35" x14ac:dyDescent="0.25">
      <c r="A1850" t="s">
        <v>7338</v>
      </c>
      <c r="B1850" t="s">
        <v>7338</v>
      </c>
      <c r="C1850" t="s">
        <v>7339</v>
      </c>
      <c r="D1850" t="s">
        <v>7340</v>
      </c>
      <c r="E1850" t="s">
        <v>52</v>
      </c>
      <c r="F1850" t="s">
        <v>39</v>
      </c>
      <c r="G1850" t="s">
        <v>932</v>
      </c>
      <c r="J1850" t="s">
        <v>88</v>
      </c>
      <c r="K1850" t="s">
        <v>1216</v>
      </c>
      <c r="L1850" t="s">
        <v>1217</v>
      </c>
      <c r="M1850" t="s">
        <v>1218</v>
      </c>
      <c r="N1850" t="s">
        <v>52</v>
      </c>
      <c r="O1850">
        <v>1</v>
      </c>
      <c r="P1850" t="s">
        <v>46</v>
      </c>
      <c r="Q1850">
        <v>19.899999999999999</v>
      </c>
      <c r="R1850">
        <v>3.59</v>
      </c>
      <c r="Y1850" t="s">
        <v>7341</v>
      </c>
      <c r="Z1850" t="s">
        <v>1554</v>
      </c>
      <c r="AA1850">
        <v>80050</v>
      </c>
      <c r="AB1850" t="s">
        <v>834</v>
      </c>
    </row>
    <row r="1851" spans="1:35" x14ac:dyDescent="0.25">
      <c r="A1851" t="s">
        <v>7342</v>
      </c>
      <c r="B1851" t="s">
        <v>7342</v>
      </c>
      <c r="C1851" t="s">
        <v>7343</v>
      </c>
      <c r="D1851" t="s">
        <v>7344</v>
      </c>
      <c r="E1851" t="s">
        <v>52</v>
      </c>
      <c r="F1851" t="s">
        <v>39</v>
      </c>
      <c r="G1851" t="s">
        <v>932</v>
      </c>
      <c r="J1851" t="s">
        <v>88</v>
      </c>
      <c r="K1851" t="s">
        <v>939</v>
      </c>
      <c r="L1851" t="s">
        <v>98</v>
      </c>
      <c r="M1851" t="s">
        <v>99</v>
      </c>
      <c r="N1851" t="s">
        <v>52</v>
      </c>
      <c r="O1851">
        <v>1</v>
      </c>
      <c r="P1851" t="s">
        <v>46</v>
      </c>
      <c r="Q1851">
        <v>32.9</v>
      </c>
      <c r="R1851">
        <v>5.93</v>
      </c>
      <c r="Y1851" t="s">
        <v>7345</v>
      </c>
      <c r="Z1851" t="s">
        <v>3275</v>
      </c>
      <c r="AA1851">
        <v>24049</v>
      </c>
      <c r="AB1851" t="s">
        <v>834</v>
      </c>
    </row>
    <row r="1852" spans="1:35" x14ac:dyDescent="0.25">
      <c r="A1852" t="s">
        <v>7346</v>
      </c>
      <c r="B1852" t="s">
        <v>7346</v>
      </c>
      <c r="C1852" t="s">
        <v>7347</v>
      </c>
      <c r="D1852" t="s">
        <v>7348</v>
      </c>
      <c r="E1852" t="s">
        <v>52</v>
      </c>
      <c r="F1852" t="s">
        <v>39</v>
      </c>
      <c r="G1852" t="s">
        <v>932</v>
      </c>
      <c r="J1852" t="s">
        <v>88</v>
      </c>
      <c r="K1852" t="s">
        <v>1240</v>
      </c>
      <c r="L1852" t="s">
        <v>3286</v>
      </c>
      <c r="M1852" t="s">
        <v>1242</v>
      </c>
      <c r="N1852" t="s">
        <v>52</v>
      </c>
      <c r="O1852">
        <v>1</v>
      </c>
      <c r="P1852" t="s">
        <v>46</v>
      </c>
      <c r="Q1852">
        <v>59.9</v>
      </c>
      <c r="R1852">
        <v>10.8</v>
      </c>
      <c r="Y1852" t="s">
        <v>7349</v>
      </c>
      <c r="Z1852" t="s">
        <v>952</v>
      </c>
      <c r="AA1852">
        <v>20094</v>
      </c>
      <c r="AB1852" t="s">
        <v>834</v>
      </c>
    </row>
    <row r="1853" spans="1:35" x14ac:dyDescent="0.25">
      <c r="A1853" t="s">
        <v>7350</v>
      </c>
      <c r="B1853" t="s">
        <v>7350</v>
      </c>
      <c r="C1853" t="s">
        <v>7351</v>
      </c>
      <c r="D1853" t="s">
        <v>7352</v>
      </c>
      <c r="E1853" t="s">
        <v>52</v>
      </c>
      <c r="F1853" t="s">
        <v>39</v>
      </c>
      <c r="G1853" t="s">
        <v>932</v>
      </c>
      <c r="J1853" t="s">
        <v>88</v>
      </c>
      <c r="K1853" t="s">
        <v>980</v>
      </c>
      <c r="L1853" t="s">
        <v>981</v>
      </c>
      <c r="M1853" t="s">
        <v>982</v>
      </c>
      <c r="N1853" t="s">
        <v>52</v>
      </c>
      <c r="O1853">
        <v>1</v>
      </c>
      <c r="P1853" t="s">
        <v>46</v>
      </c>
      <c r="Q1853">
        <v>19.899999999999999</v>
      </c>
      <c r="R1853">
        <v>3.59</v>
      </c>
      <c r="Y1853" t="s">
        <v>952</v>
      </c>
      <c r="Z1853" t="s">
        <v>1001</v>
      </c>
      <c r="AA1853">
        <v>20142</v>
      </c>
      <c r="AB1853" t="s">
        <v>834</v>
      </c>
    </row>
    <row r="1854" spans="1:35" x14ac:dyDescent="0.25">
      <c r="A1854" t="s">
        <v>7350</v>
      </c>
      <c r="B1854" t="s">
        <v>7350</v>
      </c>
      <c r="C1854" t="s">
        <v>7351</v>
      </c>
      <c r="D1854" t="s">
        <v>7352</v>
      </c>
      <c r="E1854" t="s">
        <v>52</v>
      </c>
      <c r="F1854" t="s">
        <v>39</v>
      </c>
      <c r="G1854" t="s">
        <v>932</v>
      </c>
      <c r="J1854" t="s">
        <v>88</v>
      </c>
      <c r="K1854" t="s">
        <v>1216</v>
      </c>
      <c r="L1854" t="s">
        <v>1217</v>
      </c>
      <c r="M1854" t="s">
        <v>1218</v>
      </c>
      <c r="N1854" t="s">
        <v>52</v>
      </c>
      <c r="O1854">
        <v>1</v>
      </c>
      <c r="P1854" t="s">
        <v>46</v>
      </c>
      <c r="Q1854">
        <v>19.899999999999999</v>
      </c>
      <c r="R1854">
        <v>3.59</v>
      </c>
      <c r="Y1854" t="s">
        <v>952</v>
      </c>
      <c r="Z1854" t="s">
        <v>1001</v>
      </c>
      <c r="AA1854">
        <v>20142</v>
      </c>
      <c r="AB1854" t="s">
        <v>834</v>
      </c>
    </row>
    <row r="1855" spans="1:35" x14ac:dyDescent="0.25">
      <c r="A1855" t="s">
        <v>7353</v>
      </c>
      <c r="B1855" t="s">
        <v>7353</v>
      </c>
      <c r="C1855" t="s">
        <v>7354</v>
      </c>
      <c r="D1855" t="s">
        <v>7355</v>
      </c>
      <c r="E1855" t="s">
        <v>52</v>
      </c>
      <c r="F1855" t="s">
        <v>39</v>
      </c>
      <c r="G1855" t="s">
        <v>932</v>
      </c>
      <c r="J1855" t="s">
        <v>88</v>
      </c>
      <c r="K1855" t="s">
        <v>1216</v>
      </c>
      <c r="L1855" t="s">
        <v>1217</v>
      </c>
      <c r="M1855" t="s">
        <v>1218</v>
      </c>
      <c r="N1855" t="s">
        <v>52</v>
      </c>
      <c r="O1855">
        <v>1</v>
      </c>
      <c r="P1855" t="s">
        <v>46</v>
      </c>
      <c r="Q1855">
        <v>19.899999999999999</v>
      </c>
      <c r="R1855">
        <v>3.59</v>
      </c>
      <c r="Y1855" t="s">
        <v>2408</v>
      </c>
      <c r="Z1855" t="s">
        <v>2324</v>
      </c>
      <c r="AA1855">
        <v>71121</v>
      </c>
      <c r="AB1855" t="s">
        <v>834</v>
      </c>
    </row>
    <row r="1856" spans="1:35" x14ac:dyDescent="0.25">
      <c r="A1856" t="s">
        <v>7356</v>
      </c>
      <c r="B1856" t="s">
        <v>7356</v>
      </c>
      <c r="C1856" t="s">
        <v>7357</v>
      </c>
      <c r="D1856" t="s">
        <v>7358</v>
      </c>
      <c r="E1856" t="s">
        <v>52</v>
      </c>
      <c r="F1856" t="s">
        <v>39</v>
      </c>
      <c r="G1856" t="s">
        <v>932</v>
      </c>
      <c r="J1856" t="s">
        <v>88</v>
      </c>
      <c r="K1856" t="s">
        <v>980</v>
      </c>
      <c r="L1856" t="s">
        <v>981</v>
      </c>
      <c r="M1856" t="s">
        <v>982</v>
      </c>
      <c r="N1856" t="s">
        <v>52</v>
      </c>
      <c r="O1856">
        <v>1</v>
      </c>
      <c r="P1856" t="s">
        <v>46</v>
      </c>
      <c r="Q1856">
        <v>19.899999999999999</v>
      </c>
      <c r="R1856">
        <v>3.59</v>
      </c>
      <c r="Y1856" t="s">
        <v>2387</v>
      </c>
      <c r="Z1856" t="s">
        <v>1554</v>
      </c>
      <c r="AA1856">
        <v>80053</v>
      </c>
      <c r="AB1856" t="s">
        <v>834</v>
      </c>
    </row>
    <row r="1857" spans="1:35" x14ac:dyDescent="0.25">
      <c r="A1857" t="s">
        <v>7359</v>
      </c>
      <c r="B1857" t="s">
        <v>7359</v>
      </c>
      <c r="C1857" t="s">
        <v>7360</v>
      </c>
      <c r="D1857" t="s">
        <v>7361</v>
      </c>
      <c r="E1857" t="s">
        <v>52</v>
      </c>
      <c r="F1857" t="s">
        <v>39</v>
      </c>
      <c r="G1857" t="s">
        <v>932</v>
      </c>
      <c r="J1857" t="s">
        <v>88</v>
      </c>
      <c r="K1857" t="s">
        <v>1033</v>
      </c>
      <c r="L1857" t="s">
        <v>462</v>
      </c>
      <c r="M1857" t="s">
        <v>463</v>
      </c>
      <c r="N1857" t="s">
        <v>52</v>
      </c>
      <c r="O1857">
        <v>1</v>
      </c>
      <c r="P1857" t="s">
        <v>46</v>
      </c>
      <c r="Q1857">
        <v>39.9</v>
      </c>
      <c r="R1857">
        <v>7.2</v>
      </c>
      <c r="Y1857" t="s">
        <v>1061</v>
      </c>
      <c r="Z1857" t="s">
        <v>1061</v>
      </c>
      <c r="AA1857">
        <v>95123</v>
      </c>
      <c r="AB1857" t="s">
        <v>834</v>
      </c>
    </row>
    <row r="1858" spans="1:35" x14ac:dyDescent="0.25">
      <c r="A1858" t="s">
        <v>7362</v>
      </c>
      <c r="B1858" t="s">
        <v>7362</v>
      </c>
      <c r="C1858" t="s">
        <v>7363</v>
      </c>
      <c r="D1858" t="s">
        <v>7364</v>
      </c>
      <c r="E1858" t="s">
        <v>52</v>
      </c>
      <c r="F1858" t="s">
        <v>39</v>
      </c>
      <c r="G1858" t="s">
        <v>932</v>
      </c>
      <c r="J1858" t="s">
        <v>88</v>
      </c>
      <c r="K1858" t="s">
        <v>1281</v>
      </c>
      <c r="L1858" t="s">
        <v>227</v>
      </c>
      <c r="M1858" t="s">
        <v>228</v>
      </c>
      <c r="N1858" t="s">
        <v>52</v>
      </c>
      <c r="O1858">
        <v>1</v>
      </c>
      <c r="P1858" t="s">
        <v>46</v>
      </c>
      <c r="Q1858">
        <v>23.9</v>
      </c>
      <c r="R1858">
        <v>4.3099999999999996</v>
      </c>
      <c r="S1858">
        <v>1.0900000000000001</v>
      </c>
      <c r="X1858">
        <v>1.0900000000000001</v>
      </c>
      <c r="Y1858" t="s">
        <v>1283</v>
      </c>
      <c r="Z1858" t="s">
        <v>1283</v>
      </c>
      <c r="AA1858">
        <v>16154</v>
      </c>
      <c r="AB1858" t="s">
        <v>834</v>
      </c>
    </row>
    <row r="1859" spans="1:35" x14ac:dyDescent="0.25">
      <c r="A1859" t="s">
        <v>7365</v>
      </c>
      <c r="B1859" t="s">
        <v>7365</v>
      </c>
      <c r="C1859" t="s">
        <v>7366</v>
      </c>
      <c r="D1859" t="s">
        <v>7367</v>
      </c>
      <c r="E1859" t="s">
        <v>52</v>
      </c>
      <c r="F1859" t="s">
        <v>39</v>
      </c>
      <c r="G1859" t="s">
        <v>932</v>
      </c>
      <c r="J1859" t="s">
        <v>88</v>
      </c>
      <c r="K1859" t="s">
        <v>980</v>
      </c>
      <c r="L1859" t="s">
        <v>981</v>
      </c>
      <c r="M1859" t="s">
        <v>982</v>
      </c>
      <c r="N1859" t="s">
        <v>52</v>
      </c>
      <c r="O1859">
        <v>1</v>
      </c>
      <c r="P1859" t="s">
        <v>46</v>
      </c>
      <c r="Q1859">
        <v>19.899999999999999</v>
      </c>
      <c r="R1859">
        <v>3.59</v>
      </c>
      <c r="Y1859" t="s">
        <v>7368</v>
      </c>
      <c r="Z1859" t="s">
        <v>1378</v>
      </c>
      <c r="AA1859">
        <v>13018</v>
      </c>
      <c r="AB1859" t="s">
        <v>834</v>
      </c>
    </row>
    <row r="1860" spans="1:35" x14ac:dyDescent="0.25">
      <c r="A1860" t="s">
        <v>7369</v>
      </c>
      <c r="B1860" t="s">
        <v>7369</v>
      </c>
      <c r="C1860" t="s">
        <v>7370</v>
      </c>
      <c r="D1860" t="s">
        <v>7371</v>
      </c>
      <c r="E1860" t="s">
        <v>52</v>
      </c>
      <c r="F1860" t="s">
        <v>39</v>
      </c>
      <c r="G1860" t="s">
        <v>932</v>
      </c>
      <c r="J1860" t="s">
        <v>88</v>
      </c>
      <c r="K1860" t="s">
        <v>939</v>
      </c>
      <c r="L1860" t="s">
        <v>98</v>
      </c>
      <c r="M1860" t="s">
        <v>99</v>
      </c>
      <c r="N1860" t="s">
        <v>52</v>
      </c>
      <c r="O1860">
        <v>1</v>
      </c>
      <c r="P1860" t="s">
        <v>46</v>
      </c>
      <c r="Q1860">
        <v>32.9</v>
      </c>
      <c r="R1860">
        <v>5.93</v>
      </c>
      <c r="Y1860" t="s">
        <v>7372</v>
      </c>
      <c r="Z1860" t="s">
        <v>7373</v>
      </c>
      <c r="AA1860">
        <v>8020</v>
      </c>
      <c r="AB1860" t="s">
        <v>834</v>
      </c>
    </row>
    <row r="1861" spans="1:35" x14ac:dyDescent="0.25">
      <c r="A1861" t="s">
        <v>7374</v>
      </c>
      <c r="B1861" t="s">
        <v>7374</v>
      </c>
      <c r="C1861" t="s">
        <v>7375</v>
      </c>
      <c r="D1861" t="s">
        <v>7376</v>
      </c>
      <c r="E1861" t="s">
        <v>52</v>
      </c>
      <c r="F1861" t="s">
        <v>39</v>
      </c>
      <c r="G1861" t="s">
        <v>932</v>
      </c>
      <c r="J1861" t="s">
        <v>88</v>
      </c>
      <c r="K1861" t="s">
        <v>2125</v>
      </c>
      <c r="L1861" t="s">
        <v>5581</v>
      </c>
      <c r="M1861" t="s">
        <v>2127</v>
      </c>
      <c r="N1861" t="s">
        <v>52</v>
      </c>
      <c r="O1861">
        <v>1</v>
      </c>
      <c r="P1861" t="s">
        <v>46</v>
      </c>
      <c r="Q1861">
        <v>18.899999999999999</v>
      </c>
      <c r="R1861">
        <v>3.41</v>
      </c>
      <c r="Y1861" t="s">
        <v>7377</v>
      </c>
      <c r="Z1861" t="s">
        <v>3873</v>
      </c>
      <c r="AA1861">
        <v>33053</v>
      </c>
      <c r="AB1861" t="s">
        <v>834</v>
      </c>
    </row>
    <row r="1862" spans="1:35" x14ac:dyDescent="0.25">
      <c r="A1862" t="s">
        <v>7378</v>
      </c>
      <c r="B1862" t="s">
        <v>7378</v>
      </c>
      <c r="C1862" t="s">
        <v>7379</v>
      </c>
      <c r="D1862" t="s">
        <v>7380</v>
      </c>
      <c r="E1862" t="s">
        <v>52</v>
      </c>
      <c r="F1862" t="s">
        <v>39</v>
      </c>
      <c r="G1862" t="s">
        <v>932</v>
      </c>
      <c r="J1862" t="s">
        <v>88</v>
      </c>
      <c r="K1862" t="s">
        <v>2218</v>
      </c>
      <c r="L1862" t="s">
        <v>2219</v>
      </c>
      <c r="M1862" t="s">
        <v>2220</v>
      </c>
      <c r="N1862" t="s">
        <v>52</v>
      </c>
      <c r="O1862">
        <v>1</v>
      </c>
      <c r="P1862" t="s">
        <v>46</v>
      </c>
      <c r="Q1862">
        <v>32.9</v>
      </c>
      <c r="R1862">
        <v>5.93</v>
      </c>
      <c r="Y1862" t="s">
        <v>7381</v>
      </c>
      <c r="Z1862" t="s">
        <v>1669</v>
      </c>
      <c r="AA1862">
        <v>6065</v>
      </c>
      <c r="AB1862" t="s">
        <v>834</v>
      </c>
    </row>
    <row r="1863" spans="1:35" x14ac:dyDescent="0.25">
      <c r="A1863" t="s">
        <v>7382</v>
      </c>
      <c r="B1863" t="s">
        <v>7382</v>
      </c>
      <c r="C1863" t="s">
        <v>7383</v>
      </c>
      <c r="D1863" t="s">
        <v>7384</v>
      </c>
      <c r="E1863" t="s">
        <v>52</v>
      </c>
      <c r="F1863" t="s">
        <v>39</v>
      </c>
      <c r="G1863" t="s">
        <v>932</v>
      </c>
      <c r="J1863" t="s">
        <v>88</v>
      </c>
      <c r="K1863" t="s">
        <v>972</v>
      </c>
      <c r="L1863" t="s">
        <v>973</v>
      </c>
      <c r="M1863" t="s">
        <v>974</v>
      </c>
      <c r="N1863" t="s">
        <v>52</v>
      </c>
      <c r="O1863">
        <v>4</v>
      </c>
      <c r="P1863" t="s">
        <v>46</v>
      </c>
      <c r="Q1863">
        <v>99.6</v>
      </c>
      <c r="R1863">
        <v>17.96</v>
      </c>
      <c r="Y1863" t="s">
        <v>7385</v>
      </c>
      <c r="Z1863" t="s">
        <v>4403</v>
      </c>
      <c r="AA1863">
        <v>43012</v>
      </c>
      <c r="AB1863" t="s">
        <v>834</v>
      </c>
    </row>
    <row r="1864" spans="1:35" x14ac:dyDescent="0.25">
      <c r="A1864" t="s">
        <v>7386</v>
      </c>
      <c r="B1864" t="s">
        <v>7386</v>
      </c>
      <c r="C1864" t="s">
        <v>7387</v>
      </c>
      <c r="D1864" t="s">
        <v>7388</v>
      </c>
      <c r="E1864" t="s">
        <v>52</v>
      </c>
      <c r="F1864" t="s">
        <v>39</v>
      </c>
      <c r="G1864" t="s">
        <v>932</v>
      </c>
      <c r="J1864" t="s">
        <v>88</v>
      </c>
      <c r="K1864" t="s">
        <v>2125</v>
      </c>
      <c r="L1864" t="s">
        <v>5581</v>
      </c>
      <c r="M1864" t="s">
        <v>2127</v>
      </c>
      <c r="N1864" t="s">
        <v>52</v>
      </c>
      <c r="O1864">
        <v>2</v>
      </c>
      <c r="P1864" t="s">
        <v>46</v>
      </c>
      <c r="Q1864">
        <v>37.799999999999997</v>
      </c>
      <c r="R1864">
        <v>6.82</v>
      </c>
      <c r="Y1864" t="s">
        <v>6622</v>
      </c>
      <c r="Z1864" t="s">
        <v>7389</v>
      </c>
      <c r="AA1864">
        <v>5100</v>
      </c>
      <c r="AB1864" t="s">
        <v>834</v>
      </c>
    </row>
    <row r="1865" spans="1:35" x14ac:dyDescent="0.25">
      <c r="A1865" t="s">
        <v>7390</v>
      </c>
      <c r="B1865" t="s">
        <v>7390</v>
      </c>
      <c r="C1865" t="s">
        <v>7391</v>
      </c>
      <c r="D1865" t="s">
        <v>7392</v>
      </c>
      <c r="E1865" t="s">
        <v>52</v>
      </c>
      <c r="F1865" t="s">
        <v>39</v>
      </c>
      <c r="G1865" t="s">
        <v>932</v>
      </c>
      <c r="J1865" t="s">
        <v>88</v>
      </c>
      <c r="K1865" t="s">
        <v>1216</v>
      </c>
      <c r="L1865" t="s">
        <v>1217</v>
      </c>
      <c r="M1865" t="s">
        <v>1218</v>
      </c>
      <c r="N1865" t="s">
        <v>52</v>
      </c>
      <c r="O1865">
        <v>1</v>
      </c>
      <c r="P1865" t="s">
        <v>46</v>
      </c>
      <c r="Q1865">
        <v>19.899999999999999</v>
      </c>
      <c r="R1865">
        <v>3.59</v>
      </c>
      <c r="Y1865" t="s">
        <v>7393</v>
      </c>
      <c r="Z1865" t="s">
        <v>2003</v>
      </c>
      <c r="AA1865">
        <v>20851</v>
      </c>
      <c r="AB1865" t="s">
        <v>834</v>
      </c>
    </row>
    <row r="1866" spans="1:35" x14ac:dyDescent="0.25">
      <c r="A1866" t="s">
        <v>7394</v>
      </c>
      <c r="B1866" t="s">
        <v>7394</v>
      </c>
      <c r="C1866" t="s">
        <v>7395</v>
      </c>
      <c r="D1866" t="s">
        <v>7396</v>
      </c>
      <c r="E1866" t="s">
        <v>52</v>
      </c>
      <c r="F1866" t="s">
        <v>39</v>
      </c>
      <c r="G1866" t="s">
        <v>932</v>
      </c>
      <c r="J1866" t="s">
        <v>88</v>
      </c>
      <c r="K1866" t="s">
        <v>972</v>
      </c>
      <c r="L1866" t="s">
        <v>973</v>
      </c>
      <c r="M1866" t="s">
        <v>974</v>
      </c>
      <c r="N1866" t="s">
        <v>52</v>
      </c>
      <c r="O1866">
        <v>5</v>
      </c>
      <c r="P1866" t="s">
        <v>46</v>
      </c>
      <c r="Q1866">
        <v>124.5</v>
      </c>
      <c r="R1866">
        <v>22.45</v>
      </c>
      <c r="Y1866" t="s">
        <v>1674</v>
      </c>
      <c r="Z1866" t="s">
        <v>996</v>
      </c>
      <c r="AA1866">
        <v>10139</v>
      </c>
      <c r="AB1866" t="s">
        <v>834</v>
      </c>
      <c r="AG1866" t="s">
        <v>7397</v>
      </c>
      <c r="AH1866" t="s">
        <v>834</v>
      </c>
      <c r="AI1866" t="s">
        <v>274</v>
      </c>
    </row>
    <row r="1867" spans="1:35" x14ac:dyDescent="0.25">
      <c r="A1867" t="s">
        <v>7398</v>
      </c>
      <c r="B1867" t="s">
        <v>7398</v>
      </c>
      <c r="C1867" t="s">
        <v>7399</v>
      </c>
      <c r="D1867" t="s">
        <v>7400</v>
      </c>
      <c r="E1867" t="s">
        <v>52</v>
      </c>
      <c r="F1867" t="s">
        <v>39</v>
      </c>
      <c r="G1867" t="s">
        <v>932</v>
      </c>
      <c r="J1867" t="s">
        <v>88</v>
      </c>
      <c r="K1867" t="s">
        <v>2125</v>
      </c>
      <c r="L1867" t="s">
        <v>5581</v>
      </c>
      <c r="M1867" t="s">
        <v>2127</v>
      </c>
      <c r="N1867" t="s">
        <v>52</v>
      </c>
      <c r="O1867">
        <v>1</v>
      </c>
      <c r="P1867" t="s">
        <v>46</v>
      </c>
      <c r="Q1867">
        <v>18.899999999999999</v>
      </c>
      <c r="R1867">
        <v>3.41</v>
      </c>
      <c r="Y1867" t="s">
        <v>7401</v>
      </c>
      <c r="Z1867" t="s">
        <v>7402</v>
      </c>
      <c r="AA1867">
        <v>43044</v>
      </c>
      <c r="AB1867" t="s">
        <v>834</v>
      </c>
    </row>
    <row r="1868" spans="1:35" x14ac:dyDescent="0.25">
      <c r="A1868" t="s">
        <v>7403</v>
      </c>
      <c r="B1868" t="s">
        <v>7403</v>
      </c>
      <c r="C1868" t="s">
        <v>7404</v>
      </c>
      <c r="D1868" t="s">
        <v>7405</v>
      </c>
      <c r="E1868" t="s">
        <v>52</v>
      </c>
      <c r="F1868" t="s">
        <v>39</v>
      </c>
      <c r="G1868" t="s">
        <v>932</v>
      </c>
      <c r="J1868" t="s">
        <v>88</v>
      </c>
      <c r="K1868" t="s">
        <v>956</v>
      </c>
      <c r="L1868" t="s">
        <v>145</v>
      </c>
      <c r="M1868" t="s">
        <v>146</v>
      </c>
      <c r="N1868" t="s">
        <v>52</v>
      </c>
      <c r="O1868">
        <v>1</v>
      </c>
      <c r="P1868" t="s">
        <v>46</v>
      </c>
      <c r="Q1868">
        <v>14.9</v>
      </c>
      <c r="R1868">
        <v>2.69</v>
      </c>
      <c r="Y1868" t="s">
        <v>1328</v>
      </c>
      <c r="Z1868" t="s">
        <v>1329</v>
      </c>
      <c r="AA1868">
        <v>37047</v>
      </c>
      <c r="AB1868" t="s">
        <v>834</v>
      </c>
    </row>
    <row r="1869" spans="1:35" x14ac:dyDescent="0.25">
      <c r="A1869" t="s">
        <v>7406</v>
      </c>
      <c r="B1869" t="s">
        <v>7406</v>
      </c>
      <c r="C1869" t="s">
        <v>7407</v>
      </c>
      <c r="D1869" t="s">
        <v>7408</v>
      </c>
      <c r="E1869" t="s">
        <v>52</v>
      </c>
      <c r="F1869" t="s">
        <v>39</v>
      </c>
      <c r="G1869" t="s">
        <v>932</v>
      </c>
      <c r="J1869" t="s">
        <v>88</v>
      </c>
      <c r="K1869" t="s">
        <v>1216</v>
      </c>
      <c r="L1869" t="s">
        <v>1217</v>
      </c>
      <c r="M1869" t="s">
        <v>1218</v>
      </c>
      <c r="N1869" t="s">
        <v>52</v>
      </c>
      <c r="O1869">
        <v>1</v>
      </c>
      <c r="P1869" t="s">
        <v>46</v>
      </c>
      <c r="Q1869">
        <v>19.899999999999999</v>
      </c>
      <c r="R1869">
        <v>3.59</v>
      </c>
      <c r="Y1869" t="s">
        <v>7409</v>
      </c>
      <c r="Z1869" t="s">
        <v>3789</v>
      </c>
      <c r="AA1869">
        <v>9040</v>
      </c>
      <c r="AB1869" t="s">
        <v>834</v>
      </c>
    </row>
    <row r="1870" spans="1:35" x14ac:dyDescent="0.25">
      <c r="A1870" t="s">
        <v>7410</v>
      </c>
      <c r="B1870" t="s">
        <v>7410</v>
      </c>
      <c r="C1870" t="s">
        <v>7411</v>
      </c>
      <c r="D1870" t="s">
        <v>7412</v>
      </c>
      <c r="E1870" t="s">
        <v>52</v>
      </c>
      <c r="F1870" t="s">
        <v>39</v>
      </c>
      <c r="G1870" t="s">
        <v>932</v>
      </c>
      <c r="J1870" t="s">
        <v>88</v>
      </c>
      <c r="K1870" t="s">
        <v>933</v>
      </c>
      <c r="L1870" t="s">
        <v>82</v>
      </c>
      <c r="M1870" t="s">
        <v>83</v>
      </c>
      <c r="N1870" t="s">
        <v>52</v>
      </c>
      <c r="O1870">
        <v>1</v>
      </c>
      <c r="P1870" t="s">
        <v>46</v>
      </c>
      <c r="Q1870">
        <v>24.9</v>
      </c>
      <c r="R1870">
        <v>4.49</v>
      </c>
      <c r="Y1870" t="s">
        <v>7413</v>
      </c>
      <c r="Z1870" t="s">
        <v>1277</v>
      </c>
      <c r="AA1870">
        <v>41028</v>
      </c>
      <c r="AB1870" t="s">
        <v>834</v>
      </c>
    </row>
    <row r="1871" spans="1:35" x14ac:dyDescent="0.25">
      <c r="A1871" t="s">
        <v>7414</v>
      </c>
      <c r="B1871" t="s">
        <v>7414</v>
      </c>
      <c r="C1871" t="s">
        <v>7415</v>
      </c>
      <c r="D1871" t="s">
        <v>7416</v>
      </c>
      <c r="E1871" t="s">
        <v>52</v>
      </c>
      <c r="F1871" t="s">
        <v>39</v>
      </c>
      <c r="G1871" t="s">
        <v>932</v>
      </c>
      <c r="J1871" t="s">
        <v>88</v>
      </c>
      <c r="K1871" t="s">
        <v>939</v>
      </c>
      <c r="L1871" t="s">
        <v>98</v>
      </c>
      <c r="M1871" t="s">
        <v>99</v>
      </c>
      <c r="N1871" t="s">
        <v>52</v>
      </c>
      <c r="O1871">
        <v>1</v>
      </c>
      <c r="P1871" t="s">
        <v>46</v>
      </c>
      <c r="Q1871">
        <v>32.9</v>
      </c>
      <c r="R1871">
        <v>5.93</v>
      </c>
      <c r="Y1871" t="s">
        <v>2488</v>
      </c>
      <c r="Z1871" t="s">
        <v>1554</v>
      </c>
      <c r="AA1871">
        <v>80078</v>
      </c>
      <c r="AB1871" t="s">
        <v>834</v>
      </c>
    </row>
    <row r="1872" spans="1:35" x14ac:dyDescent="0.25">
      <c r="A1872" t="s">
        <v>7417</v>
      </c>
      <c r="B1872" t="s">
        <v>7417</v>
      </c>
      <c r="C1872" t="s">
        <v>7418</v>
      </c>
      <c r="D1872" t="s">
        <v>7419</v>
      </c>
      <c r="E1872" t="s">
        <v>52</v>
      </c>
      <c r="F1872" t="s">
        <v>39</v>
      </c>
      <c r="G1872" t="s">
        <v>932</v>
      </c>
      <c r="J1872" t="s">
        <v>88</v>
      </c>
      <c r="K1872" t="s">
        <v>1019</v>
      </c>
      <c r="L1872" t="s">
        <v>62</v>
      </c>
      <c r="M1872" t="s">
        <v>63</v>
      </c>
      <c r="N1872" t="s">
        <v>52</v>
      </c>
      <c r="O1872">
        <v>1</v>
      </c>
      <c r="P1872" t="s">
        <v>46</v>
      </c>
      <c r="Q1872">
        <v>34.9</v>
      </c>
      <c r="R1872">
        <v>6.29</v>
      </c>
      <c r="Y1872" t="s">
        <v>1014</v>
      </c>
      <c r="Z1872" t="s">
        <v>1014</v>
      </c>
      <c r="AA1872">
        <v>141</v>
      </c>
      <c r="AB1872" t="s">
        <v>834</v>
      </c>
    </row>
    <row r="1873" spans="1:28" x14ac:dyDescent="0.25">
      <c r="A1873" t="s">
        <v>7420</v>
      </c>
      <c r="B1873" t="s">
        <v>7420</v>
      </c>
      <c r="C1873" t="s">
        <v>7421</v>
      </c>
      <c r="D1873" t="s">
        <v>7422</v>
      </c>
      <c r="E1873" t="s">
        <v>52</v>
      </c>
      <c r="F1873" t="s">
        <v>39</v>
      </c>
      <c r="G1873" t="s">
        <v>932</v>
      </c>
      <c r="I1873" t="s">
        <v>951</v>
      </c>
      <c r="J1873" t="s">
        <v>88</v>
      </c>
      <c r="K1873" t="s">
        <v>990</v>
      </c>
      <c r="L1873" t="s">
        <v>414</v>
      </c>
      <c r="M1873" t="s">
        <v>415</v>
      </c>
      <c r="N1873" t="s">
        <v>52</v>
      </c>
      <c r="O1873">
        <v>1</v>
      </c>
      <c r="P1873" t="s">
        <v>46</v>
      </c>
      <c r="Q1873">
        <v>69.900000000000006</v>
      </c>
      <c r="R1873">
        <v>12.6</v>
      </c>
      <c r="Y1873" t="s">
        <v>832</v>
      </c>
      <c r="Z1873" t="s">
        <v>833</v>
      </c>
      <c r="AA1873">
        <v>2032</v>
      </c>
      <c r="AB1873" t="s">
        <v>834</v>
      </c>
    </row>
    <row r="1874" spans="1:28" x14ac:dyDescent="0.25">
      <c r="A1874" t="s">
        <v>7423</v>
      </c>
      <c r="B1874" t="s">
        <v>7423</v>
      </c>
      <c r="C1874" t="s">
        <v>7424</v>
      </c>
      <c r="D1874" t="s">
        <v>7425</v>
      </c>
      <c r="E1874" t="s">
        <v>52</v>
      </c>
      <c r="F1874" t="s">
        <v>39</v>
      </c>
      <c r="G1874" t="s">
        <v>932</v>
      </c>
      <c r="J1874" t="s">
        <v>88</v>
      </c>
      <c r="K1874" t="s">
        <v>1322</v>
      </c>
      <c r="L1874" t="s">
        <v>733</v>
      </c>
      <c r="M1874" t="s">
        <v>734</v>
      </c>
      <c r="N1874" t="s">
        <v>52</v>
      </c>
      <c r="O1874">
        <v>1</v>
      </c>
      <c r="P1874" t="s">
        <v>46</v>
      </c>
      <c r="Q1874">
        <v>16.899999999999999</v>
      </c>
      <c r="R1874">
        <v>3.05</v>
      </c>
      <c r="Y1874" t="s">
        <v>952</v>
      </c>
      <c r="Z1874" t="s">
        <v>1001</v>
      </c>
      <c r="AA1874">
        <v>20124</v>
      </c>
      <c r="AB1874" t="s">
        <v>834</v>
      </c>
    </row>
    <row r="1875" spans="1:28" x14ac:dyDescent="0.25">
      <c r="A1875" t="s">
        <v>7426</v>
      </c>
      <c r="B1875" t="s">
        <v>7426</v>
      </c>
      <c r="C1875" t="s">
        <v>7427</v>
      </c>
      <c r="D1875" t="s">
        <v>7428</v>
      </c>
      <c r="E1875" t="s">
        <v>52</v>
      </c>
      <c r="F1875" t="s">
        <v>39</v>
      </c>
      <c r="G1875" t="s">
        <v>932</v>
      </c>
      <c r="J1875" t="s">
        <v>88</v>
      </c>
      <c r="K1875" t="s">
        <v>980</v>
      </c>
      <c r="L1875" t="s">
        <v>981</v>
      </c>
      <c r="M1875" t="s">
        <v>982</v>
      </c>
      <c r="N1875" t="s">
        <v>52</v>
      </c>
      <c r="O1875">
        <v>1</v>
      </c>
      <c r="P1875" t="s">
        <v>46</v>
      </c>
      <c r="Q1875">
        <v>19.899999999999999</v>
      </c>
      <c r="R1875">
        <v>3.59</v>
      </c>
      <c r="Y1875" t="s">
        <v>5139</v>
      </c>
      <c r="Z1875" t="s">
        <v>5140</v>
      </c>
      <c r="AA1875">
        <v>73014</v>
      </c>
      <c r="AB1875" t="s">
        <v>834</v>
      </c>
    </row>
    <row r="1876" spans="1:28" x14ac:dyDescent="0.25">
      <c r="A1876" t="s">
        <v>7429</v>
      </c>
      <c r="B1876" t="s">
        <v>7429</v>
      </c>
      <c r="C1876" t="s">
        <v>7430</v>
      </c>
      <c r="D1876" t="s">
        <v>7431</v>
      </c>
      <c r="E1876" t="s">
        <v>52</v>
      </c>
      <c r="F1876" t="s">
        <v>39</v>
      </c>
      <c r="G1876" t="s">
        <v>932</v>
      </c>
      <c r="J1876" t="s">
        <v>88</v>
      </c>
      <c r="K1876" t="s">
        <v>939</v>
      </c>
      <c r="L1876" t="s">
        <v>98</v>
      </c>
      <c r="M1876" t="s">
        <v>99</v>
      </c>
      <c r="N1876" t="s">
        <v>52</v>
      </c>
      <c r="O1876">
        <v>1</v>
      </c>
      <c r="P1876" t="s">
        <v>46</v>
      </c>
      <c r="Q1876">
        <v>32.9</v>
      </c>
      <c r="R1876">
        <v>5.93</v>
      </c>
      <c r="Y1876" t="s">
        <v>2658</v>
      </c>
      <c r="Z1876" t="s">
        <v>7432</v>
      </c>
      <c r="AA1876">
        <v>53100</v>
      </c>
      <c r="AB1876" t="s">
        <v>834</v>
      </c>
    </row>
    <row r="1877" spans="1:28" x14ac:dyDescent="0.25">
      <c r="A1877" t="s">
        <v>7433</v>
      </c>
      <c r="B1877" t="s">
        <v>7433</v>
      </c>
      <c r="C1877" t="s">
        <v>7434</v>
      </c>
      <c r="D1877" t="s">
        <v>7435</v>
      </c>
      <c r="E1877" t="s">
        <v>52</v>
      </c>
      <c r="F1877" t="s">
        <v>39</v>
      </c>
      <c r="G1877" t="s">
        <v>932</v>
      </c>
      <c r="J1877" t="s">
        <v>88</v>
      </c>
      <c r="K1877" t="s">
        <v>2125</v>
      </c>
      <c r="L1877" t="s">
        <v>5581</v>
      </c>
      <c r="M1877" t="s">
        <v>2127</v>
      </c>
      <c r="N1877" t="s">
        <v>52</v>
      </c>
      <c r="O1877">
        <v>1</v>
      </c>
      <c r="P1877" t="s">
        <v>46</v>
      </c>
      <c r="Q1877">
        <v>18.899999999999999</v>
      </c>
      <c r="R1877">
        <v>3.41</v>
      </c>
      <c r="Y1877" t="s">
        <v>1457</v>
      </c>
      <c r="Z1877" t="s">
        <v>1457</v>
      </c>
      <c r="AA1877">
        <v>40138</v>
      </c>
      <c r="AB1877" t="s">
        <v>834</v>
      </c>
    </row>
    <row r="1878" spans="1:28" x14ac:dyDescent="0.25">
      <c r="A1878" t="s">
        <v>7436</v>
      </c>
      <c r="B1878" t="s">
        <v>7436</v>
      </c>
      <c r="C1878" t="s">
        <v>7437</v>
      </c>
      <c r="D1878" t="s">
        <v>7438</v>
      </c>
      <c r="E1878" t="s">
        <v>52</v>
      </c>
      <c r="F1878" t="s">
        <v>39</v>
      </c>
      <c r="G1878" t="s">
        <v>932</v>
      </c>
      <c r="J1878" t="s">
        <v>88</v>
      </c>
      <c r="K1878" t="s">
        <v>1281</v>
      </c>
      <c r="L1878" t="s">
        <v>227</v>
      </c>
      <c r="M1878" t="s">
        <v>228</v>
      </c>
      <c r="N1878" t="s">
        <v>52</v>
      </c>
      <c r="O1878">
        <v>1</v>
      </c>
      <c r="P1878" t="s">
        <v>46</v>
      </c>
      <c r="Q1878">
        <v>23.9</v>
      </c>
      <c r="R1878">
        <v>4.3099999999999996</v>
      </c>
      <c r="Y1878" t="s">
        <v>5392</v>
      </c>
      <c r="Z1878" t="s">
        <v>7439</v>
      </c>
      <c r="AA1878">
        <v>20900</v>
      </c>
      <c r="AB1878" t="s">
        <v>834</v>
      </c>
    </row>
    <row r="1879" spans="1:28" x14ac:dyDescent="0.25">
      <c r="A1879" t="s">
        <v>7440</v>
      </c>
      <c r="B1879" t="s">
        <v>7440</v>
      </c>
      <c r="C1879" t="s">
        <v>7441</v>
      </c>
      <c r="D1879" t="s">
        <v>7442</v>
      </c>
      <c r="E1879" t="s">
        <v>52</v>
      </c>
      <c r="F1879" t="s">
        <v>39</v>
      </c>
      <c r="G1879" t="s">
        <v>932</v>
      </c>
      <c r="J1879" t="s">
        <v>88</v>
      </c>
      <c r="K1879" t="s">
        <v>1216</v>
      </c>
      <c r="L1879" t="s">
        <v>1217</v>
      </c>
      <c r="M1879" t="s">
        <v>1218</v>
      </c>
      <c r="N1879" t="s">
        <v>52</v>
      </c>
      <c r="O1879">
        <v>1</v>
      </c>
      <c r="P1879" t="s">
        <v>46</v>
      </c>
      <c r="Q1879">
        <v>19.899999999999999</v>
      </c>
      <c r="R1879">
        <v>3.59</v>
      </c>
      <c r="S1879">
        <v>4.99</v>
      </c>
      <c r="T1879">
        <v>0.9</v>
      </c>
      <c r="Y1879" t="s">
        <v>7443</v>
      </c>
      <c r="Z1879" t="s">
        <v>2888</v>
      </c>
      <c r="AA1879">
        <v>65015</v>
      </c>
      <c r="AB1879" t="s">
        <v>834</v>
      </c>
    </row>
    <row r="1880" spans="1:28" x14ac:dyDescent="0.25">
      <c r="A1880" t="s">
        <v>7444</v>
      </c>
      <c r="B1880" t="s">
        <v>7444</v>
      </c>
      <c r="C1880" t="s">
        <v>7445</v>
      </c>
      <c r="D1880" t="s">
        <v>7446</v>
      </c>
      <c r="E1880" t="s">
        <v>52</v>
      </c>
      <c r="F1880" t="s">
        <v>39</v>
      </c>
      <c r="G1880" t="s">
        <v>932</v>
      </c>
      <c r="J1880" t="s">
        <v>88</v>
      </c>
      <c r="K1880" t="s">
        <v>1216</v>
      </c>
      <c r="L1880" t="s">
        <v>1217</v>
      </c>
      <c r="M1880" t="s">
        <v>1218</v>
      </c>
      <c r="N1880" t="s">
        <v>52</v>
      </c>
      <c r="O1880">
        <v>1</v>
      </c>
      <c r="P1880" t="s">
        <v>46</v>
      </c>
      <c r="Q1880">
        <v>19.899999999999999</v>
      </c>
      <c r="R1880">
        <v>3.59</v>
      </c>
      <c r="Y1880" t="s">
        <v>7447</v>
      </c>
      <c r="Z1880" t="s">
        <v>1014</v>
      </c>
      <c r="AA1880">
        <v>13</v>
      </c>
      <c r="AB1880" t="s">
        <v>834</v>
      </c>
    </row>
    <row r="1881" spans="1:28" x14ac:dyDescent="0.25">
      <c r="A1881" t="s">
        <v>7448</v>
      </c>
      <c r="B1881" t="s">
        <v>7448</v>
      </c>
      <c r="C1881" t="s">
        <v>7449</v>
      </c>
      <c r="D1881" t="s">
        <v>7450</v>
      </c>
      <c r="E1881" t="s">
        <v>52</v>
      </c>
      <c r="F1881" t="s">
        <v>39</v>
      </c>
      <c r="G1881" t="s">
        <v>932</v>
      </c>
      <c r="J1881" t="s">
        <v>88</v>
      </c>
      <c r="K1881" t="s">
        <v>939</v>
      </c>
      <c r="L1881" t="s">
        <v>98</v>
      </c>
      <c r="M1881" t="s">
        <v>99</v>
      </c>
      <c r="N1881" t="s">
        <v>52</v>
      </c>
      <c r="O1881">
        <v>1</v>
      </c>
      <c r="P1881" t="s">
        <v>46</v>
      </c>
      <c r="Q1881">
        <v>32.9</v>
      </c>
      <c r="R1881">
        <v>5.93</v>
      </c>
      <c r="Y1881" t="s">
        <v>7451</v>
      </c>
      <c r="Z1881" t="s">
        <v>7452</v>
      </c>
      <c r="AA1881">
        <v>60030</v>
      </c>
      <c r="AB1881" t="s">
        <v>834</v>
      </c>
    </row>
    <row r="1882" spans="1:28" x14ac:dyDescent="0.25">
      <c r="A1882" t="s">
        <v>7453</v>
      </c>
      <c r="B1882" t="s">
        <v>7453</v>
      </c>
      <c r="C1882" t="s">
        <v>7454</v>
      </c>
      <c r="D1882" t="s">
        <v>7455</v>
      </c>
      <c r="E1882" t="s">
        <v>52</v>
      </c>
      <c r="F1882" t="s">
        <v>39</v>
      </c>
      <c r="G1882" t="s">
        <v>932</v>
      </c>
      <c r="J1882" t="s">
        <v>88</v>
      </c>
      <c r="K1882" t="s">
        <v>1216</v>
      </c>
      <c r="L1882" t="s">
        <v>1217</v>
      </c>
      <c r="M1882" t="s">
        <v>1218</v>
      </c>
      <c r="N1882" t="s">
        <v>52</v>
      </c>
      <c r="O1882">
        <v>1</v>
      </c>
      <c r="P1882" t="s">
        <v>46</v>
      </c>
      <c r="Q1882">
        <v>19.899999999999999</v>
      </c>
      <c r="R1882">
        <v>3.59</v>
      </c>
      <c r="Y1882" t="s">
        <v>1815</v>
      </c>
      <c r="Z1882" t="s">
        <v>2209</v>
      </c>
      <c r="AA1882">
        <v>48124</v>
      </c>
      <c r="AB1882" t="s">
        <v>834</v>
      </c>
    </row>
    <row r="1883" spans="1:28" x14ac:dyDescent="0.25">
      <c r="A1883" t="s">
        <v>7456</v>
      </c>
      <c r="B1883" t="s">
        <v>7456</v>
      </c>
      <c r="C1883" t="s">
        <v>7457</v>
      </c>
      <c r="D1883" t="s">
        <v>7458</v>
      </c>
      <c r="E1883" t="s">
        <v>52</v>
      </c>
      <c r="F1883" t="s">
        <v>39</v>
      </c>
      <c r="G1883" t="s">
        <v>932</v>
      </c>
      <c r="J1883" t="s">
        <v>88</v>
      </c>
      <c r="K1883" t="s">
        <v>939</v>
      </c>
      <c r="L1883" t="s">
        <v>98</v>
      </c>
      <c r="M1883" t="s">
        <v>99</v>
      </c>
      <c r="N1883" t="s">
        <v>52</v>
      </c>
      <c r="O1883">
        <v>1</v>
      </c>
      <c r="P1883" t="s">
        <v>46</v>
      </c>
      <c r="Q1883">
        <v>32.9</v>
      </c>
      <c r="R1883">
        <v>5.93</v>
      </c>
      <c r="S1883">
        <v>1.64</v>
      </c>
      <c r="X1883">
        <v>1.64</v>
      </c>
      <c r="Y1883" t="s">
        <v>7459</v>
      </c>
      <c r="Z1883" t="s">
        <v>3295</v>
      </c>
      <c r="AA1883">
        <v>13898</v>
      </c>
      <c r="AB1883" t="s">
        <v>834</v>
      </c>
    </row>
    <row r="1884" spans="1:28" x14ac:dyDescent="0.25">
      <c r="A1884" t="s">
        <v>7460</v>
      </c>
      <c r="B1884" t="s">
        <v>7460</v>
      </c>
      <c r="C1884" t="s">
        <v>7461</v>
      </c>
      <c r="D1884" t="s">
        <v>7462</v>
      </c>
      <c r="E1884" t="s">
        <v>52</v>
      </c>
      <c r="F1884" t="s">
        <v>39</v>
      </c>
      <c r="G1884" t="s">
        <v>932</v>
      </c>
      <c r="J1884" t="s">
        <v>88</v>
      </c>
      <c r="K1884" t="s">
        <v>939</v>
      </c>
      <c r="L1884" t="s">
        <v>98</v>
      </c>
      <c r="M1884" t="s">
        <v>99</v>
      </c>
      <c r="N1884" t="s">
        <v>52</v>
      </c>
      <c r="O1884">
        <v>1</v>
      </c>
      <c r="P1884" t="s">
        <v>46</v>
      </c>
      <c r="Q1884">
        <v>32.9</v>
      </c>
      <c r="R1884">
        <v>5.93</v>
      </c>
      <c r="Y1884" t="s">
        <v>3841</v>
      </c>
      <c r="Z1884" t="s">
        <v>3841</v>
      </c>
      <c r="AA1884">
        <v>12012</v>
      </c>
      <c r="AB1884" t="s">
        <v>834</v>
      </c>
    </row>
    <row r="1885" spans="1:28" x14ac:dyDescent="0.25">
      <c r="A1885" t="s">
        <v>7463</v>
      </c>
      <c r="B1885" t="s">
        <v>7463</v>
      </c>
      <c r="C1885" t="s">
        <v>7464</v>
      </c>
      <c r="D1885" t="s">
        <v>7465</v>
      </c>
      <c r="E1885" t="s">
        <v>52</v>
      </c>
      <c r="F1885" t="s">
        <v>39</v>
      </c>
      <c r="G1885" t="s">
        <v>932</v>
      </c>
      <c r="J1885" t="s">
        <v>88</v>
      </c>
      <c r="K1885" t="s">
        <v>1216</v>
      </c>
      <c r="L1885" t="s">
        <v>1217</v>
      </c>
      <c r="M1885" t="s">
        <v>1218</v>
      </c>
      <c r="N1885" t="s">
        <v>52</v>
      </c>
      <c r="O1885">
        <v>1</v>
      </c>
      <c r="P1885" t="s">
        <v>46</v>
      </c>
      <c r="Q1885">
        <v>19.899999999999999</v>
      </c>
      <c r="R1885">
        <v>3.59</v>
      </c>
      <c r="S1885">
        <v>4.99</v>
      </c>
      <c r="T1885">
        <v>0.9</v>
      </c>
      <c r="Y1885" t="s">
        <v>7466</v>
      </c>
      <c r="Z1885" t="s">
        <v>1349</v>
      </c>
      <c r="AA1885">
        <v>25024</v>
      </c>
      <c r="AB1885" t="s">
        <v>834</v>
      </c>
    </row>
    <row r="1886" spans="1:28" x14ac:dyDescent="0.25">
      <c r="A1886" t="s">
        <v>7467</v>
      </c>
      <c r="C1886" t="s">
        <v>7468</v>
      </c>
      <c r="D1886" t="s">
        <v>7469</v>
      </c>
      <c r="E1886" t="s">
        <v>52</v>
      </c>
      <c r="F1886" t="s">
        <v>1050</v>
      </c>
      <c r="G1886" t="s">
        <v>932</v>
      </c>
      <c r="H1886" t="s">
        <v>1051</v>
      </c>
      <c r="J1886" t="s">
        <v>41</v>
      </c>
      <c r="K1886" t="s">
        <v>4491</v>
      </c>
      <c r="L1886" s="1">
        <v>90820</v>
      </c>
      <c r="M1886" t="s">
        <v>4492</v>
      </c>
      <c r="N1886" t="s">
        <v>52</v>
      </c>
      <c r="O1886">
        <v>1</v>
      </c>
      <c r="P1886" t="s">
        <v>46</v>
      </c>
      <c r="Q1886">
        <v>34.9</v>
      </c>
      <c r="R1886">
        <v>6.29</v>
      </c>
      <c r="S1886">
        <v>3</v>
      </c>
      <c r="T1886">
        <v>0.54</v>
      </c>
      <c r="Y1886" t="s">
        <v>952</v>
      </c>
      <c r="Z1886" t="s">
        <v>952</v>
      </c>
      <c r="AA1886">
        <v>20139</v>
      </c>
      <c r="AB1886" t="s">
        <v>834</v>
      </c>
    </row>
    <row r="1887" spans="1:28" x14ac:dyDescent="0.25">
      <c r="A1887" t="s">
        <v>7470</v>
      </c>
      <c r="B1887" t="s">
        <v>7470</v>
      </c>
      <c r="C1887" t="s">
        <v>7471</v>
      </c>
      <c r="D1887" t="s">
        <v>7472</v>
      </c>
      <c r="E1887" t="s">
        <v>52</v>
      </c>
      <c r="F1887" t="s">
        <v>39</v>
      </c>
      <c r="G1887" t="s">
        <v>932</v>
      </c>
      <c r="J1887" t="s">
        <v>88</v>
      </c>
      <c r="K1887" t="s">
        <v>2125</v>
      </c>
      <c r="L1887" t="s">
        <v>5581</v>
      </c>
      <c r="M1887" t="s">
        <v>2127</v>
      </c>
      <c r="N1887" t="s">
        <v>52</v>
      </c>
      <c r="O1887">
        <v>1</v>
      </c>
      <c r="P1887" t="s">
        <v>46</v>
      </c>
      <c r="Q1887">
        <v>18.899999999999999</v>
      </c>
      <c r="R1887">
        <v>3.41</v>
      </c>
      <c r="Y1887" t="s">
        <v>7473</v>
      </c>
      <c r="Z1887" t="s">
        <v>2353</v>
      </c>
      <c r="AA1887">
        <v>23018</v>
      </c>
      <c r="AB1887" t="s">
        <v>834</v>
      </c>
    </row>
    <row r="1888" spans="1:28" x14ac:dyDescent="0.25">
      <c r="A1888" t="s">
        <v>7474</v>
      </c>
      <c r="B1888" t="s">
        <v>7474</v>
      </c>
      <c r="C1888" t="s">
        <v>7475</v>
      </c>
      <c r="D1888" t="s">
        <v>7476</v>
      </c>
      <c r="E1888" t="s">
        <v>52</v>
      </c>
      <c r="F1888" t="s">
        <v>39</v>
      </c>
      <c r="G1888" t="s">
        <v>932</v>
      </c>
      <c r="J1888" t="s">
        <v>88</v>
      </c>
      <c r="K1888" t="s">
        <v>939</v>
      </c>
      <c r="L1888" t="s">
        <v>98</v>
      </c>
      <c r="M1888" t="s">
        <v>99</v>
      </c>
      <c r="N1888" t="s">
        <v>52</v>
      </c>
      <c r="O1888">
        <v>1</v>
      </c>
      <c r="P1888" t="s">
        <v>46</v>
      </c>
      <c r="Q1888">
        <v>32.9</v>
      </c>
      <c r="R1888">
        <v>5.93</v>
      </c>
      <c r="S1888">
        <v>4.99</v>
      </c>
      <c r="T1888">
        <v>0.9</v>
      </c>
      <c r="Y1888" t="s">
        <v>1406</v>
      </c>
      <c r="Z1888" t="s">
        <v>4583</v>
      </c>
      <c r="AA1888">
        <v>75100</v>
      </c>
      <c r="AB1888" t="s">
        <v>834</v>
      </c>
    </row>
    <row r="1889" spans="1:35" x14ac:dyDescent="0.25">
      <c r="A1889" t="s">
        <v>7477</v>
      </c>
      <c r="B1889" t="s">
        <v>7477</v>
      </c>
      <c r="C1889" t="s">
        <v>7478</v>
      </c>
      <c r="D1889" t="s">
        <v>7479</v>
      </c>
      <c r="E1889" t="s">
        <v>52</v>
      </c>
      <c r="F1889" t="s">
        <v>39</v>
      </c>
      <c r="G1889" t="s">
        <v>932</v>
      </c>
      <c r="J1889" t="s">
        <v>88</v>
      </c>
      <c r="K1889" t="s">
        <v>939</v>
      </c>
      <c r="L1889" t="s">
        <v>98</v>
      </c>
      <c r="M1889" t="s">
        <v>99</v>
      </c>
      <c r="N1889" t="s">
        <v>52</v>
      </c>
      <c r="O1889">
        <v>1</v>
      </c>
      <c r="P1889" t="s">
        <v>46</v>
      </c>
      <c r="Q1889">
        <v>32.9</v>
      </c>
      <c r="R1889">
        <v>5.93</v>
      </c>
      <c r="Y1889" t="s">
        <v>7480</v>
      </c>
      <c r="Z1889" t="s">
        <v>7481</v>
      </c>
      <c r="AA1889">
        <v>89900</v>
      </c>
      <c r="AB1889" t="s">
        <v>834</v>
      </c>
    </row>
    <row r="1890" spans="1:35" x14ac:dyDescent="0.25">
      <c r="A1890" t="s">
        <v>7482</v>
      </c>
      <c r="C1890" t="s">
        <v>7483</v>
      </c>
      <c r="D1890" t="s">
        <v>7484</v>
      </c>
      <c r="E1890" t="s">
        <v>52</v>
      </c>
      <c r="F1890" t="s">
        <v>1050</v>
      </c>
      <c r="G1890" t="s">
        <v>932</v>
      </c>
      <c r="H1890" t="s">
        <v>1051</v>
      </c>
      <c r="J1890" t="s">
        <v>41</v>
      </c>
      <c r="K1890" t="s">
        <v>1281</v>
      </c>
      <c r="L1890" t="s">
        <v>7485</v>
      </c>
      <c r="M1890" t="s">
        <v>228</v>
      </c>
      <c r="N1890" t="s">
        <v>52</v>
      </c>
      <c r="O1890">
        <v>1</v>
      </c>
      <c r="P1890" t="s">
        <v>46</v>
      </c>
      <c r="Q1890">
        <v>26.9</v>
      </c>
      <c r="R1890">
        <v>4.8499999999999996</v>
      </c>
      <c r="S1890">
        <v>3</v>
      </c>
      <c r="T1890">
        <v>0.54</v>
      </c>
      <c r="Y1890" t="s">
        <v>7486</v>
      </c>
      <c r="Z1890" t="s">
        <v>4610</v>
      </c>
      <c r="AA1890">
        <v>67024</v>
      </c>
      <c r="AB1890" t="s">
        <v>834</v>
      </c>
    </row>
    <row r="1891" spans="1:35" x14ac:dyDescent="0.25">
      <c r="A1891" t="s">
        <v>7487</v>
      </c>
      <c r="B1891" t="s">
        <v>7487</v>
      </c>
      <c r="C1891" t="s">
        <v>7488</v>
      </c>
      <c r="D1891" t="s">
        <v>7489</v>
      </c>
      <c r="E1891" t="s">
        <v>52</v>
      </c>
      <c r="F1891" t="s">
        <v>39</v>
      </c>
      <c r="G1891" t="s">
        <v>932</v>
      </c>
      <c r="J1891" t="s">
        <v>88</v>
      </c>
      <c r="K1891" t="s">
        <v>1216</v>
      </c>
      <c r="L1891" t="s">
        <v>1217</v>
      </c>
      <c r="M1891" t="s">
        <v>1218</v>
      </c>
      <c r="N1891" t="s">
        <v>52</v>
      </c>
      <c r="O1891">
        <v>1</v>
      </c>
      <c r="P1891" t="s">
        <v>46</v>
      </c>
      <c r="Q1891">
        <v>19.899999999999999</v>
      </c>
      <c r="R1891">
        <v>3.59</v>
      </c>
      <c r="Y1891" t="s">
        <v>3940</v>
      </c>
      <c r="Z1891" t="s">
        <v>1266</v>
      </c>
      <c r="AA1891">
        <v>70056</v>
      </c>
      <c r="AB1891" t="s">
        <v>834</v>
      </c>
    </row>
    <row r="1892" spans="1:35" x14ac:dyDescent="0.25">
      <c r="A1892" t="s">
        <v>7490</v>
      </c>
      <c r="B1892" t="s">
        <v>7490</v>
      </c>
      <c r="C1892" t="s">
        <v>7491</v>
      </c>
      <c r="D1892" t="s">
        <v>7492</v>
      </c>
      <c r="E1892" t="s">
        <v>52</v>
      </c>
      <c r="F1892" t="s">
        <v>39</v>
      </c>
      <c r="G1892" t="s">
        <v>932</v>
      </c>
      <c r="J1892" t="s">
        <v>88</v>
      </c>
      <c r="K1892" t="s">
        <v>1116</v>
      </c>
      <c r="L1892" t="s">
        <v>43</v>
      </c>
      <c r="M1892" t="s">
        <v>44</v>
      </c>
      <c r="N1892" t="s">
        <v>52</v>
      </c>
      <c r="O1892">
        <v>1</v>
      </c>
      <c r="P1892" t="s">
        <v>46</v>
      </c>
      <c r="Q1892">
        <v>14.9</v>
      </c>
      <c r="R1892">
        <v>2.69</v>
      </c>
      <c r="S1892">
        <v>1.63</v>
      </c>
      <c r="X1892">
        <v>1.63</v>
      </c>
      <c r="Y1892" t="s">
        <v>7493</v>
      </c>
      <c r="Z1892" t="s">
        <v>1554</v>
      </c>
      <c r="AA1892">
        <v>80067</v>
      </c>
      <c r="AB1892" t="s">
        <v>834</v>
      </c>
    </row>
    <row r="1893" spans="1:35" x14ac:dyDescent="0.25">
      <c r="A1893" t="s">
        <v>7494</v>
      </c>
      <c r="B1893" t="s">
        <v>7494</v>
      </c>
      <c r="C1893" t="s">
        <v>7495</v>
      </c>
      <c r="D1893" t="s">
        <v>7496</v>
      </c>
      <c r="E1893" t="s">
        <v>52</v>
      </c>
      <c r="F1893" t="s">
        <v>39</v>
      </c>
      <c r="G1893" t="s">
        <v>932</v>
      </c>
      <c r="J1893" t="s">
        <v>88</v>
      </c>
      <c r="K1893" t="s">
        <v>1033</v>
      </c>
      <c r="L1893" t="s">
        <v>462</v>
      </c>
      <c r="M1893" t="s">
        <v>463</v>
      </c>
      <c r="N1893" t="s">
        <v>52</v>
      </c>
      <c r="O1893">
        <v>1</v>
      </c>
      <c r="P1893" t="s">
        <v>46</v>
      </c>
      <c r="Q1893">
        <v>39.9</v>
      </c>
      <c r="R1893">
        <v>7.2</v>
      </c>
      <c r="S1893">
        <v>4.99</v>
      </c>
      <c r="T1893">
        <v>0.9</v>
      </c>
      <c r="Y1893" t="s">
        <v>7497</v>
      </c>
      <c r="Z1893" t="s">
        <v>1199</v>
      </c>
      <c r="AA1893">
        <v>80147</v>
      </c>
      <c r="AB1893" t="s">
        <v>834</v>
      </c>
    </row>
    <row r="1894" spans="1:35" x14ac:dyDescent="0.25">
      <c r="A1894" t="s">
        <v>7498</v>
      </c>
      <c r="B1894" t="s">
        <v>7498</v>
      </c>
      <c r="C1894" t="s">
        <v>7499</v>
      </c>
      <c r="D1894" t="s">
        <v>7500</v>
      </c>
      <c r="E1894" t="s">
        <v>52</v>
      </c>
      <c r="F1894" t="s">
        <v>39</v>
      </c>
      <c r="G1894" t="s">
        <v>932</v>
      </c>
      <c r="J1894" t="s">
        <v>88</v>
      </c>
      <c r="K1894" t="s">
        <v>980</v>
      </c>
      <c r="L1894" t="s">
        <v>981</v>
      </c>
      <c r="M1894" t="s">
        <v>982</v>
      </c>
      <c r="N1894" t="s">
        <v>52</v>
      </c>
      <c r="O1894">
        <v>1</v>
      </c>
      <c r="P1894" t="s">
        <v>46</v>
      </c>
      <c r="Q1894">
        <v>19.899999999999999</v>
      </c>
      <c r="R1894">
        <v>3.59</v>
      </c>
      <c r="S1894">
        <v>1.0900000000000001</v>
      </c>
      <c r="X1894">
        <v>1.0900000000000001</v>
      </c>
      <c r="Y1894" t="s">
        <v>7501</v>
      </c>
      <c r="Z1894" t="s">
        <v>2936</v>
      </c>
      <c r="AA1894">
        <v>80014</v>
      </c>
      <c r="AB1894" t="s">
        <v>834</v>
      </c>
    </row>
    <row r="1895" spans="1:35" x14ac:dyDescent="0.25">
      <c r="A1895" t="s">
        <v>7502</v>
      </c>
      <c r="B1895" t="s">
        <v>7502</v>
      </c>
      <c r="C1895" t="s">
        <v>7503</v>
      </c>
      <c r="D1895" t="s">
        <v>7504</v>
      </c>
      <c r="E1895" t="s">
        <v>52</v>
      </c>
      <c r="F1895" t="s">
        <v>39</v>
      </c>
      <c r="G1895" t="s">
        <v>932</v>
      </c>
      <c r="J1895" t="s">
        <v>88</v>
      </c>
      <c r="K1895" t="s">
        <v>4307</v>
      </c>
      <c r="L1895" t="s">
        <v>4308</v>
      </c>
      <c r="M1895" t="s">
        <v>4309</v>
      </c>
      <c r="N1895" t="s">
        <v>52</v>
      </c>
      <c r="O1895">
        <v>1</v>
      </c>
      <c r="P1895" t="s">
        <v>46</v>
      </c>
      <c r="Q1895">
        <v>18.899999999999999</v>
      </c>
      <c r="R1895">
        <v>3.41</v>
      </c>
      <c r="Y1895" t="s">
        <v>7505</v>
      </c>
      <c r="Z1895" t="s">
        <v>2517</v>
      </c>
      <c r="AA1895">
        <v>81050</v>
      </c>
      <c r="AB1895" t="s">
        <v>834</v>
      </c>
    </row>
    <row r="1896" spans="1:35" x14ac:dyDescent="0.25">
      <c r="A1896" t="s">
        <v>7506</v>
      </c>
      <c r="B1896" t="s">
        <v>7506</v>
      </c>
      <c r="C1896" t="s">
        <v>7507</v>
      </c>
      <c r="D1896" t="s">
        <v>7508</v>
      </c>
      <c r="E1896" t="s">
        <v>52</v>
      </c>
      <c r="F1896" t="s">
        <v>39</v>
      </c>
      <c r="G1896" t="s">
        <v>932</v>
      </c>
      <c r="J1896" t="s">
        <v>88</v>
      </c>
      <c r="K1896" t="s">
        <v>939</v>
      </c>
      <c r="L1896" t="s">
        <v>98</v>
      </c>
      <c r="M1896" t="s">
        <v>99</v>
      </c>
      <c r="N1896" t="s">
        <v>52</v>
      </c>
      <c r="O1896">
        <v>1</v>
      </c>
      <c r="P1896" t="s">
        <v>46</v>
      </c>
      <c r="Q1896">
        <v>32.9</v>
      </c>
      <c r="R1896">
        <v>5.93</v>
      </c>
      <c r="Y1896" t="s">
        <v>3162</v>
      </c>
      <c r="Z1896" t="s">
        <v>3163</v>
      </c>
      <c r="AA1896">
        <v>61121</v>
      </c>
      <c r="AB1896" t="s">
        <v>834</v>
      </c>
    </row>
    <row r="1897" spans="1:35" x14ac:dyDescent="0.25">
      <c r="A1897" t="s">
        <v>7509</v>
      </c>
      <c r="B1897" t="s">
        <v>7509</v>
      </c>
      <c r="C1897" t="s">
        <v>7510</v>
      </c>
      <c r="D1897" t="s">
        <v>7511</v>
      </c>
      <c r="E1897" t="s">
        <v>52</v>
      </c>
      <c r="F1897" t="s">
        <v>39</v>
      </c>
      <c r="G1897" t="s">
        <v>932</v>
      </c>
      <c r="J1897" t="s">
        <v>88</v>
      </c>
      <c r="K1897" t="s">
        <v>2218</v>
      </c>
      <c r="L1897" t="s">
        <v>2219</v>
      </c>
      <c r="M1897" t="s">
        <v>2220</v>
      </c>
      <c r="N1897" t="s">
        <v>52</v>
      </c>
      <c r="O1897">
        <v>1</v>
      </c>
      <c r="P1897" t="s">
        <v>46</v>
      </c>
      <c r="Q1897">
        <v>32.9</v>
      </c>
      <c r="R1897">
        <v>5.93</v>
      </c>
      <c r="Y1897" t="s">
        <v>7512</v>
      </c>
      <c r="Z1897" t="s">
        <v>4007</v>
      </c>
      <c r="AA1897">
        <v>35038</v>
      </c>
      <c r="AB1897" t="s">
        <v>834</v>
      </c>
    </row>
    <row r="1898" spans="1:35" x14ac:dyDescent="0.25">
      <c r="A1898" t="s">
        <v>7513</v>
      </c>
      <c r="B1898" t="s">
        <v>7513</v>
      </c>
      <c r="C1898" t="s">
        <v>7514</v>
      </c>
      <c r="D1898" t="s">
        <v>7515</v>
      </c>
      <c r="E1898" t="s">
        <v>52</v>
      </c>
      <c r="F1898" t="s">
        <v>39</v>
      </c>
      <c r="G1898" t="s">
        <v>932</v>
      </c>
      <c r="J1898" t="s">
        <v>88</v>
      </c>
      <c r="K1898" t="s">
        <v>1216</v>
      </c>
      <c r="L1898" t="s">
        <v>1217</v>
      </c>
      <c r="M1898" t="s">
        <v>1218</v>
      </c>
      <c r="N1898" t="s">
        <v>52</v>
      </c>
      <c r="O1898">
        <v>1</v>
      </c>
      <c r="P1898" t="s">
        <v>46</v>
      </c>
      <c r="Q1898">
        <v>19.899999999999999</v>
      </c>
      <c r="R1898">
        <v>3.59</v>
      </c>
      <c r="Y1898" t="s">
        <v>7516</v>
      </c>
      <c r="Z1898" t="s">
        <v>1760</v>
      </c>
      <c r="AA1898">
        <v>61011</v>
      </c>
      <c r="AB1898" t="s">
        <v>834</v>
      </c>
    </row>
    <row r="1899" spans="1:35" x14ac:dyDescent="0.25">
      <c r="A1899" t="s">
        <v>7517</v>
      </c>
      <c r="C1899" t="s">
        <v>7518</v>
      </c>
      <c r="D1899" t="s">
        <v>7519</v>
      </c>
      <c r="E1899" t="s">
        <v>52</v>
      </c>
      <c r="F1899" t="s">
        <v>1050</v>
      </c>
      <c r="G1899" t="s">
        <v>932</v>
      </c>
      <c r="H1899" t="s">
        <v>1051</v>
      </c>
      <c r="J1899" t="s">
        <v>41</v>
      </c>
      <c r="K1899" t="s">
        <v>1338</v>
      </c>
      <c r="L1899" s="1">
        <v>40490</v>
      </c>
      <c r="M1899" t="s">
        <v>1339</v>
      </c>
      <c r="N1899" t="s">
        <v>52</v>
      </c>
      <c r="O1899">
        <v>1</v>
      </c>
      <c r="P1899" t="s">
        <v>46</v>
      </c>
      <c r="Q1899">
        <v>29.9</v>
      </c>
      <c r="R1899">
        <v>5.39</v>
      </c>
      <c r="S1899">
        <v>3</v>
      </c>
      <c r="T1899">
        <v>0.54</v>
      </c>
      <c r="Y1899" t="s">
        <v>1199</v>
      </c>
      <c r="Z1899" t="s">
        <v>1199</v>
      </c>
      <c r="AA1899">
        <v>80136</v>
      </c>
      <c r="AB1899" t="s">
        <v>834</v>
      </c>
    </row>
    <row r="1900" spans="1:35" x14ac:dyDescent="0.25">
      <c r="A1900" t="s">
        <v>7520</v>
      </c>
      <c r="C1900" t="s">
        <v>7521</v>
      </c>
      <c r="D1900" t="s">
        <v>7522</v>
      </c>
      <c r="E1900" t="s">
        <v>52</v>
      </c>
      <c r="F1900" t="s">
        <v>1050</v>
      </c>
      <c r="G1900" t="s">
        <v>932</v>
      </c>
      <c r="H1900" t="s">
        <v>1051</v>
      </c>
      <c r="J1900" t="s">
        <v>41</v>
      </c>
      <c r="K1900" t="s">
        <v>7523</v>
      </c>
      <c r="L1900" t="s">
        <v>7524</v>
      </c>
      <c r="M1900" t="s">
        <v>7259</v>
      </c>
      <c r="N1900" t="s">
        <v>52</v>
      </c>
      <c r="O1900">
        <v>2</v>
      </c>
      <c r="P1900" t="s">
        <v>46</v>
      </c>
      <c r="Q1900">
        <v>29.8</v>
      </c>
      <c r="R1900">
        <v>5.38</v>
      </c>
      <c r="S1900">
        <v>6</v>
      </c>
      <c r="T1900">
        <v>1.08</v>
      </c>
      <c r="Y1900" t="s">
        <v>1427</v>
      </c>
      <c r="Z1900" t="s">
        <v>1014</v>
      </c>
      <c r="AA1900">
        <v>173</v>
      </c>
      <c r="AB1900" t="s">
        <v>834</v>
      </c>
    </row>
    <row r="1901" spans="1:35" x14ac:dyDescent="0.25">
      <c r="A1901" t="s">
        <v>7525</v>
      </c>
      <c r="B1901" t="s">
        <v>7525</v>
      </c>
      <c r="C1901" t="s">
        <v>7526</v>
      </c>
      <c r="D1901" t="s">
        <v>7527</v>
      </c>
      <c r="E1901" t="s">
        <v>252</v>
      </c>
      <c r="F1901" t="s">
        <v>39</v>
      </c>
      <c r="G1901" t="s">
        <v>932</v>
      </c>
      <c r="J1901" t="s">
        <v>88</v>
      </c>
      <c r="K1901" t="s">
        <v>1019</v>
      </c>
      <c r="L1901" t="s">
        <v>62</v>
      </c>
      <c r="M1901" t="s">
        <v>63</v>
      </c>
      <c r="N1901" t="s">
        <v>252</v>
      </c>
      <c r="O1901">
        <v>0</v>
      </c>
      <c r="Y1901" t="s">
        <v>1448</v>
      </c>
      <c r="Z1901" t="s">
        <v>6864</v>
      </c>
      <c r="AA1901">
        <v>36100</v>
      </c>
      <c r="AB1901" t="s">
        <v>834</v>
      </c>
    </row>
    <row r="1902" spans="1:35" x14ac:dyDescent="0.25">
      <c r="A1902" t="s">
        <v>7528</v>
      </c>
      <c r="B1902" t="s">
        <v>7528</v>
      </c>
      <c r="C1902" t="s">
        <v>7529</v>
      </c>
      <c r="D1902" t="s">
        <v>7530</v>
      </c>
      <c r="E1902" t="s">
        <v>52</v>
      </c>
      <c r="F1902" t="s">
        <v>39</v>
      </c>
      <c r="G1902" t="s">
        <v>932</v>
      </c>
      <c r="J1902" t="s">
        <v>88</v>
      </c>
      <c r="K1902" t="s">
        <v>1216</v>
      </c>
      <c r="L1902" t="s">
        <v>1217</v>
      </c>
      <c r="M1902" t="s">
        <v>1218</v>
      </c>
      <c r="N1902" t="s">
        <v>52</v>
      </c>
      <c r="O1902">
        <v>1</v>
      </c>
      <c r="P1902" t="s">
        <v>46</v>
      </c>
      <c r="Q1902">
        <v>19.899999999999999</v>
      </c>
      <c r="R1902">
        <v>3.59</v>
      </c>
      <c r="Y1902" t="s">
        <v>7531</v>
      </c>
      <c r="Z1902" t="s">
        <v>2371</v>
      </c>
      <c r="AA1902">
        <v>37030</v>
      </c>
      <c r="AB1902" t="s">
        <v>834</v>
      </c>
    </row>
    <row r="1903" spans="1:35" x14ac:dyDescent="0.25">
      <c r="A1903" t="s">
        <v>7532</v>
      </c>
      <c r="B1903" t="s">
        <v>7532</v>
      </c>
      <c r="C1903" t="s">
        <v>7533</v>
      </c>
      <c r="D1903" t="s">
        <v>7534</v>
      </c>
      <c r="E1903" t="s">
        <v>52</v>
      </c>
      <c r="F1903" t="s">
        <v>39</v>
      </c>
      <c r="G1903" t="s">
        <v>932</v>
      </c>
      <c r="J1903" t="s">
        <v>88</v>
      </c>
      <c r="K1903" t="s">
        <v>939</v>
      </c>
      <c r="L1903" t="s">
        <v>98</v>
      </c>
      <c r="M1903" t="s">
        <v>99</v>
      </c>
      <c r="N1903" t="s">
        <v>52</v>
      </c>
      <c r="O1903">
        <v>1</v>
      </c>
      <c r="P1903" t="s">
        <v>46</v>
      </c>
      <c r="Q1903">
        <v>32.9</v>
      </c>
      <c r="R1903">
        <v>5.93</v>
      </c>
      <c r="Y1903" t="s">
        <v>7535</v>
      </c>
      <c r="Z1903" t="s">
        <v>1204</v>
      </c>
      <c r="AA1903">
        <v>50058</v>
      </c>
      <c r="AB1903" t="s">
        <v>834</v>
      </c>
    </row>
    <row r="1904" spans="1:35" x14ac:dyDescent="0.25">
      <c r="A1904" t="s">
        <v>7536</v>
      </c>
      <c r="C1904" t="s">
        <v>7537</v>
      </c>
      <c r="D1904" t="s">
        <v>7538</v>
      </c>
      <c r="E1904" t="s">
        <v>52</v>
      </c>
      <c r="F1904" t="s">
        <v>1050</v>
      </c>
      <c r="G1904" t="s">
        <v>932</v>
      </c>
      <c r="H1904" t="s">
        <v>1051</v>
      </c>
      <c r="J1904" t="s">
        <v>41</v>
      </c>
      <c r="K1904" t="s">
        <v>1033</v>
      </c>
      <c r="L1904" t="s">
        <v>7539</v>
      </c>
      <c r="M1904" t="s">
        <v>463</v>
      </c>
      <c r="N1904" t="s">
        <v>52</v>
      </c>
      <c r="O1904">
        <v>1</v>
      </c>
      <c r="P1904" t="s">
        <v>46</v>
      </c>
      <c r="Q1904">
        <v>39.9</v>
      </c>
      <c r="R1904">
        <v>7.2</v>
      </c>
      <c r="S1904">
        <v>3</v>
      </c>
      <c r="T1904">
        <v>0.54</v>
      </c>
      <c r="Y1904" t="s">
        <v>7540</v>
      </c>
      <c r="Z1904" t="s">
        <v>1484</v>
      </c>
      <c r="AA1904">
        <v>84046</v>
      </c>
      <c r="AB1904" t="s">
        <v>834</v>
      </c>
      <c r="AG1904">
        <v>4105930657</v>
      </c>
      <c r="AH1904" t="s">
        <v>834</v>
      </c>
      <c r="AI1904" t="s">
        <v>274</v>
      </c>
    </row>
    <row r="1905" spans="1:29" x14ac:dyDescent="0.25">
      <c r="A1905" t="s">
        <v>7541</v>
      </c>
      <c r="B1905" t="s">
        <v>7541</v>
      </c>
      <c r="C1905" t="s">
        <v>7542</v>
      </c>
      <c r="D1905" t="s">
        <v>7543</v>
      </c>
      <c r="E1905" t="s">
        <v>52</v>
      </c>
      <c r="F1905" t="s">
        <v>39</v>
      </c>
      <c r="G1905" t="s">
        <v>932</v>
      </c>
      <c r="J1905" t="s">
        <v>88</v>
      </c>
      <c r="K1905" t="s">
        <v>939</v>
      </c>
      <c r="L1905" t="s">
        <v>98</v>
      </c>
      <c r="M1905" t="s">
        <v>99</v>
      </c>
      <c r="N1905" t="s">
        <v>52</v>
      </c>
      <c r="O1905">
        <v>1</v>
      </c>
      <c r="P1905" t="s">
        <v>46</v>
      </c>
      <c r="Q1905">
        <v>32.9</v>
      </c>
      <c r="R1905">
        <v>5.93</v>
      </c>
      <c r="S1905">
        <v>2.5</v>
      </c>
      <c r="T1905">
        <v>0.45</v>
      </c>
      <c r="Y1905" t="s">
        <v>1729</v>
      </c>
      <c r="Z1905" t="s">
        <v>1729</v>
      </c>
      <c r="AA1905">
        <v>87100</v>
      </c>
      <c r="AB1905" t="s">
        <v>834</v>
      </c>
    </row>
    <row r="1906" spans="1:29" x14ac:dyDescent="0.25">
      <c r="A1906" t="s">
        <v>7544</v>
      </c>
      <c r="B1906" t="s">
        <v>7544</v>
      </c>
      <c r="C1906" t="s">
        <v>7545</v>
      </c>
      <c r="D1906" t="s">
        <v>7546</v>
      </c>
      <c r="E1906" t="s">
        <v>52</v>
      </c>
      <c r="F1906" t="s">
        <v>39</v>
      </c>
      <c r="G1906" t="s">
        <v>932</v>
      </c>
      <c r="I1906" t="s">
        <v>951</v>
      </c>
      <c r="J1906" t="s">
        <v>41</v>
      </c>
      <c r="K1906" t="s">
        <v>980</v>
      </c>
      <c r="L1906" t="s">
        <v>981</v>
      </c>
      <c r="M1906" t="s">
        <v>982</v>
      </c>
      <c r="N1906" t="s">
        <v>52</v>
      </c>
      <c r="O1906">
        <v>1</v>
      </c>
      <c r="P1906" t="s">
        <v>46</v>
      </c>
      <c r="Q1906">
        <v>19.899999999999999</v>
      </c>
      <c r="R1906">
        <v>3.59</v>
      </c>
      <c r="Y1906" t="s">
        <v>832</v>
      </c>
      <c r="Z1906" t="s">
        <v>833</v>
      </c>
      <c r="AA1906">
        <v>2032</v>
      </c>
      <c r="AB1906" t="s">
        <v>834</v>
      </c>
    </row>
    <row r="1907" spans="1:29" x14ac:dyDescent="0.25">
      <c r="A1907" t="s">
        <v>7547</v>
      </c>
      <c r="B1907" t="s">
        <v>7547</v>
      </c>
      <c r="C1907" t="s">
        <v>7548</v>
      </c>
      <c r="D1907" t="s">
        <v>7549</v>
      </c>
      <c r="E1907" t="s">
        <v>52</v>
      </c>
      <c r="F1907" t="s">
        <v>39</v>
      </c>
      <c r="G1907" t="s">
        <v>932</v>
      </c>
      <c r="J1907" t="s">
        <v>88</v>
      </c>
      <c r="K1907" t="s">
        <v>2125</v>
      </c>
      <c r="L1907" t="s">
        <v>5581</v>
      </c>
      <c r="M1907" t="s">
        <v>2127</v>
      </c>
      <c r="N1907" t="s">
        <v>52</v>
      </c>
      <c r="O1907">
        <v>1</v>
      </c>
      <c r="P1907" t="s">
        <v>46</v>
      </c>
      <c r="Q1907">
        <v>18.899999999999999</v>
      </c>
      <c r="R1907">
        <v>3.41</v>
      </c>
      <c r="U1907">
        <v>2.99</v>
      </c>
      <c r="V1907">
        <v>0.54</v>
      </c>
      <c r="Y1907" t="s">
        <v>7550</v>
      </c>
      <c r="Z1907" t="s">
        <v>3163</v>
      </c>
      <c r="AA1907">
        <v>61032</v>
      </c>
      <c r="AB1907" t="s">
        <v>834</v>
      </c>
    </row>
    <row r="1908" spans="1:29" x14ac:dyDescent="0.25">
      <c r="A1908" t="s">
        <v>7551</v>
      </c>
      <c r="B1908" t="s">
        <v>7551</v>
      </c>
      <c r="C1908" t="s">
        <v>7552</v>
      </c>
      <c r="D1908" t="s">
        <v>7553</v>
      </c>
      <c r="E1908" t="s">
        <v>52</v>
      </c>
      <c r="F1908" t="s">
        <v>39</v>
      </c>
      <c r="G1908" t="s">
        <v>932</v>
      </c>
      <c r="J1908" t="s">
        <v>88</v>
      </c>
      <c r="K1908" t="s">
        <v>1442</v>
      </c>
      <c r="L1908" t="s">
        <v>54</v>
      </c>
      <c r="M1908" t="s">
        <v>55</v>
      </c>
      <c r="N1908" t="s">
        <v>52</v>
      </c>
      <c r="O1908">
        <v>1</v>
      </c>
      <c r="P1908" t="s">
        <v>46</v>
      </c>
      <c r="Q1908">
        <v>29.9</v>
      </c>
      <c r="R1908">
        <v>5.39</v>
      </c>
      <c r="S1908">
        <v>3.99</v>
      </c>
      <c r="T1908">
        <v>0.72</v>
      </c>
      <c r="Y1908" t="s">
        <v>4601</v>
      </c>
      <c r="Z1908" t="s">
        <v>4601</v>
      </c>
      <c r="AA1908">
        <v>52100</v>
      </c>
      <c r="AB1908" t="s">
        <v>834</v>
      </c>
    </row>
    <row r="1909" spans="1:29" x14ac:dyDescent="0.25">
      <c r="A1909" t="s">
        <v>7554</v>
      </c>
      <c r="B1909" t="s">
        <v>7554</v>
      </c>
      <c r="C1909" t="s">
        <v>7555</v>
      </c>
      <c r="D1909" t="s">
        <v>7556</v>
      </c>
      <c r="E1909" t="s">
        <v>52</v>
      </c>
      <c r="F1909" t="s">
        <v>39</v>
      </c>
      <c r="G1909" t="s">
        <v>932</v>
      </c>
      <c r="J1909" t="s">
        <v>88</v>
      </c>
      <c r="K1909" t="s">
        <v>956</v>
      </c>
      <c r="L1909" t="s">
        <v>145</v>
      </c>
      <c r="M1909" t="s">
        <v>146</v>
      </c>
      <c r="N1909" t="s">
        <v>52</v>
      </c>
      <c r="O1909">
        <v>1</v>
      </c>
      <c r="P1909" t="s">
        <v>46</v>
      </c>
      <c r="Q1909">
        <v>14.9</v>
      </c>
      <c r="R1909">
        <v>2.69</v>
      </c>
      <c r="Y1909" t="s">
        <v>7557</v>
      </c>
      <c r="AA1909">
        <v>10094</v>
      </c>
      <c r="AB1909" t="s">
        <v>834</v>
      </c>
    </row>
    <row r="1910" spans="1:29" x14ac:dyDescent="0.25">
      <c r="A1910" t="s">
        <v>7558</v>
      </c>
      <c r="B1910" t="s">
        <v>7558</v>
      </c>
      <c r="C1910" t="s">
        <v>7559</v>
      </c>
      <c r="D1910" t="s">
        <v>7560</v>
      </c>
      <c r="E1910" t="s">
        <v>52</v>
      </c>
      <c r="F1910" t="s">
        <v>39</v>
      </c>
      <c r="G1910" t="s">
        <v>932</v>
      </c>
      <c r="J1910" t="s">
        <v>88</v>
      </c>
      <c r="K1910" t="s">
        <v>939</v>
      </c>
      <c r="L1910" t="s">
        <v>98</v>
      </c>
      <c r="M1910" t="s">
        <v>99</v>
      </c>
      <c r="N1910" t="s">
        <v>52</v>
      </c>
      <c r="O1910">
        <v>1</v>
      </c>
      <c r="P1910" t="s">
        <v>46</v>
      </c>
      <c r="Q1910">
        <v>32.9</v>
      </c>
      <c r="R1910">
        <v>5.93</v>
      </c>
      <c r="Y1910" t="s">
        <v>7561</v>
      </c>
      <c r="Z1910" t="s">
        <v>7562</v>
      </c>
      <c r="AA1910">
        <v>85038</v>
      </c>
      <c r="AB1910" t="s">
        <v>834</v>
      </c>
    </row>
    <row r="1911" spans="1:29" x14ac:dyDescent="0.25">
      <c r="A1911" t="s">
        <v>7563</v>
      </c>
      <c r="B1911" t="s">
        <v>7563</v>
      </c>
      <c r="C1911" t="s">
        <v>7564</v>
      </c>
      <c r="D1911" t="s">
        <v>7565</v>
      </c>
      <c r="E1911" t="s">
        <v>52</v>
      </c>
      <c r="F1911" t="s">
        <v>39</v>
      </c>
      <c r="G1911" t="s">
        <v>932</v>
      </c>
      <c r="J1911" t="s">
        <v>88</v>
      </c>
      <c r="K1911" t="s">
        <v>939</v>
      </c>
      <c r="L1911" t="s">
        <v>98</v>
      </c>
      <c r="M1911" t="s">
        <v>99</v>
      </c>
      <c r="N1911" t="s">
        <v>52</v>
      </c>
      <c r="O1911">
        <v>1</v>
      </c>
      <c r="P1911" t="s">
        <v>46</v>
      </c>
      <c r="Q1911">
        <v>32.9</v>
      </c>
      <c r="R1911">
        <v>5.93</v>
      </c>
      <c r="S1911">
        <v>1.67</v>
      </c>
      <c r="T1911">
        <v>0.3</v>
      </c>
      <c r="Y1911" t="s">
        <v>7566</v>
      </c>
      <c r="Z1911" t="s">
        <v>1493</v>
      </c>
      <c r="AA1911">
        <v>63074</v>
      </c>
      <c r="AB1911" t="s">
        <v>834</v>
      </c>
    </row>
    <row r="1912" spans="1:29" x14ac:dyDescent="0.25">
      <c r="A1912" t="s">
        <v>7567</v>
      </c>
      <c r="B1912" t="s">
        <v>7567</v>
      </c>
      <c r="C1912" t="s">
        <v>7568</v>
      </c>
      <c r="D1912" t="s">
        <v>7569</v>
      </c>
      <c r="E1912" t="s">
        <v>52</v>
      </c>
      <c r="F1912" t="s">
        <v>39</v>
      </c>
      <c r="G1912" t="s">
        <v>932</v>
      </c>
      <c r="J1912" t="s">
        <v>88</v>
      </c>
      <c r="K1912" t="s">
        <v>972</v>
      </c>
      <c r="L1912" t="s">
        <v>973</v>
      </c>
      <c r="M1912" t="s">
        <v>974</v>
      </c>
      <c r="N1912" t="s">
        <v>52</v>
      </c>
      <c r="O1912">
        <v>1</v>
      </c>
      <c r="P1912" t="s">
        <v>46</v>
      </c>
      <c r="Q1912">
        <v>24.9</v>
      </c>
      <c r="R1912">
        <v>4.49</v>
      </c>
      <c r="Y1912" t="s">
        <v>1021</v>
      </c>
      <c r="Z1912" t="s">
        <v>1448</v>
      </c>
      <c r="AA1912">
        <v>36100</v>
      </c>
      <c r="AB1912" t="s">
        <v>834</v>
      </c>
    </row>
    <row r="1913" spans="1:29" x14ac:dyDescent="0.25">
      <c r="A1913" t="s">
        <v>7570</v>
      </c>
      <c r="C1913" t="s">
        <v>7571</v>
      </c>
      <c r="D1913" t="s">
        <v>7572</v>
      </c>
      <c r="E1913" t="s">
        <v>52</v>
      </c>
      <c r="F1913" t="s">
        <v>1050</v>
      </c>
      <c r="G1913" t="s">
        <v>932</v>
      </c>
      <c r="H1913" t="s">
        <v>1051</v>
      </c>
      <c r="J1913" t="s">
        <v>41</v>
      </c>
      <c r="K1913" t="s">
        <v>5967</v>
      </c>
      <c r="L1913" s="1">
        <v>40332</v>
      </c>
      <c r="M1913" t="s">
        <v>5968</v>
      </c>
      <c r="N1913" t="s">
        <v>52</v>
      </c>
      <c r="O1913">
        <v>1</v>
      </c>
      <c r="P1913" t="s">
        <v>46</v>
      </c>
      <c r="Q1913">
        <v>22.9</v>
      </c>
      <c r="R1913">
        <v>4.13</v>
      </c>
      <c r="S1913">
        <v>3</v>
      </c>
      <c r="T1913">
        <v>0.54</v>
      </c>
      <c r="Y1913" t="s">
        <v>7573</v>
      </c>
      <c r="Z1913" t="s">
        <v>2517</v>
      </c>
      <c r="AA1913">
        <v>81036</v>
      </c>
      <c r="AB1913" t="s">
        <v>834</v>
      </c>
    </row>
    <row r="1914" spans="1:29" x14ac:dyDescent="0.25">
      <c r="A1914" t="s">
        <v>7574</v>
      </c>
      <c r="B1914" t="s">
        <v>7574</v>
      </c>
      <c r="C1914" t="s">
        <v>7575</v>
      </c>
      <c r="D1914" t="s">
        <v>7576</v>
      </c>
      <c r="E1914" t="s">
        <v>52</v>
      </c>
      <c r="F1914" t="s">
        <v>39</v>
      </c>
      <c r="G1914" t="s">
        <v>932</v>
      </c>
      <c r="J1914" t="s">
        <v>88</v>
      </c>
      <c r="K1914" t="s">
        <v>2125</v>
      </c>
      <c r="L1914" t="s">
        <v>5581</v>
      </c>
      <c r="M1914" t="s">
        <v>2127</v>
      </c>
      <c r="N1914" t="s">
        <v>52</v>
      </c>
      <c r="O1914">
        <v>1</v>
      </c>
      <c r="P1914" t="s">
        <v>46</v>
      </c>
      <c r="Q1914">
        <v>18.899999999999999</v>
      </c>
      <c r="R1914">
        <v>3.41</v>
      </c>
      <c r="Y1914" t="s">
        <v>7577</v>
      </c>
      <c r="Z1914" t="s">
        <v>3970</v>
      </c>
      <c r="AA1914">
        <v>32043</v>
      </c>
      <c r="AB1914" t="s">
        <v>834</v>
      </c>
    </row>
    <row r="1915" spans="1:29" x14ac:dyDescent="0.25">
      <c r="A1915" t="s">
        <v>7578</v>
      </c>
      <c r="B1915" t="s">
        <v>7578</v>
      </c>
      <c r="C1915" t="s">
        <v>7579</v>
      </c>
      <c r="D1915" t="s">
        <v>7580</v>
      </c>
      <c r="E1915" t="s">
        <v>52</v>
      </c>
      <c r="F1915" t="s">
        <v>39</v>
      </c>
      <c r="G1915" t="s">
        <v>932</v>
      </c>
      <c r="J1915" t="s">
        <v>88</v>
      </c>
      <c r="K1915" t="s">
        <v>1216</v>
      </c>
      <c r="L1915" t="s">
        <v>1217</v>
      </c>
      <c r="M1915" t="s">
        <v>1218</v>
      </c>
      <c r="N1915" t="s">
        <v>52</v>
      </c>
      <c r="O1915">
        <v>1</v>
      </c>
      <c r="P1915" t="s">
        <v>46</v>
      </c>
      <c r="Q1915">
        <v>19.899999999999999</v>
      </c>
      <c r="R1915">
        <v>3.59</v>
      </c>
      <c r="Y1915" t="s">
        <v>7581</v>
      </c>
      <c r="Z1915" t="s">
        <v>4601</v>
      </c>
      <c r="AA1915">
        <v>52032</v>
      </c>
      <c r="AB1915" t="s">
        <v>834</v>
      </c>
    </row>
    <row r="1916" spans="1:29" x14ac:dyDescent="0.25">
      <c r="A1916" t="s">
        <v>7582</v>
      </c>
      <c r="B1916" t="s">
        <v>7582</v>
      </c>
      <c r="C1916" t="s">
        <v>7583</v>
      </c>
      <c r="D1916" t="s">
        <v>7584</v>
      </c>
      <c r="E1916" t="s">
        <v>52</v>
      </c>
      <c r="F1916" t="s">
        <v>39</v>
      </c>
      <c r="G1916" t="s">
        <v>932</v>
      </c>
      <c r="J1916" t="s">
        <v>88</v>
      </c>
      <c r="K1916" t="s">
        <v>1216</v>
      </c>
      <c r="L1916" t="s">
        <v>1217</v>
      </c>
      <c r="M1916" t="s">
        <v>1218</v>
      </c>
      <c r="N1916" t="s">
        <v>52</v>
      </c>
      <c r="O1916">
        <v>1</v>
      </c>
      <c r="P1916" t="s">
        <v>46</v>
      </c>
      <c r="Q1916">
        <v>19.899999999999999</v>
      </c>
      <c r="R1916">
        <v>3.59</v>
      </c>
      <c r="Y1916" t="s">
        <v>7585</v>
      </c>
      <c r="Z1916" t="s">
        <v>1199</v>
      </c>
      <c r="AA1916">
        <v>80055</v>
      </c>
      <c r="AB1916" t="s">
        <v>834</v>
      </c>
    </row>
    <row r="1917" spans="1:29" x14ac:dyDescent="0.25">
      <c r="A1917" t="s">
        <v>7586</v>
      </c>
      <c r="B1917" t="s">
        <v>7586</v>
      </c>
      <c r="C1917" t="s">
        <v>7587</v>
      </c>
      <c r="D1917" t="s">
        <v>7588</v>
      </c>
      <c r="E1917" t="s">
        <v>52</v>
      </c>
      <c r="F1917" t="s">
        <v>39</v>
      </c>
      <c r="G1917" t="s">
        <v>932</v>
      </c>
      <c r="J1917" t="s">
        <v>88</v>
      </c>
      <c r="K1917" t="s">
        <v>2218</v>
      </c>
      <c r="L1917" t="s">
        <v>2219</v>
      </c>
      <c r="M1917" t="s">
        <v>2220</v>
      </c>
      <c r="N1917" t="s">
        <v>52</v>
      </c>
      <c r="O1917">
        <v>1</v>
      </c>
      <c r="P1917" t="s">
        <v>46</v>
      </c>
      <c r="Q1917">
        <v>32.9</v>
      </c>
      <c r="R1917">
        <v>5.93</v>
      </c>
      <c r="S1917">
        <v>1.64</v>
      </c>
      <c r="X1917">
        <v>1.64</v>
      </c>
      <c r="Y1917" t="s">
        <v>7589</v>
      </c>
      <c r="Z1917" t="s">
        <v>3022</v>
      </c>
      <c r="AA1917">
        <v>97018</v>
      </c>
      <c r="AB1917" t="s">
        <v>834</v>
      </c>
    </row>
    <row r="1918" spans="1:29" x14ac:dyDescent="0.25">
      <c r="A1918" t="s">
        <v>7590</v>
      </c>
      <c r="B1918" t="s">
        <v>7590</v>
      </c>
      <c r="C1918" t="s">
        <v>7591</v>
      </c>
      <c r="D1918" t="s">
        <v>7592</v>
      </c>
      <c r="E1918" t="s">
        <v>52</v>
      </c>
      <c r="F1918" t="s">
        <v>39</v>
      </c>
      <c r="G1918" t="s">
        <v>932</v>
      </c>
      <c r="J1918" t="s">
        <v>88</v>
      </c>
      <c r="K1918" t="s">
        <v>1216</v>
      </c>
      <c r="L1918" t="s">
        <v>1217</v>
      </c>
      <c r="M1918" t="s">
        <v>1218</v>
      </c>
      <c r="N1918" t="s">
        <v>52</v>
      </c>
      <c r="O1918">
        <v>1</v>
      </c>
      <c r="P1918" t="s">
        <v>46</v>
      </c>
      <c r="Q1918">
        <v>19.899999999999999</v>
      </c>
      <c r="R1918">
        <v>3.59</v>
      </c>
      <c r="Y1918" t="s">
        <v>7593</v>
      </c>
      <c r="Z1918" t="s">
        <v>2260</v>
      </c>
      <c r="AA1918">
        <v>58022</v>
      </c>
      <c r="AB1918" t="s">
        <v>834</v>
      </c>
    </row>
    <row r="1919" spans="1:29" x14ac:dyDescent="0.25">
      <c r="A1919" t="s">
        <v>7594</v>
      </c>
      <c r="B1919" t="s">
        <v>7594</v>
      </c>
      <c r="C1919" t="s">
        <v>7595</v>
      </c>
      <c r="D1919" t="s">
        <v>7596</v>
      </c>
      <c r="E1919" t="s">
        <v>52</v>
      </c>
      <c r="F1919" t="s">
        <v>39</v>
      </c>
      <c r="G1919" t="s">
        <v>932</v>
      </c>
      <c r="J1919" t="s">
        <v>88</v>
      </c>
      <c r="K1919" t="s">
        <v>939</v>
      </c>
      <c r="L1919" t="s">
        <v>98</v>
      </c>
      <c r="M1919" t="s">
        <v>99</v>
      </c>
      <c r="N1919" t="s">
        <v>52</v>
      </c>
      <c r="O1919">
        <v>1</v>
      </c>
      <c r="P1919" t="s">
        <v>46</v>
      </c>
      <c r="Q1919">
        <v>32.9</v>
      </c>
      <c r="R1919">
        <v>5.93</v>
      </c>
      <c r="S1919">
        <v>4.99</v>
      </c>
      <c r="T1919">
        <v>0.9</v>
      </c>
      <c r="Y1919" t="s">
        <v>3162</v>
      </c>
      <c r="Z1919" t="s">
        <v>1760</v>
      </c>
      <c r="AA1919">
        <v>61121</v>
      </c>
      <c r="AB1919" t="s">
        <v>834</v>
      </c>
    </row>
    <row r="1920" spans="1:29" x14ac:dyDescent="0.25">
      <c r="A1920" t="s">
        <v>7597</v>
      </c>
      <c r="B1920" t="s">
        <v>7597</v>
      </c>
      <c r="C1920" t="s">
        <v>7598</v>
      </c>
      <c r="D1920" t="s">
        <v>7599</v>
      </c>
      <c r="E1920" t="s">
        <v>252</v>
      </c>
      <c r="F1920" t="s">
        <v>39</v>
      </c>
      <c r="G1920" t="s">
        <v>932</v>
      </c>
      <c r="J1920" t="s">
        <v>88</v>
      </c>
      <c r="K1920" t="s">
        <v>1216</v>
      </c>
      <c r="L1920" t="s">
        <v>1217</v>
      </c>
      <c r="M1920" t="s">
        <v>1218</v>
      </c>
      <c r="N1920" t="s">
        <v>252</v>
      </c>
      <c r="O1920">
        <v>0</v>
      </c>
      <c r="Y1920" t="s">
        <v>1199</v>
      </c>
      <c r="Z1920" t="s">
        <v>1199</v>
      </c>
      <c r="AA1920">
        <v>80144</v>
      </c>
      <c r="AB1920" t="s">
        <v>834</v>
      </c>
      <c r="AC1920" t="s">
        <v>7056</v>
      </c>
    </row>
    <row r="1921" spans="1:28" x14ac:dyDescent="0.25">
      <c r="A1921" t="s">
        <v>7600</v>
      </c>
      <c r="B1921" t="s">
        <v>7600</v>
      </c>
      <c r="C1921" t="s">
        <v>7601</v>
      </c>
      <c r="D1921" t="s">
        <v>7602</v>
      </c>
      <c r="E1921" t="s">
        <v>52</v>
      </c>
      <c r="F1921" t="s">
        <v>39</v>
      </c>
      <c r="G1921" t="s">
        <v>932</v>
      </c>
      <c r="J1921" t="s">
        <v>88</v>
      </c>
      <c r="K1921" t="s">
        <v>2125</v>
      </c>
      <c r="L1921" t="s">
        <v>5581</v>
      </c>
      <c r="M1921" t="s">
        <v>2127</v>
      </c>
      <c r="N1921" t="s">
        <v>52</v>
      </c>
      <c r="O1921">
        <v>2</v>
      </c>
      <c r="P1921" t="s">
        <v>46</v>
      </c>
      <c r="Q1921">
        <v>37.799999999999997</v>
      </c>
      <c r="R1921">
        <v>6.82</v>
      </c>
      <c r="Y1921" t="s">
        <v>5352</v>
      </c>
      <c r="Z1921" t="s">
        <v>3275</v>
      </c>
      <c r="AA1921">
        <v>24021</v>
      </c>
      <c r="AB1921" t="s">
        <v>834</v>
      </c>
    </row>
    <row r="1922" spans="1:28" x14ac:dyDescent="0.25">
      <c r="A1922" t="s">
        <v>7603</v>
      </c>
      <c r="B1922" t="s">
        <v>7603</v>
      </c>
      <c r="C1922" t="s">
        <v>7604</v>
      </c>
      <c r="D1922" t="s">
        <v>7605</v>
      </c>
      <c r="E1922" t="s">
        <v>52</v>
      </c>
      <c r="F1922" t="s">
        <v>39</v>
      </c>
      <c r="G1922" t="s">
        <v>932</v>
      </c>
      <c r="J1922" t="s">
        <v>88</v>
      </c>
      <c r="K1922" t="s">
        <v>972</v>
      </c>
      <c r="L1922" t="s">
        <v>973</v>
      </c>
      <c r="M1922" t="s">
        <v>974</v>
      </c>
      <c r="N1922" t="s">
        <v>52</v>
      </c>
      <c r="O1922">
        <v>1</v>
      </c>
      <c r="P1922" t="s">
        <v>46</v>
      </c>
      <c r="Q1922">
        <v>24.9</v>
      </c>
      <c r="R1922">
        <v>4.49</v>
      </c>
      <c r="Y1922" t="s">
        <v>7606</v>
      </c>
      <c r="Z1922" t="s">
        <v>1354</v>
      </c>
      <c r="AA1922">
        <v>12050</v>
      </c>
      <c r="AB1922" t="s">
        <v>834</v>
      </c>
    </row>
    <row r="1923" spans="1:28" x14ac:dyDescent="0.25">
      <c r="A1923" t="s">
        <v>7607</v>
      </c>
      <c r="B1923" t="s">
        <v>7607</v>
      </c>
      <c r="C1923" t="s">
        <v>7608</v>
      </c>
      <c r="D1923" t="s">
        <v>7609</v>
      </c>
      <c r="E1923" t="s">
        <v>52</v>
      </c>
      <c r="F1923" t="s">
        <v>39</v>
      </c>
      <c r="G1923" t="s">
        <v>932</v>
      </c>
      <c r="J1923" t="s">
        <v>88</v>
      </c>
      <c r="K1923" t="s">
        <v>990</v>
      </c>
      <c r="L1923" t="s">
        <v>414</v>
      </c>
      <c r="M1923" t="s">
        <v>415</v>
      </c>
      <c r="N1923" t="s">
        <v>52</v>
      </c>
      <c r="O1923">
        <v>1</v>
      </c>
      <c r="P1923" t="s">
        <v>46</v>
      </c>
      <c r="Q1923">
        <v>69.900000000000006</v>
      </c>
      <c r="R1923">
        <v>12.6</v>
      </c>
      <c r="Y1923" t="s">
        <v>5392</v>
      </c>
      <c r="Z1923" t="s">
        <v>1599</v>
      </c>
      <c r="AA1923">
        <v>20900</v>
      </c>
      <c r="AB1923" t="s">
        <v>834</v>
      </c>
    </row>
    <row r="1924" spans="1:28" x14ac:dyDescent="0.25">
      <c r="A1924" t="s">
        <v>7610</v>
      </c>
      <c r="B1924" t="s">
        <v>7610</v>
      </c>
      <c r="C1924" t="s">
        <v>7611</v>
      </c>
      <c r="D1924" t="s">
        <v>7612</v>
      </c>
      <c r="E1924" t="s">
        <v>52</v>
      </c>
      <c r="F1924" t="s">
        <v>39</v>
      </c>
      <c r="G1924" t="s">
        <v>932</v>
      </c>
      <c r="J1924" t="s">
        <v>88</v>
      </c>
      <c r="K1924" t="s">
        <v>1019</v>
      </c>
      <c r="L1924" t="s">
        <v>62</v>
      </c>
      <c r="M1924" t="s">
        <v>63</v>
      </c>
      <c r="N1924" t="s">
        <v>52</v>
      </c>
      <c r="O1924">
        <v>1</v>
      </c>
      <c r="P1924" t="s">
        <v>46</v>
      </c>
      <c r="Q1924">
        <v>34.9</v>
      </c>
      <c r="R1924">
        <v>6.29</v>
      </c>
      <c r="S1924">
        <v>1.66</v>
      </c>
      <c r="T1924">
        <v>0.3</v>
      </c>
      <c r="Y1924" t="s">
        <v>7613</v>
      </c>
      <c r="Z1924" t="s">
        <v>1349</v>
      </c>
      <c r="AA1924">
        <v>25035</v>
      </c>
      <c r="AB1924" t="s">
        <v>834</v>
      </c>
    </row>
    <row r="1925" spans="1:28" x14ac:dyDescent="0.25">
      <c r="A1925" t="s">
        <v>7614</v>
      </c>
      <c r="B1925" t="s">
        <v>7614</v>
      </c>
      <c r="C1925" t="s">
        <v>7615</v>
      </c>
      <c r="D1925" t="s">
        <v>7616</v>
      </c>
      <c r="E1925" t="s">
        <v>52</v>
      </c>
      <c r="F1925" t="s">
        <v>39</v>
      </c>
      <c r="G1925" t="s">
        <v>932</v>
      </c>
      <c r="J1925" t="s">
        <v>88</v>
      </c>
      <c r="K1925" t="s">
        <v>939</v>
      </c>
      <c r="L1925" t="s">
        <v>98</v>
      </c>
      <c r="M1925" t="s">
        <v>99</v>
      </c>
      <c r="N1925" t="s">
        <v>52</v>
      </c>
      <c r="O1925">
        <v>1</v>
      </c>
      <c r="P1925" t="s">
        <v>46</v>
      </c>
      <c r="Q1925">
        <v>32.9</v>
      </c>
      <c r="R1925">
        <v>5.93</v>
      </c>
      <c r="S1925">
        <v>1.0900000000000001</v>
      </c>
      <c r="X1925">
        <v>1.0900000000000001</v>
      </c>
      <c r="Y1925" t="s">
        <v>7617</v>
      </c>
      <c r="Z1925" t="s">
        <v>2091</v>
      </c>
      <c r="AA1925">
        <v>64028</v>
      </c>
      <c r="AB1925" t="s">
        <v>834</v>
      </c>
    </row>
    <row r="1926" spans="1:28" x14ac:dyDescent="0.25">
      <c r="A1926" t="s">
        <v>7618</v>
      </c>
      <c r="B1926" t="s">
        <v>7618</v>
      </c>
      <c r="C1926" t="s">
        <v>7619</v>
      </c>
      <c r="D1926" t="s">
        <v>7620</v>
      </c>
      <c r="E1926" t="s">
        <v>52</v>
      </c>
      <c r="F1926" t="s">
        <v>39</v>
      </c>
      <c r="G1926" t="s">
        <v>932</v>
      </c>
      <c r="J1926" t="s">
        <v>88</v>
      </c>
      <c r="K1926" t="s">
        <v>972</v>
      </c>
      <c r="L1926" t="s">
        <v>973</v>
      </c>
      <c r="M1926" t="s">
        <v>974</v>
      </c>
      <c r="N1926" t="s">
        <v>52</v>
      </c>
      <c r="O1926">
        <v>1</v>
      </c>
      <c r="P1926" t="s">
        <v>46</v>
      </c>
      <c r="Q1926">
        <v>24.9</v>
      </c>
      <c r="R1926">
        <v>4.49</v>
      </c>
      <c r="Y1926" t="s">
        <v>7621</v>
      </c>
      <c r="Z1926" t="s">
        <v>1055</v>
      </c>
      <c r="AA1926">
        <v>12049</v>
      </c>
      <c r="AB1926" t="s">
        <v>834</v>
      </c>
    </row>
    <row r="1927" spans="1:28" x14ac:dyDescent="0.25">
      <c r="A1927" t="s">
        <v>7622</v>
      </c>
      <c r="B1927" t="s">
        <v>7622</v>
      </c>
      <c r="C1927" t="s">
        <v>7623</v>
      </c>
      <c r="D1927" t="s">
        <v>7624</v>
      </c>
      <c r="E1927" t="s">
        <v>52</v>
      </c>
      <c r="F1927" t="s">
        <v>39</v>
      </c>
      <c r="G1927" t="s">
        <v>932</v>
      </c>
      <c r="J1927" t="s">
        <v>88</v>
      </c>
      <c r="K1927" t="s">
        <v>1216</v>
      </c>
      <c r="L1927" t="s">
        <v>1217</v>
      </c>
      <c r="M1927" t="s">
        <v>1218</v>
      </c>
      <c r="N1927" t="s">
        <v>52</v>
      </c>
      <c r="O1927">
        <v>1</v>
      </c>
      <c r="P1927" t="s">
        <v>46</v>
      </c>
      <c r="Q1927">
        <v>19.899999999999999</v>
      </c>
      <c r="R1927">
        <v>3.59</v>
      </c>
      <c r="Y1927" t="s">
        <v>4097</v>
      </c>
      <c r="Z1927" t="s">
        <v>4098</v>
      </c>
      <c r="AA1927">
        <v>92019</v>
      </c>
      <c r="AB1927" t="s">
        <v>834</v>
      </c>
    </row>
    <row r="1928" spans="1:28" x14ac:dyDescent="0.25">
      <c r="A1928" t="s">
        <v>7625</v>
      </c>
      <c r="C1928" t="s">
        <v>7626</v>
      </c>
      <c r="D1928" t="s">
        <v>7627</v>
      </c>
      <c r="E1928" t="s">
        <v>52</v>
      </c>
      <c r="F1928" t="s">
        <v>1050</v>
      </c>
      <c r="G1928" t="s">
        <v>932</v>
      </c>
      <c r="H1928" t="s">
        <v>1051</v>
      </c>
      <c r="J1928" t="s">
        <v>41</v>
      </c>
      <c r="K1928" t="s">
        <v>980</v>
      </c>
      <c r="L1928" t="s">
        <v>7628</v>
      </c>
      <c r="M1928" t="s">
        <v>982</v>
      </c>
      <c r="N1928" t="s">
        <v>52</v>
      </c>
      <c r="O1928">
        <v>1</v>
      </c>
      <c r="P1928" t="s">
        <v>46</v>
      </c>
      <c r="Q1928">
        <v>19.899999999999999</v>
      </c>
      <c r="R1928">
        <v>3.59</v>
      </c>
      <c r="S1928">
        <v>3</v>
      </c>
      <c r="T1928">
        <v>0.54</v>
      </c>
      <c r="Y1928" t="s">
        <v>7629</v>
      </c>
      <c r="Z1928" t="s">
        <v>7630</v>
      </c>
      <c r="AA1928">
        <v>89135</v>
      </c>
      <c r="AB1928" t="s">
        <v>834</v>
      </c>
    </row>
    <row r="1929" spans="1:28" x14ac:dyDescent="0.25">
      <c r="A1929" t="s">
        <v>7631</v>
      </c>
      <c r="B1929" t="s">
        <v>7631</v>
      </c>
      <c r="C1929" t="s">
        <v>7632</v>
      </c>
      <c r="D1929" t="s">
        <v>7633</v>
      </c>
      <c r="E1929" t="s">
        <v>52</v>
      </c>
      <c r="F1929" t="s">
        <v>39</v>
      </c>
      <c r="G1929" t="s">
        <v>932</v>
      </c>
      <c r="J1929" t="s">
        <v>88</v>
      </c>
      <c r="K1929" t="s">
        <v>1216</v>
      </c>
      <c r="L1929" t="s">
        <v>1217</v>
      </c>
      <c r="M1929" t="s">
        <v>1218</v>
      </c>
      <c r="N1929" t="s">
        <v>52</v>
      </c>
      <c r="O1929">
        <v>1</v>
      </c>
      <c r="P1929" t="s">
        <v>46</v>
      </c>
      <c r="Q1929">
        <v>19.899999999999999</v>
      </c>
      <c r="R1929">
        <v>3.59</v>
      </c>
      <c r="Y1929" t="s">
        <v>7634</v>
      </c>
      <c r="Z1929" t="s">
        <v>2659</v>
      </c>
      <c r="AA1929">
        <v>53013</v>
      </c>
      <c r="AB1929" t="s">
        <v>834</v>
      </c>
    </row>
    <row r="1930" spans="1:28" x14ac:dyDescent="0.25">
      <c r="A1930" t="s">
        <v>7635</v>
      </c>
      <c r="B1930" t="s">
        <v>7635</v>
      </c>
      <c r="C1930" t="s">
        <v>7636</v>
      </c>
      <c r="D1930" t="s">
        <v>7637</v>
      </c>
      <c r="E1930" t="s">
        <v>252</v>
      </c>
      <c r="F1930" t="s">
        <v>39</v>
      </c>
      <c r="G1930" t="s">
        <v>932</v>
      </c>
      <c r="J1930" t="s">
        <v>41</v>
      </c>
      <c r="K1930" t="s">
        <v>1144</v>
      </c>
      <c r="L1930" t="s">
        <v>152</v>
      </c>
      <c r="M1930" t="s">
        <v>153</v>
      </c>
      <c r="N1930" t="s">
        <v>252</v>
      </c>
      <c r="O1930">
        <v>0</v>
      </c>
      <c r="Y1930" t="s">
        <v>7638</v>
      </c>
      <c r="Z1930" t="s">
        <v>7639</v>
      </c>
      <c r="AA1930">
        <v>8608</v>
      </c>
      <c r="AB1930" t="s">
        <v>1042</v>
      </c>
    </row>
    <row r="1931" spans="1:28" x14ac:dyDescent="0.25">
      <c r="A1931" t="s">
        <v>7640</v>
      </c>
      <c r="B1931" t="s">
        <v>7640</v>
      </c>
      <c r="C1931" t="s">
        <v>7641</v>
      </c>
      <c r="D1931" t="s">
        <v>7642</v>
      </c>
      <c r="E1931" t="s">
        <v>52</v>
      </c>
      <c r="F1931" t="s">
        <v>39</v>
      </c>
      <c r="G1931" t="s">
        <v>932</v>
      </c>
      <c r="J1931" t="s">
        <v>88</v>
      </c>
      <c r="K1931" t="s">
        <v>939</v>
      </c>
      <c r="L1931" t="s">
        <v>98</v>
      </c>
      <c r="M1931" t="s">
        <v>99</v>
      </c>
      <c r="N1931" t="s">
        <v>52</v>
      </c>
      <c r="O1931">
        <v>1</v>
      </c>
      <c r="P1931" t="s">
        <v>46</v>
      </c>
      <c r="Q1931">
        <v>32.9</v>
      </c>
      <c r="R1931">
        <v>5.93</v>
      </c>
      <c r="S1931">
        <v>1.0900000000000001</v>
      </c>
      <c r="X1931">
        <v>1.0900000000000001</v>
      </c>
      <c r="Y1931" t="s">
        <v>1014</v>
      </c>
      <c r="Z1931" t="s">
        <v>1014</v>
      </c>
      <c r="AA1931">
        <v>147</v>
      </c>
      <c r="AB1931" t="s">
        <v>834</v>
      </c>
    </row>
    <row r="1932" spans="1:28" x14ac:dyDescent="0.25">
      <c r="A1932" t="s">
        <v>7643</v>
      </c>
      <c r="B1932" t="s">
        <v>7643</v>
      </c>
      <c r="C1932" t="s">
        <v>7644</v>
      </c>
      <c r="D1932" t="s">
        <v>7645</v>
      </c>
      <c r="E1932" t="s">
        <v>52</v>
      </c>
      <c r="F1932" t="s">
        <v>39</v>
      </c>
      <c r="G1932" t="s">
        <v>932</v>
      </c>
      <c r="J1932" t="s">
        <v>88</v>
      </c>
      <c r="K1932" t="s">
        <v>1019</v>
      </c>
      <c r="L1932" t="s">
        <v>62</v>
      </c>
      <c r="M1932" t="s">
        <v>63</v>
      </c>
      <c r="N1932" t="s">
        <v>52</v>
      </c>
      <c r="O1932">
        <v>1</v>
      </c>
      <c r="P1932" t="s">
        <v>46</v>
      </c>
      <c r="Q1932">
        <v>34.9</v>
      </c>
      <c r="R1932">
        <v>6.29</v>
      </c>
      <c r="Y1932" t="s">
        <v>1014</v>
      </c>
      <c r="AA1932">
        <v>136</v>
      </c>
      <c r="AB1932" t="s">
        <v>834</v>
      </c>
    </row>
    <row r="1933" spans="1:28" x14ac:dyDescent="0.25">
      <c r="A1933" t="s">
        <v>7646</v>
      </c>
      <c r="B1933" t="s">
        <v>7646</v>
      </c>
      <c r="C1933" t="s">
        <v>7647</v>
      </c>
      <c r="D1933" t="s">
        <v>7648</v>
      </c>
      <c r="E1933" t="s">
        <v>252</v>
      </c>
      <c r="F1933" t="s">
        <v>39</v>
      </c>
      <c r="G1933" t="s">
        <v>932</v>
      </c>
      <c r="J1933" t="s">
        <v>88</v>
      </c>
      <c r="K1933" t="s">
        <v>939</v>
      </c>
      <c r="L1933" t="s">
        <v>98</v>
      </c>
      <c r="M1933" t="s">
        <v>99</v>
      </c>
      <c r="N1933" t="s">
        <v>252</v>
      </c>
      <c r="O1933">
        <v>0</v>
      </c>
      <c r="Y1933" t="s">
        <v>1014</v>
      </c>
      <c r="Z1933" t="s">
        <v>1014</v>
      </c>
      <c r="AA1933">
        <v>144</v>
      </c>
      <c r="AB1933" t="s">
        <v>834</v>
      </c>
    </row>
    <row r="1934" spans="1:28" x14ac:dyDescent="0.25">
      <c r="A1934" t="s">
        <v>7649</v>
      </c>
      <c r="B1934" t="s">
        <v>7649</v>
      </c>
      <c r="C1934" t="s">
        <v>7650</v>
      </c>
      <c r="D1934" t="s">
        <v>7651</v>
      </c>
      <c r="E1934" t="s">
        <v>52</v>
      </c>
      <c r="F1934" t="s">
        <v>39</v>
      </c>
      <c r="G1934" t="s">
        <v>932</v>
      </c>
      <c r="J1934" t="s">
        <v>88</v>
      </c>
      <c r="K1934" t="s">
        <v>4307</v>
      </c>
      <c r="L1934" t="s">
        <v>4308</v>
      </c>
      <c r="M1934" t="s">
        <v>4309</v>
      </c>
      <c r="N1934" t="s">
        <v>52</v>
      </c>
      <c r="O1934">
        <v>1</v>
      </c>
      <c r="P1934" t="s">
        <v>46</v>
      </c>
      <c r="Q1934">
        <v>18.899999999999999</v>
      </c>
      <c r="R1934">
        <v>3.41</v>
      </c>
      <c r="Y1934" t="s">
        <v>4186</v>
      </c>
      <c r="Z1934" t="s">
        <v>7652</v>
      </c>
      <c r="AA1934">
        <v>26900</v>
      </c>
      <c r="AB1934" t="s">
        <v>834</v>
      </c>
    </row>
    <row r="1935" spans="1:28" x14ac:dyDescent="0.25">
      <c r="A1935" t="s">
        <v>7653</v>
      </c>
      <c r="B1935" t="s">
        <v>7653</v>
      </c>
      <c r="C1935" t="s">
        <v>7654</v>
      </c>
      <c r="D1935" t="s">
        <v>7655</v>
      </c>
      <c r="E1935" t="s">
        <v>52</v>
      </c>
      <c r="F1935" t="s">
        <v>39</v>
      </c>
      <c r="G1935" t="s">
        <v>932</v>
      </c>
      <c r="J1935" t="s">
        <v>88</v>
      </c>
      <c r="K1935" t="s">
        <v>4307</v>
      </c>
      <c r="L1935" t="s">
        <v>4308</v>
      </c>
      <c r="M1935" t="s">
        <v>4309</v>
      </c>
      <c r="N1935" t="s">
        <v>52</v>
      </c>
      <c r="O1935">
        <v>1</v>
      </c>
      <c r="P1935" t="s">
        <v>46</v>
      </c>
      <c r="Q1935">
        <v>18.899999999999999</v>
      </c>
      <c r="R1935">
        <v>3.41</v>
      </c>
      <c r="Y1935" t="s">
        <v>5121</v>
      </c>
      <c r="Z1935" t="s">
        <v>2304</v>
      </c>
      <c r="AA1935">
        <v>82011</v>
      </c>
      <c r="AB1935" t="s">
        <v>834</v>
      </c>
    </row>
    <row r="1936" spans="1:28" x14ac:dyDescent="0.25">
      <c r="A1936" t="s">
        <v>7656</v>
      </c>
      <c r="B1936" t="s">
        <v>7656</v>
      </c>
      <c r="C1936" t="s">
        <v>7657</v>
      </c>
      <c r="D1936" t="s">
        <v>7658</v>
      </c>
      <c r="E1936" t="s">
        <v>52</v>
      </c>
      <c r="F1936" t="s">
        <v>39</v>
      </c>
      <c r="G1936" t="s">
        <v>932</v>
      </c>
      <c r="J1936" t="s">
        <v>88</v>
      </c>
      <c r="K1936" t="s">
        <v>1033</v>
      </c>
      <c r="L1936" t="s">
        <v>462</v>
      </c>
      <c r="M1936" t="s">
        <v>463</v>
      </c>
      <c r="N1936" t="s">
        <v>52</v>
      </c>
      <c r="O1936">
        <v>1</v>
      </c>
      <c r="P1936" t="s">
        <v>46</v>
      </c>
      <c r="Q1936">
        <v>39.9</v>
      </c>
      <c r="R1936">
        <v>7.2</v>
      </c>
      <c r="Y1936" t="s">
        <v>7659</v>
      </c>
      <c r="Z1936" t="s">
        <v>3605</v>
      </c>
      <c r="AA1936">
        <v>34074</v>
      </c>
      <c r="AB1936" t="s">
        <v>834</v>
      </c>
    </row>
    <row r="1937" spans="1:35" x14ac:dyDescent="0.25">
      <c r="A1937" t="s">
        <v>7660</v>
      </c>
      <c r="B1937" t="s">
        <v>7660</v>
      </c>
      <c r="C1937" t="s">
        <v>7661</v>
      </c>
      <c r="D1937" t="s">
        <v>7662</v>
      </c>
      <c r="E1937" t="s">
        <v>52</v>
      </c>
      <c r="F1937" t="s">
        <v>39</v>
      </c>
      <c r="G1937" t="s">
        <v>932</v>
      </c>
      <c r="J1937" t="s">
        <v>88</v>
      </c>
      <c r="K1937" t="s">
        <v>939</v>
      </c>
      <c r="L1937" t="s">
        <v>98</v>
      </c>
      <c r="M1937" t="s">
        <v>99</v>
      </c>
      <c r="N1937" t="s">
        <v>52</v>
      </c>
      <c r="O1937">
        <v>1</v>
      </c>
      <c r="P1937" t="s">
        <v>46</v>
      </c>
      <c r="Q1937">
        <v>32.9</v>
      </c>
      <c r="R1937">
        <v>5.93</v>
      </c>
      <c r="Y1937" t="s">
        <v>7663</v>
      </c>
      <c r="Z1937" t="s">
        <v>2500</v>
      </c>
      <c r="AA1937">
        <v>31056</v>
      </c>
      <c r="AB1937" t="s">
        <v>834</v>
      </c>
    </row>
    <row r="1938" spans="1:35" x14ac:dyDescent="0.25">
      <c r="A1938" t="s">
        <v>7664</v>
      </c>
      <c r="B1938" t="s">
        <v>7664</v>
      </c>
      <c r="C1938" t="s">
        <v>7665</v>
      </c>
      <c r="D1938" t="s">
        <v>7666</v>
      </c>
      <c r="E1938" t="s">
        <v>52</v>
      </c>
      <c r="F1938" t="s">
        <v>39</v>
      </c>
      <c r="G1938" t="s">
        <v>932</v>
      </c>
      <c r="J1938" t="s">
        <v>88</v>
      </c>
      <c r="K1938" t="s">
        <v>980</v>
      </c>
      <c r="L1938" t="s">
        <v>981</v>
      </c>
      <c r="M1938" t="s">
        <v>982</v>
      </c>
      <c r="N1938" t="s">
        <v>52</v>
      </c>
      <c r="O1938">
        <v>1</v>
      </c>
      <c r="P1938" t="s">
        <v>46</v>
      </c>
      <c r="Q1938">
        <v>19.899999999999999</v>
      </c>
      <c r="R1938">
        <v>3.59</v>
      </c>
      <c r="Y1938" t="s">
        <v>952</v>
      </c>
      <c r="Z1938" t="s">
        <v>1001</v>
      </c>
      <c r="AA1938">
        <v>20142</v>
      </c>
      <c r="AB1938" t="s">
        <v>834</v>
      </c>
    </row>
    <row r="1939" spans="1:35" x14ac:dyDescent="0.25">
      <c r="A1939" t="s">
        <v>7667</v>
      </c>
      <c r="C1939" t="s">
        <v>7668</v>
      </c>
      <c r="D1939" t="s">
        <v>7669</v>
      </c>
      <c r="E1939" t="s">
        <v>52</v>
      </c>
      <c r="F1939" t="s">
        <v>1050</v>
      </c>
      <c r="G1939" t="s">
        <v>932</v>
      </c>
      <c r="H1939" t="s">
        <v>1051</v>
      </c>
      <c r="J1939" t="s">
        <v>41</v>
      </c>
      <c r="K1939" t="s">
        <v>2296</v>
      </c>
      <c r="L1939" t="s">
        <v>2297</v>
      </c>
      <c r="M1939" t="s">
        <v>785</v>
      </c>
      <c r="N1939" t="s">
        <v>52</v>
      </c>
      <c r="O1939">
        <v>1</v>
      </c>
      <c r="P1939" t="s">
        <v>46</v>
      </c>
      <c r="Q1939">
        <v>39.9</v>
      </c>
      <c r="R1939">
        <v>7.2</v>
      </c>
      <c r="S1939">
        <v>3</v>
      </c>
      <c r="T1939">
        <v>0.54</v>
      </c>
      <c r="Y1939" t="s">
        <v>7670</v>
      </c>
      <c r="Z1939" t="s">
        <v>7671</v>
      </c>
      <c r="AA1939">
        <v>33098</v>
      </c>
      <c r="AB1939" t="s">
        <v>834</v>
      </c>
    </row>
    <row r="1940" spans="1:35" x14ac:dyDescent="0.25">
      <c r="A1940" t="s">
        <v>7672</v>
      </c>
      <c r="B1940" t="s">
        <v>7672</v>
      </c>
      <c r="C1940" t="s">
        <v>7673</v>
      </c>
      <c r="D1940" t="s">
        <v>7674</v>
      </c>
      <c r="E1940" t="s">
        <v>52</v>
      </c>
      <c r="F1940" t="s">
        <v>39</v>
      </c>
      <c r="G1940" t="s">
        <v>932</v>
      </c>
      <c r="J1940" t="s">
        <v>88</v>
      </c>
      <c r="K1940" t="s">
        <v>939</v>
      </c>
      <c r="L1940" t="s">
        <v>98</v>
      </c>
      <c r="M1940" t="s">
        <v>99</v>
      </c>
      <c r="N1940" t="s">
        <v>52</v>
      </c>
      <c r="O1940">
        <v>1</v>
      </c>
      <c r="P1940" t="s">
        <v>46</v>
      </c>
      <c r="Q1940">
        <v>32.9</v>
      </c>
      <c r="R1940">
        <v>5.93</v>
      </c>
      <c r="Y1940" t="s">
        <v>1014</v>
      </c>
      <c r="Z1940" t="s">
        <v>7675</v>
      </c>
      <c r="AA1940">
        <v>167</v>
      </c>
      <c r="AB1940" t="s">
        <v>834</v>
      </c>
    </row>
    <row r="1941" spans="1:35" x14ac:dyDescent="0.25">
      <c r="A1941" t="s">
        <v>7676</v>
      </c>
      <c r="B1941" t="s">
        <v>7676</v>
      </c>
      <c r="C1941" t="s">
        <v>7677</v>
      </c>
      <c r="D1941" t="s">
        <v>7678</v>
      </c>
      <c r="E1941" t="s">
        <v>52</v>
      </c>
      <c r="F1941" t="s">
        <v>39</v>
      </c>
      <c r="G1941" t="s">
        <v>932</v>
      </c>
      <c r="J1941" t="s">
        <v>88</v>
      </c>
      <c r="K1941" t="s">
        <v>2125</v>
      </c>
      <c r="L1941" t="s">
        <v>5581</v>
      </c>
      <c r="M1941" t="s">
        <v>2127</v>
      </c>
      <c r="N1941" t="s">
        <v>52</v>
      </c>
      <c r="O1941">
        <v>1</v>
      </c>
      <c r="P1941" t="s">
        <v>46</v>
      </c>
      <c r="Q1941">
        <v>18.899999999999999</v>
      </c>
      <c r="R1941">
        <v>3.41</v>
      </c>
      <c r="Y1941" t="s">
        <v>7679</v>
      </c>
      <c r="Z1941" t="s">
        <v>2329</v>
      </c>
      <c r="AA1941">
        <v>9041</v>
      </c>
      <c r="AB1941" t="s">
        <v>834</v>
      </c>
    </row>
    <row r="1942" spans="1:35" x14ac:dyDescent="0.25">
      <c r="A1942" t="s">
        <v>7680</v>
      </c>
      <c r="B1942" t="s">
        <v>7680</v>
      </c>
      <c r="C1942" t="s">
        <v>7681</v>
      </c>
      <c r="D1942" t="s">
        <v>7682</v>
      </c>
      <c r="E1942" t="s">
        <v>52</v>
      </c>
      <c r="F1942" t="s">
        <v>39</v>
      </c>
      <c r="G1942" t="s">
        <v>932</v>
      </c>
      <c r="J1942" t="s">
        <v>88</v>
      </c>
      <c r="K1942" t="s">
        <v>1442</v>
      </c>
      <c r="L1942" t="s">
        <v>54</v>
      </c>
      <c r="M1942" t="s">
        <v>55</v>
      </c>
      <c r="N1942" t="s">
        <v>52</v>
      </c>
      <c r="O1942">
        <v>1</v>
      </c>
      <c r="P1942" t="s">
        <v>46</v>
      </c>
      <c r="Q1942">
        <v>29.9</v>
      </c>
      <c r="R1942">
        <v>5.39</v>
      </c>
      <c r="Y1942" t="s">
        <v>952</v>
      </c>
      <c r="Z1942" t="s">
        <v>1001</v>
      </c>
      <c r="AA1942">
        <v>20147</v>
      </c>
      <c r="AB1942" t="s">
        <v>834</v>
      </c>
    </row>
    <row r="1943" spans="1:35" x14ac:dyDescent="0.25">
      <c r="A1943" t="s">
        <v>7683</v>
      </c>
      <c r="B1943" t="s">
        <v>7683</v>
      </c>
      <c r="C1943" t="s">
        <v>7684</v>
      </c>
      <c r="D1943" t="s">
        <v>7685</v>
      </c>
      <c r="E1943" t="s">
        <v>52</v>
      </c>
      <c r="F1943" t="s">
        <v>39</v>
      </c>
      <c r="G1943" t="s">
        <v>932</v>
      </c>
      <c r="J1943" t="s">
        <v>88</v>
      </c>
      <c r="K1943" t="s">
        <v>1116</v>
      </c>
      <c r="L1943" t="s">
        <v>43</v>
      </c>
      <c r="M1943" t="s">
        <v>44</v>
      </c>
      <c r="N1943" t="s">
        <v>52</v>
      </c>
      <c r="O1943">
        <v>1</v>
      </c>
      <c r="P1943" t="s">
        <v>46</v>
      </c>
      <c r="Q1943">
        <v>14.9</v>
      </c>
      <c r="R1943">
        <v>2.69</v>
      </c>
      <c r="Y1943" t="s">
        <v>7686</v>
      </c>
      <c r="AA1943">
        <v>80040</v>
      </c>
      <c r="AB1943" t="s">
        <v>834</v>
      </c>
    </row>
    <row r="1944" spans="1:35" x14ac:dyDescent="0.25">
      <c r="A1944" t="s">
        <v>7687</v>
      </c>
      <c r="B1944" t="s">
        <v>7687</v>
      </c>
      <c r="C1944" t="s">
        <v>7688</v>
      </c>
      <c r="D1944" t="s">
        <v>7689</v>
      </c>
      <c r="E1944" t="s">
        <v>52</v>
      </c>
      <c r="F1944" t="s">
        <v>39</v>
      </c>
      <c r="G1944" t="s">
        <v>932</v>
      </c>
      <c r="J1944" t="s">
        <v>88</v>
      </c>
      <c r="K1944" t="s">
        <v>1281</v>
      </c>
      <c r="L1944" t="s">
        <v>227</v>
      </c>
      <c r="M1944" t="s">
        <v>228</v>
      </c>
      <c r="N1944" t="s">
        <v>52</v>
      </c>
      <c r="O1944">
        <v>1</v>
      </c>
      <c r="P1944" t="s">
        <v>46</v>
      </c>
      <c r="Q1944">
        <v>26.9</v>
      </c>
      <c r="R1944">
        <v>4.8499999999999996</v>
      </c>
      <c r="Y1944" t="s">
        <v>1986</v>
      </c>
      <c r="Z1944" t="s">
        <v>1986</v>
      </c>
      <c r="AA1944">
        <v>126</v>
      </c>
      <c r="AB1944" t="s">
        <v>834</v>
      </c>
    </row>
    <row r="1945" spans="1:35" x14ac:dyDescent="0.25">
      <c r="A1945" t="s">
        <v>7690</v>
      </c>
      <c r="B1945" t="s">
        <v>7690</v>
      </c>
      <c r="C1945" t="s">
        <v>7691</v>
      </c>
      <c r="D1945" t="s">
        <v>7692</v>
      </c>
      <c r="E1945" t="s">
        <v>52</v>
      </c>
      <c r="F1945" t="s">
        <v>39</v>
      </c>
      <c r="G1945" t="s">
        <v>932</v>
      </c>
      <c r="J1945" t="s">
        <v>88</v>
      </c>
      <c r="K1945" t="s">
        <v>2218</v>
      </c>
      <c r="L1945" t="s">
        <v>2219</v>
      </c>
      <c r="M1945" t="s">
        <v>2220</v>
      </c>
      <c r="N1945" t="s">
        <v>52</v>
      </c>
      <c r="O1945">
        <v>1</v>
      </c>
      <c r="P1945" t="s">
        <v>46</v>
      </c>
      <c r="Q1945">
        <v>32.9</v>
      </c>
      <c r="R1945">
        <v>5.93</v>
      </c>
      <c r="Y1945" t="s">
        <v>6677</v>
      </c>
      <c r="Z1945" t="s">
        <v>3957</v>
      </c>
      <c r="AA1945">
        <v>7041</v>
      </c>
      <c r="AB1945" t="s">
        <v>834</v>
      </c>
    </row>
    <row r="1946" spans="1:35" x14ac:dyDescent="0.25">
      <c r="A1946" t="s">
        <v>7693</v>
      </c>
      <c r="B1946" t="s">
        <v>7693</v>
      </c>
      <c r="C1946" t="s">
        <v>7694</v>
      </c>
      <c r="D1946" t="s">
        <v>7695</v>
      </c>
      <c r="E1946" t="s">
        <v>52</v>
      </c>
      <c r="F1946" t="s">
        <v>39</v>
      </c>
      <c r="G1946" t="s">
        <v>932</v>
      </c>
      <c r="J1946" t="s">
        <v>88</v>
      </c>
      <c r="K1946" t="s">
        <v>2125</v>
      </c>
      <c r="L1946" t="s">
        <v>5581</v>
      </c>
      <c r="M1946" t="s">
        <v>2127</v>
      </c>
      <c r="N1946" t="s">
        <v>52</v>
      </c>
      <c r="O1946">
        <v>2</v>
      </c>
      <c r="P1946" t="s">
        <v>46</v>
      </c>
      <c r="Q1946">
        <v>37.799999999999997</v>
      </c>
      <c r="R1946">
        <v>6.82</v>
      </c>
      <c r="Y1946" t="s">
        <v>1014</v>
      </c>
      <c r="Z1946" t="s">
        <v>1094</v>
      </c>
      <c r="AA1946">
        <v>141</v>
      </c>
      <c r="AB1946" t="s">
        <v>834</v>
      </c>
    </row>
    <row r="1947" spans="1:35" x14ac:dyDescent="0.25">
      <c r="A1947" t="s">
        <v>7696</v>
      </c>
      <c r="B1947" t="s">
        <v>7696</v>
      </c>
      <c r="C1947" t="s">
        <v>7697</v>
      </c>
      <c r="D1947" t="s">
        <v>7698</v>
      </c>
      <c r="E1947" t="s">
        <v>52</v>
      </c>
      <c r="F1947" t="s">
        <v>39</v>
      </c>
      <c r="G1947" t="s">
        <v>932</v>
      </c>
      <c r="J1947" t="s">
        <v>88</v>
      </c>
      <c r="K1947" t="s">
        <v>1442</v>
      </c>
      <c r="L1947" t="s">
        <v>54</v>
      </c>
      <c r="M1947" t="s">
        <v>55</v>
      </c>
      <c r="N1947" t="s">
        <v>52</v>
      </c>
      <c r="O1947">
        <v>1</v>
      </c>
      <c r="P1947" t="s">
        <v>46</v>
      </c>
      <c r="Q1947">
        <v>29.9</v>
      </c>
      <c r="R1947">
        <v>5.39</v>
      </c>
      <c r="Y1947" t="s">
        <v>7699</v>
      </c>
      <c r="AA1947">
        <v>30125</v>
      </c>
      <c r="AB1947" t="s">
        <v>834</v>
      </c>
    </row>
    <row r="1948" spans="1:35" x14ac:dyDescent="0.25">
      <c r="A1948" t="s">
        <v>7700</v>
      </c>
      <c r="C1948" t="s">
        <v>7701</v>
      </c>
      <c r="D1948" t="s">
        <v>7702</v>
      </c>
      <c r="E1948" t="s">
        <v>52</v>
      </c>
      <c r="F1948" t="s">
        <v>1050</v>
      </c>
      <c r="G1948" t="s">
        <v>932</v>
      </c>
      <c r="H1948" t="s">
        <v>1051</v>
      </c>
      <c r="J1948" t="s">
        <v>41</v>
      </c>
      <c r="K1948" t="s">
        <v>7703</v>
      </c>
      <c r="L1948" t="s">
        <v>7704</v>
      </c>
      <c r="M1948" t="s">
        <v>7705</v>
      </c>
      <c r="N1948" t="s">
        <v>52</v>
      </c>
      <c r="O1948">
        <v>1</v>
      </c>
      <c r="P1948" t="s">
        <v>46</v>
      </c>
      <c r="Q1948">
        <v>19.899999999999999</v>
      </c>
      <c r="R1948">
        <v>3.59</v>
      </c>
      <c r="S1948">
        <v>3</v>
      </c>
      <c r="T1948">
        <v>0.54</v>
      </c>
      <c r="Y1948" t="s">
        <v>7706</v>
      </c>
      <c r="Z1948" t="s">
        <v>1249</v>
      </c>
      <c r="AA1948">
        <v>42015</v>
      </c>
      <c r="AB1948" t="s">
        <v>834</v>
      </c>
      <c r="AG1948" t="s">
        <v>7707</v>
      </c>
      <c r="AH1948" t="s">
        <v>834</v>
      </c>
      <c r="AI1948" t="s">
        <v>274</v>
      </c>
    </row>
    <row r="1949" spans="1:35" x14ac:dyDescent="0.25">
      <c r="A1949" t="s">
        <v>7708</v>
      </c>
      <c r="B1949" t="s">
        <v>7708</v>
      </c>
      <c r="C1949" t="s">
        <v>7709</v>
      </c>
      <c r="D1949" t="s">
        <v>7710</v>
      </c>
      <c r="E1949" t="s">
        <v>52</v>
      </c>
      <c r="F1949" t="s">
        <v>39</v>
      </c>
      <c r="G1949" t="s">
        <v>932</v>
      </c>
      <c r="J1949" t="s">
        <v>88</v>
      </c>
      <c r="K1949" t="s">
        <v>1216</v>
      </c>
      <c r="L1949" t="s">
        <v>1217</v>
      </c>
      <c r="M1949" t="s">
        <v>1218</v>
      </c>
      <c r="N1949" t="s">
        <v>52</v>
      </c>
      <c r="O1949">
        <v>1</v>
      </c>
      <c r="P1949" t="s">
        <v>46</v>
      </c>
      <c r="Q1949">
        <v>19.899999999999999</v>
      </c>
      <c r="R1949">
        <v>3.59</v>
      </c>
      <c r="Y1949" t="s">
        <v>7711</v>
      </c>
      <c r="Z1949" t="s">
        <v>3275</v>
      </c>
      <c r="AA1949">
        <v>24020</v>
      </c>
      <c r="AB1949" t="s">
        <v>834</v>
      </c>
    </row>
    <row r="1950" spans="1:35" x14ac:dyDescent="0.25">
      <c r="A1950" t="s">
        <v>7712</v>
      </c>
      <c r="B1950" t="s">
        <v>7712</v>
      </c>
      <c r="C1950" t="s">
        <v>7713</v>
      </c>
      <c r="D1950" t="s">
        <v>7714</v>
      </c>
      <c r="E1950" t="s">
        <v>52</v>
      </c>
      <c r="F1950" t="s">
        <v>39</v>
      </c>
      <c r="G1950" t="s">
        <v>932</v>
      </c>
      <c r="J1950" t="s">
        <v>88</v>
      </c>
      <c r="K1950" t="s">
        <v>1116</v>
      </c>
      <c r="L1950" t="s">
        <v>43</v>
      </c>
      <c r="M1950" t="s">
        <v>44</v>
      </c>
      <c r="N1950" t="s">
        <v>52</v>
      </c>
      <c r="O1950">
        <v>1</v>
      </c>
      <c r="P1950" t="s">
        <v>46</v>
      </c>
      <c r="Q1950">
        <v>14.9</v>
      </c>
      <c r="R1950">
        <v>2.69</v>
      </c>
      <c r="Y1950" t="s">
        <v>995</v>
      </c>
      <c r="Z1950" t="s">
        <v>996</v>
      </c>
      <c r="AA1950">
        <v>10121</v>
      </c>
      <c r="AB1950" t="s">
        <v>834</v>
      </c>
      <c r="AG1950" t="s">
        <v>7715</v>
      </c>
      <c r="AH1950" t="s">
        <v>834</v>
      </c>
      <c r="AI1950" t="s">
        <v>274</v>
      </c>
    </row>
    <row r="1951" spans="1:35" x14ac:dyDescent="0.25">
      <c r="A1951" t="s">
        <v>7716</v>
      </c>
      <c r="B1951" t="s">
        <v>7716</v>
      </c>
      <c r="C1951" t="s">
        <v>7717</v>
      </c>
      <c r="D1951" t="s">
        <v>7718</v>
      </c>
      <c r="E1951" t="s">
        <v>52</v>
      </c>
      <c r="F1951" t="s">
        <v>39</v>
      </c>
      <c r="G1951" t="s">
        <v>932</v>
      </c>
      <c r="J1951" t="s">
        <v>88</v>
      </c>
      <c r="K1951" t="s">
        <v>1116</v>
      </c>
      <c r="L1951" t="s">
        <v>43</v>
      </c>
      <c r="M1951" t="s">
        <v>44</v>
      </c>
      <c r="N1951" t="s">
        <v>52</v>
      </c>
      <c r="O1951">
        <v>1</v>
      </c>
      <c r="P1951" t="s">
        <v>46</v>
      </c>
      <c r="Q1951">
        <v>14.9</v>
      </c>
      <c r="R1951">
        <v>2.69</v>
      </c>
      <c r="S1951">
        <v>4.99</v>
      </c>
      <c r="T1951">
        <v>0.9</v>
      </c>
      <c r="Y1951" t="s">
        <v>2337</v>
      </c>
      <c r="Z1951" t="s">
        <v>935</v>
      </c>
      <c r="AA1951">
        <v>57023</v>
      </c>
      <c r="AB1951" t="s">
        <v>834</v>
      </c>
    </row>
    <row r="1952" spans="1:35" x14ac:dyDescent="0.25">
      <c r="A1952" t="s">
        <v>7719</v>
      </c>
      <c r="B1952" t="s">
        <v>7719</v>
      </c>
      <c r="C1952" t="s">
        <v>7720</v>
      </c>
      <c r="D1952" t="s">
        <v>7721</v>
      </c>
      <c r="E1952" t="s">
        <v>52</v>
      </c>
      <c r="F1952" t="s">
        <v>39</v>
      </c>
      <c r="G1952" t="s">
        <v>932</v>
      </c>
      <c r="J1952" t="s">
        <v>88</v>
      </c>
      <c r="K1952" t="s">
        <v>2125</v>
      </c>
      <c r="L1952" t="s">
        <v>5581</v>
      </c>
      <c r="M1952" t="s">
        <v>2127</v>
      </c>
      <c r="N1952" t="s">
        <v>52</v>
      </c>
      <c r="O1952">
        <v>2</v>
      </c>
      <c r="P1952" t="s">
        <v>46</v>
      </c>
      <c r="Q1952">
        <v>37.799999999999997</v>
      </c>
      <c r="R1952">
        <v>6.82</v>
      </c>
      <c r="Y1952" t="s">
        <v>1306</v>
      </c>
      <c r="Z1952" t="s">
        <v>1478</v>
      </c>
      <c r="AA1952">
        <v>59100</v>
      </c>
      <c r="AB1952" t="s">
        <v>834</v>
      </c>
    </row>
    <row r="1953" spans="1:35" x14ac:dyDescent="0.25">
      <c r="A1953" t="s">
        <v>7722</v>
      </c>
      <c r="B1953" t="s">
        <v>7722</v>
      </c>
      <c r="C1953" t="s">
        <v>7723</v>
      </c>
      <c r="D1953" t="s">
        <v>7724</v>
      </c>
      <c r="E1953" t="s">
        <v>52</v>
      </c>
      <c r="F1953" t="s">
        <v>39</v>
      </c>
      <c r="G1953" t="s">
        <v>932</v>
      </c>
      <c r="J1953" t="s">
        <v>88</v>
      </c>
      <c r="K1953" t="s">
        <v>1216</v>
      </c>
      <c r="L1953" t="s">
        <v>1217</v>
      </c>
      <c r="M1953" t="s">
        <v>1218</v>
      </c>
      <c r="N1953" t="s">
        <v>52</v>
      </c>
      <c r="O1953">
        <v>1</v>
      </c>
      <c r="P1953" t="s">
        <v>46</v>
      </c>
      <c r="Q1953">
        <v>19.899999999999999</v>
      </c>
      <c r="R1953">
        <v>3.59</v>
      </c>
      <c r="S1953">
        <v>2.4900000000000002</v>
      </c>
      <c r="T1953">
        <v>0.45</v>
      </c>
      <c r="Y1953" t="s">
        <v>7725</v>
      </c>
      <c r="Z1953" t="s">
        <v>2517</v>
      </c>
      <c r="AA1953">
        <v>81030</v>
      </c>
      <c r="AB1953" t="s">
        <v>834</v>
      </c>
    </row>
    <row r="1954" spans="1:35" x14ac:dyDescent="0.25">
      <c r="A1954" t="s">
        <v>7726</v>
      </c>
      <c r="B1954" t="s">
        <v>7726</v>
      </c>
      <c r="C1954" t="s">
        <v>7727</v>
      </c>
      <c r="D1954" t="s">
        <v>7728</v>
      </c>
      <c r="E1954" t="s">
        <v>252</v>
      </c>
      <c r="F1954" t="s">
        <v>39</v>
      </c>
      <c r="G1954" t="s">
        <v>932</v>
      </c>
      <c r="J1954" t="s">
        <v>88</v>
      </c>
      <c r="K1954" t="s">
        <v>956</v>
      </c>
      <c r="L1954" t="s">
        <v>145</v>
      </c>
      <c r="M1954" t="s">
        <v>146</v>
      </c>
      <c r="N1954" t="s">
        <v>252</v>
      </c>
      <c r="O1954">
        <v>0</v>
      </c>
      <c r="Y1954" t="s">
        <v>5392</v>
      </c>
      <c r="Z1954" t="s">
        <v>1599</v>
      </c>
      <c r="AA1954">
        <v>20900</v>
      </c>
      <c r="AB1954" t="s">
        <v>834</v>
      </c>
    </row>
    <row r="1955" spans="1:35" x14ac:dyDescent="0.25">
      <c r="A1955" t="s">
        <v>7729</v>
      </c>
      <c r="B1955" t="s">
        <v>7729</v>
      </c>
      <c r="C1955" t="s">
        <v>7730</v>
      </c>
      <c r="D1955" t="s">
        <v>7731</v>
      </c>
      <c r="E1955" t="s">
        <v>52</v>
      </c>
      <c r="F1955" t="s">
        <v>39</v>
      </c>
      <c r="G1955" t="s">
        <v>932</v>
      </c>
      <c r="J1955" t="s">
        <v>88</v>
      </c>
      <c r="K1955" t="s">
        <v>1019</v>
      </c>
      <c r="L1955" t="s">
        <v>62</v>
      </c>
      <c r="M1955" t="s">
        <v>63</v>
      </c>
      <c r="N1955" t="s">
        <v>52</v>
      </c>
      <c r="O1955">
        <v>1</v>
      </c>
      <c r="P1955" t="s">
        <v>46</v>
      </c>
      <c r="Q1955">
        <v>34.9</v>
      </c>
      <c r="R1955">
        <v>6.29</v>
      </c>
      <c r="Y1955" t="s">
        <v>1014</v>
      </c>
      <c r="Z1955" t="s">
        <v>1427</v>
      </c>
      <c r="AA1955">
        <v>189</v>
      </c>
      <c r="AB1955" t="s">
        <v>834</v>
      </c>
    </row>
    <row r="1956" spans="1:35" x14ac:dyDescent="0.25">
      <c r="A1956" t="s">
        <v>7732</v>
      </c>
      <c r="B1956" t="s">
        <v>7732</v>
      </c>
      <c r="C1956" t="s">
        <v>7733</v>
      </c>
      <c r="D1956" t="s">
        <v>7734</v>
      </c>
      <c r="E1956" t="s">
        <v>52</v>
      </c>
      <c r="F1956" t="s">
        <v>39</v>
      </c>
      <c r="G1956" t="s">
        <v>932</v>
      </c>
      <c r="J1956" t="s">
        <v>88</v>
      </c>
      <c r="K1956" t="s">
        <v>1216</v>
      </c>
      <c r="L1956" t="s">
        <v>1217</v>
      </c>
      <c r="M1956" t="s">
        <v>1218</v>
      </c>
      <c r="N1956" t="s">
        <v>52</v>
      </c>
      <c r="O1956">
        <v>1</v>
      </c>
      <c r="P1956" t="s">
        <v>46</v>
      </c>
      <c r="Q1956">
        <v>19.899999999999999</v>
      </c>
      <c r="R1956">
        <v>3.59</v>
      </c>
      <c r="Y1956" t="s">
        <v>7735</v>
      </c>
      <c r="Z1956" t="s">
        <v>5763</v>
      </c>
      <c r="AA1956">
        <v>84014</v>
      </c>
      <c r="AB1956" t="s">
        <v>834</v>
      </c>
    </row>
    <row r="1957" spans="1:35" x14ac:dyDescent="0.25">
      <c r="A1957" t="s">
        <v>7736</v>
      </c>
      <c r="B1957" t="s">
        <v>7736</v>
      </c>
      <c r="C1957" t="s">
        <v>7737</v>
      </c>
      <c r="D1957" t="s">
        <v>7738</v>
      </c>
      <c r="E1957" t="s">
        <v>52</v>
      </c>
      <c r="F1957" t="s">
        <v>39</v>
      </c>
      <c r="G1957" t="s">
        <v>932</v>
      </c>
      <c r="J1957" t="s">
        <v>88</v>
      </c>
      <c r="K1957" t="s">
        <v>980</v>
      </c>
      <c r="L1957" t="s">
        <v>981</v>
      </c>
      <c r="M1957" t="s">
        <v>982</v>
      </c>
      <c r="N1957" t="s">
        <v>52</v>
      </c>
      <c r="O1957">
        <v>1</v>
      </c>
      <c r="P1957" t="s">
        <v>46</v>
      </c>
      <c r="Q1957">
        <v>19.899999999999999</v>
      </c>
      <c r="R1957">
        <v>3.59</v>
      </c>
      <c r="Y1957" t="s">
        <v>5201</v>
      </c>
      <c r="Z1957" t="s">
        <v>7271</v>
      </c>
      <c r="AA1957">
        <v>24126</v>
      </c>
      <c r="AB1957" t="s">
        <v>834</v>
      </c>
    </row>
    <row r="1958" spans="1:35" x14ac:dyDescent="0.25">
      <c r="A1958" t="s">
        <v>7739</v>
      </c>
      <c r="B1958" t="s">
        <v>7739</v>
      </c>
      <c r="C1958" t="s">
        <v>7740</v>
      </c>
      <c r="D1958" t="s">
        <v>7741</v>
      </c>
      <c r="E1958" t="s">
        <v>52</v>
      </c>
      <c r="F1958" t="s">
        <v>39</v>
      </c>
      <c r="G1958" t="s">
        <v>932</v>
      </c>
      <c r="J1958" t="s">
        <v>88</v>
      </c>
      <c r="K1958" t="s">
        <v>1116</v>
      </c>
      <c r="L1958" t="s">
        <v>43</v>
      </c>
      <c r="M1958" t="s">
        <v>44</v>
      </c>
      <c r="N1958" t="s">
        <v>52</v>
      </c>
      <c r="O1958">
        <v>1</v>
      </c>
      <c r="P1958" t="s">
        <v>46</v>
      </c>
      <c r="Q1958">
        <v>14.9</v>
      </c>
      <c r="R1958">
        <v>2.69</v>
      </c>
      <c r="Y1958" t="s">
        <v>7742</v>
      </c>
      <c r="Z1958" t="s">
        <v>1457</v>
      </c>
      <c r="AA1958">
        <v>40041</v>
      </c>
      <c r="AB1958" t="s">
        <v>834</v>
      </c>
    </row>
    <row r="1959" spans="1:35" x14ac:dyDescent="0.25">
      <c r="A1959" t="s">
        <v>7743</v>
      </c>
      <c r="B1959" t="s">
        <v>7743</v>
      </c>
      <c r="C1959" t="s">
        <v>7744</v>
      </c>
      <c r="D1959" t="s">
        <v>7745</v>
      </c>
      <c r="E1959" t="s">
        <v>52</v>
      </c>
      <c r="F1959" t="s">
        <v>39</v>
      </c>
      <c r="G1959" t="s">
        <v>932</v>
      </c>
      <c r="J1959" t="s">
        <v>88</v>
      </c>
      <c r="K1959" t="s">
        <v>2125</v>
      </c>
      <c r="L1959" t="s">
        <v>5581</v>
      </c>
      <c r="M1959" t="s">
        <v>2127</v>
      </c>
      <c r="N1959" t="s">
        <v>52</v>
      </c>
      <c r="O1959">
        <v>2</v>
      </c>
      <c r="P1959" t="s">
        <v>46</v>
      </c>
      <c r="Q1959">
        <v>37.799999999999997</v>
      </c>
      <c r="R1959">
        <v>6.82</v>
      </c>
      <c r="Y1959" t="s">
        <v>7746</v>
      </c>
      <c r="Z1959" t="s">
        <v>1061</v>
      </c>
      <c r="AA1959">
        <v>95021</v>
      </c>
      <c r="AB1959" t="s">
        <v>834</v>
      </c>
    </row>
    <row r="1960" spans="1:35" x14ac:dyDescent="0.25">
      <c r="A1960" t="s">
        <v>7747</v>
      </c>
      <c r="B1960" t="s">
        <v>7747</v>
      </c>
      <c r="C1960" t="s">
        <v>7748</v>
      </c>
      <c r="D1960" t="s">
        <v>7749</v>
      </c>
      <c r="E1960" t="s">
        <v>52</v>
      </c>
      <c r="F1960" t="s">
        <v>39</v>
      </c>
      <c r="G1960" t="s">
        <v>932</v>
      </c>
      <c r="J1960" t="s">
        <v>88</v>
      </c>
      <c r="K1960" t="s">
        <v>933</v>
      </c>
      <c r="L1960" t="s">
        <v>82</v>
      </c>
      <c r="M1960" t="s">
        <v>83</v>
      </c>
      <c r="N1960" t="s">
        <v>52</v>
      </c>
      <c r="O1960">
        <v>1</v>
      </c>
      <c r="P1960" t="s">
        <v>46</v>
      </c>
      <c r="Q1960">
        <v>24.9</v>
      </c>
      <c r="R1960">
        <v>4.49</v>
      </c>
      <c r="Y1960" t="s">
        <v>7750</v>
      </c>
      <c r="Z1960" t="s">
        <v>3067</v>
      </c>
      <c r="AA1960">
        <v>17031</v>
      </c>
      <c r="AB1960" t="s">
        <v>834</v>
      </c>
    </row>
    <row r="1961" spans="1:35" x14ac:dyDescent="0.25">
      <c r="A1961" t="s">
        <v>7751</v>
      </c>
      <c r="B1961" t="s">
        <v>7751</v>
      </c>
      <c r="C1961" t="s">
        <v>7752</v>
      </c>
      <c r="D1961" t="s">
        <v>7753</v>
      </c>
      <c r="E1961" t="s">
        <v>52</v>
      </c>
      <c r="F1961" t="s">
        <v>39</v>
      </c>
      <c r="G1961" t="s">
        <v>932</v>
      </c>
      <c r="I1961" t="s">
        <v>951</v>
      </c>
      <c r="J1961" t="s">
        <v>88</v>
      </c>
      <c r="K1961" t="s">
        <v>933</v>
      </c>
      <c r="L1961" t="s">
        <v>82</v>
      </c>
      <c r="M1961" t="s">
        <v>83</v>
      </c>
      <c r="N1961" t="s">
        <v>52</v>
      </c>
      <c r="O1961">
        <v>1</v>
      </c>
      <c r="P1961" t="s">
        <v>46</v>
      </c>
      <c r="Q1961">
        <v>24.9</v>
      </c>
      <c r="R1961">
        <v>4.49</v>
      </c>
      <c r="Y1961" t="s">
        <v>7754</v>
      </c>
      <c r="AA1961">
        <v>29015</v>
      </c>
      <c r="AB1961" t="s">
        <v>834</v>
      </c>
    </row>
    <row r="1962" spans="1:35" x14ac:dyDescent="0.25">
      <c r="A1962" t="s">
        <v>7755</v>
      </c>
      <c r="B1962" t="s">
        <v>7755</v>
      </c>
      <c r="C1962" t="s">
        <v>7756</v>
      </c>
      <c r="D1962" t="s">
        <v>7757</v>
      </c>
      <c r="E1962" t="s">
        <v>52</v>
      </c>
      <c r="F1962" t="s">
        <v>39</v>
      </c>
      <c r="G1962" t="s">
        <v>932</v>
      </c>
      <c r="J1962" t="s">
        <v>88</v>
      </c>
      <c r="K1962" t="s">
        <v>1442</v>
      </c>
      <c r="L1962" t="s">
        <v>54</v>
      </c>
      <c r="M1962" t="s">
        <v>55</v>
      </c>
      <c r="N1962" t="s">
        <v>52</v>
      </c>
      <c r="O1962">
        <v>1</v>
      </c>
      <c r="P1962" t="s">
        <v>46</v>
      </c>
      <c r="Q1962">
        <v>29.9</v>
      </c>
      <c r="R1962">
        <v>5.39</v>
      </c>
      <c r="S1962">
        <v>4.99</v>
      </c>
      <c r="T1962">
        <v>0.9</v>
      </c>
      <c r="Y1962" t="s">
        <v>7758</v>
      </c>
      <c r="Z1962" t="s">
        <v>1563</v>
      </c>
      <c r="AA1962">
        <v>38035</v>
      </c>
      <c r="AB1962" t="s">
        <v>834</v>
      </c>
    </row>
    <row r="1963" spans="1:35" x14ac:dyDescent="0.25">
      <c r="A1963" t="s">
        <v>7759</v>
      </c>
      <c r="C1963" t="s">
        <v>7760</v>
      </c>
      <c r="D1963" t="s">
        <v>7761</v>
      </c>
      <c r="E1963" t="s">
        <v>52</v>
      </c>
      <c r="F1963" t="s">
        <v>1050</v>
      </c>
      <c r="G1963" t="s">
        <v>932</v>
      </c>
      <c r="H1963" t="s">
        <v>1051</v>
      </c>
      <c r="J1963" t="s">
        <v>41</v>
      </c>
      <c r="K1963" t="s">
        <v>2218</v>
      </c>
      <c r="L1963" t="s">
        <v>7762</v>
      </c>
      <c r="M1963" t="s">
        <v>2220</v>
      </c>
      <c r="N1963" t="s">
        <v>52</v>
      </c>
      <c r="O1963">
        <v>1</v>
      </c>
      <c r="P1963" t="s">
        <v>46</v>
      </c>
      <c r="Q1963">
        <v>32.9</v>
      </c>
      <c r="R1963">
        <v>5.93</v>
      </c>
      <c r="S1963">
        <v>3</v>
      </c>
      <c r="T1963">
        <v>0.54</v>
      </c>
      <c r="Y1963" t="s">
        <v>975</v>
      </c>
      <c r="Z1963" t="s">
        <v>976</v>
      </c>
      <c r="AA1963">
        <v>44124</v>
      </c>
      <c r="AB1963" t="s">
        <v>834</v>
      </c>
      <c r="AG1963">
        <v>2149910388</v>
      </c>
      <c r="AH1963" t="s">
        <v>834</v>
      </c>
      <c r="AI1963" t="s">
        <v>274</v>
      </c>
    </row>
    <row r="1964" spans="1:35" x14ac:dyDescent="0.25">
      <c r="A1964" t="s">
        <v>7763</v>
      </c>
      <c r="B1964" t="s">
        <v>7763</v>
      </c>
      <c r="C1964" t="s">
        <v>7764</v>
      </c>
      <c r="D1964" t="s">
        <v>7765</v>
      </c>
      <c r="E1964" t="s">
        <v>52</v>
      </c>
      <c r="F1964" t="s">
        <v>39</v>
      </c>
      <c r="G1964" t="s">
        <v>932</v>
      </c>
      <c r="I1964" t="s">
        <v>951</v>
      </c>
      <c r="J1964" t="s">
        <v>88</v>
      </c>
      <c r="K1964" t="s">
        <v>933</v>
      </c>
      <c r="L1964" t="s">
        <v>82</v>
      </c>
      <c r="M1964" t="s">
        <v>83</v>
      </c>
      <c r="N1964" t="s">
        <v>52</v>
      </c>
      <c r="O1964">
        <v>1</v>
      </c>
      <c r="P1964" t="s">
        <v>46</v>
      </c>
      <c r="Q1964">
        <v>24.9</v>
      </c>
      <c r="R1964">
        <v>4.49</v>
      </c>
      <c r="Y1964" t="s">
        <v>846</v>
      </c>
      <c r="Z1964" t="s">
        <v>847</v>
      </c>
      <c r="AA1964">
        <v>28100</v>
      </c>
      <c r="AB1964" t="s">
        <v>834</v>
      </c>
    </row>
    <row r="1965" spans="1:35" x14ac:dyDescent="0.25">
      <c r="A1965" t="s">
        <v>7766</v>
      </c>
      <c r="B1965" t="s">
        <v>7766</v>
      </c>
      <c r="C1965" t="s">
        <v>7767</v>
      </c>
      <c r="D1965" t="s">
        <v>7768</v>
      </c>
      <c r="E1965" t="s">
        <v>52</v>
      </c>
      <c r="F1965" t="s">
        <v>39</v>
      </c>
      <c r="G1965" t="s">
        <v>932</v>
      </c>
      <c r="J1965" t="s">
        <v>88</v>
      </c>
      <c r="K1965" t="s">
        <v>2125</v>
      </c>
      <c r="L1965" t="s">
        <v>5581</v>
      </c>
      <c r="M1965" t="s">
        <v>2127</v>
      </c>
      <c r="N1965" t="s">
        <v>52</v>
      </c>
      <c r="O1965">
        <v>1</v>
      </c>
      <c r="P1965" t="s">
        <v>46</v>
      </c>
      <c r="Q1965">
        <v>18.899999999999999</v>
      </c>
      <c r="R1965">
        <v>3.41</v>
      </c>
      <c r="Y1965" t="s">
        <v>7769</v>
      </c>
      <c r="Z1965" t="s">
        <v>1001</v>
      </c>
      <c r="AA1965">
        <v>20098</v>
      </c>
      <c r="AB1965" t="s">
        <v>834</v>
      </c>
    </row>
    <row r="1966" spans="1:35" x14ac:dyDescent="0.25">
      <c r="A1966" t="s">
        <v>7770</v>
      </c>
      <c r="B1966" t="s">
        <v>7770</v>
      </c>
      <c r="C1966" t="s">
        <v>7771</v>
      </c>
      <c r="D1966" t="s">
        <v>7772</v>
      </c>
      <c r="E1966" t="s">
        <v>52</v>
      </c>
      <c r="F1966" t="s">
        <v>39</v>
      </c>
      <c r="G1966" t="s">
        <v>932</v>
      </c>
      <c r="J1966" t="s">
        <v>88</v>
      </c>
      <c r="K1966" t="s">
        <v>1322</v>
      </c>
      <c r="L1966" t="s">
        <v>733</v>
      </c>
      <c r="M1966" t="s">
        <v>734</v>
      </c>
      <c r="N1966" t="s">
        <v>52</v>
      </c>
      <c r="O1966">
        <v>1</v>
      </c>
      <c r="P1966" t="s">
        <v>46</v>
      </c>
      <c r="Q1966">
        <v>16.899999999999999</v>
      </c>
      <c r="R1966">
        <v>3.05</v>
      </c>
      <c r="Y1966" t="s">
        <v>7773</v>
      </c>
      <c r="Z1966" t="s">
        <v>2936</v>
      </c>
      <c r="AA1966">
        <v>80046</v>
      </c>
      <c r="AB1966" t="s">
        <v>834</v>
      </c>
    </row>
    <row r="1967" spans="1:35" x14ac:dyDescent="0.25">
      <c r="A1967" t="s">
        <v>7774</v>
      </c>
      <c r="B1967" t="s">
        <v>7774</v>
      </c>
      <c r="C1967" t="s">
        <v>7775</v>
      </c>
      <c r="D1967" t="s">
        <v>7776</v>
      </c>
      <c r="E1967" t="s">
        <v>52</v>
      </c>
      <c r="F1967" t="s">
        <v>39</v>
      </c>
      <c r="G1967" t="s">
        <v>932</v>
      </c>
      <c r="I1967" t="s">
        <v>951</v>
      </c>
      <c r="J1967" t="s">
        <v>88</v>
      </c>
      <c r="K1967" t="s">
        <v>933</v>
      </c>
      <c r="L1967" t="s">
        <v>82</v>
      </c>
      <c r="M1967" t="s">
        <v>83</v>
      </c>
      <c r="N1967" t="s">
        <v>52</v>
      </c>
      <c r="O1967">
        <v>1</v>
      </c>
      <c r="P1967" t="s">
        <v>46</v>
      </c>
      <c r="Q1967">
        <v>24.9</v>
      </c>
      <c r="R1967">
        <v>4.49</v>
      </c>
      <c r="Y1967" t="s">
        <v>846</v>
      </c>
      <c r="Z1967" t="s">
        <v>847</v>
      </c>
      <c r="AA1967">
        <v>28100</v>
      </c>
      <c r="AB1967" t="s">
        <v>834</v>
      </c>
    </row>
    <row r="1968" spans="1:35" x14ac:dyDescent="0.25">
      <c r="A1968" t="s">
        <v>7777</v>
      </c>
      <c r="B1968" t="s">
        <v>7777</v>
      </c>
      <c r="C1968" t="s">
        <v>7778</v>
      </c>
      <c r="D1968" t="s">
        <v>7779</v>
      </c>
      <c r="E1968" t="s">
        <v>52</v>
      </c>
      <c r="F1968" t="s">
        <v>39</v>
      </c>
      <c r="G1968" t="s">
        <v>932</v>
      </c>
      <c r="J1968" t="s">
        <v>88</v>
      </c>
      <c r="K1968" t="s">
        <v>1216</v>
      </c>
      <c r="L1968" t="s">
        <v>1217</v>
      </c>
      <c r="M1968" t="s">
        <v>1218</v>
      </c>
      <c r="N1968" t="s">
        <v>52</v>
      </c>
      <c r="O1968">
        <v>1</v>
      </c>
      <c r="P1968" t="s">
        <v>46</v>
      </c>
      <c r="Q1968">
        <v>19.899999999999999</v>
      </c>
      <c r="R1968">
        <v>3.59</v>
      </c>
      <c r="S1968">
        <v>3.99</v>
      </c>
      <c r="T1968">
        <v>0.72</v>
      </c>
      <c r="Y1968" t="s">
        <v>7780</v>
      </c>
      <c r="Z1968" t="s">
        <v>1085</v>
      </c>
      <c r="AA1968">
        <v>21040</v>
      </c>
      <c r="AB1968" t="s">
        <v>834</v>
      </c>
    </row>
    <row r="1969" spans="1:28" x14ac:dyDescent="0.25">
      <c r="A1969" t="s">
        <v>7781</v>
      </c>
      <c r="B1969" t="s">
        <v>7781</v>
      </c>
      <c r="C1969" t="s">
        <v>7782</v>
      </c>
      <c r="D1969" t="s">
        <v>7783</v>
      </c>
      <c r="E1969" t="s">
        <v>252</v>
      </c>
      <c r="F1969" t="s">
        <v>39</v>
      </c>
      <c r="G1969" t="s">
        <v>932</v>
      </c>
      <c r="J1969" t="s">
        <v>88</v>
      </c>
      <c r="K1969" t="s">
        <v>1216</v>
      </c>
      <c r="L1969" t="s">
        <v>1217</v>
      </c>
      <c r="M1969" t="s">
        <v>1218</v>
      </c>
      <c r="N1969" t="s">
        <v>252</v>
      </c>
      <c r="O1969">
        <v>0</v>
      </c>
      <c r="Y1969" t="s">
        <v>7784</v>
      </c>
      <c r="Z1969" t="s">
        <v>1204</v>
      </c>
      <c r="AA1969">
        <v>50051</v>
      </c>
      <c r="AB1969" t="s">
        <v>834</v>
      </c>
    </row>
    <row r="1970" spans="1:28" x14ac:dyDescent="0.25">
      <c r="A1970" t="s">
        <v>7785</v>
      </c>
      <c r="B1970" t="s">
        <v>7785</v>
      </c>
      <c r="C1970" t="s">
        <v>7786</v>
      </c>
      <c r="D1970" t="s">
        <v>7787</v>
      </c>
      <c r="E1970" t="s">
        <v>52</v>
      </c>
      <c r="F1970" t="s">
        <v>39</v>
      </c>
      <c r="G1970" t="s">
        <v>932</v>
      </c>
      <c r="J1970" t="s">
        <v>88</v>
      </c>
      <c r="K1970" t="s">
        <v>1019</v>
      </c>
      <c r="L1970" t="s">
        <v>62</v>
      </c>
      <c r="M1970" t="s">
        <v>63</v>
      </c>
      <c r="N1970" t="s">
        <v>52</v>
      </c>
      <c r="O1970">
        <v>1</v>
      </c>
      <c r="P1970" t="s">
        <v>46</v>
      </c>
      <c r="Q1970">
        <v>34.9</v>
      </c>
      <c r="R1970">
        <v>6.29</v>
      </c>
      <c r="Y1970" t="s">
        <v>1014</v>
      </c>
      <c r="Z1970" t="s">
        <v>1014</v>
      </c>
      <c r="AA1970">
        <v>193</v>
      </c>
      <c r="AB1970" t="s">
        <v>834</v>
      </c>
    </row>
    <row r="1971" spans="1:28" x14ac:dyDescent="0.25">
      <c r="A1971" t="s">
        <v>7788</v>
      </c>
      <c r="B1971" t="s">
        <v>7788</v>
      </c>
      <c r="C1971" t="s">
        <v>7789</v>
      </c>
      <c r="D1971" t="s">
        <v>7790</v>
      </c>
      <c r="E1971" t="s">
        <v>52</v>
      </c>
      <c r="F1971" t="s">
        <v>39</v>
      </c>
      <c r="G1971" t="s">
        <v>932</v>
      </c>
      <c r="J1971" t="s">
        <v>88</v>
      </c>
      <c r="K1971" t="s">
        <v>939</v>
      </c>
      <c r="L1971" t="s">
        <v>98</v>
      </c>
      <c r="M1971" t="s">
        <v>99</v>
      </c>
      <c r="N1971" t="s">
        <v>52</v>
      </c>
      <c r="O1971">
        <v>1</v>
      </c>
      <c r="P1971" t="s">
        <v>46</v>
      </c>
      <c r="Q1971">
        <v>32.9</v>
      </c>
      <c r="R1971">
        <v>5.93</v>
      </c>
      <c r="Y1971" t="s">
        <v>7791</v>
      </c>
      <c r="Z1971" t="s">
        <v>1612</v>
      </c>
      <c r="AA1971">
        <v>30015</v>
      </c>
      <c r="AB1971" t="s">
        <v>834</v>
      </c>
    </row>
    <row r="1972" spans="1:28" x14ac:dyDescent="0.25">
      <c r="A1972" t="s">
        <v>7792</v>
      </c>
      <c r="B1972" t="s">
        <v>7792</v>
      </c>
      <c r="C1972" t="s">
        <v>7793</v>
      </c>
      <c r="D1972" t="s">
        <v>7794</v>
      </c>
      <c r="E1972" t="s">
        <v>52</v>
      </c>
      <c r="F1972" t="s">
        <v>39</v>
      </c>
      <c r="G1972" t="s">
        <v>932</v>
      </c>
      <c r="J1972" t="s">
        <v>88</v>
      </c>
      <c r="K1972" t="s">
        <v>1216</v>
      </c>
      <c r="L1972" t="s">
        <v>1217</v>
      </c>
      <c r="M1972" t="s">
        <v>1218</v>
      </c>
      <c r="N1972" t="s">
        <v>52</v>
      </c>
      <c r="O1972">
        <v>1</v>
      </c>
      <c r="P1972" t="s">
        <v>46</v>
      </c>
      <c r="Q1972">
        <v>19.899999999999999</v>
      </c>
      <c r="R1972">
        <v>3.59</v>
      </c>
      <c r="Y1972" t="s">
        <v>1277</v>
      </c>
      <c r="Z1972" t="s">
        <v>1277</v>
      </c>
      <c r="AA1972">
        <v>41124</v>
      </c>
      <c r="AB1972" t="s">
        <v>834</v>
      </c>
    </row>
    <row r="1973" spans="1:28" x14ac:dyDescent="0.25">
      <c r="A1973" t="s">
        <v>7795</v>
      </c>
      <c r="B1973" t="s">
        <v>7795</v>
      </c>
      <c r="C1973" t="s">
        <v>7796</v>
      </c>
      <c r="D1973" t="s">
        <v>7797</v>
      </c>
      <c r="E1973" t="s">
        <v>52</v>
      </c>
      <c r="F1973" t="s">
        <v>39</v>
      </c>
      <c r="G1973" t="s">
        <v>932</v>
      </c>
      <c r="J1973" t="s">
        <v>88</v>
      </c>
      <c r="K1973" t="s">
        <v>933</v>
      </c>
      <c r="L1973" t="s">
        <v>82</v>
      </c>
      <c r="M1973" t="s">
        <v>83</v>
      </c>
      <c r="N1973" t="s">
        <v>52</v>
      </c>
      <c r="O1973">
        <v>1</v>
      </c>
      <c r="P1973" t="s">
        <v>46</v>
      </c>
      <c r="Q1973">
        <v>24.9</v>
      </c>
      <c r="R1973">
        <v>4.49</v>
      </c>
      <c r="Y1973" t="s">
        <v>7798</v>
      </c>
      <c r="Z1973" t="s">
        <v>1524</v>
      </c>
      <c r="AA1973">
        <v>11022</v>
      </c>
      <c r="AB1973" t="s">
        <v>834</v>
      </c>
    </row>
    <row r="1974" spans="1:28" x14ac:dyDescent="0.25">
      <c r="A1974" t="s">
        <v>7799</v>
      </c>
      <c r="B1974" t="s">
        <v>7799</v>
      </c>
      <c r="C1974" t="s">
        <v>7800</v>
      </c>
      <c r="D1974" t="s">
        <v>7801</v>
      </c>
      <c r="E1974" t="s">
        <v>52</v>
      </c>
      <c r="F1974" t="s">
        <v>39</v>
      </c>
      <c r="G1974" t="s">
        <v>932</v>
      </c>
      <c r="J1974" t="s">
        <v>88</v>
      </c>
      <c r="K1974" t="s">
        <v>1116</v>
      </c>
      <c r="L1974" t="s">
        <v>43</v>
      </c>
      <c r="M1974" t="s">
        <v>44</v>
      </c>
      <c r="N1974" t="s">
        <v>52</v>
      </c>
      <c r="O1974">
        <v>1</v>
      </c>
      <c r="P1974" t="s">
        <v>46</v>
      </c>
      <c r="Q1974">
        <v>14.9</v>
      </c>
      <c r="R1974">
        <v>2.69</v>
      </c>
      <c r="Y1974" t="s">
        <v>7802</v>
      </c>
      <c r="Z1974" t="s">
        <v>7803</v>
      </c>
      <c r="AA1974">
        <v>21012</v>
      </c>
      <c r="AB1974" t="s">
        <v>834</v>
      </c>
    </row>
    <row r="1975" spans="1:28" x14ac:dyDescent="0.25">
      <c r="A1975" t="s">
        <v>7804</v>
      </c>
      <c r="B1975" t="s">
        <v>7804</v>
      </c>
      <c r="C1975" t="s">
        <v>7805</v>
      </c>
      <c r="D1975" t="s">
        <v>7806</v>
      </c>
      <c r="E1975" t="s">
        <v>52</v>
      </c>
      <c r="F1975" t="s">
        <v>39</v>
      </c>
      <c r="G1975" t="s">
        <v>932</v>
      </c>
      <c r="J1975" t="s">
        <v>88</v>
      </c>
      <c r="K1975" t="s">
        <v>1322</v>
      </c>
      <c r="L1975" t="s">
        <v>733</v>
      </c>
      <c r="M1975" t="s">
        <v>734</v>
      </c>
      <c r="N1975" t="s">
        <v>52</v>
      </c>
      <c r="O1975">
        <v>1</v>
      </c>
      <c r="P1975" t="s">
        <v>46</v>
      </c>
      <c r="Q1975">
        <v>16.899999999999999</v>
      </c>
      <c r="R1975">
        <v>3.05</v>
      </c>
      <c r="Y1975" t="s">
        <v>7807</v>
      </c>
      <c r="Z1975" t="s">
        <v>958</v>
      </c>
      <c r="AA1975">
        <v>24030</v>
      </c>
      <c r="AB1975" t="s">
        <v>834</v>
      </c>
    </row>
    <row r="1976" spans="1:28" x14ac:dyDescent="0.25">
      <c r="A1976" t="s">
        <v>7808</v>
      </c>
      <c r="B1976" t="s">
        <v>7808</v>
      </c>
      <c r="C1976" t="s">
        <v>7809</v>
      </c>
      <c r="D1976" t="s">
        <v>7810</v>
      </c>
      <c r="E1976" t="s">
        <v>52</v>
      </c>
      <c r="F1976" t="s">
        <v>39</v>
      </c>
      <c r="G1976" t="s">
        <v>932</v>
      </c>
      <c r="J1976" t="s">
        <v>88</v>
      </c>
      <c r="K1976" t="s">
        <v>939</v>
      </c>
      <c r="L1976" t="s">
        <v>98</v>
      </c>
      <c r="M1976" t="s">
        <v>99</v>
      </c>
      <c r="N1976" t="s">
        <v>52</v>
      </c>
      <c r="O1976">
        <v>1</v>
      </c>
      <c r="P1976" t="s">
        <v>46</v>
      </c>
      <c r="Q1976">
        <v>32.9</v>
      </c>
      <c r="R1976">
        <v>5.93</v>
      </c>
      <c r="Y1976" t="s">
        <v>7811</v>
      </c>
      <c r="Z1976" t="s">
        <v>5188</v>
      </c>
      <c r="AA1976">
        <v>96016</v>
      </c>
      <c r="AB1976" t="s">
        <v>834</v>
      </c>
    </row>
    <row r="1977" spans="1:28" x14ac:dyDescent="0.25">
      <c r="A1977" t="s">
        <v>7812</v>
      </c>
      <c r="B1977" t="s">
        <v>7812</v>
      </c>
      <c r="C1977" t="s">
        <v>7813</v>
      </c>
      <c r="D1977" t="s">
        <v>7814</v>
      </c>
      <c r="E1977" t="s">
        <v>52</v>
      </c>
      <c r="F1977" t="s">
        <v>39</v>
      </c>
      <c r="G1977" t="s">
        <v>932</v>
      </c>
      <c r="J1977" t="s">
        <v>88</v>
      </c>
      <c r="K1977" t="s">
        <v>980</v>
      </c>
      <c r="L1977" t="s">
        <v>981</v>
      </c>
      <c r="M1977" t="s">
        <v>982</v>
      </c>
      <c r="N1977" t="s">
        <v>52</v>
      </c>
      <c r="O1977">
        <v>1</v>
      </c>
      <c r="P1977" t="s">
        <v>46</v>
      </c>
      <c r="Q1977">
        <v>19.899999999999999</v>
      </c>
      <c r="R1977">
        <v>3.59</v>
      </c>
      <c r="Y1977" t="s">
        <v>7815</v>
      </c>
      <c r="Z1977" t="s">
        <v>4640</v>
      </c>
      <c r="AA1977">
        <v>26010</v>
      </c>
      <c r="AB1977" t="s">
        <v>834</v>
      </c>
    </row>
    <row r="1978" spans="1:28" x14ac:dyDescent="0.25">
      <c r="A1978" t="s">
        <v>7816</v>
      </c>
      <c r="B1978" t="s">
        <v>7816</v>
      </c>
      <c r="C1978" t="s">
        <v>7817</v>
      </c>
      <c r="D1978" t="s">
        <v>7818</v>
      </c>
      <c r="E1978" t="s">
        <v>52</v>
      </c>
      <c r="F1978" t="s">
        <v>39</v>
      </c>
      <c r="G1978" t="s">
        <v>932</v>
      </c>
      <c r="J1978" t="s">
        <v>88</v>
      </c>
      <c r="K1978" t="s">
        <v>1216</v>
      </c>
      <c r="L1978" t="s">
        <v>1217</v>
      </c>
      <c r="M1978" t="s">
        <v>1218</v>
      </c>
      <c r="N1978" t="s">
        <v>52</v>
      </c>
      <c r="O1978">
        <v>1</v>
      </c>
      <c r="P1978" t="s">
        <v>46</v>
      </c>
      <c r="Q1978">
        <v>19.899999999999999</v>
      </c>
      <c r="R1978">
        <v>3.59</v>
      </c>
      <c r="Y1978" t="s">
        <v>7819</v>
      </c>
      <c r="Z1978" t="s">
        <v>1349</v>
      </c>
      <c r="AA1978">
        <v>25081</v>
      </c>
      <c r="AB1978" t="s">
        <v>834</v>
      </c>
    </row>
    <row r="1979" spans="1:28" x14ac:dyDescent="0.25">
      <c r="A1979" t="s">
        <v>7820</v>
      </c>
      <c r="B1979" t="s">
        <v>7820</v>
      </c>
      <c r="C1979" t="s">
        <v>7821</v>
      </c>
      <c r="D1979" t="s">
        <v>7822</v>
      </c>
      <c r="E1979" t="s">
        <v>52</v>
      </c>
      <c r="F1979" t="s">
        <v>39</v>
      </c>
      <c r="G1979" t="s">
        <v>932</v>
      </c>
      <c r="J1979" t="s">
        <v>88</v>
      </c>
      <c r="K1979" t="s">
        <v>980</v>
      </c>
      <c r="L1979" t="s">
        <v>981</v>
      </c>
      <c r="M1979" t="s">
        <v>982</v>
      </c>
      <c r="N1979" t="s">
        <v>52</v>
      </c>
      <c r="O1979">
        <v>1</v>
      </c>
      <c r="P1979" t="s">
        <v>46</v>
      </c>
      <c r="Q1979">
        <v>19.899999999999999</v>
      </c>
      <c r="R1979">
        <v>3.59</v>
      </c>
      <c r="Y1979" t="s">
        <v>7823</v>
      </c>
      <c r="Z1979" t="s">
        <v>952</v>
      </c>
      <c r="AA1979">
        <v>20063</v>
      </c>
      <c r="AB1979" t="s">
        <v>834</v>
      </c>
    </row>
    <row r="1980" spans="1:28" x14ac:dyDescent="0.25">
      <c r="A1980" t="s">
        <v>7824</v>
      </c>
      <c r="B1980" t="s">
        <v>7824</v>
      </c>
      <c r="C1980" t="s">
        <v>7825</v>
      </c>
      <c r="D1980" t="s">
        <v>7826</v>
      </c>
      <c r="E1980" t="s">
        <v>52</v>
      </c>
      <c r="F1980" t="s">
        <v>39</v>
      </c>
      <c r="G1980" t="s">
        <v>932</v>
      </c>
      <c r="J1980" t="s">
        <v>88</v>
      </c>
      <c r="K1980" t="s">
        <v>1281</v>
      </c>
      <c r="L1980" t="s">
        <v>227</v>
      </c>
      <c r="M1980" t="s">
        <v>228</v>
      </c>
      <c r="N1980" t="s">
        <v>52</v>
      </c>
      <c r="O1980">
        <v>1</v>
      </c>
      <c r="P1980" t="s">
        <v>46</v>
      </c>
      <c r="Q1980">
        <v>26.9</v>
      </c>
      <c r="R1980">
        <v>4.8499999999999996</v>
      </c>
      <c r="Y1980" t="s">
        <v>7827</v>
      </c>
      <c r="Z1980" t="s">
        <v>3605</v>
      </c>
      <c r="AA1980">
        <v>34070</v>
      </c>
      <c r="AB1980" t="s">
        <v>834</v>
      </c>
    </row>
    <row r="1981" spans="1:28" x14ac:dyDescent="0.25">
      <c r="A1981" t="s">
        <v>7828</v>
      </c>
      <c r="B1981" t="s">
        <v>7828</v>
      </c>
      <c r="C1981" t="s">
        <v>7829</v>
      </c>
      <c r="D1981" t="s">
        <v>7830</v>
      </c>
      <c r="E1981" t="s">
        <v>52</v>
      </c>
      <c r="F1981" t="s">
        <v>39</v>
      </c>
      <c r="G1981" t="s">
        <v>932</v>
      </c>
      <c r="J1981" t="s">
        <v>88</v>
      </c>
      <c r="K1981" t="s">
        <v>2125</v>
      </c>
      <c r="L1981" t="s">
        <v>5581</v>
      </c>
      <c r="M1981" t="s">
        <v>2127</v>
      </c>
      <c r="N1981" t="s">
        <v>52</v>
      </c>
      <c r="O1981">
        <v>1</v>
      </c>
      <c r="P1981" t="s">
        <v>46</v>
      </c>
      <c r="Q1981">
        <v>18.899999999999999</v>
      </c>
      <c r="R1981">
        <v>3.41</v>
      </c>
      <c r="Y1981" t="s">
        <v>1427</v>
      </c>
      <c r="Z1981" t="s">
        <v>1094</v>
      </c>
      <c r="AA1981">
        <v>199</v>
      </c>
      <c r="AB1981" t="s">
        <v>834</v>
      </c>
    </row>
    <row r="1982" spans="1:28" x14ac:dyDescent="0.25">
      <c r="A1982" t="s">
        <v>7831</v>
      </c>
      <c r="B1982" t="s">
        <v>7831</v>
      </c>
      <c r="C1982" t="s">
        <v>7832</v>
      </c>
      <c r="D1982" t="s">
        <v>7833</v>
      </c>
      <c r="E1982" t="s">
        <v>52</v>
      </c>
      <c r="F1982" t="s">
        <v>39</v>
      </c>
      <c r="G1982" t="s">
        <v>932</v>
      </c>
      <c r="J1982" t="s">
        <v>88</v>
      </c>
      <c r="K1982" t="s">
        <v>1216</v>
      </c>
      <c r="L1982" t="s">
        <v>1217</v>
      </c>
      <c r="M1982" t="s">
        <v>1218</v>
      </c>
      <c r="N1982" t="s">
        <v>52</v>
      </c>
      <c r="O1982">
        <v>1</v>
      </c>
      <c r="P1982" t="s">
        <v>46</v>
      </c>
      <c r="Q1982">
        <v>19.899999999999999</v>
      </c>
      <c r="R1982">
        <v>3.59</v>
      </c>
      <c r="S1982">
        <v>1.24</v>
      </c>
      <c r="T1982">
        <v>0.22</v>
      </c>
      <c r="Y1982" t="s">
        <v>7834</v>
      </c>
      <c r="Z1982" t="s">
        <v>7835</v>
      </c>
      <c r="AA1982">
        <v>9025</v>
      </c>
      <c r="AB1982" t="s">
        <v>834</v>
      </c>
    </row>
    <row r="1983" spans="1:28" x14ac:dyDescent="0.25">
      <c r="A1983" t="s">
        <v>7836</v>
      </c>
      <c r="B1983" t="s">
        <v>7836</v>
      </c>
      <c r="C1983" t="s">
        <v>7837</v>
      </c>
      <c r="D1983" t="s">
        <v>7838</v>
      </c>
      <c r="E1983" t="s">
        <v>52</v>
      </c>
      <c r="F1983" t="s">
        <v>39</v>
      </c>
      <c r="G1983" t="s">
        <v>932</v>
      </c>
      <c r="J1983" t="s">
        <v>88</v>
      </c>
      <c r="K1983" t="s">
        <v>1281</v>
      </c>
      <c r="L1983" t="s">
        <v>227</v>
      </c>
      <c r="M1983" t="s">
        <v>228</v>
      </c>
      <c r="N1983" t="s">
        <v>52</v>
      </c>
      <c r="O1983">
        <v>1</v>
      </c>
      <c r="P1983" t="s">
        <v>46</v>
      </c>
      <c r="Q1983">
        <v>26.9</v>
      </c>
      <c r="R1983">
        <v>4.8499999999999996</v>
      </c>
      <c r="U1983">
        <v>2.99</v>
      </c>
      <c r="V1983">
        <v>0.54</v>
      </c>
      <c r="Y1983" t="s">
        <v>7839</v>
      </c>
      <c r="Z1983" t="s">
        <v>1014</v>
      </c>
      <c r="AA1983">
        <v>41</v>
      </c>
      <c r="AB1983" t="s">
        <v>834</v>
      </c>
    </row>
    <row r="1984" spans="1:28" x14ac:dyDescent="0.25">
      <c r="A1984" t="s">
        <v>7840</v>
      </c>
      <c r="B1984" t="s">
        <v>7840</v>
      </c>
      <c r="C1984" t="s">
        <v>7841</v>
      </c>
      <c r="D1984" t="s">
        <v>7842</v>
      </c>
      <c r="E1984" t="s">
        <v>52</v>
      </c>
      <c r="F1984" t="s">
        <v>39</v>
      </c>
      <c r="G1984" t="s">
        <v>932</v>
      </c>
      <c r="J1984" t="s">
        <v>88</v>
      </c>
      <c r="K1984" t="s">
        <v>933</v>
      </c>
      <c r="L1984" t="s">
        <v>82</v>
      </c>
      <c r="M1984" t="s">
        <v>83</v>
      </c>
      <c r="N1984" t="s">
        <v>52</v>
      </c>
      <c r="O1984">
        <v>1</v>
      </c>
      <c r="P1984" t="s">
        <v>46</v>
      </c>
      <c r="Q1984">
        <v>24.9</v>
      </c>
      <c r="R1984">
        <v>4.49</v>
      </c>
      <c r="Y1984" t="s">
        <v>4917</v>
      </c>
      <c r="Z1984" t="s">
        <v>1567</v>
      </c>
      <c r="AA1984">
        <v>28043</v>
      </c>
      <c r="AB1984" t="s">
        <v>834</v>
      </c>
    </row>
    <row r="1985" spans="1:28" x14ac:dyDescent="0.25">
      <c r="A1985" t="s">
        <v>7843</v>
      </c>
      <c r="B1985" t="s">
        <v>7843</v>
      </c>
      <c r="C1985" t="s">
        <v>7844</v>
      </c>
      <c r="D1985" t="s">
        <v>7845</v>
      </c>
      <c r="E1985" t="s">
        <v>52</v>
      </c>
      <c r="F1985" t="s">
        <v>39</v>
      </c>
      <c r="G1985" t="s">
        <v>932</v>
      </c>
      <c r="I1985" t="s">
        <v>951</v>
      </c>
      <c r="J1985" t="s">
        <v>41</v>
      </c>
      <c r="K1985" t="s">
        <v>933</v>
      </c>
      <c r="L1985" t="s">
        <v>82</v>
      </c>
      <c r="M1985" t="s">
        <v>83</v>
      </c>
      <c r="N1985" t="s">
        <v>52</v>
      </c>
      <c r="O1985">
        <v>1</v>
      </c>
      <c r="P1985" t="s">
        <v>46</v>
      </c>
      <c r="Q1985">
        <v>24.9</v>
      </c>
      <c r="R1985">
        <v>4.49</v>
      </c>
      <c r="Y1985" t="s">
        <v>846</v>
      </c>
      <c r="Z1985" t="s">
        <v>847</v>
      </c>
      <c r="AA1985">
        <v>28100</v>
      </c>
      <c r="AB1985" t="s">
        <v>834</v>
      </c>
    </row>
    <row r="1986" spans="1:28" x14ac:dyDescent="0.25">
      <c r="A1986" t="s">
        <v>7846</v>
      </c>
      <c r="B1986" t="s">
        <v>7846</v>
      </c>
      <c r="C1986" t="s">
        <v>7847</v>
      </c>
      <c r="D1986" t="s">
        <v>7848</v>
      </c>
      <c r="E1986" t="s">
        <v>52</v>
      </c>
      <c r="F1986" t="s">
        <v>39</v>
      </c>
      <c r="G1986" t="s">
        <v>932</v>
      </c>
      <c r="J1986" t="s">
        <v>88</v>
      </c>
      <c r="K1986" t="s">
        <v>1116</v>
      </c>
      <c r="L1986" t="s">
        <v>43</v>
      </c>
      <c r="M1986" t="s">
        <v>44</v>
      </c>
      <c r="N1986" t="s">
        <v>52</v>
      </c>
      <c r="O1986">
        <v>1</v>
      </c>
      <c r="P1986" t="s">
        <v>46</v>
      </c>
      <c r="Q1986">
        <v>14.9</v>
      </c>
      <c r="R1986">
        <v>2.69</v>
      </c>
      <c r="Y1986" t="s">
        <v>7606</v>
      </c>
      <c r="Z1986" t="s">
        <v>1354</v>
      </c>
      <c r="AA1986">
        <v>12050</v>
      </c>
      <c r="AB1986" t="s">
        <v>834</v>
      </c>
    </row>
    <row r="1987" spans="1:28" x14ac:dyDescent="0.25">
      <c r="A1987" t="s">
        <v>7849</v>
      </c>
      <c r="B1987" t="s">
        <v>7849</v>
      </c>
      <c r="C1987" t="s">
        <v>7850</v>
      </c>
      <c r="D1987" t="s">
        <v>7851</v>
      </c>
      <c r="E1987" t="s">
        <v>52</v>
      </c>
      <c r="F1987" t="s">
        <v>39</v>
      </c>
      <c r="G1987" t="s">
        <v>932</v>
      </c>
      <c r="J1987" t="s">
        <v>88</v>
      </c>
      <c r="K1987" t="s">
        <v>1116</v>
      </c>
      <c r="L1987" t="s">
        <v>43</v>
      </c>
      <c r="M1987" t="s">
        <v>44</v>
      </c>
      <c r="N1987" t="s">
        <v>52</v>
      </c>
      <c r="O1987">
        <v>1</v>
      </c>
      <c r="P1987" t="s">
        <v>46</v>
      </c>
      <c r="Q1987">
        <v>14.9</v>
      </c>
      <c r="R1987">
        <v>2.69</v>
      </c>
      <c r="Y1987" t="s">
        <v>1443</v>
      </c>
      <c r="Z1987" t="s">
        <v>1443</v>
      </c>
      <c r="AA1987">
        <v>9126</v>
      </c>
      <c r="AB1987" t="s">
        <v>834</v>
      </c>
    </row>
    <row r="1988" spans="1:28" x14ac:dyDescent="0.25">
      <c r="A1988" t="s">
        <v>7852</v>
      </c>
      <c r="B1988" t="s">
        <v>7852</v>
      </c>
      <c r="C1988" t="s">
        <v>7853</v>
      </c>
      <c r="D1988" t="s">
        <v>7854</v>
      </c>
      <c r="E1988" t="s">
        <v>52</v>
      </c>
      <c r="F1988" t="s">
        <v>39</v>
      </c>
      <c r="G1988" t="s">
        <v>932</v>
      </c>
      <c r="J1988" t="s">
        <v>88</v>
      </c>
      <c r="K1988" t="s">
        <v>1116</v>
      </c>
      <c r="L1988" t="s">
        <v>43</v>
      </c>
      <c r="M1988" t="s">
        <v>44</v>
      </c>
      <c r="N1988" t="s">
        <v>52</v>
      </c>
      <c r="O1988">
        <v>1</v>
      </c>
      <c r="P1988" t="s">
        <v>46</v>
      </c>
      <c r="Q1988">
        <v>14.9</v>
      </c>
      <c r="R1988">
        <v>2.69</v>
      </c>
      <c r="Y1988" t="s">
        <v>7855</v>
      </c>
      <c r="Z1988" t="s">
        <v>2888</v>
      </c>
      <c r="AA1988">
        <v>65124</v>
      </c>
      <c r="AB1988" t="s">
        <v>834</v>
      </c>
    </row>
    <row r="1989" spans="1:28" x14ac:dyDescent="0.25">
      <c r="A1989" t="s">
        <v>7856</v>
      </c>
      <c r="B1989" t="s">
        <v>7856</v>
      </c>
      <c r="C1989" t="s">
        <v>7857</v>
      </c>
      <c r="D1989" t="s">
        <v>7858</v>
      </c>
      <c r="E1989" t="s">
        <v>52</v>
      </c>
      <c r="F1989" t="s">
        <v>39</v>
      </c>
      <c r="G1989" t="s">
        <v>932</v>
      </c>
      <c r="J1989" t="s">
        <v>88</v>
      </c>
      <c r="K1989" t="s">
        <v>2125</v>
      </c>
      <c r="L1989" t="s">
        <v>5581</v>
      </c>
      <c r="M1989" t="s">
        <v>2127</v>
      </c>
      <c r="N1989" t="s">
        <v>52</v>
      </c>
      <c r="O1989">
        <v>1</v>
      </c>
      <c r="P1989" t="s">
        <v>46</v>
      </c>
      <c r="Q1989">
        <v>18.899999999999999</v>
      </c>
      <c r="R1989">
        <v>3.41</v>
      </c>
      <c r="Y1989" t="s">
        <v>1427</v>
      </c>
      <c r="Z1989" t="s">
        <v>1014</v>
      </c>
      <c r="AA1989">
        <v>159</v>
      </c>
      <c r="AB1989" t="s">
        <v>834</v>
      </c>
    </row>
    <row r="1990" spans="1:28" x14ac:dyDescent="0.25">
      <c r="A1990" t="s">
        <v>7859</v>
      </c>
      <c r="B1990" t="s">
        <v>7859</v>
      </c>
      <c r="C1990" t="s">
        <v>7860</v>
      </c>
      <c r="D1990" t="s">
        <v>7861</v>
      </c>
      <c r="E1990" t="s">
        <v>52</v>
      </c>
      <c r="F1990" t="s">
        <v>39</v>
      </c>
      <c r="G1990" t="s">
        <v>932</v>
      </c>
      <c r="J1990" t="s">
        <v>88</v>
      </c>
      <c r="K1990" t="s">
        <v>1216</v>
      </c>
      <c r="L1990" t="s">
        <v>1217</v>
      </c>
      <c r="M1990" t="s">
        <v>1218</v>
      </c>
      <c r="N1990" t="s">
        <v>52</v>
      </c>
      <c r="O1990">
        <v>1</v>
      </c>
      <c r="P1990" t="s">
        <v>46</v>
      </c>
      <c r="Q1990">
        <v>19.899999999999999</v>
      </c>
      <c r="R1990">
        <v>3.59</v>
      </c>
      <c r="Y1990" t="s">
        <v>1283</v>
      </c>
      <c r="Z1990" t="s">
        <v>1283</v>
      </c>
      <c r="AA1990">
        <v>16161</v>
      </c>
      <c r="AB1990" t="s">
        <v>834</v>
      </c>
    </row>
    <row r="1991" spans="1:28" x14ac:dyDescent="0.25">
      <c r="A1991" t="s">
        <v>7862</v>
      </c>
      <c r="B1991" t="s">
        <v>7862</v>
      </c>
      <c r="C1991" t="s">
        <v>7863</v>
      </c>
      <c r="D1991" t="s">
        <v>7864</v>
      </c>
      <c r="E1991" t="s">
        <v>52</v>
      </c>
      <c r="F1991" t="s">
        <v>39</v>
      </c>
      <c r="G1991" t="s">
        <v>932</v>
      </c>
      <c r="J1991" t="s">
        <v>88</v>
      </c>
      <c r="K1991" t="s">
        <v>2125</v>
      </c>
      <c r="L1991" t="s">
        <v>5581</v>
      </c>
      <c r="M1991" t="s">
        <v>2127</v>
      </c>
      <c r="N1991" t="s">
        <v>52</v>
      </c>
      <c r="O1991">
        <v>1</v>
      </c>
      <c r="P1991" t="s">
        <v>46</v>
      </c>
      <c r="Q1991">
        <v>18.899999999999999</v>
      </c>
      <c r="R1991">
        <v>3.41</v>
      </c>
      <c r="Y1991" t="s">
        <v>1014</v>
      </c>
      <c r="Z1991" t="s">
        <v>1094</v>
      </c>
      <c r="AA1991">
        <v>141</v>
      </c>
      <c r="AB1991" t="s">
        <v>834</v>
      </c>
    </row>
    <row r="1992" spans="1:28" x14ac:dyDescent="0.25">
      <c r="A1992" t="s">
        <v>7865</v>
      </c>
      <c r="B1992" t="s">
        <v>7865</v>
      </c>
      <c r="C1992" t="s">
        <v>7866</v>
      </c>
      <c r="D1992" t="s">
        <v>7867</v>
      </c>
      <c r="E1992" t="s">
        <v>52</v>
      </c>
      <c r="F1992" t="s">
        <v>39</v>
      </c>
      <c r="G1992" t="s">
        <v>932</v>
      </c>
      <c r="I1992" t="s">
        <v>951</v>
      </c>
      <c r="J1992" t="s">
        <v>88</v>
      </c>
      <c r="K1992" t="s">
        <v>933</v>
      </c>
      <c r="L1992" t="s">
        <v>82</v>
      </c>
      <c r="M1992" t="s">
        <v>83</v>
      </c>
      <c r="N1992" t="s">
        <v>52</v>
      </c>
      <c r="O1992">
        <v>1</v>
      </c>
      <c r="P1992" t="s">
        <v>46</v>
      </c>
      <c r="Q1992">
        <v>24.9</v>
      </c>
      <c r="R1992">
        <v>4.49</v>
      </c>
      <c r="Y1992" t="s">
        <v>846</v>
      </c>
      <c r="Z1992" t="s">
        <v>847</v>
      </c>
      <c r="AA1992">
        <v>28100</v>
      </c>
      <c r="AB1992" t="s">
        <v>834</v>
      </c>
    </row>
    <row r="1993" spans="1:28" x14ac:dyDescent="0.25">
      <c r="A1993" t="s">
        <v>7868</v>
      </c>
      <c r="B1993" t="s">
        <v>7868</v>
      </c>
      <c r="C1993" t="s">
        <v>7869</v>
      </c>
      <c r="D1993" t="s">
        <v>7870</v>
      </c>
      <c r="E1993" t="s">
        <v>52</v>
      </c>
      <c r="F1993" t="s">
        <v>39</v>
      </c>
      <c r="G1993" t="s">
        <v>932</v>
      </c>
      <c r="I1993" t="s">
        <v>951</v>
      </c>
      <c r="J1993" t="s">
        <v>88</v>
      </c>
      <c r="K1993" t="s">
        <v>933</v>
      </c>
      <c r="L1993" t="s">
        <v>82</v>
      </c>
      <c r="M1993" t="s">
        <v>83</v>
      </c>
      <c r="N1993" t="s">
        <v>52</v>
      </c>
      <c r="O1993">
        <v>1</v>
      </c>
      <c r="P1993" t="s">
        <v>46</v>
      </c>
      <c r="Q1993">
        <v>24.9</v>
      </c>
      <c r="R1993">
        <v>4.49</v>
      </c>
      <c r="Y1993" t="s">
        <v>846</v>
      </c>
      <c r="Z1993" t="s">
        <v>847</v>
      </c>
      <c r="AA1993">
        <v>28100</v>
      </c>
      <c r="AB1993" t="s">
        <v>834</v>
      </c>
    </row>
    <row r="1994" spans="1:28" x14ac:dyDescent="0.25">
      <c r="A1994" t="s">
        <v>7871</v>
      </c>
      <c r="B1994" t="s">
        <v>7871</v>
      </c>
      <c r="C1994" t="s">
        <v>7872</v>
      </c>
      <c r="D1994" t="s">
        <v>7873</v>
      </c>
      <c r="E1994" t="s">
        <v>52</v>
      </c>
      <c r="F1994" t="s">
        <v>39</v>
      </c>
      <c r="G1994" t="s">
        <v>932</v>
      </c>
      <c r="J1994" t="s">
        <v>88</v>
      </c>
      <c r="K1994" t="s">
        <v>4307</v>
      </c>
      <c r="L1994" t="s">
        <v>4308</v>
      </c>
      <c r="M1994" t="s">
        <v>4309</v>
      </c>
      <c r="N1994" t="s">
        <v>52</v>
      </c>
      <c r="O1994">
        <v>1</v>
      </c>
      <c r="P1994" t="s">
        <v>46</v>
      </c>
      <c r="Q1994">
        <v>18.899999999999999</v>
      </c>
      <c r="R1994">
        <v>3.41</v>
      </c>
      <c r="S1994">
        <v>1.0900000000000001</v>
      </c>
      <c r="X1994">
        <v>1.0900000000000001</v>
      </c>
      <c r="Y1994" t="s">
        <v>7874</v>
      </c>
      <c r="Z1994" t="s">
        <v>1631</v>
      </c>
      <c r="AA1994">
        <v>36016</v>
      </c>
      <c r="AB1994" t="s">
        <v>834</v>
      </c>
    </row>
    <row r="1995" spans="1:28" x14ac:dyDescent="0.25">
      <c r="A1995" t="s">
        <v>7875</v>
      </c>
      <c r="B1995" t="s">
        <v>7875</v>
      </c>
      <c r="C1995" t="s">
        <v>7876</v>
      </c>
      <c r="D1995" t="s">
        <v>7877</v>
      </c>
      <c r="E1995" t="s">
        <v>52</v>
      </c>
      <c r="F1995" t="s">
        <v>39</v>
      </c>
      <c r="G1995" t="s">
        <v>932</v>
      </c>
      <c r="J1995" t="s">
        <v>88</v>
      </c>
      <c r="K1995" t="s">
        <v>939</v>
      </c>
      <c r="L1995" t="s">
        <v>98</v>
      </c>
      <c r="M1995" t="s">
        <v>99</v>
      </c>
      <c r="N1995" t="s">
        <v>52</v>
      </c>
      <c r="O1995">
        <v>1</v>
      </c>
      <c r="P1995" t="s">
        <v>46</v>
      </c>
      <c r="Q1995">
        <v>32.9</v>
      </c>
      <c r="R1995">
        <v>5.93</v>
      </c>
      <c r="Y1995" t="s">
        <v>1014</v>
      </c>
      <c r="Z1995" t="s">
        <v>1094</v>
      </c>
      <c r="AA1995">
        <v>123</v>
      </c>
      <c r="AB1995" t="s">
        <v>834</v>
      </c>
    </row>
    <row r="1996" spans="1:28" x14ac:dyDescent="0.25">
      <c r="A1996" t="s">
        <v>7878</v>
      </c>
      <c r="B1996" t="s">
        <v>7878</v>
      </c>
      <c r="C1996" t="s">
        <v>7879</v>
      </c>
      <c r="D1996" t="s">
        <v>7880</v>
      </c>
      <c r="E1996" t="s">
        <v>52</v>
      </c>
      <c r="F1996" t="s">
        <v>39</v>
      </c>
      <c r="G1996" t="s">
        <v>932</v>
      </c>
      <c r="J1996" t="s">
        <v>88</v>
      </c>
      <c r="K1996" t="s">
        <v>939</v>
      </c>
      <c r="L1996" t="s">
        <v>98</v>
      </c>
      <c r="M1996" t="s">
        <v>99</v>
      </c>
      <c r="N1996" t="s">
        <v>52</v>
      </c>
      <c r="O1996">
        <v>1</v>
      </c>
      <c r="P1996" t="s">
        <v>46</v>
      </c>
      <c r="Q1996">
        <v>32.9</v>
      </c>
      <c r="R1996">
        <v>5.93</v>
      </c>
      <c r="Y1996" t="s">
        <v>1014</v>
      </c>
      <c r="Z1996" t="s">
        <v>1094</v>
      </c>
      <c r="AA1996">
        <v>159</v>
      </c>
      <c r="AB1996" t="s">
        <v>834</v>
      </c>
    </row>
    <row r="1997" spans="1:28" x14ac:dyDescent="0.25">
      <c r="A1997" t="s">
        <v>7881</v>
      </c>
      <c r="B1997" t="s">
        <v>7881</v>
      </c>
      <c r="C1997" t="s">
        <v>7882</v>
      </c>
      <c r="D1997" t="s">
        <v>7883</v>
      </c>
      <c r="E1997" t="s">
        <v>52</v>
      </c>
      <c r="F1997" t="s">
        <v>39</v>
      </c>
      <c r="G1997" t="s">
        <v>932</v>
      </c>
      <c r="J1997" t="s">
        <v>88</v>
      </c>
      <c r="K1997" t="s">
        <v>1281</v>
      </c>
      <c r="L1997" t="s">
        <v>227</v>
      </c>
      <c r="M1997" t="s">
        <v>228</v>
      </c>
      <c r="N1997" t="s">
        <v>52</v>
      </c>
      <c r="O1997">
        <v>1</v>
      </c>
      <c r="P1997" t="s">
        <v>46</v>
      </c>
      <c r="Q1997">
        <v>26.9</v>
      </c>
      <c r="R1997">
        <v>4.8499999999999996</v>
      </c>
      <c r="Y1997" t="s">
        <v>1199</v>
      </c>
      <c r="Z1997" t="s">
        <v>2477</v>
      </c>
      <c r="AA1997">
        <v>80128</v>
      </c>
      <c r="AB1997" t="s">
        <v>834</v>
      </c>
    </row>
    <row r="1998" spans="1:28" x14ac:dyDescent="0.25">
      <c r="A1998" t="s">
        <v>7884</v>
      </c>
      <c r="B1998" t="s">
        <v>7884</v>
      </c>
      <c r="C1998" t="s">
        <v>7885</v>
      </c>
      <c r="D1998" t="s">
        <v>7886</v>
      </c>
      <c r="E1998" t="s">
        <v>52</v>
      </c>
      <c r="F1998" t="s">
        <v>39</v>
      </c>
      <c r="G1998" t="s">
        <v>932</v>
      </c>
      <c r="J1998" t="s">
        <v>88</v>
      </c>
      <c r="K1998" t="s">
        <v>1116</v>
      </c>
      <c r="L1998" t="s">
        <v>43</v>
      </c>
      <c r="M1998" t="s">
        <v>44</v>
      </c>
      <c r="N1998" t="s">
        <v>52</v>
      </c>
      <c r="O1998">
        <v>1</v>
      </c>
      <c r="P1998" t="s">
        <v>46</v>
      </c>
      <c r="Q1998">
        <v>14.9</v>
      </c>
      <c r="R1998">
        <v>2.69</v>
      </c>
      <c r="Y1998" t="s">
        <v>7887</v>
      </c>
      <c r="Z1998" t="s">
        <v>1554</v>
      </c>
      <c r="AA1998">
        <v>80147</v>
      </c>
      <c r="AB1998" t="s">
        <v>834</v>
      </c>
    </row>
    <row r="1999" spans="1:28" x14ac:dyDescent="0.25">
      <c r="A1999" t="s">
        <v>7888</v>
      </c>
      <c r="B1999" t="s">
        <v>7888</v>
      </c>
      <c r="C1999" t="s">
        <v>7889</v>
      </c>
      <c r="D1999" t="s">
        <v>7890</v>
      </c>
      <c r="E1999" t="s">
        <v>52</v>
      </c>
      <c r="F1999" t="s">
        <v>39</v>
      </c>
      <c r="G1999" t="s">
        <v>932</v>
      </c>
      <c r="J1999" t="s">
        <v>88</v>
      </c>
      <c r="K1999" t="s">
        <v>1019</v>
      </c>
      <c r="L1999" t="s">
        <v>62</v>
      </c>
      <c r="M1999" t="s">
        <v>63</v>
      </c>
      <c r="N1999" t="s">
        <v>52</v>
      </c>
      <c r="O1999">
        <v>1</v>
      </c>
      <c r="P1999" t="s">
        <v>46</v>
      </c>
      <c r="Q1999">
        <v>34.9</v>
      </c>
      <c r="R1999">
        <v>6.29</v>
      </c>
      <c r="Y1999" t="s">
        <v>1172</v>
      </c>
      <c r="Z1999" t="s">
        <v>1173</v>
      </c>
      <c r="AA1999">
        <v>27029</v>
      </c>
      <c r="AB1999" t="s">
        <v>834</v>
      </c>
    </row>
    <row r="2000" spans="1:28" x14ac:dyDescent="0.25">
      <c r="A2000" t="s">
        <v>7891</v>
      </c>
      <c r="B2000" t="s">
        <v>7891</v>
      </c>
      <c r="C2000" t="s">
        <v>7892</v>
      </c>
      <c r="D2000" t="s">
        <v>7893</v>
      </c>
      <c r="E2000" t="s">
        <v>52</v>
      </c>
      <c r="F2000" t="s">
        <v>39</v>
      </c>
      <c r="G2000" t="s">
        <v>932</v>
      </c>
      <c r="J2000" t="s">
        <v>88</v>
      </c>
      <c r="K2000" t="s">
        <v>1033</v>
      </c>
      <c r="L2000" t="s">
        <v>462</v>
      </c>
      <c r="M2000" t="s">
        <v>463</v>
      </c>
      <c r="N2000" t="s">
        <v>52</v>
      </c>
      <c r="O2000">
        <v>1</v>
      </c>
      <c r="P2000" t="s">
        <v>46</v>
      </c>
      <c r="Q2000">
        <v>39.9</v>
      </c>
      <c r="R2000">
        <v>7.2</v>
      </c>
      <c r="S2000">
        <v>0.47</v>
      </c>
      <c r="X2000">
        <v>0.47</v>
      </c>
      <c r="Y2000" t="s">
        <v>995</v>
      </c>
      <c r="Z2000" t="s">
        <v>995</v>
      </c>
      <c r="AA2000">
        <v>10154</v>
      </c>
      <c r="AB2000" t="s">
        <v>834</v>
      </c>
    </row>
    <row r="2001" spans="1:35" x14ac:dyDescent="0.25">
      <c r="A2001" t="s">
        <v>7894</v>
      </c>
      <c r="B2001" t="s">
        <v>7894</v>
      </c>
      <c r="C2001" t="s">
        <v>7895</v>
      </c>
      <c r="D2001" t="s">
        <v>7896</v>
      </c>
      <c r="E2001" t="s">
        <v>52</v>
      </c>
      <c r="F2001" t="s">
        <v>39</v>
      </c>
      <c r="G2001" t="s">
        <v>932</v>
      </c>
      <c r="J2001" t="s">
        <v>88</v>
      </c>
      <c r="K2001" t="s">
        <v>2125</v>
      </c>
      <c r="L2001" t="s">
        <v>5581</v>
      </c>
      <c r="M2001" t="s">
        <v>2127</v>
      </c>
      <c r="N2001" t="s">
        <v>52</v>
      </c>
      <c r="O2001">
        <v>1</v>
      </c>
      <c r="P2001" t="s">
        <v>46</v>
      </c>
      <c r="Q2001">
        <v>18.899999999999999</v>
      </c>
      <c r="R2001">
        <v>3.41</v>
      </c>
      <c r="Y2001" t="s">
        <v>6594</v>
      </c>
      <c r="Z2001" t="s">
        <v>1803</v>
      </c>
      <c r="AA2001">
        <v>7041</v>
      </c>
      <c r="AB2001" t="s">
        <v>834</v>
      </c>
    </row>
    <row r="2002" spans="1:35" x14ac:dyDescent="0.25">
      <c r="A2002" t="s">
        <v>7897</v>
      </c>
      <c r="B2002" t="s">
        <v>7897</v>
      </c>
      <c r="C2002" t="s">
        <v>7898</v>
      </c>
      <c r="D2002" t="s">
        <v>7899</v>
      </c>
      <c r="E2002" t="s">
        <v>52</v>
      </c>
      <c r="F2002" t="s">
        <v>39</v>
      </c>
      <c r="G2002" t="s">
        <v>932</v>
      </c>
      <c r="J2002" t="s">
        <v>88</v>
      </c>
      <c r="K2002" t="s">
        <v>1116</v>
      </c>
      <c r="L2002" t="s">
        <v>43</v>
      </c>
      <c r="M2002" t="s">
        <v>44</v>
      </c>
      <c r="N2002" t="s">
        <v>52</v>
      </c>
      <c r="O2002">
        <v>1</v>
      </c>
      <c r="P2002" t="s">
        <v>46</v>
      </c>
      <c r="Q2002">
        <v>14.9</v>
      </c>
      <c r="R2002">
        <v>2.69</v>
      </c>
      <c r="Y2002" t="s">
        <v>1085</v>
      </c>
      <c r="Z2002" t="s">
        <v>1755</v>
      </c>
      <c r="AA2002">
        <v>21100</v>
      </c>
      <c r="AB2002" t="s">
        <v>834</v>
      </c>
    </row>
    <row r="2003" spans="1:35" x14ac:dyDescent="0.25">
      <c r="A2003" t="s">
        <v>7900</v>
      </c>
      <c r="B2003" t="s">
        <v>7900</v>
      </c>
      <c r="C2003" t="s">
        <v>7901</v>
      </c>
      <c r="D2003" t="s">
        <v>7685</v>
      </c>
      <c r="E2003" t="s">
        <v>52</v>
      </c>
      <c r="F2003" t="s">
        <v>39</v>
      </c>
      <c r="G2003" t="s">
        <v>932</v>
      </c>
      <c r="J2003" t="s">
        <v>88</v>
      </c>
      <c r="K2003" t="s">
        <v>1322</v>
      </c>
      <c r="L2003" t="s">
        <v>733</v>
      </c>
      <c r="M2003" t="s">
        <v>734</v>
      </c>
      <c r="N2003" t="s">
        <v>52</v>
      </c>
      <c r="O2003">
        <v>1</v>
      </c>
      <c r="P2003" t="s">
        <v>46</v>
      </c>
      <c r="Q2003">
        <v>16.899999999999999</v>
      </c>
      <c r="R2003">
        <v>3.05</v>
      </c>
      <c r="Y2003" t="s">
        <v>7902</v>
      </c>
      <c r="Z2003" t="s">
        <v>1199</v>
      </c>
      <c r="AA2003">
        <v>80061</v>
      </c>
      <c r="AB2003" t="s">
        <v>834</v>
      </c>
    </row>
    <row r="2004" spans="1:35" x14ac:dyDescent="0.25">
      <c r="A2004" t="s">
        <v>7903</v>
      </c>
      <c r="B2004" t="s">
        <v>7903</v>
      </c>
      <c r="C2004" t="s">
        <v>7904</v>
      </c>
      <c r="D2004" t="s">
        <v>7905</v>
      </c>
      <c r="E2004" t="s">
        <v>52</v>
      </c>
      <c r="F2004" t="s">
        <v>39</v>
      </c>
      <c r="G2004" t="s">
        <v>932</v>
      </c>
      <c r="J2004" t="s">
        <v>88</v>
      </c>
      <c r="K2004" t="s">
        <v>1116</v>
      </c>
      <c r="L2004" t="s">
        <v>43</v>
      </c>
      <c r="M2004" t="s">
        <v>44</v>
      </c>
      <c r="N2004" t="s">
        <v>52</v>
      </c>
      <c r="O2004">
        <v>1</v>
      </c>
      <c r="P2004" t="s">
        <v>46</v>
      </c>
      <c r="Q2004">
        <v>14.9</v>
      </c>
      <c r="R2004">
        <v>2.69</v>
      </c>
      <c r="Y2004" t="s">
        <v>1288</v>
      </c>
      <c r="Z2004" t="s">
        <v>1288</v>
      </c>
      <c r="AA2004">
        <v>62100</v>
      </c>
      <c r="AB2004" t="s">
        <v>834</v>
      </c>
    </row>
    <row r="2005" spans="1:35" x14ac:dyDescent="0.25">
      <c r="A2005" t="s">
        <v>7906</v>
      </c>
      <c r="B2005" t="s">
        <v>7906</v>
      </c>
      <c r="C2005" t="s">
        <v>7907</v>
      </c>
      <c r="D2005" t="s">
        <v>7908</v>
      </c>
      <c r="E2005" t="s">
        <v>52</v>
      </c>
      <c r="F2005" t="s">
        <v>39</v>
      </c>
      <c r="G2005" t="s">
        <v>932</v>
      </c>
      <c r="I2005" t="s">
        <v>951</v>
      </c>
      <c r="J2005" t="s">
        <v>41</v>
      </c>
      <c r="K2005" t="s">
        <v>1116</v>
      </c>
      <c r="L2005" t="s">
        <v>43</v>
      </c>
      <c r="M2005" t="s">
        <v>44</v>
      </c>
      <c r="N2005" t="s">
        <v>52</v>
      </c>
      <c r="O2005">
        <v>1</v>
      </c>
      <c r="P2005" t="s">
        <v>46</v>
      </c>
      <c r="Q2005">
        <v>14.9</v>
      </c>
      <c r="R2005">
        <v>2.69</v>
      </c>
      <c r="Y2005" t="s">
        <v>846</v>
      </c>
      <c r="Z2005" t="s">
        <v>847</v>
      </c>
      <c r="AA2005">
        <v>28100</v>
      </c>
      <c r="AB2005" t="s">
        <v>834</v>
      </c>
    </row>
    <row r="2006" spans="1:35" x14ac:dyDescent="0.25">
      <c r="A2006" t="s">
        <v>7909</v>
      </c>
      <c r="B2006" t="s">
        <v>7909</v>
      </c>
      <c r="C2006" t="s">
        <v>7910</v>
      </c>
      <c r="D2006" t="s">
        <v>7911</v>
      </c>
      <c r="E2006" t="s">
        <v>52</v>
      </c>
      <c r="F2006" t="s">
        <v>39</v>
      </c>
      <c r="G2006" t="s">
        <v>932</v>
      </c>
      <c r="J2006" t="s">
        <v>88</v>
      </c>
      <c r="K2006" t="s">
        <v>1216</v>
      </c>
      <c r="L2006" t="s">
        <v>1217</v>
      </c>
      <c r="M2006" t="s">
        <v>1218</v>
      </c>
      <c r="N2006" t="s">
        <v>52</v>
      </c>
      <c r="O2006">
        <v>1</v>
      </c>
      <c r="P2006" t="s">
        <v>46</v>
      </c>
      <c r="Q2006">
        <v>19.899999999999999</v>
      </c>
      <c r="R2006">
        <v>3.59</v>
      </c>
      <c r="Y2006" t="s">
        <v>7912</v>
      </c>
      <c r="Z2006" t="s">
        <v>1329</v>
      </c>
      <c r="AA2006">
        <v>37018</v>
      </c>
      <c r="AB2006" t="s">
        <v>834</v>
      </c>
    </row>
    <row r="2007" spans="1:35" x14ac:dyDescent="0.25">
      <c r="A2007" t="s">
        <v>7913</v>
      </c>
      <c r="B2007" t="s">
        <v>7913</v>
      </c>
      <c r="C2007" t="s">
        <v>7914</v>
      </c>
      <c r="D2007" t="s">
        <v>7915</v>
      </c>
      <c r="E2007" t="s">
        <v>52</v>
      </c>
      <c r="F2007" t="s">
        <v>39</v>
      </c>
      <c r="G2007" t="s">
        <v>932</v>
      </c>
      <c r="J2007" t="s">
        <v>88</v>
      </c>
      <c r="K2007" t="s">
        <v>933</v>
      </c>
      <c r="L2007" t="s">
        <v>82</v>
      </c>
      <c r="M2007" t="s">
        <v>83</v>
      </c>
      <c r="N2007" t="s">
        <v>52</v>
      </c>
      <c r="O2007">
        <v>1</v>
      </c>
      <c r="P2007" t="s">
        <v>46</v>
      </c>
      <c r="Q2007">
        <v>24.9</v>
      </c>
      <c r="R2007">
        <v>4.49</v>
      </c>
      <c r="Y2007" t="s">
        <v>1283</v>
      </c>
      <c r="Z2007" t="s">
        <v>1283</v>
      </c>
      <c r="AA2007">
        <v>16152</v>
      </c>
      <c r="AB2007" t="s">
        <v>834</v>
      </c>
      <c r="AG2007" t="s">
        <v>7916</v>
      </c>
      <c r="AH2007" t="s">
        <v>834</v>
      </c>
      <c r="AI2007" t="s">
        <v>2362</v>
      </c>
    </row>
    <row r="2008" spans="1:35" x14ac:dyDescent="0.25">
      <c r="A2008" t="s">
        <v>7917</v>
      </c>
      <c r="B2008" t="s">
        <v>7917</v>
      </c>
      <c r="C2008" t="s">
        <v>7918</v>
      </c>
      <c r="D2008" t="s">
        <v>7919</v>
      </c>
      <c r="E2008" t="s">
        <v>52</v>
      </c>
      <c r="F2008" t="s">
        <v>39</v>
      </c>
      <c r="G2008" t="s">
        <v>932</v>
      </c>
      <c r="J2008" t="s">
        <v>88</v>
      </c>
      <c r="K2008" t="s">
        <v>1216</v>
      </c>
      <c r="L2008" t="s">
        <v>1217</v>
      </c>
      <c r="M2008" t="s">
        <v>1218</v>
      </c>
      <c r="N2008" t="s">
        <v>52</v>
      </c>
      <c r="O2008">
        <v>1</v>
      </c>
      <c r="P2008" t="s">
        <v>46</v>
      </c>
      <c r="Q2008">
        <v>19.899999999999999</v>
      </c>
      <c r="R2008">
        <v>3.59</v>
      </c>
      <c r="Y2008" t="s">
        <v>6508</v>
      </c>
      <c r="Z2008" t="s">
        <v>1349</v>
      </c>
      <c r="AA2008">
        <v>25038</v>
      </c>
      <c r="AB2008" t="s">
        <v>834</v>
      </c>
    </row>
    <row r="2009" spans="1:35" x14ac:dyDescent="0.25">
      <c r="A2009" t="s">
        <v>7920</v>
      </c>
      <c r="B2009" t="s">
        <v>7920</v>
      </c>
      <c r="C2009" t="s">
        <v>7921</v>
      </c>
      <c r="D2009" t="s">
        <v>7922</v>
      </c>
      <c r="E2009" t="s">
        <v>52</v>
      </c>
      <c r="F2009" t="s">
        <v>39</v>
      </c>
      <c r="G2009" t="s">
        <v>932</v>
      </c>
      <c r="J2009" t="s">
        <v>88</v>
      </c>
      <c r="K2009" t="s">
        <v>4307</v>
      </c>
      <c r="L2009" t="s">
        <v>4308</v>
      </c>
      <c r="M2009" t="s">
        <v>4309</v>
      </c>
      <c r="N2009" t="s">
        <v>52</v>
      </c>
      <c r="O2009">
        <v>1</v>
      </c>
      <c r="P2009" t="s">
        <v>46</v>
      </c>
      <c r="Q2009">
        <v>18.899999999999999</v>
      </c>
      <c r="R2009">
        <v>3.41</v>
      </c>
      <c r="S2009">
        <v>3.99</v>
      </c>
      <c r="T2009">
        <v>0.72</v>
      </c>
      <c r="Y2009" t="s">
        <v>7923</v>
      </c>
      <c r="Z2009" t="s">
        <v>1014</v>
      </c>
      <c r="AA2009">
        <v>121</v>
      </c>
      <c r="AB2009" t="s">
        <v>834</v>
      </c>
    </row>
    <row r="2010" spans="1:35" x14ac:dyDescent="0.25">
      <c r="A2010" t="s">
        <v>7924</v>
      </c>
      <c r="B2010" t="s">
        <v>7924</v>
      </c>
      <c r="C2010" t="s">
        <v>7925</v>
      </c>
      <c r="D2010" t="s">
        <v>7926</v>
      </c>
      <c r="E2010" t="s">
        <v>52</v>
      </c>
      <c r="F2010" t="s">
        <v>39</v>
      </c>
      <c r="G2010" t="s">
        <v>932</v>
      </c>
      <c r="J2010" t="s">
        <v>88</v>
      </c>
      <c r="K2010" t="s">
        <v>1019</v>
      </c>
      <c r="L2010" t="s">
        <v>62</v>
      </c>
      <c r="M2010" t="s">
        <v>63</v>
      </c>
      <c r="N2010" t="s">
        <v>52</v>
      </c>
      <c r="O2010">
        <v>1</v>
      </c>
      <c r="P2010" t="s">
        <v>46</v>
      </c>
      <c r="Q2010">
        <v>34.9</v>
      </c>
      <c r="R2010">
        <v>6.29</v>
      </c>
      <c r="Y2010" t="s">
        <v>1014</v>
      </c>
      <c r="Z2010" t="s">
        <v>1014</v>
      </c>
      <c r="AA2010">
        <v>198</v>
      </c>
      <c r="AB2010" t="s">
        <v>834</v>
      </c>
    </row>
    <row r="2011" spans="1:35" x14ac:dyDescent="0.25">
      <c r="A2011" t="s">
        <v>7927</v>
      </c>
      <c r="B2011" t="s">
        <v>7927</v>
      </c>
      <c r="C2011" t="s">
        <v>7928</v>
      </c>
      <c r="D2011" t="s">
        <v>7929</v>
      </c>
      <c r="E2011" t="s">
        <v>52</v>
      </c>
      <c r="F2011" t="s">
        <v>39</v>
      </c>
      <c r="G2011" t="s">
        <v>932</v>
      </c>
      <c r="J2011" t="s">
        <v>88</v>
      </c>
      <c r="K2011" t="s">
        <v>939</v>
      </c>
      <c r="L2011" t="s">
        <v>98</v>
      </c>
      <c r="M2011" t="s">
        <v>99</v>
      </c>
      <c r="N2011" t="s">
        <v>52</v>
      </c>
      <c r="O2011">
        <v>1</v>
      </c>
      <c r="P2011" t="s">
        <v>46</v>
      </c>
      <c r="Q2011">
        <v>32.9</v>
      </c>
      <c r="R2011">
        <v>5.93</v>
      </c>
      <c r="Y2011" t="s">
        <v>7930</v>
      </c>
      <c r="Z2011" t="s">
        <v>2500</v>
      </c>
      <c r="AA2011">
        <v>31052</v>
      </c>
      <c r="AB2011" t="s">
        <v>834</v>
      </c>
    </row>
    <row r="2012" spans="1:35" x14ac:dyDescent="0.25">
      <c r="A2012" t="s">
        <v>7931</v>
      </c>
      <c r="B2012" t="s">
        <v>7931</v>
      </c>
      <c r="C2012" t="s">
        <v>7932</v>
      </c>
      <c r="D2012" t="s">
        <v>7933</v>
      </c>
      <c r="E2012" t="s">
        <v>52</v>
      </c>
      <c r="F2012" t="s">
        <v>39</v>
      </c>
      <c r="G2012" t="s">
        <v>932</v>
      </c>
      <c r="J2012" t="s">
        <v>88</v>
      </c>
      <c r="K2012" t="s">
        <v>939</v>
      </c>
      <c r="L2012" t="s">
        <v>98</v>
      </c>
      <c r="M2012" t="s">
        <v>99</v>
      </c>
      <c r="N2012" t="s">
        <v>52</v>
      </c>
      <c r="O2012">
        <v>1</v>
      </c>
      <c r="P2012" t="s">
        <v>46</v>
      </c>
      <c r="Q2012">
        <v>32.9</v>
      </c>
      <c r="R2012">
        <v>5.93</v>
      </c>
      <c r="Y2012" t="s">
        <v>1901</v>
      </c>
      <c r="Z2012" t="s">
        <v>7934</v>
      </c>
      <c r="AA2012">
        <v>47841</v>
      </c>
      <c r="AB2012" t="s">
        <v>834</v>
      </c>
    </row>
    <row r="2013" spans="1:35" x14ac:dyDescent="0.25">
      <c r="A2013" t="s">
        <v>7935</v>
      </c>
      <c r="B2013" t="s">
        <v>7935</v>
      </c>
      <c r="C2013" t="s">
        <v>7936</v>
      </c>
      <c r="D2013" t="s">
        <v>7937</v>
      </c>
      <c r="E2013" t="s">
        <v>52</v>
      </c>
      <c r="F2013" t="s">
        <v>39</v>
      </c>
      <c r="G2013" t="s">
        <v>932</v>
      </c>
      <c r="J2013" t="s">
        <v>88</v>
      </c>
      <c r="K2013" t="s">
        <v>2125</v>
      </c>
      <c r="L2013" t="s">
        <v>5581</v>
      </c>
      <c r="M2013" t="s">
        <v>2127</v>
      </c>
      <c r="N2013" t="s">
        <v>52</v>
      </c>
      <c r="O2013">
        <v>1</v>
      </c>
      <c r="P2013" t="s">
        <v>46</v>
      </c>
      <c r="Q2013">
        <v>18.899999999999999</v>
      </c>
      <c r="R2013">
        <v>3.41</v>
      </c>
      <c r="Y2013" t="s">
        <v>7938</v>
      </c>
      <c r="Z2013" t="s">
        <v>1014</v>
      </c>
      <c r="AA2013">
        <v>40</v>
      </c>
      <c r="AB2013" t="s">
        <v>834</v>
      </c>
      <c r="AG2013" t="s">
        <v>7939</v>
      </c>
      <c r="AH2013" t="s">
        <v>834</v>
      </c>
      <c r="AI2013" t="s">
        <v>2362</v>
      </c>
    </row>
    <row r="2014" spans="1:35" x14ac:dyDescent="0.25">
      <c r="A2014" t="s">
        <v>7940</v>
      </c>
      <c r="B2014" t="s">
        <v>7940</v>
      </c>
      <c r="C2014" t="s">
        <v>7941</v>
      </c>
      <c r="D2014" t="s">
        <v>7942</v>
      </c>
      <c r="E2014" t="s">
        <v>52</v>
      </c>
      <c r="F2014" t="s">
        <v>39</v>
      </c>
      <c r="G2014" t="s">
        <v>932</v>
      </c>
      <c r="J2014" t="s">
        <v>88</v>
      </c>
      <c r="K2014" t="s">
        <v>980</v>
      </c>
      <c r="L2014" t="s">
        <v>981</v>
      </c>
      <c r="M2014" t="s">
        <v>982</v>
      </c>
      <c r="N2014" t="s">
        <v>52</v>
      </c>
      <c r="O2014">
        <v>2</v>
      </c>
      <c r="P2014" t="s">
        <v>46</v>
      </c>
      <c r="Q2014">
        <v>39.799999999999997</v>
      </c>
      <c r="R2014">
        <v>7.18</v>
      </c>
      <c r="S2014">
        <v>3.27</v>
      </c>
      <c r="X2014">
        <v>3.27</v>
      </c>
      <c r="Y2014" t="s">
        <v>4077</v>
      </c>
      <c r="Z2014" t="s">
        <v>2627</v>
      </c>
      <c r="AA2014">
        <v>74016</v>
      </c>
      <c r="AB2014" t="s">
        <v>834</v>
      </c>
    </row>
    <row r="2015" spans="1:35" x14ac:dyDescent="0.25">
      <c r="A2015" t="s">
        <v>7943</v>
      </c>
      <c r="B2015" t="s">
        <v>7943</v>
      </c>
      <c r="C2015" t="s">
        <v>7944</v>
      </c>
      <c r="D2015" t="s">
        <v>7945</v>
      </c>
      <c r="E2015" t="s">
        <v>52</v>
      </c>
      <c r="F2015" t="s">
        <v>39</v>
      </c>
      <c r="G2015" t="s">
        <v>932</v>
      </c>
      <c r="J2015" t="s">
        <v>88</v>
      </c>
      <c r="K2015" t="s">
        <v>1442</v>
      </c>
      <c r="L2015" t="s">
        <v>54</v>
      </c>
      <c r="M2015" t="s">
        <v>55</v>
      </c>
      <c r="N2015" t="s">
        <v>52</v>
      </c>
      <c r="O2015">
        <v>1</v>
      </c>
      <c r="P2015" t="s">
        <v>46</v>
      </c>
      <c r="Q2015">
        <v>29.9</v>
      </c>
      <c r="R2015">
        <v>5.39</v>
      </c>
      <c r="S2015">
        <v>4.99</v>
      </c>
      <c r="T2015">
        <v>0.9</v>
      </c>
      <c r="Y2015" t="s">
        <v>7946</v>
      </c>
      <c r="Z2015" t="s">
        <v>2408</v>
      </c>
      <c r="AA2015">
        <v>71010</v>
      </c>
      <c r="AB2015" t="s">
        <v>834</v>
      </c>
    </row>
    <row r="2016" spans="1:35" x14ac:dyDescent="0.25">
      <c r="A2016" t="s">
        <v>7947</v>
      </c>
      <c r="B2016" t="s">
        <v>7947</v>
      </c>
      <c r="C2016" t="s">
        <v>7948</v>
      </c>
      <c r="D2016" t="s">
        <v>7949</v>
      </c>
      <c r="E2016" t="s">
        <v>52</v>
      </c>
      <c r="F2016" t="s">
        <v>39</v>
      </c>
      <c r="G2016" t="s">
        <v>932</v>
      </c>
      <c r="J2016" t="s">
        <v>88</v>
      </c>
      <c r="K2016" t="s">
        <v>939</v>
      </c>
      <c r="L2016" t="s">
        <v>98</v>
      </c>
      <c r="M2016" t="s">
        <v>99</v>
      </c>
      <c r="N2016" t="s">
        <v>52</v>
      </c>
      <c r="O2016">
        <v>1</v>
      </c>
      <c r="P2016" t="s">
        <v>46</v>
      </c>
      <c r="Q2016">
        <v>32.9</v>
      </c>
      <c r="R2016">
        <v>5.93</v>
      </c>
      <c r="Y2016" t="s">
        <v>5652</v>
      </c>
      <c r="Z2016" t="s">
        <v>7950</v>
      </c>
      <c r="AA2016">
        <v>37057</v>
      </c>
      <c r="AB2016" t="s">
        <v>834</v>
      </c>
    </row>
    <row r="2017" spans="1:28" x14ac:dyDescent="0.25">
      <c r="A2017" t="s">
        <v>7951</v>
      </c>
      <c r="B2017" t="s">
        <v>7951</v>
      </c>
      <c r="C2017" t="s">
        <v>7952</v>
      </c>
      <c r="D2017" t="s">
        <v>7953</v>
      </c>
      <c r="E2017" t="s">
        <v>52</v>
      </c>
      <c r="F2017" t="s">
        <v>39</v>
      </c>
      <c r="G2017" t="s">
        <v>932</v>
      </c>
      <c r="J2017" t="s">
        <v>88</v>
      </c>
      <c r="K2017" t="s">
        <v>939</v>
      </c>
      <c r="L2017" t="s">
        <v>98</v>
      </c>
      <c r="M2017" t="s">
        <v>99</v>
      </c>
      <c r="N2017" t="s">
        <v>52</v>
      </c>
      <c r="O2017">
        <v>1</v>
      </c>
      <c r="P2017" t="s">
        <v>46</v>
      </c>
      <c r="Q2017">
        <v>32.9</v>
      </c>
      <c r="R2017">
        <v>5.93</v>
      </c>
      <c r="Y2017" t="s">
        <v>7954</v>
      </c>
      <c r="Z2017" t="s">
        <v>1785</v>
      </c>
      <c r="AA2017">
        <v>73035</v>
      </c>
      <c r="AB2017" t="s">
        <v>834</v>
      </c>
    </row>
    <row r="2018" spans="1:28" x14ac:dyDescent="0.25">
      <c r="A2018" t="s">
        <v>7955</v>
      </c>
      <c r="B2018" t="s">
        <v>7955</v>
      </c>
      <c r="C2018" t="s">
        <v>7956</v>
      </c>
      <c r="D2018" t="s">
        <v>7957</v>
      </c>
      <c r="E2018" t="s">
        <v>52</v>
      </c>
      <c r="F2018" t="s">
        <v>39</v>
      </c>
      <c r="G2018" t="s">
        <v>932</v>
      </c>
      <c r="J2018" t="s">
        <v>88</v>
      </c>
      <c r="K2018" t="s">
        <v>1216</v>
      </c>
      <c r="L2018" t="s">
        <v>1217</v>
      </c>
      <c r="M2018" t="s">
        <v>1218</v>
      </c>
      <c r="N2018" t="s">
        <v>52</v>
      </c>
      <c r="O2018">
        <v>1</v>
      </c>
      <c r="P2018" t="s">
        <v>46</v>
      </c>
      <c r="Q2018">
        <v>19.899999999999999</v>
      </c>
      <c r="R2018">
        <v>3.59</v>
      </c>
      <c r="Y2018" t="s">
        <v>1283</v>
      </c>
      <c r="Z2018" t="s">
        <v>1283</v>
      </c>
      <c r="AA2018">
        <v>16161</v>
      </c>
      <c r="AB2018" t="s">
        <v>834</v>
      </c>
    </row>
    <row r="2019" spans="1:28" x14ac:dyDescent="0.25">
      <c r="A2019" t="s">
        <v>7958</v>
      </c>
      <c r="B2019" t="s">
        <v>7958</v>
      </c>
      <c r="C2019" t="s">
        <v>7959</v>
      </c>
      <c r="D2019" t="s">
        <v>7960</v>
      </c>
      <c r="E2019" t="s">
        <v>52</v>
      </c>
      <c r="F2019" t="s">
        <v>39</v>
      </c>
      <c r="G2019" t="s">
        <v>932</v>
      </c>
      <c r="I2019" t="s">
        <v>951</v>
      </c>
      <c r="J2019" t="s">
        <v>88</v>
      </c>
      <c r="K2019" t="s">
        <v>945</v>
      </c>
      <c r="L2019" t="s">
        <v>163</v>
      </c>
      <c r="M2019" t="s">
        <v>164</v>
      </c>
      <c r="N2019" t="s">
        <v>52</v>
      </c>
      <c r="O2019">
        <v>1</v>
      </c>
      <c r="P2019" t="s">
        <v>46</v>
      </c>
      <c r="Q2019">
        <v>29.9</v>
      </c>
      <c r="R2019">
        <v>5.39</v>
      </c>
      <c r="Y2019" t="s">
        <v>7961</v>
      </c>
      <c r="Z2019" t="s">
        <v>7962</v>
      </c>
      <c r="AA2019">
        <v>10037</v>
      </c>
      <c r="AB2019" t="s">
        <v>834</v>
      </c>
    </row>
    <row r="2020" spans="1:28" x14ac:dyDescent="0.25">
      <c r="A2020" t="s">
        <v>7963</v>
      </c>
      <c r="B2020" t="s">
        <v>7963</v>
      </c>
      <c r="C2020" t="s">
        <v>7964</v>
      </c>
      <c r="D2020" t="s">
        <v>7965</v>
      </c>
      <c r="E2020" t="s">
        <v>252</v>
      </c>
      <c r="F2020" t="s">
        <v>39</v>
      </c>
      <c r="G2020" t="s">
        <v>932</v>
      </c>
      <c r="J2020" t="s">
        <v>88</v>
      </c>
      <c r="K2020" t="s">
        <v>1281</v>
      </c>
      <c r="L2020" t="s">
        <v>227</v>
      </c>
      <c r="M2020" t="s">
        <v>228</v>
      </c>
      <c r="N2020" t="s">
        <v>252</v>
      </c>
      <c r="O2020">
        <v>0</v>
      </c>
      <c r="Y2020" t="s">
        <v>4731</v>
      </c>
      <c r="Z2020" t="s">
        <v>1501</v>
      </c>
      <c r="AA2020">
        <v>47121</v>
      </c>
      <c r="AB2020" t="s">
        <v>834</v>
      </c>
    </row>
    <row r="2021" spans="1:28" x14ac:dyDescent="0.25">
      <c r="A2021" t="s">
        <v>7966</v>
      </c>
      <c r="B2021" t="s">
        <v>7966</v>
      </c>
      <c r="C2021" t="s">
        <v>7967</v>
      </c>
      <c r="D2021" t="s">
        <v>7968</v>
      </c>
      <c r="E2021" t="s">
        <v>52</v>
      </c>
      <c r="F2021" t="s">
        <v>39</v>
      </c>
      <c r="G2021" t="s">
        <v>932</v>
      </c>
      <c r="J2021" t="s">
        <v>88</v>
      </c>
      <c r="K2021" t="s">
        <v>1216</v>
      </c>
      <c r="L2021" t="s">
        <v>1217</v>
      </c>
      <c r="M2021" t="s">
        <v>1218</v>
      </c>
      <c r="N2021" t="s">
        <v>52</v>
      </c>
      <c r="O2021">
        <v>1</v>
      </c>
      <c r="P2021" t="s">
        <v>46</v>
      </c>
      <c r="Q2021">
        <v>19.899999999999999</v>
      </c>
      <c r="R2021">
        <v>3.59</v>
      </c>
      <c r="Y2021" t="s">
        <v>2347</v>
      </c>
      <c r="Z2021" t="s">
        <v>3022</v>
      </c>
      <c r="AA2021">
        <v>97015</v>
      </c>
      <c r="AB2021" t="s">
        <v>834</v>
      </c>
    </row>
    <row r="2022" spans="1:28" x14ac:dyDescent="0.25">
      <c r="A2022" t="s">
        <v>7969</v>
      </c>
      <c r="B2022" t="s">
        <v>7969</v>
      </c>
      <c r="C2022" t="s">
        <v>7970</v>
      </c>
      <c r="D2022" t="s">
        <v>7971</v>
      </c>
      <c r="E2022" t="s">
        <v>52</v>
      </c>
      <c r="F2022" t="s">
        <v>39</v>
      </c>
      <c r="G2022" t="s">
        <v>932</v>
      </c>
      <c r="I2022" t="s">
        <v>951</v>
      </c>
      <c r="J2022" t="s">
        <v>88</v>
      </c>
      <c r="K2022" t="s">
        <v>933</v>
      </c>
      <c r="L2022" t="s">
        <v>82</v>
      </c>
      <c r="M2022" t="s">
        <v>83</v>
      </c>
      <c r="N2022" t="s">
        <v>52</v>
      </c>
      <c r="O2022">
        <v>1</v>
      </c>
      <c r="P2022" t="s">
        <v>46</v>
      </c>
      <c r="Q2022">
        <v>24.9</v>
      </c>
      <c r="R2022">
        <v>4.49</v>
      </c>
      <c r="Y2022" t="s">
        <v>846</v>
      </c>
      <c r="Z2022" t="s">
        <v>847</v>
      </c>
      <c r="AA2022">
        <v>28100</v>
      </c>
      <c r="AB2022" t="s">
        <v>834</v>
      </c>
    </row>
    <row r="2023" spans="1:28" x14ac:dyDescent="0.25">
      <c r="A2023" t="s">
        <v>7972</v>
      </c>
      <c r="B2023" t="s">
        <v>7972</v>
      </c>
      <c r="C2023" t="s">
        <v>7973</v>
      </c>
      <c r="D2023" t="s">
        <v>7974</v>
      </c>
      <c r="E2023" t="s">
        <v>52</v>
      </c>
      <c r="F2023" t="s">
        <v>39</v>
      </c>
      <c r="G2023" t="s">
        <v>932</v>
      </c>
      <c r="J2023" t="s">
        <v>88</v>
      </c>
      <c r="K2023" t="s">
        <v>1216</v>
      </c>
      <c r="L2023" t="s">
        <v>1217</v>
      </c>
      <c r="M2023" t="s">
        <v>1218</v>
      </c>
      <c r="N2023" t="s">
        <v>52</v>
      </c>
      <c r="O2023">
        <v>1</v>
      </c>
      <c r="P2023" t="s">
        <v>46</v>
      </c>
      <c r="Q2023">
        <v>19.899999999999999</v>
      </c>
      <c r="R2023">
        <v>3.59</v>
      </c>
      <c r="Y2023" t="s">
        <v>7975</v>
      </c>
      <c r="Z2023" t="s">
        <v>2396</v>
      </c>
      <c r="AA2023">
        <v>25021</v>
      </c>
      <c r="AB2023" t="s">
        <v>834</v>
      </c>
    </row>
    <row r="2024" spans="1:28" x14ac:dyDescent="0.25">
      <c r="A2024" t="s">
        <v>7976</v>
      </c>
      <c r="B2024" t="s">
        <v>7976</v>
      </c>
      <c r="C2024" t="s">
        <v>7977</v>
      </c>
      <c r="D2024" t="s">
        <v>7978</v>
      </c>
      <c r="E2024" t="s">
        <v>252</v>
      </c>
      <c r="F2024" t="s">
        <v>39</v>
      </c>
      <c r="G2024" t="s">
        <v>932</v>
      </c>
      <c r="J2024" t="s">
        <v>88</v>
      </c>
      <c r="K2024" t="s">
        <v>1216</v>
      </c>
      <c r="L2024" t="s">
        <v>1217</v>
      </c>
      <c r="M2024" t="s">
        <v>1218</v>
      </c>
      <c r="N2024" t="s">
        <v>252</v>
      </c>
      <c r="O2024">
        <v>0</v>
      </c>
      <c r="Y2024" t="s">
        <v>7780</v>
      </c>
      <c r="Z2024" t="s">
        <v>1085</v>
      </c>
      <c r="AA2024">
        <v>21040</v>
      </c>
      <c r="AB2024" t="s">
        <v>834</v>
      </c>
    </row>
    <row r="2025" spans="1:28" x14ac:dyDescent="0.25">
      <c r="A2025" t="s">
        <v>7979</v>
      </c>
      <c r="B2025" t="s">
        <v>7979</v>
      </c>
      <c r="C2025" t="s">
        <v>7980</v>
      </c>
      <c r="D2025" t="s">
        <v>7981</v>
      </c>
      <c r="E2025" t="s">
        <v>52</v>
      </c>
      <c r="F2025" t="s">
        <v>39</v>
      </c>
      <c r="G2025" t="s">
        <v>932</v>
      </c>
      <c r="J2025" t="s">
        <v>88</v>
      </c>
      <c r="K2025" t="s">
        <v>933</v>
      </c>
      <c r="L2025" t="s">
        <v>82</v>
      </c>
      <c r="M2025" t="s">
        <v>83</v>
      </c>
      <c r="N2025" t="s">
        <v>52</v>
      </c>
      <c r="O2025">
        <v>2</v>
      </c>
      <c r="P2025" t="s">
        <v>46</v>
      </c>
      <c r="Q2025">
        <v>49.8</v>
      </c>
      <c r="R2025">
        <v>8.98</v>
      </c>
      <c r="Y2025" t="s">
        <v>7982</v>
      </c>
      <c r="Z2025" t="s">
        <v>946</v>
      </c>
      <c r="AA2025">
        <v>46041</v>
      </c>
      <c r="AB2025" t="s">
        <v>834</v>
      </c>
    </row>
    <row r="2026" spans="1:28" x14ac:dyDescent="0.25">
      <c r="A2026" t="s">
        <v>7983</v>
      </c>
      <c r="B2026" t="s">
        <v>7983</v>
      </c>
      <c r="C2026" t="s">
        <v>7984</v>
      </c>
      <c r="D2026" t="s">
        <v>7985</v>
      </c>
      <c r="E2026" t="s">
        <v>52</v>
      </c>
      <c r="F2026" t="s">
        <v>39</v>
      </c>
      <c r="G2026" t="s">
        <v>932</v>
      </c>
      <c r="J2026" t="s">
        <v>88</v>
      </c>
      <c r="K2026" t="s">
        <v>1216</v>
      </c>
      <c r="L2026" t="s">
        <v>1217</v>
      </c>
      <c r="M2026" t="s">
        <v>1218</v>
      </c>
      <c r="N2026" t="s">
        <v>52</v>
      </c>
      <c r="O2026">
        <v>1</v>
      </c>
      <c r="P2026" t="s">
        <v>46</v>
      </c>
      <c r="Q2026">
        <v>19.899999999999999</v>
      </c>
      <c r="R2026">
        <v>3.59</v>
      </c>
      <c r="Y2026" t="s">
        <v>7986</v>
      </c>
      <c r="Z2026" t="s">
        <v>1511</v>
      </c>
      <c r="AA2026">
        <v>21015</v>
      </c>
      <c r="AB2026" t="s">
        <v>834</v>
      </c>
    </row>
    <row r="2027" spans="1:28" x14ac:dyDescent="0.25">
      <c r="A2027" t="s">
        <v>7987</v>
      </c>
      <c r="B2027" t="s">
        <v>7987</v>
      </c>
      <c r="C2027" t="s">
        <v>7988</v>
      </c>
      <c r="D2027" t="s">
        <v>7989</v>
      </c>
      <c r="E2027" t="s">
        <v>52</v>
      </c>
      <c r="F2027" t="s">
        <v>39</v>
      </c>
      <c r="G2027" t="s">
        <v>932</v>
      </c>
      <c r="J2027" t="s">
        <v>88</v>
      </c>
      <c r="K2027" t="s">
        <v>1216</v>
      </c>
      <c r="L2027" t="s">
        <v>1217</v>
      </c>
      <c r="M2027" t="s">
        <v>1218</v>
      </c>
      <c r="N2027" t="s">
        <v>52</v>
      </c>
      <c r="O2027">
        <v>1</v>
      </c>
      <c r="P2027" t="s">
        <v>46</v>
      </c>
      <c r="Q2027">
        <v>19.899999999999999</v>
      </c>
      <c r="R2027">
        <v>3.59</v>
      </c>
      <c r="Y2027" t="s">
        <v>6621</v>
      </c>
      <c r="Z2027" t="s">
        <v>6622</v>
      </c>
      <c r="AA2027">
        <v>5018</v>
      </c>
      <c r="AB2027" t="s">
        <v>834</v>
      </c>
    </row>
    <row r="2028" spans="1:28" x14ac:dyDescent="0.25">
      <c r="A2028" t="s">
        <v>7990</v>
      </c>
      <c r="B2028" t="s">
        <v>7990</v>
      </c>
      <c r="C2028" t="s">
        <v>7991</v>
      </c>
      <c r="D2028" t="s">
        <v>7992</v>
      </c>
      <c r="E2028" t="s">
        <v>52</v>
      </c>
      <c r="F2028" t="s">
        <v>39</v>
      </c>
      <c r="G2028" t="s">
        <v>932</v>
      </c>
      <c r="J2028" t="s">
        <v>88</v>
      </c>
      <c r="K2028" t="s">
        <v>933</v>
      </c>
      <c r="L2028" t="s">
        <v>82</v>
      </c>
      <c r="M2028" t="s">
        <v>83</v>
      </c>
      <c r="N2028" t="s">
        <v>52</v>
      </c>
      <c r="O2028">
        <v>1</v>
      </c>
      <c r="P2028" t="s">
        <v>46</v>
      </c>
      <c r="Q2028">
        <v>24.9</v>
      </c>
      <c r="R2028">
        <v>4.49</v>
      </c>
      <c r="Y2028" t="s">
        <v>7993</v>
      </c>
      <c r="Z2028" t="s">
        <v>2437</v>
      </c>
      <c r="AA2028">
        <v>84010</v>
      </c>
      <c r="AB2028" t="s">
        <v>834</v>
      </c>
    </row>
    <row r="2029" spans="1:28" x14ac:dyDescent="0.25">
      <c r="A2029" t="s">
        <v>7994</v>
      </c>
      <c r="B2029" t="s">
        <v>7994</v>
      </c>
      <c r="C2029" t="s">
        <v>7995</v>
      </c>
      <c r="D2029" t="s">
        <v>7996</v>
      </c>
      <c r="E2029" t="s">
        <v>52</v>
      </c>
      <c r="F2029" t="s">
        <v>39</v>
      </c>
      <c r="G2029" t="s">
        <v>932</v>
      </c>
      <c r="J2029" t="s">
        <v>88</v>
      </c>
      <c r="K2029" t="s">
        <v>939</v>
      </c>
      <c r="L2029" t="s">
        <v>98</v>
      </c>
      <c r="M2029" t="s">
        <v>99</v>
      </c>
      <c r="N2029" t="s">
        <v>52</v>
      </c>
      <c r="O2029">
        <v>1</v>
      </c>
      <c r="P2029" t="s">
        <v>46</v>
      </c>
      <c r="Q2029">
        <v>32.9</v>
      </c>
      <c r="R2029">
        <v>5.93</v>
      </c>
      <c r="Y2029" t="s">
        <v>6705</v>
      </c>
      <c r="Z2029" t="s">
        <v>941</v>
      </c>
      <c r="AA2029">
        <v>42021</v>
      </c>
      <c r="AB2029" t="s">
        <v>834</v>
      </c>
    </row>
    <row r="2030" spans="1:28" x14ac:dyDescent="0.25">
      <c r="A2030" t="s">
        <v>7997</v>
      </c>
      <c r="B2030" t="s">
        <v>7997</v>
      </c>
      <c r="C2030" t="s">
        <v>7998</v>
      </c>
      <c r="D2030" t="s">
        <v>7999</v>
      </c>
      <c r="E2030" t="s">
        <v>52</v>
      </c>
      <c r="F2030" t="s">
        <v>39</v>
      </c>
      <c r="G2030" t="s">
        <v>932</v>
      </c>
      <c r="J2030" t="s">
        <v>88</v>
      </c>
      <c r="K2030" t="s">
        <v>2125</v>
      </c>
      <c r="L2030" t="s">
        <v>5581</v>
      </c>
      <c r="M2030" t="s">
        <v>2127</v>
      </c>
      <c r="N2030" t="s">
        <v>52</v>
      </c>
      <c r="O2030">
        <v>1</v>
      </c>
      <c r="P2030" t="s">
        <v>46</v>
      </c>
      <c r="Q2030">
        <v>18.899999999999999</v>
      </c>
      <c r="R2030">
        <v>3.41</v>
      </c>
      <c r="Y2030" t="s">
        <v>8000</v>
      </c>
      <c r="AA2030">
        <v>30173</v>
      </c>
      <c r="AB2030" t="s">
        <v>834</v>
      </c>
    </row>
    <row r="2031" spans="1:28" x14ac:dyDescent="0.25">
      <c r="A2031" t="s">
        <v>8001</v>
      </c>
      <c r="B2031" t="s">
        <v>8001</v>
      </c>
      <c r="C2031" t="s">
        <v>8002</v>
      </c>
      <c r="D2031" t="s">
        <v>8003</v>
      </c>
      <c r="E2031" t="s">
        <v>52</v>
      </c>
      <c r="F2031" t="s">
        <v>39</v>
      </c>
      <c r="G2031" t="s">
        <v>932</v>
      </c>
      <c r="J2031" t="s">
        <v>88</v>
      </c>
      <c r="K2031" t="s">
        <v>2125</v>
      </c>
      <c r="L2031" t="s">
        <v>5581</v>
      </c>
      <c r="M2031" t="s">
        <v>2127</v>
      </c>
      <c r="N2031" t="s">
        <v>52</v>
      </c>
      <c r="O2031">
        <v>1</v>
      </c>
      <c r="P2031" t="s">
        <v>46</v>
      </c>
      <c r="Q2031">
        <v>18.899999999999999</v>
      </c>
      <c r="R2031">
        <v>3.41</v>
      </c>
      <c r="Y2031" t="s">
        <v>8004</v>
      </c>
      <c r="Z2031" t="s">
        <v>8005</v>
      </c>
      <c r="AA2031">
        <v>5100</v>
      </c>
      <c r="AB2031" t="s">
        <v>834</v>
      </c>
    </row>
    <row r="2032" spans="1:28" x14ac:dyDescent="0.25">
      <c r="A2032" t="s">
        <v>8006</v>
      </c>
      <c r="C2032" t="s">
        <v>824</v>
      </c>
      <c r="D2032" t="s">
        <v>8007</v>
      </c>
      <c r="E2032" t="s">
        <v>52</v>
      </c>
      <c r="F2032" t="s">
        <v>1050</v>
      </c>
      <c r="G2032" t="s">
        <v>932</v>
      </c>
      <c r="H2032" t="s">
        <v>1051</v>
      </c>
      <c r="J2032" t="s">
        <v>41</v>
      </c>
      <c r="K2032" t="s">
        <v>7523</v>
      </c>
      <c r="L2032" t="s">
        <v>7524</v>
      </c>
      <c r="M2032" t="s">
        <v>7259</v>
      </c>
      <c r="N2032" t="s">
        <v>52</v>
      </c>
      <c r="O2032">
        <v>1</v>
      </c>
      <c r="P2032" t="s">
        <v>46</v>
      </c>
      <c r="Q2032">
        <v>14.9</v>
      </c>
      <c r="R2032">
        <v>2.69</v>
      </c>
      <c r="S2032">
        <v>3</v>
      </c>
      <c r="T2032">
        <v>0.54</v>
      </c>
      <c r="Y2032" t="s">
        <v>8008</v>
      </c>
      <c r="Z2032" t="s">
        <v>1893</v>
      </c>
      <c r="AA2032">
        <v>19025</v>
      </c>
      <c r="AB2032" t="s">
        <v>834</v>
      </c>
    </row>
    <row r="2033" spans="1:28" x14ac:dyDescent="0.25">
      <c r="A2033" t="s">
        <v>8009</v>
      </c>
      <c r="C2033" t="s">
        <v>8010</v>
      </c>
      <c r="D2033" t="s">
        <v>8011</v>
      </c>
      <c r="E2033" t="s">
        <v>52</v>
      </c>
      <c r="F2033" t="s">
        <v>1050</v>
      </c>
      <c r="G2033" t="s">
        <v>932</v>
      </c>
      <c r="H2033" t="s">
        <v>1051</v>
      </c>
      <c r="J2033" t="s">
        <v>41</v>
      </c>
      <c r="K2033" t="s">
        <v>8012</v>
      </c>
      <c r="L2033" t="s">
        <v>8013</v>
      </c>
      <c r="M2033" t="s">
        <v>164</v>
      </c>
      <c r="N2033" t="s">
        <v>52</v>
      </c>
      <c r="O2033">
        <v>1</v>
      </c>
      <c r="P2033" t="s">
        <v>46</v>
      </c>
      <c r="Q2033">
        <v>29.9</v>
      </c>
      <c r="R2033">
        <v>5.39</v>
      </c>
      <c r="S2033">
        <v>3</v>
      </c>
      <c r="T2033">
        <v>0.54</v>
      </c>
      <c r="Y2033" t="s">
        <v>1283</v>
      </c>
      <c r="Z2033" t="s">
        <v>1283</v>
      </c>
      <c r="AA2033">
        <v>16139</v>
      </c>
      <c r="AB2033" t="s">
        <v>834</v>
      </c>
    </row>
    <row r="2034" spans="1:28" x14ac:dyDescent="0.25">
      <c r="A2034" t="s">
        <v>8014</v>
      </c>
      <c r="B2034" t="s">
        <v>8014</v>
      </c>
      <c r="C2034" t="s">
        <v>8015</v>
      </c>
      <c r="D2034" t="s">
        <v>8016</v>
      </c>
      <c r="E2034" t="s">
        <v>52</v>
      </c>
      <c r="F2034" t="s">
        <v>39</v>
      </c>
      <c r="G2034" t="s">
        <v>932</v>
      </c>
      <c r="J2034" t="s">
        <v>88</v>
      </c>
      <c r="K2034" t="s">
        <v>1033</v>
      </c>
      <c r="L2034" t="s">
        <v>462</v>
      </c>
      <c r="M2034" t="s">
        <v>463</v>
      </c>
      <c r="N2034" t="s">
        <v>52</v>
      </c>
      <c r="O2034">
        <v>1</v>
      </c>
      <c r="P2034" t="s">
        <v>46</v>
      </c>
      <c r="Q2034">
        <v>39.9</v>
      </c>
      <c r="R2034">
        <v>7.2</v>
      </c>
      <c r="Y2034" t="s">
        <v>2774</v>
      </c>
      <c r="Z2034" t="s">
        <v>2774</v>
      </c>
      <c r="AA2034">
        <v>20151</v>
      </c>
      <c r="AB2034" t="s">
        <v>834</v>
      </c>
    </row>
    <row r="2035" spans="1:28" x14ac:dyDescent="0.25">
      <c r="A2035" t="s">
        <v>8017</v>
      </c>
      <c r="B2035" t="s">
        <v>8017</v>
      </c>
      <c r="C2035" t="s">
        <v>8018</v>
      </c>
      <c r="D2035" t="s">
        <v>8019</v>
      </c>
      <c r="E2035" t="s">
        <v>52</v>
      </c>
      <c r="F2035" t="s">
        <v>39</v>
      </c>
      <c r="G2035" t="s">
        <v>932</v>
      </c>
      <c r="J2035" t="s">
        <v>88</v>
      </c>
      <c r="K2035" t="s">
        <v>933</v>
      </c>
      <c r="L2035" t="s">
        <v>82</v>
      </c>
      <c r="M2035" t="s">
        <v>83</v>
      </c>
      <c r="N2035" t="s">
        <v>52</v>
      </c>
      <c r="O2035">
        <v>1</v>
      </c>
      <c r="P2035" t="s">
        <v>46</v>
      </c>
      <c r="Q2035">
        <v>24.9</v>
      </c>
      <c r="R2035">
        <v>4.49</v>
      </c>
      <c r="Y2035" t="s">
        <v>8020</v>
      </c>
      <c r="Z2035" t="s">
        <v>1457</v>
      </c>
      <c r="AA2035">
        <v>40012</v>
      </c>
      <c r="AB2035" t="s">
        <v>834</v>
      </c>
    </row>
    <row r="2036" spans="1:28" x14ac:dyDescent="0.25">
      <c r="A2036" t="s">
        <v>8021</v>
      </c>
      <c r="B2036" t="s">
        <v>8021</v>
      </c>
      <c r="C2036" t="s">
        <v>8022</v>
      </c>
      <c r="D2036" t="s">
        <v>8023</v>
      </c>
      <c r="E2036" t="s">
        <v>52</v>
      </c>
      <c r="F2036" t="s">
        <v>39</v>
      </c>
      <c r="G2036" t="s">
        <v>932</v>
      </c>
      <c r="J2036" t="s">
        <v>88</v>
      </c>
      <c r="K2036" t="s">
        <v>2218</v>
      </c>
      <c r="L2036" t="s">
        <v>2219</v>
      </c>
      <c r="M2036" t="s">
        <v>2220</v>
      </c>
      <c r="N2036" t="s">
        <v>52</v>
      </c>
      <c r="O2036">
        <v>1</v>
      </c>
      <c r="P2036" t="s">
        <v>46</v>
      </c>
      <c r="Q2036">
        <v>32.9</v>
      </c>
      <c r="R2036">
        <v>5.93</v>
      </c>
      <c r="Y2036" t="s">
        <v>8024</v>
      </c>
      <c r="Z2036" t="s">
        <v>1631</v>
      </c>
      <c r="AA2036">
        <v>36070</v>
      </c>
      <c r="AB2036" t="s">
        <v>834</v>
      </c>
    </row>
    <row r="2037" spans="1:28" x14ac:dyDescent="0.25">
      <c r="A2037" t="s">
        <v>8025</v>
      </c>
      <c r="B2037" t="s">
        <v>8025</v>
      </c>
      <c r="C2037" t="s">
        <v>8026</v>
      </c>
      <c r="D2037" t="s">
        <v>8027</v>
      </c>
      <c r="E2037" t="s">
        <v>52</v>
      </c>
      <c r="F2037" t="s">
        <v>39</v>
      </c>
      <c r="G2037" t="s">
        <v>932</v>
      </c>
      <c r="J2037" t="s">
        <v>88</v>
      </c>
      <c r="K2037" t="s">
        <v>1322</v>
      </c>
      <c r="L2037" t="s">
        <v>733</v>
      </c>
      <c r="M2037" t="s">
        <v>734</v>
      </c>
      <c r="N2037" t="s">
        <v>52</v>
      </c>
      <c r="O2037">
        <v>2</v>
      </c>
      <c r="P2037" t="s">
        <v>46</v>
      </c>
      <c r="Q2037">
        <v>33.799999999999997</v>
      </c>
      <c r="R2037">
        <v>6.1</v>
      </c>
      <c r="Y2037" t="s">
        <v>8028</v>
      </c>
      <c r="Z2037" t="s">
        <v>1199</v>
      </c>
      <c r="AA2037">
        <v>80038</v>
      </c>
      <c r="AB2037" t="s">
        <v>834</v>
      </c>
    </row>
    <row r="2038" spans="1:28" x14ac:dyDescent="0.25">
      <c r="A2038" t="s">
        <v>8029</v>
      </c>
      <c r="B2038" t="s">
        <v>8029</v>
      </c>
      <c r="C2038" t="s">
        <v>8030</v>
      </c>
      <c r="D2038" t="s">
        <v>8031</v>
      </c>
      <c r="E2038" t="s">
        <v>52</v>
      </c>
      <c r="F2038" t="s">
        <v>39</v>
      </c>
      <c r="G2038" t="s">
        <v>932</v>
      </c>
      <c r="J2038" t="s">
        <v>88</v>
      </c>
      <c r="K2038" t="s">
        <v>933</v>
      </c>
      <c r="L2038" t="s">
        <v>82</v>
      </c>
      <c r="M2038" t="s">
        <v>83</v>
      </c>
      <c r="N2038" t="s">
        <v>52</v>
      </c>
      <c r="O2038">
        <v>1</v>
      </c>
      <c r="P2038" t="s">
        <v>46</v>
      </c>
      <c r="Q2038">
        <v>24.9</v>
      </c>
      <c r="R2038">
        <v>4.49</v>
      </c>
      <c r="Y2038" t="s">
        <v>8032</v>
      </c>
      <c r="Z2038" t="s">
        <v>2136</v>
      </c>
      <c r="AA2038">
        <v>9020</v>
      </c>
      <c r="AB2038" t="s">
        <v>834</v>
      </c>
    </row>
    <row r="2039" spans="1:28" x14ac:dyDescent="0.25">
      <c r="A2039" t="s">
        <v>8033</v>
      </c>
      <c r="B2039" t="s">
        <v>8033</v>
      </c>
      <c r="C2039" t="s">
        <v>8034</v>
      </c>
      <c r="D2039" t="s">
        <v>8035</v>
      </c>
      <c r="E2039" t="s">
        <v>52</v>
      </c>
      <c r="F2039" t="s">
        <v>39</v>
      </c>
      <c r="G2039" t="s">
        <v>932</v>
      </c>
      <c r="J2039" t="s">
        <v>88</v>
      </c>
      <c r="K2039" t="s">
        <v>1116</v>
      </c>
      <c r="L2039" t="s">
        <v>43</v>
      </c>
      <c r="M2039" t="s">
        <v>44</v>
      </c>
      <c r="N2039" t="s">
        <v>52</v>
      </c>
      <c r="O2039">
        <v>1</v>
      </c>
      <c r="P2039" t="s">
        <v>46</v>
      </c>
      <c r="Q2039">
        <v>14.9</v>
      </c>
      <c r="R2039">
        <v>2.69</v>
      </c>
      <c r="Y2039" t="s">
        <v>1986</v>
      </c>
      <c r="Z2039" t="s">
        <v>1014</v>
      </c>
      <c r="AA2039">
        <v>153</v>
      </c>
      <c r="AB2039" t="s">
        <v>834</v>
      </c>
    </row>
    <row r="2040" spans="1:28" x14ac:dyDescent="0.25">
      <c r="A2040" t="s">
        <v>8036</v>
      </c>
      <c r="B2040" t="s">
        <v>8036</v>
      </c>
      <c r="C2040" t="s">
        <v>8037</v>
      </c>
      <c r="D2040" t="s">
        <v>8038</v>
      </c>
      <c r="E2040" t="s">
        <v>52</v>
      </c>
      <c r="F2040" t="s">
        <v>39</v>
      </c>
      <c r="G2040" t="s">
        <v>932</v>
      </c>
      <c r="J2040" t="s">
        <v>88</v>
      </c>
      <c r="K2040" t="s">
        <v>1216</v>
      </c>
      <c r="L2040" t="s">
        <v>1217</v>
      </c>
      <c r="M2040" t="s">
        <v>1218</v>
      </c>
      <c r="N2040" t="s">
        <v>52</v>
      </c>
      <c r="O2040">
        <v>1</v>
      </c>
      <c r="P2040" t="s">
        <v>46</v>
      </c>
      <c r="Q2040">
        <v>19.899999999999999</v>
      </c>
      <c r="R2040">
        <v>3.59</v>
      </c>
      <c r="Y2040" t="s">
        <v>1443</v>
      </c>
      <c r="Z2040" t="s">
        <v>3789</v>
      </c>
      <c r="AA2040">
        <v>9126</v>
      </c>
      <c r="AB2040" t="s">
        <v>834</v>
      </c>
    </row>
    <row r="2041" spans="1:28" x14ac:dyDescent="0.25">
      <c r="A2041" t="s">
        <v>8039</v>
      </c>
      <c r="B2041" t="s">
        <v>8039</v>
      </c>
      <c r="C2041" t="s">
        <v>8040</v>
      </c>
      <c r="D2041" t="s">
        <v>8041</v>
      </c>
      <c r="E2041" t="s">
        <v>52</v>
      </c>
      <c r="F2041" t="s">
        <v>39</v>
      </c>
      <c r="G2041" t="s">
        <v>932</v>
      </c>
      <c r="J2041" t="s">
        <v>41</v>
      </c>
      <c r="K2041" t="s">
        <v>2125</v>
      </c>
      <c r="L2041" t="s">
        <v>5581</v>
      </c>
      <c r="M2041" t="s">
        <v>2127</v>
      </c>
      <c r="N2041" t="s">
        <v>52</v>
      </c>
      <c r="O2041">
        <v>2</v>
      </c>
      <c r="P2041" t="s">
        <v>46</v>
      </c>
      <c r="Q2041">
        <v>30.98</v>
      </c>
      <c r="S2041">
        <v>6.99</v>
      </c>
      <c r="Y2041" t="s">
        <v>8042</v>
      </c>
      <c r="AA2041">
        <v>6912</v>
      </c>
      <c r="AB2041" t="s">
        <v>1042</v>
      </c>
    </row>
    <row r="2042" spans="1:28" x14ac:dyDescent="0.25">
      <c r="A2042" t="s">
        <v>8043</v>
      </c>
      <c r="B2042" t="s">
        <v>8043</v>
      </c>
      <c r="C2042" t="s">
        <v>8044</v>
      </c>
      <c r="D2042" t="s">
        <v>8045</v>
      </c>
      <c r="E2042" t="s">
        <v>52</v>
      </c>
      <c r="F2042" t="s">
        <v>39</v>
      </c>
      <c r="G2042" t="s">
        <v>932</v>
      </c>
      <c r="J2042" t="s">
        <v>88</v>
      </c>
      <c r="K2042" t="s">
        <v>1019</v>
      </c>
      <c r="L2042" t="s">
        <v>62</v>
      </c>
      <c r="M2042" t="s">
        <v>63</v>
      </c>
      <c r="N2042" t="s">
        <v>52</v>
      </c>
      <c r="O2042">
        <v>1</v>
      </c>
      <c r="P2042" t="s">
        <v>46</v>
      </c>
      <c r="Q2042">
        <v>34.9</v>
      </c>
      <c r="R2042">
        <v>6.29</v>
      </c>
      <c r="Y2042" t="s">
        <v>1427</v>
      </c>
      <c r="AA2042">
        <v>172</v>
      </c>
      <c r="AB2042" t="s">
        <v>834</v>
      </c>
    </row>
    <row r="2043" spans="1:28" x14ac:dyDescent="0.25">
      <c r="A2043" t="s">
        <v>8046</v>
      </c>
      <c r="B2043" t="s">
        <v>8046</v>
      </c>
      <c r="C2043" t="s">
        <v>8047</v>
      </c>
      <c r="D2043" t="s">
        <v>8048</v>
      </c>
      <c r="E2043" t="s">
        <v>52</v>
      </c>
      <c r="F2043" t="s">
        <v>39</v>
      </c>
      <c r="G2043" t="s">
        <v>932</v>
      </c>
      <c r="I2043" t="s">
        <v>951</v>
      </c>
      <c r="J2043" t="s">
        <v>88</v>
      </c>
      <c r="K2043" t="s">
        <v>933</v>
      </c>
      <c r="L2043" t="s">
        <v>82</v>
      </c>
      <c r="M2043" t="s">
        <v>83</v>
      </c>
      <c r="N2043" t="s">
        <v>52</v>
      </c>
      <c r="O2043">
        <v>1</v>
      </c>
      <c r="P2043" t="s">
        <v>46</v>
      </c>
      <c r="Q2043">
        <v>24.9</v>
      </c>
      <c r="R2043">
        <v>4.49</v>
      </c>
      <c r="Y2043" t="s">
        <v>846</v>
      </c>
      <c r="Z2043" t="s">
        <v>847</v>
      </c>
      <c r="AA2043">
        <v>28100</v>
      </c>
      <c r="AB2043" t="s">
        <v>834</v>
      </c>
    </row>
    <row r="2044" spans="1:28" x14ac:dyDescent="0.25">
      <c r="A2044" t="s">
        <v>8049</v>
      </c>
      <c r="B2044" t="s">
        <v>8049</v>
      </c>
      <c r="C2044" t="s">
        <v>8050</v>
      </c>
      <c r="D2044" t="s">
        <v>8051</v>
      </c>
      <c r="E2044" t="s">
        <v>52</v>
      </c>
      <c r="F2044" t="s">
        <v>39</v>
      </c>
      <c r="G2044" t="s">
        <v>932</v>
      </c>
      <c r="I2044" t="s">
        <v>951</v>
      </c>
      <c r="J2044" t="s">
        <v>41</v>
      </c>
      <c r="K2044" t="s">
        <v>933</v>
      </c>
      <c r="L2044" t="s">
        <v>82</v>
      </c>
      <c r="M2044" t="s">
        <v>83</v>
      </c>
      <c r="N2044" t="s">
        <v>52</v>
      </c>
      <c r="O2044">
        <v>1</v>
      </c>
      <c r="P2044" t="s">
        <v>46</v>
      </c>
      <c r="Q2044">
        <v>24.9</v>
      </c>
      <c r="R2044">
        <v>4.49</v>
      </c>
      <c r="Y2044" t="s">
        <v>846</v>
      </c>
      <c r="Z2044" t="s">
        <v>847</v>
      </c>
      <c r="AA2044">
        <v>28100</v>
      </c>
      <c r="AB2044" t="s">
        <v>834</v>
      </c>
    </row>
    <row r="2045" spans="1:28" x14ac:dyDescent="0.25">
      <c r="A2045" t="s">
        <v>8052</v>
      </c>
      <c r="B2045" t="s">
        <v>8052</v>
      </c>
      <c r="C2045" t="s">
        <v>8053</v>
      </c>
      <c r="D2045" t="s">
        <v>8054</v>
      </c>
      <c r="E2045" t="s">
        <v>52</v>
      </c>
      <c r="F2045" t="s">
        <v>39</v>
      </c>
      <c r="G2045" t="s">
        <v>932</v>
      </c>
      <c r="J2045" t="s">
        <v>88</v>
      </c>
      <c r="K2045" t="s">
        <v>933</v>
      </c>
      <c r="L2045" t="s">
        <v>82</v>
      </c>
      <c r="M2045" t="s">
        <v>83</v>
      </c>
      <c r="N2045" t="s">
        <v>52</v>
      </c>
      <c r="O2045">
        <v>1</v>
      </c>
      <c r="P2045" t="s">
        <v>46</v>
      </c>
      <c r="Q2045">
        <v>24.9</v>
      </c>
      <c r="R2045">
        <v>4.49</v>
      </c>
      <c r="Y2045" t="s">
        <v>8055</v>
      </c>
      <c r="Z2045" t="s">
        <v>1272</v>
      </c>
      <c r="AA2045">
        <v>31029</v>
      </c>
      <c r="AB2045" t="s">
        <v>834</v>
      </c>
    </row>
    <row r="2046" spans="1:28" x14ac:dyDescent="0.25">
      <c r="A2046" t="s">
        <v>8056</v>
      </c>
      <c r="B2046" t="s">
        <v>8056</v>
      </c>
      <c r="C2046" t="s">
        <v>8057</v>
      </c>
      <c r="D2046" t="s">
        <v>8058</v>
      </c>
      <c r="E2046" t="s">
        <v>52</v>
      </c>
      <c r="F2046" t="s">
        <v>39</v>
      </c>
      <c r="G2046" t="s">
        <v>932</v>
      </c>
      <c r="J2046" t="s">
        <v>88</v>
      </c>
      <c r="K2046" t="s">
        <v>933</v>
      </c>
      <c r="L2046" t="s">
        <v>82</v>
      </c>
      <c r="M2046" t="s">
        <v>83</v>
      </c>
      <c r="N2046" t="s">
        <v>52</v>
      </c>
      <c r="O2046">
        <v>1</v>
      </c>
      <c r="P2046" t="s">
        <v>46</v>
      </c>
      <c r="Q2046">
        <v>24.9</v>
      </c>
      <c r="R2046">
        <v>4.49</v>
      </c>
      <c r="Y2046" t="s">
        <v>2774</v>
      </c>
      <c r="Z2046" t="s">
        <v>1001</v>
      </c>
      <c r="AA2046">
        <v>20133</v>
      </c>
      <c r="AB2046" t="s">
        <v>834</v>
      </c>
    </row>
    <row r="2047" spans="1:28" x14ac:dyDescent="0.25">
      <c r="A2047" t="s">
        <v>8059</v>
      </c>
      <c r="B2047" t="s">
        <v>8059</v>
      </c>
      <c r="C2047" t="s">
        <v>8060</v>
      </c>
      <c r="D2047" t="s">
        <v>8061</v>
      </c>
      <c r="E2047" t="s">
        <v>52</v>
      </c>
      <c r="F2047" t="s">
        <v>39</v>
      </c>
      <c r="G2047" t="s">
        <v>932</v>
      </c>
      <c r="J2047" t="s">
        <v>88</v>
      </c>
      <c r="K2047" t="s">
        <v>1033</v>
      </c>
      <c r="L2047" t="s">
        <v>462</v>
      </c>
      <c r="M2047" t="s">
        <v>463</v>
      </c>
      <c r="N2047" t="s">
        <v>52</v>
      </c>
      <c r="O2047">
        <v>1</v>
      </c>
      <c r="P2047" t="s">
        <v>46</v>
      </c>
      <c r="Q2047">
        <v>39.9</v>
      </c>
      <c r="R2047">
        <v>7.2</v>
      </c>
      <c r="Y2047" t="s">
        <v>952</v>
      </c>
      <c r="Z2047" t="s">
        <v>1001</v>
      </c>
      <c r="AA2047">
        <v>20141</v>
      </c>
      <c r="AB2047" t="s">
        <v>834</v>
      </c>
    </row>
    <row r="2048" spans="1:28" x14ac:dyDescent="0.25">
      <c r="A2048" t="s">
        <v>8062</v>
      </c>
      <c r="B2048" t="s">
        <v>8062</v>
      </c>
      <c r="C2048" t="s">
        <v>8063</v>
      </c>
      <c r="D2048" t="s">
        <v>8064</v>
      </c>
      <c r="E2048" t="s">
        <v>52</v>
      </c>
      <c r="F2048" t="s">
        <v>39</v>
      </c>
      <c r="G2048" t="s">
        <v>932</v>
      </c>
      <c r="I2048" t="s">
        <v>951</v>
      </c>
      <c r="J2048" t="s">
        <v>88</v>
      </c>
      <c r="K2048" t="s">
        <v>933</v>
      </c>
      <c r="L2048" t="s">
        <v>82</v>
      </c>
      <c r="M2048" t="s">
        <v>83</v>
      </c>
      <c r="N2048" t="s">
        <v>52</v>
      </c>
      <c r="O2048">
        <v>3</v>
      </c>
      <c r="P2048" t="s">
        <v>46</v>
      </c>
      <c r="Q2048">
        <v>74.7</v>
      </c>
      <c r="R2048">
        <v>13.47</v>
      </c>
      <c r="Y2048" t="s">
        <v>846</v>
      </c>
      <c r="Z2048" t="s">
        <v>847</v>
      </c>
      <c r="AA2048">
        <v>28100</v>
      </c>
      <c r="AB2048" t="s">
        <v>834</v>
      </c>
    </row>
    <row r="2049" spans="1:29" x14ac:dyDescent="0.25">
      <c r="A2049" t="s">
        <v>8065</v>
      </c>
      <c r="B2049" t="s">
        <v>8065</v>
      </c>
      <c r="C2049" t="s">
        <v>8066</v>
      </c>
      <c r="D2049" t="s">
        <v>8067</v>
      </c>
      <c r="E2049" t="s">
        <v>52</v>
      </c>
      <c r="F2049" t="s">
        <v>39</v>
      </c>
      <c r="G2049" t="s">
        <v>932</v>
      </c>
      <c r="J2049" t="s">
        <v>88</v>
      </c>
      <c r="K2049" t="s">
        <v>1216</v>
      </c>
      <c r="L2049" t="s">
        <v>1217</v>
      </c>
      <c r="M2049" t="s">
        <v>1218</v>
      </c>
      <c r="N2049" t="s">
        <v>52</v>
      </c>
      <c r="O2049">
        <v>1</v>
      </c>
      <c r="P2049" t="s">
        <v>46</v>
      </c>
      <c r="Q2049">
        <v>19.899999999999999</v>
      </c>
      <c r="R2049">
        <v>3.59</v>
      </c>
      <c r="S2049">
        <v>3.99</v>
      </c>
      <c r="T2049">
        <v>0.72</v>
      </c>
      <c r="Y2049" t="s">
        <v>8068</v>
      </c>
      <c r="Z2049" t="s">
        <v>5340</v>
      </c>
      <c r="AA2049">
        <v>87046</v>
      </c>
      <c r="AB2049" t="s">
        <v>834</v>
      </c>
    </row>
    <row r="2050" spans="1:29" x14ac:dyDescent="0.25">
      <c r="A2050" t="s">
        <v>8069</v>
      </c>
      <c r="B2050" t="s">
        <v>8069</v>
      </c>
      <c r="C2050" t="s">
        <v>8070</v>
      </c>
      <c r="D2050" t="s">
        <v>8071</v>
      </c>
      <c r="E2050" t="s">
        <v>52</v>
      </c>
      <c r="F2050" t="s">
        <v>39</v>
      </c>
      <c r="G2050" t="s">
        <v>932</v>
      </c>
      <c r="J2050" t="s">
        <v>88</v>
      </c>
      <c r="K2050" t="s">
        <v>939</v>
      </c>
      <c r="L2050" t="s">
        <v>98</v>
      </c>
      <c r="M2050" t="s">
        <v>99</v>
      </c>
      <c r="N2050" t="s">
        <v>52</v>
      </c>
      <c r="O2050">
        <v>1</v>
      </c>
      <c r="P2050" t="s">
        <v>46</v>
      </c>
      <c r="Q2050">
        <v>32.9</v>
      </c>
      <c r="R2050">
        <v>5.93</v>
      </c>
      <c r="Y2050" t="s">
        <v>8072</v>
      </c>
      <c r="Z2050" t="s">
        <v>1554</v>
      </c>
      <c r="AA2050">
        <v>80013</v>
      </c>
      <c r="AB2050" t="s">
        <v>834</v>
      </c>
    </row>
    <row r="2051" spans="1:29" x14ac:dyDescent="0.25">
      <c r="A2051" t="s">
        <v>8073</v>
      </c>
      <c r="B2051" t="s">
        <v>8073</v>
      </c>
      <c r="C2051" t="s">
        <v>8074</v>
      </c>
      <c r="D2051" t="s">
        <v>8075</v>
      </c>
      <c r="E2051" t="s">
        <v>52</v>
      </c>
      <c r="F2051" t="s">
        <v>39</v>
      </c>
      <c r="G2051" t="s">
        <v>932</v>
      </c>
      <c r="I2051" t="s">
        <v>951</v>
      </c>
      <c r="J2051" t="s">
        <v>88</v>
      </c>
      <c r="K2051" t="s">
        <v>933</v>
      </c>
      <c r="L2051" t="s">
        <v>82</v>
      </c>
      <c r="M2051" t="s">
        <v>83</v>
      </c>
      <c r="N2051" t="s">
        <v>52</v>
      </c>
      <c r="O2051">
        <v>1</v>
      </c>
      <c r="P2051" t="s">
        <v>46</v>
      </c>
      <c r="Q2051">
        <v>24.9</v>
      </c>
      <c r="R2051">
        <v>4.49</v>
      </c>
      <c r="Y2051" t="s">
        <v>846</v>
      </c>
      <c r="Z2051" t="s">
        <v>847</v>
      </c>
      <c r="AA2051">
        <v>28100</v>
      </c>
      <c r="AB2051" t="s">
        <v>834</v>
      </c>
    </row>
    <row r="2052" spans="1:29" x14ac:dyDescent="0.25">
      <c r="A2052" t="s">
        <v>8076</v>
      </c>
      <c r="B2052" t="s">
        <v>8076</v>
      </c>
      <c r="C2052" t="s">
        <v>8077</v>
      </c>
      <c r="D2052" t="s">
        <v>8078</v>
      </c>
      <c r="E2052" t="s">
        <v>52</v>
      </c>
      <c r="F2052" t="s">
        <v>39</v>
      </c>
      <c r="G2052" t="s">
        <v>932</v>
      </c>
      <c r="J2052" t="s">
        <v>88</v>
      </c>
      <c r="K2052" t="s">
        <v>939</v>
      </c>
      <c r="L2052" t="s">
        <v>98</v>
      </c>
      <c r="M2052" t="s">
        <v>99</v>
      </c>
      <c r="N2052" t="s">
        <v>52</v>
      </c>
      <c r="O2052">
        <v>1</v>
      </c>
      <c r="P2052" t="s">
        <v>46</v>
      </c>
      <c r="Q2052">
        <v>32.9</v>
      </c>
      <c r="R2052">
        <v>5.93</v>
      </c>
      <c r="S2052">
        <v>3.27</v>
      </c>
      <c r="X2052">
        <v>3.27</v>
      </c>
      <c r="Y2052" t="s">
        <v>8079</v>
      </c>
      <c r="Z2052" t="s">
        <v>1599</v>
      </c>
      <c r="AA2052">
        <v>20863</v>
      </c>
      <c r="AB2052" t="s">
        <v>834</v>
      </c>
    </row>
    <row r="2053" spans="1:29" x14ac:dyDescent="0.25">
      <c r="A2053" t="s">
        <v>8080</v>
      </c>
      <c r="B2053" t="s">
        <v>8080</v>
      </c>
      <c r="C2053" t="s">
        <v>8081</v>
      </c>
      <c r="D2053" t="s">
        <v>8082</v>
      </c>
      <c r="E2053" t="s">
        <v>52</v>
      </c>
      <c r="F2053" t="s">
        <v>39</v>
      </c>
      <c r="G2053" t="s">
        <v>932</v>
      </c>
      <c r="J2053" t="s">
        <v>88</v>
      </c>
      <c r="K2053" t="s">
        <v>945</v>
      </c>
      <c r="L2053" t="s">
        <v>163</v>
      </c>
      <c r="M2053" t="s">
        <v>164</v>
      </c>
      <c r="N2053" t="s">
        <v>52</v>
      </c>
      <c r="O2053">
        <v>1</v>
      </c>
      <c r="P2053" t="s">
        <v>46</v>
      </c>
      <c r="Q2053">
        <v>29.9</v>
      </c>
      <c r="R2053">
        <v>5.39</v>
      </c>
      <c r="Y2053" t="s">
        <v>7246</v>
      </c>
      <c r="Z2053" t="s">
        <v>1094</v>
      </c>
      <c r="AA2053">
        <v>40</v>
      </c>
      <c r="AB2053" t="s">
        <v>834</v>
      </c>
    </row>
    <row r="2054" spans="1:29" x14ac:dyDescent="0.25">
      <c r="A2054" t="s">
        <v>8083</v>
      </c>
      <c r="B2054" t="s">
        <v>8083</v>
      </c>
      <c r="C2054" t="s">
        <v>8084</v>
      </c>
      <c r="D2054" t="s">
        <v>8085</v>
      </c>
      <c r="E2054" t="s">
        <v>52</v>
      </c>
      <c r="F2054" t="s">
        <v>39</v>
      </c>
      <c r="G2054" t="s">
        <v>932</v>
      </c>
      <c r="J2054" t="s">
        <v>88</v>
      </c>
      <c r="K2054" t="s">
        <v>933</v>
      </c>
      <c r="L2054" t="s">
        <v>82</v>
      </c>
      <c r="M2054" t="s">
        <v>83</v>
      </c>
      <c r="N2054" t="s">
        <v>52</v>
      </c>
      <c r="O2054">
        <v>1</v>
      </c>
      <c r="P2054" t="s">
        <v>46</v>
      </c>
      <c r="Q2054">
        <v>24.9</v>
      </c>
      <c r="R2054">
        <v>4.49</v>
      </c>
      <c r="S2054">
        <v>3.27</v>
      </c>
      <c r="X2054">
        <v>3.27</v>
      </c>
      <c r="Y2054" t="s">
        <v>5458</v>
      </c>
      <c r="Z2054" t="s">
        <v>1061</v>
      </c>
      <c r="AA2054">
        <v>95024</v>
      </c>
      <c r="AB2054" t="s">
        <v>834</v>
      </c>
      <c r="AC2054" t="s">
        <v>7056</v>
      </c>
    </row>
    <row r="2055" spans="1:29" x14ac:dyDescent="0.25">
      <c r="A2055" t="s">
        <v>8086</v>
      </c>
      <c r="B2055" t="s">
        <v>8086</v>
      </c>
      <c r="C2055" t="s">
        <v>8087</v>
      </c>
      <c r="D2055" t="s">
        <v>8088</v>
      </c>
      <c r="E2055" t="s">
        <v>52</v>
      </c>
      <c r="F2055" t="s">
        <v>39</v>
      </c>
      <c r="G2055" t="s">
        <v>932</v>
      </c>
      <c r="J2055" t="s">
        <v>88</v>
      </c>
      <c r="K2055" t="s">
        <v>1216</v>
      </c>
      <c r="L2055" t="s">
        <v>1217</v>
      </c>
      <c r="M2055" t="s">
        <v>1218</v>
      </c>
      <c r="N2055" t="s">
        <v>52</v>
      </c>
      <c r="O2055">
        <v>1</v>
      </c>
      <c r="P2055" t="s">
        <v>46</v>
      </c>
      <c r="Q2055">
        <v>19.899999999999999</v>
      </c>
      <c r="R2055">
        <v>3.59</v>
      </c>
      <c r="Y2055" t="s">
        <v>4136</v>
      </c>
      <c r="Z2055" t="s">
        <v>4136</v>
      </c>
      <c r="AA2055">
        <v>51100</v>
      </c>
      <c r="AB2055" t="s">
        <v>834</v>
      </c>
    </row>
    <row r="2056" spans="1:29" x14ac:dyDescent="0.25">
      <c r="A2056" t="s">
        <v>8089</v>
      </c>
      <c r="B2056" t="s">
        <v>8089</v>
      </c>
      <c r="C2056" t="s">
        <v>8090</v>
      </c>
      <c r="D2056" t="s">
        <v>8091</v>
      </c>
      <c r="E2056" t="s">
        <v>52</v>
      </c>
      <c r="F2056" t="s">
        <v>39</v>
      </c>
      <c r="G2056" t="s">
        <v>932</v>
      </c>
      <c r="J2056" t="s">
        <v>88</v>
      </c>
      <c r="K2056" t="s">
        <v>1240</v>
      </c>
      <c r="L2056" t="s">
        <v>3286</v>
      </c>
      <c r="M2056" t="s">
        <v>1242</v>
      </c>
      <c r="N2056" t="s">
        <v>52</v>
      </c>
      <c r="O2056">
        <v>1</v>
      </c>
      <c r="P2056" t="s">
        <v>46</v>
      </c>
      <c r="Q2056">
        <v>59.9</v>
      </c>
      <c r="R2056">
        <v>10.8</v>
      </c>
      <c r="Y2056" t="s">
        <v>8092</v>
      </c>
      <c r="Z2056" t="s">
        <v>1349</v>
      </c>
      <c r="AA2056">
        <v>25086</v>
      </c>
      <c r="AB2056" t="s">
        <v>834</v>
      </c>
    </row>
    <row r="2057" spans="1:29" x14ac:dyDescent="0.25">
      <c r="A2057" t="s">
        <v>8093</v>
      </c>
      <c r="B2057" t="s">
        <v>8093</v>
      </c>
      <c r="C2057" t="s">
        <v>8094</v>
      </c>
      <c r="D2057" t="s">
        <v>8095</v>
      </c>
      <c r="E2057" t="s">
        <v>52</v>
      </c>
      <c r="F2057" t="s">
        <v>39</v>
      </c>
      <c r="G2057" t="s">
        <v>932</v>
      </c>
      <c r="J2057" t="s">
        <v>88</v>
      </c>
      <c r="K2057" t="s">
        <v>933</v>
      </c>
      <c r="L2057" t="s">
        <v>82</v>
      </c>
      <c r="M2057" t="s">
        <v>83</v>
      </c>
      <c r="N2057" t="s">
        <v>52</v>
      </c>
      <c r="O2057">
        <v>1</v>
      </c>
      <c r="P2057" t="s">
        <v>46</v>
      </c>
      <c r="Q2057">
        <v>24.9</v>
      </c>
      <c r="R2057">
        <v>4.49</v>
      </c>
      <c r="S2057">
        <v>1.63</v>
      </c>
      <c r="X2057">
        <v>1.63</v>
      </c>
      <c r="Y2057" t="s">
        <v>8096</v>
      </c>
      <c r="Z2057" t="s">
        <v>1349</v>
      </c>
      <c r="AA2057">
        <v>25060</v>
      </c>
      <c r="AB2057" t="s">
        <v>834</v>
      </c>
    </row>
    <row r="2058" spans="1:29" x14ac:dyDescent="0.25">
      <c r="A2058" t="s">
        <v>8097</v>
      </c>
      <c r="B2058" t="s">
        <v>8097</v>
      </c>
      <c r="C2058" t="s">
        <v>8098</v>
      </c>
      <c r="D2058" t="s">
        <v>8099</v>
      </c>
      <c r="E2058" t="s">
        <v>52</v>
      </c>
      <c r="F2058" t="s">
        <v>39</v>
      </c>
      <c r="G2058" t="s">
        <v>932</v>
      </c>
      <c r="J2058" t="s">
        <v>88</v>
      </c>
      <c r="K2058" t="s">
        <v>1033</v>
      </c>
      <c r="L2058" t="s">
        <v>462</v>
      </c>
      <c r="M2058" t="s">
        <v>463</v>
      </c>
      <c r="N2058" t="s">
        <v>52</v>
      </c>
      <c r="O2058">
        <v>1</v>
      </c>
      <c r="P2058" t="s">
        <v>46</v>
      </c>
      <c r="Q2058">
        <v>39.9</v>
      </c>
      <c r="R2058">
        <v>7.2</v>
      </c>
      <c r="Y2058" t="s">
        <v>5109</v>
      </c>
      <c r="Z2058" t="s">
        <v>2517</v>
      </c>
      <c r="AA2058">
        <v>81024</v>
      </c>
      <c r="AB2058" t="s">
        <v>834</v>
      </c>
    </row>
    <row r="2059" spans="1:29" x14ac:dyDescent="0.25">
      <c r="A2059" t="s">
        <v>8100</v>
      </c>
      <c r="C2059" t="s">
        <v>8101</v>
      </c>
      <c r="D2059" t="s">
        <v>8102</v>
      </c>
      <c r="E2059" t="s">
        <v>52</v>
      </c>
      <c r="F2059" t="s">
        <v>1050</v>
      </c>
      <c r="G2059" t="s">
        <v>932</v>
      </c>
      <c r="H2059" t="s">
        <v>1051</v>
      </c>
      <c r="J2059" t="s">
        <v>41</v>
      </c>
      <c r="K2059" t="s">
        <v>3513</v>
      </c>
      <c r="L2059" t="s">
        <v>3514</v>
      </c>
      <c r="M2059" t="s">
        <v>489</v>
      </c>
      <c r="N2059" t="s">
        <v>52</v>
      </c>
      <c r="O2059">
        <v>1</v>
      </c>
      <c r="P2059" t="s">
        <v>46</v>
      </c>
      <c r="Q2059">
        <v>49.9</v>
      </c>
      <c r="R2059">
        <v>9</v>
      </c>
      <c r="S2059">
        <v>3</v>
      </c>
      <c r="T2059">
        <v>0.54</v>
      </c>
      <c r="Y2059" t="s">
        <v>995</v>
      </c>
      <c r="Z2059" t="s">
        <v>2870</v>
      </c>
      <c r="AA2059">
        <v>10093</v>
      </c>
      <c r="AB2059" t="s">
        <v>834</v>
      </c>
    </row>
    <row r="2060" spans="1:29" x14ac:dyDescent="0.25">
      <c r="A2060" t="s">
        <v>8103</v>
      </c>
      <c r="B2060" t="s">
        <v>8103</v>
      </c>
      <c r="C2060" t="s">
        <v>8104</v>
      </c>
      <c r="D2060" t="s">
        <v>8105</v>
      </c>
      <c r="E2060" t="s">
        <v>52</v>
      </c>
      <c r="F2060" t="s">
        <v>39</v>
      </c>
      <c r="G2060" t="s">
        <v>932</v>
      </c>
      <c r="J2060" t="s">
        <v>88</v>
      </c>
      <c r="K2060" t="s">
        <v>1116</v>
      </c>
      <c r="L2060" t="s">
        <v>43</v>
      </c>
      <c r="M2060" t="s">
        <v>44</v>
      </c>
      <c r="N2060" t="s">
        <v>52</v>
      </c>
      <c r="O2060">
        <v>1</v>
      </c>
      <c r="P2060" t="s">
        <v>46</v>
      </c>
      <c r="Q2060">
        <v>14.9</v>
      </c>
      <c r="R2060">
        <v>2.69</v>
      </c>
      <c r="Y2060" t="s">
        <v>8106</v>
      </c>
      <c r="Z2060" t="s">
        <v>952</v>
      </c>
      <c r="AA2060">
        <v>20090</v>
      </c>
      <c r="AB2060" t="s">
        <v>834</v>
      </c>
    </row>
    <row r="2061" spans="1:29" x14ac:dyDescent="0.25">
      <c r="A2061" t="s">
        <v>8107</v>
      </c>
      <c r="B2061" t="s">
        <v>8107</v>
      </c>
      <c r="C2061" t="s">
        <v>8108</v>
      </c>
      <c r="D2061" t="s">
        <v>8109</v>
      </c>
      <c r="E2061" t="s">
        <v>52</v>
      </c>
      <c r="F2061" t="s">
        <v>39</v>
      </c>
      <c r="G2061" t="s">
        <v>932</v>
      </c>
      <c r="J2061" t="s">
        <v>88</v>
      </c>
      <c r="K2061" t="s">
        <v>980</v>
      </c>
      <c r="L2061" t="s">
        <v>981</v>
      </c>
      <c r="M2061" t="s">
        <v>982</v>
      </c>
      <c r="N2061" t="s">
        <v>52</v>
      </c>
      <c r="O2061">
        <v>1</v>
      </c>
      <c r="P2061" t="s">
        <v>46</v>
      </c>
      <c r="Q2061">
        <v>19.899999999999999</v>
      </c>
      <c r="R2061">
        <v>3.59</v>
      </c>
      <c r="S2061">
        <v>3.99</v>
      </c>
      <c r="T2061">
        <v>0.72</v>
      </c>
      <c r="Y2061" t="s">
        <v>6765</v>
      </c>
      <c r="Z2061" t="s">
        <v>2282</v>
      </c>
      <c r="AA2061">
        <v>70127</v>
      </c>
      <c r="AB2061" t="s">
        <v>834</v>
      </c>
    </row>
    <row r="2062" spans="1:29" x14ac:dyDescent="0.25">
      <c r="A2062" t="s">
        <v>8110</v>
      </c>
      <c r="B2062" t="s">
        <v>8110</v>
      </c>
      <c r="C2062" t="s">
        <v>8111</v>
      </c>
      <c r="D2062" t="s">
        <v>8112</v>
      </c>
      <c r="E2062" t="s">
        <v>52</v>
      </c>
      <c r="F2062" t="s">
        <v>39</v>
      </c>
      <c r="G2062" t="s">
        <v>932</v>
      </c>
      <c r="J2062" t="s">
        <v>88</v>
      </c>
      <c r="K2062" t="s">
        <v>1216</v>
      </c>
      <c r="L2062" t="s">
        <v>1217</v>
      </c>
      <c r="M2062" t="s">
        <v>1218</v>
      </c>
      <c r="N2062" t="s">
        <v>52</v>
      </c>
      <c r="O2062">
        <v>1</v>
      </c>
      <c r="P2062" t="s">
        <v>46</v>
      </c>
      <c r="Q2062">
        <v>19.899999999999999</v>
      </c>
      <c r="R2062">
        <v>3.59</v>
      </c>
      <c r="S2062">
        <v>3.99</v>
      </c>
      <c r="T2062">
        <v>0.72</v>
      </c>
      <c r="Y2062" t="s">
        <v>8113</v>
      </c>
      <c r="Z2062" t="s">
        <v>4106</v>
      </c>
      <c r="AA2062">
        <v>40033</v>
      </c>
      <c r="AB2062" t="s">
        <v>834</v>
      </c>
    </row>
    <row r="2063" spans="1:29" x14ac:dyDescent="0.25">
      <c r="A2063" t="s">
        <v>8114</v>
      </c>
      <c r="B2063" t="s">
        <v>8114</v>
      </c>
      <c r="C2063" t="s">
        <v>8115</v>
      </c>
      <c r="D2063" t="s">
        <v>8116</v>
      </c>
      <c r="E2063" t="s">
        <v>52</v>
      </c>
      <c r="F2063" t="s">
        <v>39</v>
      </c>
      <c r="G2063" t="s">
        <v>932</v>
      </c>
      <c r="J2063" t="s">
        <v>88</v>
      </c>
      <c r="K2063" t="s">
        <v>1216</v>
      </c>
      <c r="L2063" t="s">
        <v>1217</v>
      </c>
      <c r="M2063" t="s">
        <v>1218</v>
      </c>
      <c r="N2063" t="s">
        <v>52</v>
      </c>
      <c r="O2063">
        <v>1</v>
      </c>
      <c r="P2063" t="s">
        <v>46</v>
      </c>
      <c r="Q2063">
        <v>19.899999999999999</v>
      </c>
      <c r="R2063">
        <v>3.59</v>
      </c>
      <c r="Y2063" t="s">
        <v>8117</v>
      </c>
      <c r="Z2063" t="s">
        <v>3275</v>
      </c>
      <c r="AA2063">
        <v>24041</v>
      </c>
      <c r="AB2063" t="s">
        <v>834</v>
      </c>
    </row>
    <row r="2064" spans="1:29" x14ac:dyDescent="0.25">
      <c r="A2064" t="s">
        <v>8118</v>
      </c>
      <c r="B2064" t="s">
        <v>8118</v>
      </c>
      <c r="C2064" t="s">
        <v>8119</v>
      </c>
      <c r="D2064" t="s">
        <v>8120</v>
      </c>
      <c r="E2064" t="s">
        <v>52</v>
      </c>
      <c r="F2064" t="s">
        <v>39</v>
      </c>
      <c r="G2064" t="s">
        <v>932</v>
      </c>
      <c r="J2064" t="s">
        <v>88</v>
      </c>
      <c r="K2064" t="s">
        <v>1216</v>
      </c>
      <c r="L2064" t="s">
        <v>1217</v>
      </c>
      <c r="M2064" t="s">
        <v>1218</v>
      </c>
      <c r="N2064" t="s">
        <v>52</v>
      </c>
      <c r="O2064">
        <v>1</v>
      </c>
      <c r="P2064" t="s">
        <v>46</v>
      </c>
      <c r="Q2064">
        <v>19.899999999999999</v>
      </c>
      <c r="R2064">
        <v>3.59</v>
      </c>
      <c r="Y2064" t="s">
        <v>8121</v>
      </c>
      <c r="Z2064" t="s">
        <v>1006</v>
      </c>
      <c r="AA2064">
        <v>35036</v>
      </c>
      <c r="AB2064" t="s">
        <v>834</v>
      </c>
    </row>
    <row r="2065" spans="1:35" x14ac:dyDescent="0.25">
      <c r="A2065" t="s">
        <v>8122</v>
      </c>
      <c r="B2065" t="s">
        <v>8122</v>
      </c>
      <c r="C2065" t="s">
        <v>8123</v>
      </c>
      <c r="D2065" t="s">
        <v>8124</v>
      </c>
      <c r="E2065" t="s">
        <v>52</v>
      </c>
      <c r="F2065" t="s">
        <v>39</v>
      </c>
      <c r="G2065" t="s">
        <v>932</v>
      </c>
      <c r="J2065" t="s">
        <v>88</v>
      </c>
      <c r="K2065" t="s">
        <v>1116</v>
      </c>
      <c r="L2065" t="s">
        <v>43</v>
      </c>
      <c r="M2065" t="s">
        <v>44</v>
      </c>
      <c r="N2065" t="s">
        <v>52</v>
      </c>
      <c r="O2065">
        <v>1</v>
      </c>
      <c r="P2065" t="s">
        <v>46</v>
      </c>
      <c r="Q2065">
        <v>14.9</v>
      </c>
      <c r="R2065">
        <v>2.69</v>
      </c>
      <c r="Y2065" t="s">
        <v>4886</v>
      </c>
      <c r="Z2065" t="s">
        <v>6082</v>
      </c>
      <c r="AA2065">
        <v>56021</v>
      </c>
      <c r="AB2065" t="s">
        <v>834</v>
      </c>
    </row>
    <row r="2066" spans="1:35" x14ac:dyDescent="0.25">
      <c r="A2066" t="s">
        <v>8125</v>
      </c>
      <c r="B2066" t="s">
        <v>8125</v>
      </c>
      <c r="C2066" t="s">
        <v>8126</v>
      </c>
      <c r="D2066" t="s">
        <v>8127</v>
      </c>
      <c r="E2066" t="s">
        <v>52</v>
      </c>
      <c r="F2066" t="s">
        <v>39</v>
      </c>
      <c r="G2066" t="s">
        <v>932</v>
      </c>
      <c r="I2066" t="s">
        <v>951</v>
      </c>
      <c r="J2066" t="s">
        <v>88</v>
      </c>
      <c r="K2066" t="s">
        <v>933</v>
      </c>
      <c r="L2066" t="s">
        <v>82</v>
      </c>
      <c r="M2066" t="s">
        <v>83</v>
      </c>
      <c r="N2066" t="s">
        <v>52</v>
      </c>
      <c r="O2066">
        <v>1</v>
      </c>
      <c r="P2066" t="s">
        <v>46</v>
      </c>
      <c r="Q2066">
        <v>24.9</v>
      </c>
      <c r="R2066">
        <v>4.49</v>
      </c>
      <c r="Y2066" t="s">
        <v>846</v>
      </c>
      <c r="Z2066" t="s">
        <v>847</v>
      </c>
      <c r="AA2066">
        <v>28100</v>
      </c>
      <c r="AB2066" t="s">
        <v>834</v>
      </c>
    </row>
    <row r="2067" spans="1:35" x14ac:dyDescent="0.25">
      <c r="A2067" t="s">
        <v>8128</v>
      </c>
      <c r="B2067" t="s">
        <v>8128</v>
      </c>
      <c r="C2067" t="s">
        <v>8129</v>
      </c>
      <c r="D2067" t="s">
        <v>8130</v>
      </c>
      <c r="E2067" t="s">
        <v>52</v>
      </c>
      <c r="F2067" t="s">
        <v>39</v>
      </c>
      <c r="G2067" t="s">
        <v>932</v>
      </c>
      <c r="J2067" t="s">
        <v>88</v>
      </c>
      <c r="K2067" t="s">
        <v>1216</v>
      </c>
      <c r="L2067" t="s">
        <v>1217</v>
      </c>
      <c r="M2067" t="s">
        <v>1218</v>
      </c>
      <c r="N2067" t="s">
        <v>52</v>
      </c>
      <c r="O2067">
        <v>1</v>
      </c>
      <c r="P2067" t="s">
        <v>46</v>
      </c>
      <c r="Q2067">
        <v>19.899999999999999</v>
      </c>
      <c r="R2067">
        <v>3.59</v>
      </c>
      <c r="Y2067" t="s">
        <v>2888</v>
      </c>
      <c r="Z2067" t="s">
        <v>2888</v>
      </c>
      <c r="AA2067">
        <v>65123</v>
      </c>
      <c r="AB2067" t="s">
        <v>834</v>
      </c>
    </row>
    <row r="2068" spans="1:35" x14ac:dyDescent="0.25">
      <c r="A2068" t="s">
        <v>8131</v>
      </c>
      <c r="B2068" t="s">
        <v>8131</v>
      </c>
      <c r="C2068" t="s">
        <v>8132</v>
      </c>
      <c r="D2068" t="s">
        <v>8133</v>
      </c>
      <c r="E2068" t="s">
        <v>52</v>
      </c>
      <c r="F2068" t="s">
        <v>39</v>
      </c>
      <c r="G2068" t="s">
        <v>932</v>
      </c>
      <c r="J2068" t="s">
        <v>88</v>
      </c>
      <c r="K2068" t="s">
        <v>1216</v>
      </c>
      <c r="L2068" t="s">
        <v>1217</v>
      </c>
      <c r="M2068" t="s">
        <v>1218</v>
      </c>
      <c r="N2068" t="s">
        <v>52</v>
      </c>
      <c r="O2068">
        <v>1</v>
      </c>
      <c r="P2068" t="s">
        <v>46</v>
      </c>
      <c r="Q2068">
        <v>19.899999999999999</v>
      </c>
      <c r="R2068">
        <v>3.59</v>
      </c>
      <c r="Y2068" t="s">
        <v>8134</v>
      </c>
      <c r="Z2068" t="s">
        <v>995</v>
      </c>
      <c r="AA2068">
        <v>10050</v>
      </c>
      <c r="AB2068" t="s">
        <v>834</v>
      </c>
    </row>
    <row r="2069" spans="1:35" x14ac:dyDescent="0.25">
      <c r="A2069" t="s">
        <v>8135</v>
      </c>
      <c r="B2069" t="s">
        <v>8135</v>
      </c>
      <c r="C2069" t="s">
        <v>8136</v>
      </c>
      <c r="D2069" t="s">
        <v>8137</v>
      </c>
      <c r="E2069" t="s">
        <v>52</v>
      </c>
      <c r="F2069" t="s">
        <v>39</v>
      </c>
      <c r="G2069" t="s">
        <v>932</v>
      </c>
      <c r="J2069" t="s">
        <v>88</v>
      </c>
      <c r="K2069" t="s">
        <v>933</v>
      </c>
      <c r="L2069" t="s">
        <v>82</v>
      </c>
      <c r="M2069" t="s">
        <v>83</v>
      </c>
      <c r="N2069" t="s">
        <v>52</v>
      </c>
      <c r="O2069">
        <v>1</v>
      </c>
      <c r="P2069" t="s">
        <v>46</v>
      </c>
      <c r="Q2069">
        <v>24.9</v>
      </c>
      <c r="R2069">
        <v>4.49</v>
      </c>
      <c r="Y2069" t="s">
        <v>8138</v>
      </c>
      <c r="Z2069" t="s">
        <v>8139</v>
      </c>
      <c r="AA2069">
        <v>28845</v>
      </c>
      <c r="AB2069" t="s">
        <v>834</v>
      </c>
    </row>
    <row r="2070" spans="1:35" x14ac:dyDescent="0.25">
      <c r="A2070" t="s">
        <v>8140</v>
      </c>
      <c r="B2070" t="s">
        <v>8140</v>
      </c>
      <c r="C2070" t="s">
        <v>8141</v>
      </c>
      <c r="D2070" t="s">
        <v>8142</v>
      </c>
      <c r="E2070" t="s">
        <v>52</v>
      </c>
      <c r="F2070" t="s">
        <v>39</v>
      </c>
      <c r="G2070" t="s">
        <v>932</v>
      </c>
      <c r="J2070" t="s">
        <v>88</v>
      </c>
      <c r="K2070" t="s">
        <v>1116</v>
      </c>
      <c r="L2070" t="s">
        <v>43</v>
      </c>
      <c r="M2070" t="s">
        <v>44</v>
      </c>
      <c r="N2070" t="s">
        <v>52</v>
      </c>
      <c r="O2070">
        <v>1</v>
      </c>
      <c r="P2070" t="s">
        <v>46</v>
      </c>
      <c r="Q2070">
        <v>14.9</v>
      </c>
      <c r="R2070">
        <v>2.69</v>
      </c>
      <c r="Y2070" t="s">
        <v>8143</v>
      </c>
      <c r="Z2070" t="s">
        <v>941</v>
      </c>
      <c r="AA2070">
        <v>42020</v>
      </c>
      <c r="AB2070" t="s">
        <v>834</v>
      </c>
    </row>
    <row r="2071" spans="1:35" x14ac:dyDescent="0.25">
      <c r="A2071" t="s">
        <v>8144</v>
      </c>
      <c r="B2071" t="s">
        <v>8144</v>
      </c>
      <c r="C2071" t="s">
        <v>8145</v>
      </c>
      <c r="D2071" t="s">
        <v>8146</v>
      </c>
      <c r="E2071" t="s">
        <v>52</v>
      </c>
      <c r="F2071" t="s">
        <v>39</v>
      </c>
      <c r="G2071" t="s">
        <v>932</v>
      </c>
      <c r="J2071" t="s">
        <v>88</v>
      </c>
      <c r="K2071" t="s">
        <v>939</v>
      </c>
      <c r="L2071" t="s">
        <v>98</v>
      </c>
      <c r="M2071" t="s">
        <v>99</v>
      </c>
      <c r="N2071" t="s">
        <v>52</v>
      </c>
      <c r="O2071">
        <v>1</v>
      </c>
      <c r="P2071" t="s">
        <v>46</v>
      </c>
      <c r="Q2071">
        <v>32.9</v>
      </c>
      <c r="R2071">
        <v>5.93</v>
      </c>
      <c r="Y2071" t="s">
        <v>1822</v>
      </c>
      <c r="Z2071" t="s">
        <v>8147</v>
      </c>
      <c r="AA2071">
        <v>54100</v>
      </c>
      <c r="AB2071" t="s">
        <v>834</v>
      </c>
    </row>
    <row r="2072" spans="1:35" x14ac:dyDescent="0.25">
      <c r="A2072" t="s">
        <v>8148</v>
      </c>
      <c r="B2072" t="s">
        <v>8148</v>
      </c>
      <c r="C2072" t="s">
        <v>8149</v>
      </c>
      <c r="D2072" t="s">
        <v>8150</v>
      </c>
      <c r="E2072" t="s">
        <v>52</v>
      </c>
      <c r="F2072" t="s">
        <v>39</v>
      </c>
      <c r="G2072" t="s">
        <v>932</v>
      </c>
      <c r="I2072" t="s">
        <v>951</v>
      </c>
      <c r="J2072" t="s">
        <v>41</v>
      </c>
      <c r="K2072" t="s">
        <v>1033</v>
      </c>
      <c r="L2072" t="s">
        <v>462</v>
      </c>
      <c r="M2072" t="s">
        <v>463</v>
      </c>
      <c r="N2072" t="s">
        <v>52</v>
      </c>
      <c r="O2072">
        <v>1</v>
      </c>
      <c r="P2072" t="s">
        <v>46</v>
      </c>
      <c r="Q2072">
        <v>39.9</v>
      </c>
      <c r="R2072">
        <v>7.2</v>
      </c>
      <c r="Y2072" t="s">
        <v>2720</v>
      </c>
      <c r="Z2072" t="s">
        <v>2721</v>
      </c>
      <c r="AA2072">
        <v>45020</v>
      </c>
      <c r="AB2072" t="s">
        <v>834</v>
      </c>
      <c r="AC2072" t="s">
        <v>8151</v>
      </c>
    </row>
    <row r="2073" spans="1:35" x14ac:dyDescent="0.25">
      <c r="A2073" t="s">
        <v>8152</v>
      </c>
      <c r="C2073" t="s">
        <v>8153</v>
      </c>
      <c r="D2073" t="s">
        <v>8007</v>
      </c>
      <c r="E2073" t="s">
        <v>52</v>
      </c>
      <c r="F2073" t="s">
        <v>1050</v>
      </c>
      <c r="G2073" t="s">
        <v>932</v>
      </c>
      <c r="H2073" t="s">
        <v>1051</v>
      </c>
      <c r="J2073" t="s">
        <v>41</v>
      </c>
      <c r="K2073" t="s">
        <v>1322</v>
      </c>
      <c r="L2073" t="s">
        <v>2550</v>
      </c>
      <c r="M2073" t="s">
        <v>734</v>
      </c>
      <c r="N2073" t="s">
        <v>52</v>
      </c>
      <c r="O2073">
        <v>2</v>
      </c>
      <c r="P2073" t="s">
        <v>46</v>
      </c>
      <c r="Q2073">
        <v>29.8</v>
      </c>
      <c r="R2073">
        <v>5.38</v>
      </c>
      <c r="S2073">
        <v>6</v>
      </c>
      <c r="T2073">
        <v>1.08</v>
      </c>
      <c r="Y2073" t="s">
        <v>8154</v>
      </c>
      <c r="Z2073" t="s">
        <v>2243</v>
      </c>
      <c r="AA2073">
        <v>60020</v>
      </c>
      <c r="AB2073" t="s">
        <v>834</v>
      </c>
      <c r="AG2073" t="s">
        <v>8155</v>
      </c>
      <c r="AH2073" t="s">
        <v>834</v>
      </c>
      <c r="AI2073" t="s">
        <v>274</v>
      </c>
    </row>
    <row r="2074" spans="1:35" x14ac:dyDescent="0.25">
      <c r="A2074" t="s">
        <v>8152</v>
      </c>
      <c r="C2074" t="s">
        <v>8153</v>
      </c>
      <c r="D2074" t="s">
        <v>8007</v>
      </c>
      <c r="E2074" t="s">
        <v>52</v>
      </c>
      <c r="F2074" t="s">
        <v>1050</v>
      </c>
      <c r="G2074" t="s">
        <v>932</v>
      </c>
      <c r="H2074" t="s">
        <v>1051</v>
      </c>
      <c r="J2074" t="s">
        <v>41</v>
      </c>
      <c r="K2074" t="s">
        <v>1033</v>
      </c>
      <c r="L2074" t="s">
        <v>7539</v>
      </c>
      <c r="M2074" t="s">
        <v>463</v>
      </c>
      <c r="N2074" t="s">
        <v>52</v>
      </c>
      <c r="O2074">
        <v>1</v>
      </c>
      <c r="P2074" t="s">
        <v>46</v>
      </c>
      <c r="Q2074">
        <v>39.9</v>
      </c>
      <c r="R2074">
        <v>7.2</v>
      </c>
      <c r="S2074">
        <v>3</v>
      </c>
      <c r="T2074">
        <v>0.54</v>
      </c>
      <c r="Y2074" t="s">
        <v>8154</v>
      </c>
      <c r="Z2074" t="s">
        <v>2243</v>
      </c>
      <c r="AA2074">
        <v>60020</v>
      </c>
      <c r="AB2074" t="s">
        <v>834</v>
      </c>
      <c r="AG2074" t="s">
        <v>8155</v>
      </c>
      <c r="AH2074" t="s">
        <v>834</v>
      </c>
      <c r="AI2074" t="s">
        <v>274</v>
      </c>
    </row>
    <row r="2075" spans="1:35" x14ac:dyDescent="0.25">
      <c r="A2075" t="s">
        <v>8156</v>
      </c>
      <c r="B2075" t="s">
        <v>8156</v>
      </c>
      <c r="C2075" t="s">
        <v>8157</v>
      </c>
      <c r="D2075" t="s">
        <v>8158</v>
      </c>
      <c r="E2075" t="s">
        <v>52</v>
      </c>
      <c r="F2075" t="s">
        <v>39</v>
      </c>
      <c r="G2075" t="s">
        <v>932</v>
      </c>
      <c r="J2075" t="s">
        <v>88</v>
      </c>
      <c r="K2075" t="s">
        <v>1033</v>
      </c>
      <c r="L2075" t="s">
        <v>462</v>
      </c>
      <c r="M2075" t="s">
        <v>463</v>
      </c>
      <c r="N2075" t="s">
        <v>52</v>
      </c>
      <c r="O2075">
        <v>1</v>
      </c>
      <c r="P2075" t="s">
        <v>46</v>
      </c>
      <c r="Q2075">
        <v>39.9</v>
      </c>
      <c r="R2075">
        <v>7.2</v>
      </c>
      <c r="Y2075" t="s">
        <v>1567</v>
      </c>
      <c r="Z2075" t="s">
        <v>847</v>
      </c>
      <c r="AA2075">
        <v>28100</v>
      </c>
      <c r="AB2075" t="s">
        <v>834</v>
      </c>
    </row>
    <row r="2076" spans="1:35" x14ac:dyDescent="0.25">
      <c r="A2076" t="s">
        <v>8159</v>
      </c>
      <c r="B2076" t="s">
        <v>8159</v>
      </c>
      <c r="C2076" t="s">
        <v>8160</v>
      </c>
      <c r="D2076" t="s">
        <v>8161</v>
      </c>
      <c r="E2076" t="s">
        <v>52</v>
      </c>
      <c r="F2076" t="s">
        <v>39</v>
      </c>
      <c r="G2076" t="s">
        <v>932</v>
      </c>
      <c r="J2076" t="s">
        <v>88</v>
      </c>
      <c r="K2076" t="s">
        <v>933</v>
      </c>
      <c r="L2076" t="s">
        <v>82</v>
      </c>
      <c r="M2076" t="s">
        <v>83</v>
      </c>
      <c r="N2076" t="s">
        <v>52</v>
      </c>
      <c r="O2076">
        <v>1</v>
      </c>
      <c r="P2076" t="s">
        <v>46</v>
      </c>
      <c r="Q2076">
        <v>24.9</v>
      </c>
      <c r="R2076">
        <v>4.49</v>
      </c>
      <c r="U2076">
        <v>2.99</v>
      </c>
      <c r="V2076">
        <v>0.54</v>
      </c>
      <c r="Y2076" t="s">
        <v>1674</v>
      </c>
      <c r="Z2076" t="s">
        <v>995</v>
      </c>
      <c r="AA2076">
        <v>10144</v>
      </c>
      <c r="AB2076" t="s">
        <v>834</v>
      </c>
    </row>
    <row r="2077" spans="1:35" x14ac:dyDescent="0.25">
      <c r="A2077" t="s">
        <v>8162</v>
      </c>
      <c r="B2077" t="s">
        <v>8162</v>
      </c>
      <c r="C2077" t="s">
        <v>8163</v>
      </c>
      <c r="D2077" t="s">
        <v>8164</v>
      </c>
      <c r="E2077" t="s">
        <v>52</v>
      </c>
      <c r="F2077" t="s">
        <v>39</v>
      </c>
      <c r="G2077" t="s">
        <v>932</v>
      </c>
      <c r="I2077" t="s">
        <v>951</v>
      </c>
      <c r="J2077" t="s">
        <v>88</v>
      </c>
      <c r="K2077" t="s">
        <v>933</v>
      </c>
      <c r="L2077" t="s">
        <v>82</v>
      </c>
      <c r="M2077" t="s">
        <v>83</v>
      </c>
      <c r="N2077" t="s">
        <v>52</v>
      </c>
      <c r="O2077">
        <v>1</v>
      </c>
      <c r="P2077" t="s">
        <v>46</v>
      </c>
      <c r="Q2077">
        <v>24.9</v>
      </c>
      <c r="R2077">
        <v>4.49</v>
      </c>
      <c r="Y2077" t="s">
        <v>846</v>
      </c>
      <c r="Z2077" t="s">
        <v>847</v>
      </c>
      <c r="AA2077">
        <v>28100</v>
      </c>
      <c r="AB2077" t="s">
        <v>834</v>
      </c>
    </row>
    <row r="2078" spans="1:35" x14ac:dyDescent="0.25">
      <c r="A2078" t="s">
        <v>8165</v>
      </c>
      <c r="B2078" t="s">
        <v>8165</v>
      </c>
      <c r="C2078" t="s">
        <v>8166</v>
      </c>
      <c r="D2078" t="s">
        <v>8167</v>
      </c>
      <c r="E2078" t="s">
        <v>52</v>
      </c>
      <c r="F2078" t="s">
        <v>39</v>
      </c>
      <c r="G2078" t="s">
        <v>932</v>
      </c>
      <c r="J2078" t="s">
        <v>88</v>
      </c>
      <c r="K2078" t="s">
        <v>1442</v>
      </c>
      <c r="L2078" t="s">
        <v>54</v>
      </c>
      <c r="M2078" t="s">
        <v>55</v>
      </c>
      <c r="N2078" t="s">
        <v>52</v>
      </c>
      <c r="O2078">
        <v>1</v>
      </c>
      <c r="P2078" t="s">
        <v>46</v>
      </c>
      <c r="Q2078">
        <v>29.9</v>
      </c>
      <c r="R2078">
        <v>5.39</v>
      </c>
      <c r="S2078">
        <v>1.63</v>
      </c>
      <c r="X2078">
        <v>1.63</v>
      </c>
      <c r="Y2078" t="s">
        <v>8168</v>
      </c>
      <c r="Z2078" t="s">
        <v>2689</v>
      </c>
      <c r="AA2078">
        <v>37047</v>
      </c>
      <c r="AB2078" t="s">
        <v>834</v>
      </c>
    </row>
    <row r="2079" spans="1:35" x14ac:dyDescent="0.25">
      <c r="A2079" t="s">
        <v>8169</v>
      </c>
      <c r="B2079" t="s">
        <v>8169</v>
      </c>
      <c r="C2079" t="s">
        <v>8170</v>
      </c>
      <c r="D2079" t="s">
        <v>8171</v>
      </c>
      <c r="E2079" t="s">
        <v>52</v>
      </c>
      <c r="F2079" t="s">
        <v>39</v>
      </c>
      <c r="G2079" t="s">
        <v>932</v>
      </c>
      <c r="J2079" t="s">
        <v>88</v>
      </c>
      <c r="K2079" t="s">
        <v>980</v>
      </c>
      <c r="L2079" t="s">
        <v>981</v>
      </c>
      <c r="M2079" t="s">
        <v>982</v>
      </c>
      <c r="N2079" t="s">
        <v>52</v>
      </c>
      <c r="O2079">
        <v>1</v>
      </c>
      <c r="P2079" t="s">
        <v>46</v>
      </c>
      <c r="Q2079">
        <v>19.899999999999999</v>
      </c>
      <c r="R2079">
        <v>3.59</v>
      </c>
      <c r="Y2079" t="s">
        <v>8172</v>
      </c>
      <c r="Z2079" t="s">
        <v>1085</v>
      </c>
      <c r="AA2079">
        <v>21053</v>
      </c>
      <c r="AB2079" t="s">
        <v>834</v>
      </c>
    </row>
    <row r="2080" spans="1:35" x14ac:dyDescent="0.25">
      <c r="A2080" t="s">
        <v>8173</v>
      </c>
      <c r="B2080" t="s">
        <v>8173</v>
      </c>
      <c r="C2080" t="s">
        <v>8174</v>
      </c>
      <c r="D2080" t="s">
        <v>8175</v>
      </c>
      <c r="E2080" t="s">
        <v>52</v>
      </c>
      <c r="F2080" t="s">
        <v>39</v>
      </c>
      <c r="G2080" t="s">
        <v>932</v>
      </c>
      <c r="J2080" t="s">
        <v>88</v>
      </c>
      <c r="K2080" t="s">
        <v>1442</v>
      </c>
      <c r="L2080" t="s">
        <v>54</v>
      </c>
      <c r="M2080" t="s">
        <v>55</v>
      </c>
      <c r="N2080" t="s">
        <v>52</v>
      </c>
      <c r="O2080">
        <v>1</v>
      </c>
      <c r="P2080" t="s">
        <v>46</v>
      </c>
      <c r="Q2080">
        <v>29.9</v>
      </c>
      <c r="R2080">
        <v>5.39</v>
      </c>
      <c r="Y2080" t="s">
        <v>8176</v>
      </c>
      <c r="Z2080" t="s">
        <v>1073</v>
      </c>
      <c r="AA2080">
        <v>25020</v>
      </c>
      <c r="AB2080" t="s">
        <v>834</v>
      </c>
    </row>
    <row r="2081" spans="1:35" x14ac:dyDescent="0.25">
      <c r="A2081" t="s">
        <v>8177</v>
      </c>
      <c r="B2081" t="s">
        <v>8177</v>
      </c>
      <c r="C2081" t="s">
        <v>8178</v>
      </c>
      <c r="D2081" t="s">
        <v>8179</v>
      </c>
      <c r="E2081" t="s">
        <v>52</v>
      </c>
      <c r="F2081" t="s">
        <v>39</v>
      </c>
      <c r="G2081" t="s">
        <v>932</v>
      </c>
      <c r="J2081" t="s">
        <v>88</v>
      </c>
      <c r="K2081" t="s">
        <v>939</v>
      </c>
      <c r="L2081" t="s">
        <v>98</v>
      </c>
      <c r="M2081" t="s">
        <v>99</v>
      </c>
      <c r="N2081" t="s">
        <v>52</v>
      </c>
      <c r="O2081">
        <v>1</v>
      </c>
      <c r="P2081" t="s">
        <v>46</v>
      </c>
      <c r="Q2081">
        <v>32.9</v>
      </c>
      <c r="R2081">
        <v>5.93</v>
      </c>
      <c r="Y2081" t="s">
        <v>8180</v>
      </c>
      <c r="Z2081" t="s">
        <v>3275</v>
      </c>
      <c r="AA2081">
        <v>24030</v>
      </c>
      <c r="AB2081" t="s">
        <v>834</v>
      </c>
    </row>
    <row r="2082" spans="1:35" x14ac:dyDescent="0.25">
      <c r="A2082" t="s">
        <v>8181</v>
      </c>
      <c r="C2082" t="s">
        <v>8182</v>
      </c>
      <c r="D2082" t="s">
        <v>8183</v>
      </c>
      <c r="E2082" t="s">
        <v>52</v>
      </c>
      <c r="F2082" t="s">
        <v>1050</v>
      </c>
      <c r="G2082" t="s">
        <v>932</v>
      </c>
      <c r="H2082" t="s">
        <v>1051</v>
      </c>
      <c r="J2082" t="s">
        <v>41</v>
      </c>
      <c r="K2082" t="s">
        <v>1322</v>
      </c>
      <c r="L2082" t="s">
        <v>2550</v>
      </c>
      <c r="M2082" t="s">
        <v>734</v>
      </c>
      <c r="N2082" t="s">
        <v>52</v>
      </c>
      <c r="O2082">
        <v>5</v>
      </c>
      <c r="P2082" t="s">
        <v>46</v>
      </c>
      <c r="Q2082">
        <v>74.5</v>
      </c>
      <c r="R2082">
        <v>13.45</v>
      </c>
      <c r="S2082">
        <v>15</v>
      </c>
      <c r="T2082">
        <v>2.7</v>
      </c>
      <c r="Y2082" t="s">
        <v>8184</v>
      </c>
      <c r="Z2082" t="s">
        <v>958</v>
      </c>
      <c r="AA2082">
        <v>24030</v>
      </c>
      <c r="AB2082" t="s">
        <v>834</v>
      </c>
      <c r="AG2082" t="s">
        <v>8185</v>
      </c>
      <c r="AH2082" t="s">
        <v>834</v>
      </c>
      <c r="AI2082" t="s">
        <v>274</v>
      </c>
    </row>
    <row r="2083" spans="1:35" x14ac:dyDescent="0.25">
      <c r="A2083" t="s">
        <v>8186</v>
      </c>
      <c r="B2083" t="s">
        <v>8186</v>
      </c>
      <c r="C2083" t="s">
        <v>8187</v>
      </c>
      <c r="D2083" t="s">
        <v>8188</v>
      </c>
      <c r="E2083" t="s">
        <v>52</v>
      </c>
      <c r="F2083" t="s">
        <v>39</v>
      </c>
      <c r="G2083" t="s">
        <v>932</v>
      </c>
      <c r="J2083" t="s">
        <v>88</v>
      </c>
      <c r="K2083" t="s">
        <v>980</v>
      </c>
      <c r="L2083" t="s">
        <v>981</v>
      </c>
      <c r="M2083" t="s">
        <v>982</v>
      </c>
      <c r="N2083" t="s">
        <v>52</v>
      </c>
      <c r="O2083">
        <v>1</v>
      </c>
      <c r="P2083" t="s">
        <v>46</v>
      </c>
      <c r="Q2083">
        <v>19.899999999999999</v>
      </c>
      <c r="R2083">
        <v>3.59</v>
      </c>
      <c r="Y2083" t="s">
        <v>8189</v>
      </c>
      <c r="Z2083" t="s">
        <v>1014</v>
      </c>
      <c r="AA2083">
        <v>44</v>
      </c>
      <c r="AB2083" t="s">
        <v>834</v>
      </c>
    </row>
    <row r="2084" spans="1:35" x14ac:dyDescent="0.25">
      <c r="A2084" t="s">
        <v>8190</v>
      </c>
      <c r="B2084" t="s">
        <v>8190</v>
      </c>
      <c r="C2084" t="s">
        <v>8191</v>
      </c>
      <c r="D2084" t="s">
        <v>8192</v>
      </c>
      <c r="E2084" t="s">
        <v>52</v>
      </c>
      <c r="F2084" t="s">
        <v>39</v>
      </c>
      <c r="G2084" t="s">
        <v>932</v>
      </c>
      <c r="J2084" t="s">
        <v>88</v>
      </c>
      <c r="K2084" t="s">
        <v>1216</v>
      </c>
      <c r="L2084" t="s">
        <v>1217</v>
      </c>
      <c r="M2084" t="s">
        <v>1218</v>
      </c>
      <c r="N2084" t="s">
        <v>52</v>
      </c>
      <c r="O2084">
        <v>1</v>
      </c>
      <c r="P2084" t="s">
        <v>46</v>
      </c>
      <c r="Q2084">
        <v>19.899999999999999</v>
      </c>
      <c r="R2084">
        <v>3.59</v>
      </c>
      <c r="Y2084" t="s">
        <v>8193</v>
      </c>
      <c r="Z2084" t="s">
        <v>952</v>
      </c>
      <c r="AA2084">
        <v>20020</v>
      </c>
      <c r="AB2084" t="s">
        <v>834</v>
      </c>
    </row>
    <row r="2085" spans="1:35" x14ac:dyDescent="0.25">
      <c r="A2085" t="s">
        <v>8194</v>
      </c>
      <c r="B2085" t="s">
        <v>8194</v>
      </c>
      <c r="C2085" t="s">
        <v>8195</v>
      </c>
      <c r="D2085" t="s">
        <v>8196</v>
      </c>
      <c r="E2085" t="s">
        <v>52</v>
      </c>
      <c r="F2085" t="s">
        <v>39</v>
      </c>
      <c r="G2085" t="s">
        <v>932</v>
      </c>
      <c r="I2085" t="s">
        <v>951</v>
      </c>
      <c r="J2085" t="s">
        <v>88</v>
      </c>
      <c r="K2085" t="s">
        <v>1616</v>
      </c>
      <c r="L2085" t="s">
        <v>73</v>
      </c>
      <c r="M2085" t="s">
        <v>74</v>
      </c>
      <c r="N2085" t="s">
        <v>52</v>
      </c>
      <c r="O2085">
        <v>1</v>
      </c>
      <c r="P2085" t="s">
        <v>46</v>
      </c>
      <c r="Q2085">
        <v>39.9</v>
      </c>
      <c r="R2085">
        <v>7.2</v>
      </c>
      <c r="Y2085" t="s">
        <v>832</v>
      </c>
      <c r="Z2085" t="s">
        <v>833</v>
      </c>
      <c r="AA2085">
        <v>2032</v>
      </c>
      <c r="AB2085" t="s">
        <v>834</v>
      </c>
    </row>
    <row r="2086" spans="1:35" x14ac:dyDescent="0.25">
      <c r="A2086" t="s">
        <v>8197</v>
      </c>
      <c r="B2086" t="s">
        <v>8197</v>
      </c>
      <c r="C2086" t="s">
        <v>8198</v>
      </c>
      <c r="D2086" t="s">
        <v>8199</v>
      </c>
      <c r="E2086" t="s">
        <v>52</v>
      </c>
      <c r="F2086" t="s">
        <v>39</v>
      </c>
      <c r="G2086" t="s">
        <v>932</v>
      </c>
      <c r="J2086" t="s">
        <v>88</v>
      </c>
      <c r="K2086" t="s">
        <v>2218</v>
      </c>
      <c r="L2086" t="s">
        <v>2219</v>
      </c>
      <c r="M2086" t="s">
        <v>2220</v>
      </c>
      <c r="N2086" t="s">
        <v>52</v>
      </c>
      <c r="O2086">
        <v>1</v>
      </c>
      <c r="P2086" t="s">
        <v>46</v>
      </c>
      <c r="Q2086">
        <v>32.9</v>
      </c>
      <c r="R2086">
        <v>5.93</v>
      </c>
      <c r="Y2086" t="s">
        <v>2887</v>
      </c>
      <c r="Z2086" t="s">
        <v>4497</v>
      </c>
      <c r="AA2086">
        <v>65015</v>
      </c>
      <c r="AB2086" t="s">
        <v>834</v>
      </c>
    </row>
    <row r="2087" spans="1:35" x14ac:dyDescent="0.25">
      <c r="A2087" t="s">
        <v>8200</v>
      </c>
      <c r="B2087" t="s">
        <v>8200</v>
      </c>
      <c r="C2087" t="s">
        <v>8201</v>
      </c>
      <c r="D2087" t="s">
        <v>8202</v>
      </c>
      <c r="E2087" t="s">
        <v>52</v>
      </c>
      <c r="F2087" t="s">
        <v>39</v>
      </c>
      <c r="G2087" t="s">
        <v>932</v>
      </c>
      <c r="J2087" t="s">
        <v>88</v>
      </c>
      <c r="K2087" t="s">
        <v>933</v>
      </c>
      <c r="L2087" t="s">
        <v>82</v>
      </c>
      <c r="M2087" t="s">
        <v>83</v>
      </c>
      <c r="N2087" t="s">
        <v>52</v>
      </c>
      <c r="O2087">
        <v>1</v>
      </c>
      <c r="P2087" t="s">
        <v>46</v>
      </c>
      <c r="Q2087">
        <v>24.9</v>
      </c>
      <c r="R2087">
        <v>4.49</v>
      </c>
      <c r="Y2087" t="s">
        <v>1014</v>
      </c>
      <c r="Z2087" t="s">
        <v>1094</v>
      </c>
      <c r="AA2087">
        <v>148</v>
      </c>
      <c r="AB2087" t="s">
        <v>834</v>
      </c>
    </row>
    <row r="2088" spans="1:35" x14ac:dyDescent="0.25">
      <c r="A2088" t="s">
        <v>8203</v>
      </c>
      <c r="B2088" t="s">
        <v>8203</v>
      </c>
      <c r="C2088" t="s">
        <v>8204</v>
      </c>
      <c r="D2088" t="s">
        <v>8205</v>
      </c>
      <c r="E2088" t="s">
        <v>52</v>
      </c>
      <c r="F2088" t="s">
        <v>39</v>
      </c>
      <c r="G2088" t="s">
        <v>932</v>
      </c>
      <c r="J2088" t="s">
        <v>88</v>
      </c>
      <c r="K2088" t="s">
        <v>980</v>
      </c>
      <c r="L2088" t="s">
        <v>981</v>
      </c>
      <c r="M2088" t="s">
        <v>982</v>
      </c>
      <c r="N2088" t="s">
        <v>52</v>
      </c>
      <c r="O2088">
        <v>1</v>
      </c>
      <c r="P2088" t="s">
        <v>46</v>
      </c>
      <c r="Q2088">
        <v>19.899999999999999</v>
      </c>
      <c r="R2088">
        <v>3.59</v>
      </c>
      <c r="Y2088" t="s">
        <v>8206</v>
      </c>
      <c r="Z2088" t="s">
        <v>1827</v>
      </c>
      <c r="AA2088">
        <v>28845</v>
      </c>
      <c r="AB2088" t="s">
        <v>834</v>
      </c>
    </row>
    <row r="2089" spans="1:35" x14ac:dyDescent="0.25">
      <c r="A2089" t="s">
        <v>8207</v>
      </c>
      <c r="B2089" t="s">
        <v>8207</v>
      </c>
      <c r="C2089" t="s">
        <v>8208</v>
      </c>
      <c r="D2089" t="s">
        <v>8209</v>
      </c>
      <c r="E2089" t="s">
        <v>52</v>
      </c>
      <c r="F2089" t="s">
        <v>39</v>
      </c>
      <c r="G2089" t="s">
        <v>932</v>
      </c>
      <c r="I2089" t="s">
        <v>951</v>
      </c>
      <c r="J2089" t="s">
        <v>41</v>
      </c>
      <c r="K2089" t="s">
        <v>933</v>
      </c>
      <c r="L2089" t="s">
        <v>82</v>
      </c>
      <c r="M2089" t="s">
        <v>83</v>
      </c>
      <c r="N2089" t="s">
        <v>52</v>
      </c>
      <c r="O2089">
        <v>1</v>
      </c>
      <c r="P2089" t="s">
        <v>46</v>
      </c>
      <c r="Q2089">
        <v>24.9</v>
      </c>
      <c r="R2089">
        <v>4.49</v>
      </c>
      <c r="Y2089" t="s">
        <v>846</v>
      </c>
      <c r="Z2089" t="s">
        <v>847</v>
      </c>
      <c r="AA2089">
        <v>28100</v>
      </c>
      <c r="AB2089" t="s">
        <v>834</v>
      </c>
    </row>
    <row r="2090" spans="1:35" x14ac:dyDescent="0.25">
      <c r="A2090" t="s">
        <v>8210</v>
      </c>
      <c r="B2090" t="s">
        <v>8210</v>
      </c>
      <c r="C2090" t="s">
        <v>8211</v>
      </c>
      <c r="D2090" t="s">
        <v>8212</v>
      </c>
      <c r="E2090" t="s">
        <v>52</v>
      </c>
      <c r="F2090" t="s">
        <v>39</v>
      </c>
      <c r="G2090" t="s">
        <v>932</v>
      </c>
      <c r="J2090" t="s">
        <v>88</v>
      </c>
      <c r="K2090" t="s">
        <v>980</v>
      </c>
      <c r="L2090" t="s">
        <v>981</v>
      </c>
      <c r="M2090" t="s">
        <v>982</v>
      </c>
      <c r="N2090" t="s">
        <v>52</v>
      </c>
      <c r="O2090">
        <v>1</v>
      </c>
      <c r="P2090" t="s">
        <v>46</v>
      </c>
      <c r="Q2090">
        <v>19.899999999999999</v>
      </c>
      <c r="R2090">
        <v>3.59</v>
      </c>
      <c r="Y2090" t="s">
        <v>1014</v>
      </c>
      <c r="Z2090" t="s">
        <v>1094</v>
      </c>
      <c r="AA2090">
        <v>185</v>
      </c>
      <c r="AB2090" t="s">
        <v>834</v>
      </c>
    </row>
    <row r="2091" spans="1:35" x14ac:dyDescent="0.25">
      <c r="A2091" t="s">
        <v>8213</v>
      </c>
      <c r="B2091" t="s">
        <v>8213</v>
      </c>
      <c r="C2091" t="s">
        <v>8214</v>
      </c>
      <c r="D2091" t="s">
        <v>8215</v>
      </c>
      <c r="E2091" t="s">
        <v>52</v>
      </c>
      <c r="F2091" t="s">
        <v>39</v>
      </c>
      <c r="G2091" t="s">
        <v>932</v>
      </c>
      <c r="J2091" t="s">
        <v>88</v>
      </c>
      <c r="K2091" t="s">
        <v>1322</v>
      </c>
      <c r="L2091" t="s">
        <v>733</v>
      </c>
      <c r="M2091" t="s">
        <v>734</v>
      </c>
      <c r="N2091" t="s">
        <v>52</v>
      </c>
      <c r="O2091">
        <v>4</v>
      </c>
      <c r="P2091" t="s">
        <v>46</v>
      </c>
      <c r="Q2091">
        <v>67.599999999999994</v>
      </c>
      <c r="R2091">
        <v>12.2</v>
      </c>
      <c r="Y2091" t="s">
        <v>8216</v>
      </c>
      <c r="Z2091" t="s">
        <v>1407</v>
      </c>
      <c r="AA2091">
        <v>75025</v>
      </c>
      <c r="AB2091" t="s">
        <v>834</v>
      </c>
      <c r="AG2091" t="s">
        <v>8217</v>
      </c>
      <c r="AH2091" t="s">
        <v>834</v>
      </c>
      <c r="AI2091" t="s">
        <v>274</v>
      </c>
    </row>
    <row r="2092" spans="1:35" x14ac:dyDescent="0.25">
      <c r="A2092" t="s">
        <v>8218</v>
      </c>
      <c r="B2092" t="s">
        <v>8218</v>
      </c>
      <c r="C2092" t="s">
        <v>8219</v>
      </c>
      <c r="D2092" t="s">
        <v>8220</v>
      </c>
      <c r="E2092" t="s">
        <v>52</v>
      </c>
      <c r="F2092" t="s">
        <v>39</v>
      </c>
      <c r="G2092" t="s">
        <v>932</v>
      </c>
      <c r="J2092" t="s">
        <v>88</v>
      </c>
      <c r="K2092" t="s">
        <v>1216</v>
      </c>
      <c r="L2092" t="s">
        <v>1217</v>
      </c>
      <c r="M2092" t="s">
        <v>1218</v>
      </c>
      <c r="N2092" t="s">
        <v>52</v>
      </c>
      <c r="O2092">
        <v>1</v>
      </c>
      <c r="P2092" t="s">
        <v>46</v>
      </c>
      <c r="Q2092">
        <v>19.899999999999999</v>
      </c>
      <c r="R2092">
        <v>3.59</v>
      </c>
      <c r="S2092">
        <v>4.99</v>
      </c>
      <c r="T2092">
        <v>0.9</v>
      </c>
      <c r="Y2092" t="s">
        <v>8221</v>
      </c>
      <c r="Z2092" t="s">
        <v>1080</v>
      </c>
      <c r="AA2092">
        <v>27045</v>
      </c>
      <c r="AB2092" t="s">
        <v>834</v>
      </c>
    </row>
    <row r="2093" spans="1:35" x14ac:dyDescent="0.25">
      <c r="A2093" t="s">
        <v>8222</v>
      </c>
      <c r="B2093" t="s">
        <v>8222</v>
      </c>
      <c r="C2093" t="s">
        <v>8223</v>
      </c>
      <c r="D2093" t="s">
        <v>8224</v>
      </c>
      <c r="E2093" t="s">
        <v>52</v>
      </c>
      <c r="F2093" t="s">
        <v>39</v>
      </c>
      <c r="G2093" t="s">
        <v>932</v>
      </c>
      <c r="J2093" t="s">
        <v>41</v>
      </c>
      <c r="K2093" t="s">
        <v>980</v>
      </c>
      <c r="L2093" t="s">
        <v>981</v>
      </c>
      <c r="M2093" t="s">
        <v>982</v>
      </c>
      <c r="N2093" t="s">
        <v>52</v>
      </c>
      <c r="O2093">
        <v>1</v>
      </c>
      <c r="P2093" t="s">
        <v>46</v>
      </c>
      <c r="Q2093">
        <v>16.309999999999999</v>
      </c>
      <c r="S2093">
        <v>6.99</v>
      </c>
      <c r="Y2093" t="s">
        <v>8225</v>
      </c>
      <c r="Z2093" t="s">
        <v>1641</v>
      </c>
      <c r="AA2093">
        <v>6963</v>
      </c>
      <c r="AB2093" t="s">
        <v>1042</v>
      </c>
    </row>
    <row r="2094" spans="1:35" x14ac:dyDescent="0.25">
      <c r="A2094" t="s">
        <v>8226</v>
      </c>
      <c r="B2094" t="s">
        <v>8226</v>
      </c>
      <c r="C2094" t="s">
        <v>8227</v>
      </c>
      <c r="D2094" t="s">
        <v>8228</v>
      </c>
      <c r="E2094" t="s">
        <v>52</v>
      </c>
      <c r="F2094" t="s">
        <v>39</v>
      </c>
      <c r="G2094" t="s">
        <v>932</v>
      </c>
      <c r="J2094" t="s">
        <v>88</v>
      </c>
      <c r="K2094" t="s">
        <v>1116</v>
      </c>
      <c r="L2094" t="s">
        <v>43</v>
      </c>
      <c r="M2094" t="s">
        <v>44</v>
      </c>
      <c r="N2094" t="s">
        <v>52</v>
      </c>
      <c r="O2094">
        <v>1</v>
      </c>
      <c r="P2094" t="s">
        <v>46</v>
      </c>
      <c r="Q2094">
        <v>14.9</v>
      </c>
      <c r="R2094">
        <v>2.69</v>
      </c>
      <c r="Y2094" t="s">
        <v>1000</v>
      </c>
      <c r="Z2094" t="s">
        <v>1000</v>
      </c>
      <c r="AA2094">
        <v>20161</v>
      </c>
      <c r="AB2094" t="s">
        <v>834</v>
      </c>
    </row>
    <row r="2095" spans="1:35" x14ac:dyDescent="0.25">
      <c r="A2095" t="s">
        <v>8229</v>
      </c>
      <c r="B2095" t="s">
        <v>8229</v>
      </c>
      <c r="C2095" t="s">
        <v>8230</v>
      </c>
      <c r="D2095" t="s">
        <v>8231</v>
      </c>
      <c r="E2095" t="s">
        <v>52</v>
      </c>
      <c r="F2095" t="s">
        <v>39</v>
      </c>
      <c r="G2095" t="s">
        <v>932</v>
      </c>
      <c r="I2095" t="s">
        <v>951</v>
      </c>
      <c r="J2095" t="s">
        <v>88</v>
      </c>
      <c r="K2095" t="s">
        <v>1116</v>
      </c>
      <c r="L2095" t="s">
        <v>43</v>
      </c>
      <c r="M2095" t="s">
        <v>44</v>
      </c>
      <c r="N2095" t="s">
        <v>52</v>
      </c>
      <c r="O2095">
        <v>1</v>
      </c>
      <c r="P2095" t="s">
        <v>46</v>
      </c>
      <c r="Q2095">
        <v>14.9</v>
      </c>
      <c r="R2095">
        <v>2.69</v>
      </c>
      <c r="Y2095" t="s">
        <v>846</v>
      </c>
      <c r="Z2095" t="s">
        <v>847</v>
      </c>
      <c r="AA2095">
        <v>28100</v>
      </c>
      <c r="AB2095" t="s">
        <v>834</v>
      </c>
    </row>
    <row r="2096" spans="1:35" x14ac:dyDescent="0.25">
      <c r="A2096" t="s">
        <v>8232</v>
      </c>
      <c r="B2096" t="s">
        <v>8232</v>
      </c>
      <c r="C2096" t="s">
        <v>8233</v>
      </c>
      <c r="D2096" t="s">
        <v>8234</v>
      </c>
      <c r="E2096" t="s">
        <v>52</v>
      </c>
      <c r="F2096" t="s">
        <v>39</v>
      </c>
      <c r="G2096" t="s">
        <v>932</v>
      </c>
      <c r="J2096" t="s">
        <v>88</v>
      </c>
      <c r="K2096" t="s">
        <v>933</v>
      </c>
      <c r="L2096" t="s">
        <v>82</v>
      </c>
      <c r="M2096" t="s">
        <v>83</v>
      </c>
      <c r="N2096" t="s">
        <v>52</v>
      </c>
      <c r="O2096">
        <v>2</v>
      </c>
      <c r="P2096" t="s">
        <v>46</v>
      </c>
      <c r="Q2096">
        <v>49.8</v>
      </c>
      <c r="R2096">
        <v>8.98</v>
      </c>
    </row>
    <row r="2097" spans="1:28" x14ac:dyDescent="0.25">
      <c r="A2097" t="s">
        <v>8235</v>
      </c>
      <c r="B2097" t="s">
        <v>8235</v>
      </c>
      <c r="C2097" t="s">
        <v>8236</v>
      </c>
      <c r="D2097" t="s">
        <v>8237</v>
      </c>
      <c r="E2097" t="s">
        <v>52</v>
      </c>
      <c r="F2097" t="s">
        <v>39</v>
      </c>
      <c r="G2097" t="s">
        <v>932</v>
      </c>
      <c r="J2097" t="s">
        <v>88</v>
      </c>
      <c r="K2097" t="s">
        <v>1442</v>
      </c>
      <c r="L2097" t="s">
        <v>54</v>
      </c>
      <c r="M2097" t="s">
        <v>55</v>
      </c>
      <c r="N2097" t="s">
        <v>52</v>
      </c>
      <c r="O2097">
        <v>1</v>
      </c>
      <c r="P2097" t="s">
        <v>46</v>
      </c>
      <c r="Q2097">
        <v>29.9</v>
      </c>
      <c r="R2097">
        <v>5.39</v>
      </c>
      <c r="Y2097" t="s">
        <v>1887</v>
      </c>
      <c r="Z2097" t="s">
        <v>1803</v>
      </c>
      <c r="AA2097">
        <v>7026</v>
      </c>
      <c r="AB2097" t="s">
        <v>834</v>
      </c>
    </row>
    <row r="2098" spans="1:28" x14ac:dyDescent="0.25">
      <c r="A2098" t="s">
        <v>8238</v>
      </c>
      <c r="B2098" t="s">
        <v>8238</v>
      </c>
      <c r="C2098" t="s">
        <v>8239</v>
      </c>
      <c r="D2098" t="s">
        <v>8240</v>
      </c>
      <c r="E2098" t="s">
        <v>52</v>
      </c>
      <c r="F2098" t="s">
        <v>39</v>
      </c>
      <c r="G2098" t="s">
        <v>932</v>
      </c>
      <c r="J2098" t="s">
        <v>88</v>
      </c>
      <c r="K2098" t="s">
        <v>2125</v>
      </c>
      <c r="L2098" t="s">
        <v>5581</v>
      </c>
      <c r="M2098" t="s">
        <v>2127</v>
      </c>
      <c r="N2098" t="s">
        <v>52</v>
      </c>
      <c r="O2098">
        <v>1</v>
      </c>
      <c r="P2098" t="s">
        <v>46</v>
      </c>
      <c r="Q2098">
        <v>18.899999999999999</v>
      </c>
      <c r="R2098">
        <v>3.41</v>
      </c>
      <c r="Y2098" t="s">
        <v>2659</v>
      </c>
      <c r="Z2098" t="s">
        <v>3564</v>
      </c>
      <c r="AA2098">
        <v>53100</v>
      </c>
      <c r="AB2098" t="s">
        <v>834</v>
      </c>
    </row>
    <row r="2099" spans="1:28" x14ac:dyDescent="0.25">
      <c r="A2099" t="s">
        <v>8241</v>
      </c>
      <c r="B2099" t="s">
        <v>8241</v>
      </c>
      <c r="C2099" t="s">
        <v>8242</v>
      </c>
      <c r="D2099" t="s">
        <v>8243</v>
      </c>
      <c r="E2099" t="s">
        <v>52</v>
      </c>
      <c r="F2099" t="s">
        <v>39</v>
      </c>
      <c r="G2099" t="s">
        <v>932</v>
      </c>
      <c r="J2099" t="s">
        <v>88</v>
      </c>
      <c r="K2099" t="s">
        <v>1216</v>
      </c>
      <c r="L2099" t="s">
        <v>1217</v>
      </c>
      <c r="M2099" t="s">
        <v>1218</v>
      </c>
      <c r="N2099" t="s">
        <v>52</v>
      </c>
      <c r="O2099">
        <v>1</v>
      </c>
      <c r="P2099" t="s">
        <v>46</v>
      </c>
      <c r="Q2099">
        <v>19.899999999999999</v>
      </c>
      <c r="R2099">
        <v>3.59</v>
      </c>
      <c r="Y2099" t="s">
        <v>995</v>
      </c>
      <c r="Z2099" t="s">
        <v>995</v>
      </c>
      <c r="AA2099">
        <v>10128</v>
      </c>
      <c r="AB2099" t="s">
        <v>834</v>
      </c>
    </row>
    <row r="2100" spans="1:28" x14ac:dyDescent="0.25">
      <c r="A2100" t="s">
        <v>8244</v>
      </c>
      <c r="B2100" t="s">
        <v>8244</v>
      </c>
      <c r="C2100" t="s">
        <v>8245</v>
      </c>
      <c r="D2100" t="s">
        <v>8246</v>
      </c>
      <c r="E2100" t="s">
        <v>52</v>
      </c>
      <c r="F2100" t="s">
        <v>39</v>
      </c>
      <c r="G2100" t="s">
        <v>932</v>
      </c>
      <c r="J2100" t="s">
        <v>88</v>
      </c>
      <c r="K2100" t="s">
        <v>1144</v>
      </c>
      <c r="L2100" t="s">
        <v>152</v>
      </c>
      <c r="M2100" t="s">
        <v>153</v>
      </c>
      <c r="N2100" t="s">
        <v>52</v>
      </c>
      <c r="O2100">
        <v>1</v>
      </c>
      <c r="P2100" t="s">
        <v>46</v>
      </c>
      <c r="Q2100">
        <v>44.9</v>
      </c>
      <c r="R2100">
        <v>8.1</v>
      </c>
      <c r="Y2100" t="s">
        <v>952</v>
      </c>
      <c r="Z2100" t="s">
        <v>1001</v>
      </c>
      <c r="AA2100">
        <v>20147</v>
      </c>
      <c r="AB2100" t="s">
        <v>834</v>
      </c>
    </row>
    <row r="2101" spans="1:28" x14ac:dyDescent="0.25">
      <c r="A2101" t="s">
        <v>8247</v>
      </c>
      <c r="B2101" t="s">
        <v>8247</v>
      </c>
      <c r="C2101" t="s">
        <v>8248</v>
      </c>
      <c r="D2101" t="s">
        <v>8249</v>
      </c>
      <c r="E2101" t="s">
        <v>52</v>
      </c>
      <c r="F2101" t="s">
        <v>39</v>
      </c>
      <c r="G2101" t="s">
        <v>932</v>
      </c>
      <c r="J2101" t="s">
        <v>88</v>
      </c>
      <c r="K2101" t="s">
        <v>933</v>
      </c>
      <c r="L2101" t="s">
        <v>82</v>
      </c>
      <c r="M2101" t="s">
        <v>83</v>
      </c>
      <c r="N2101" t="s">
        <v>52</v>
      </c>
      <c r="O2101">
        <v>1</v>
      </c>
      <c r="P2101" t="s">
        <v>46</v>
      </c>
      <c r="Q2101">
        <v>24.9</v>
      </c>
      <c r="R2101">
        <v>4.49</v>
      </c>
      <c r="Y2101" t="s">
        <v>8250</v>
      </c>
      <c r="Z2101" t="s">
        <v>1199</v>
      </c>
      <c r="AA2101">
        <v>80147</v>
      </c>
      <c r="AB2101" t="s">
        <v>834</v>
      </c>
    </row>
    <row r="2102" spans="1:28" x14ac:dyDescent="0.25">
      <c r="A2102" t="s">
        <v>8251</v>
      </c>
      <c r="B2102" t="s">
        <v>8251</v>
      </c>
      <c r="C2102" t="s">
        <v>8252</v>
      </c>
      <c r="D2102" t="s">
        <v>8253</v>
      </c>
      <c r="E2102" t="s">
        <v>52</v>
      </c>
      <c r="F2102" t="s">
        <v>39</v>
      </c>
      <c r="G2102" t="s">
        <v>932</v>
      </c>
      <c r="J2102" t="s">
        <v>88</v>
      </c>
      <c r="K2102" t="s">
        <v>933</v>
      </c>
      <c r="L2102" t="s">
        <v>82</v>
      </c>
      <c r="M2102" t="s">
        <v>83</v>
      </c>
      <c r="N2102" t="s">
        <v>52</v>
      </c>
      <c r="O2102">
        <v>1</v>
      </c>
      <c r="P2102" t="s">
        <v>46</v>
      </c>
      <c r="Q2102">
        <v>24.9</v>
      </c>
      <c r="R2102">
        <v>4.49</v>
      </c>
      <c r="Y2102" t="s">
        <v>8254</v>
      </c>
      <c r="Z2102" t="s">
        <v>7170</v>
      </c>
      <c r="AA2102">
        <v>20051</v>
      </c>
      <c r="AB2102" t="s">
        <v>834</v>
      </c>
    </row>
    <row r="2103" spans="1:28" x14ac:dyDescent="0.25">
      <c r="A2103" t="s">
        <v>8255</v>
      </c>
      <c r="B2103" t="s">
        <v>8255</v>
      </c>
      <c r="C2103" t="s">
        <v>8256</v>
      </c>
      <c r="D2103" t="s">
        <v>8257</v>
      </c>
      <c r="E2103" t="s">
        <v>52</v>
      </c>
      <c r="F2103" t="s">
        <v>39</v>
      </c>
      <c r="G2103" t="s">
        <v>932</v>
      </c>
      <c r="I2103" t="s">
        <v>951</v>
      </c>
      <c r="J2103" t="s">
        <v>88</v>
      </c>
      <c r="K2103" t="s">
        <v>933</v>
      </c>
      <c r="L2103" t="s">
        <v>82</v>
      </c>
      <c r="M2103" t="s">
        <v>83</v>
      </c>
      <c r="N2103" t="s">
        <v>52</v>
      </c>
      <c r="O2103">
        <v>1</v>
      </c>
      <c r="P2103" t="s">
        <v>46</v>
      </c>
      <c r="Q2103">
        <v>24.9</v>
      </c>
      <c r="R2103">
        <v>4.49</v>
      </c>
      <c r="Y2103" t="s">
        <v>846</v>
      </c>
      <c r="Z2103" t="s">
        <v>847</v>
      </c>
      <c r="AA2103">
        <v>28100</v>
      </c>
      <c r="AB2103" t="s">
        <v>834</v>
      </c>
    </row>
    <row r="2104" spans="1:28" x14ac:dyDescent="0.25">
      <c r="A2104" t="s">
        <v>8258</v>
      </c>
      <c r="B2104" t="s">
        <v>8258</v>
      </c>
      <c r="C2104" t="s">
        <v>8259</v>
      </c>
      <c r="D2104" t="s">
        <v>8260</v>
      </c>
      <c r="E2104" t="s">
        <v>252</v>
      </c>
      <c r="F2104" t="s">
        <v>39</v>
      </c>
      <c r="G2104" t="s">
        <v>932</v>
      </c>
      <c r="J2104" t="s">
        <v>88</v>
      </c>
      <c r="K2104" t="s">
        <v>2218</v>
      </c>
      <c r="L2104" t="s">
        <v>2219</v>
      </c>
      <c r="M2104" t="s">
        <v>2220</v>
      </c>
      <c r="N2104" t="s">
        <v>252</v>
      </c>
      <c r="O2104">
        <v>0</v>
      </c>
      <c r="Y2104" t="s">
        <v>8261</v>
      </c>
      <c r="Z2104" t="s">
        <v>1288</v>
      </c>
      <c r="AA2104">
        <v>62100</v>
      </c>
      <c r="AB2104" t="s">
        <v>834</v>
      </c>
    </row>
    <row r="2105" spans="1:28" x14ac:dyDescent="0.25">
      <c r="A2105" t="s">
        <v>8262</v>
      </c>
      <c r="B2105" t="s">
        <v>8262</v>
      </c>
      <c r="C2105" t="s">
        <v>8263</v>
      </c>
      <c r="D2105" t="s">
        <v>8264</v>
      </c>
      <c r="E2105" t="s">
        <v>52</v>
      </c>
      <c r="F2105" t="s">
        <v>39</v>
      </c>
      <c r="G2105" t="s">
        <v>932</v>
      </c>
      <c r="J2105" t="s">
        <v>88</v>
      </c>
      <c r="K2105" t="s">
        <v>1322</v>
      </c>
      <c r="L2105" t="s">
        <v>733</v>
      </c>
      <c r="M2105" t="s">
        <v>734</v>
      </c>
      <c r="N2105" t="s">
        <v>52</v>
      </c>
      <c r="O2105">
        <v>1</v>
      </c>
      <c r="P2105" t="s">
        <v>46</v>
      </c>
      <c r="Q2105">
        <v>16.899999999999999</v>
      </c>
      <c r="R2105">
        <v>3.05</v>
      </c>
      <c r="Y2105" t="s">
        <v>8265</v>
      </c>
      <c r="Z2105" t="s">
        <v>2034</v>
      </c>
      <c r="AA2105">
        <v>26016</v>
      </c>
      <c r="AB2105" t="s">
        <v>834</v>
      </c>
    </row>
    <row r="2106" spans="1:28" x14ac:dyDescent="0.25">
      <c r="A2106" t="s">
        <v>8266</v>
      </c>
      <c r="B2106" t="s">
        <v>8266</v>
      </c>
      <c r="C2106" t="s">
        <v>8267</v>
      </c>
      <c r="D2106" t="s">
        <v>8268</v>
      </c>
      <c r="E2106" t="s">
        <v>52</v>
      </c>
      <c r="F2106" t="s">
        <v>39</v>
      </c>
      <c r="G2106" t="s">
        <v>932</v>
      </c>
      <c r="J2106" t="s">
        <v>88</v>
      </c>
      <c r="K2106" t="s">
        <v>1322</v>
      </c>
      <c r="L2106" t="s">
        <v>733</v>
      </c>
      <c r="M2106" t="s">
        <v>734</v>
      </c>
      <c r="N2106" t="s">
        <v>52</v>
      </c>
      <c r="O2106">
        <v>1</v>
      </c>
      <c r="P2106" t="s">
        <v>46</v>
      </c>
      <c r="Q2106">
        <v>16.899999999999999</v>
      </c>
      <c r="R2106">
        <v>3.05</v>
      </c>
      <c r="Y2106" t="s">
        <v>6820</v>
      </c>
      <c r="Z2106" t="s">
        <v>1199</v>
      </c>
      <c r="AA2106">
        <v>80022</v>
      </c>
      <c r="AB2106" t="s">
        <v>834</v>
      </c>
    </row>
    <row r="2107" spans="1:28" x14ac:dyDescent="0.25">
      <c r="A2107" t="s">
        <v>8269</v>
      </c>
      <c r="B2107" t="s">
        <v>8269</v>
      </c>
      <c r="C2107" t="s">
        <v>8270</v>
      </c>
      <c r="D2107" t="s">
        <v>8271</v>
      </c>
      <c r="E2107" t="s">
        <v>52</v>
      </c>
      <c r="F2107" t="s">
        <v>39</v>
      </c>
      <c r="G2107" t="s">
        <v>932</v>
      </c>
      <c r="J2107" t="s">
        <v>88</v>
      </c>
      <c r="K2107" t="s">
        <v>4307</v>
      </c>
      <c r="L2107" t="s">
        <v>4308</v>
      </c>
      <c r="M2107" t="s">
        <v>4309</v>
      </c>
      <c r="N2107" t="s">
        <v>52</v>
      </c>
      <c r="O2107">
        <v>1</v>
      </c>
      <c r="P2107" t="s">
        <v>46</v>
      </c>
      <c r="Q2107">
        <v>18.899999999999999</v>
      </c>
      <c r="R2107">
        <v>3.41</v>
      </c>
      <c r="Y2107" t="s">
        <v>1172</v>
      </c>
      <c r="Z2107" t="s">
        <v>1173</v>
      </c>
      <c r="AA2107">
        <v>27029</v>
      </c>
      <c r="AB2107" t="s">
        <v>834</v>
      </c>
    </row>
    <row r="2108" spans="1:28" x14ac:dyDescent="0.25">
      <c r="A2108" t="s">
        <v>8272</v>
      </c>
      <c r="B2108" t="s">
        <v>8272</v>
      </c>
      <c r="C2108" t="s">
        <v>8273</v>
      </c>
      <c r="D2108" t="s">
        <v>8274</v>
      </c>
      <c r="E2108" t="s">
        <v>52</v>
      </c>
      <c r="F2108" t="s">
        <v>39</v>
      </c>
      <c r="G2108" t="s">
        <v>932</v>
      </c>
      <c r="J2108" t="s">
        <v>88</v>
      </c>
      <c r="K2108" t="s">
        <v>939</v>
      </c>
      <c r="L2108" t="s">
        <v>98</v>
      </c>
      <c r="M2108" t="s">
        <v>99</v>
      </c>
      <c r="N2108" t="s">
        <v>52</v>
      </c>
      <c r="O2108">
        <v>1</v>
      </c>
      <c r="P2108" t="s">
        <v>46</v>
      </c>
      <c r="Q2108">
        <v>32.9</v>
      </c>
      <c r="R2108">
        <v>5.93</v>
      </c>
      <c r="Y2108" t="s">
        <v>1266</v>
      </c>
      <c r="Z2108" t="s">
        <v>1267</v>
      </c>
      <c r="AA2108">
        <v>70125</v>
      </c>
      <c r="AB2108" t="s">
        <v>834</v>
      </c>
    </row>
    <row r="2109" spans="1:28" x14ac:dyDescent="0.25">
      <c r="A2109" t="s">
        <v>8275</v>
      </c>
      <c r="B2109" t="s">
        <v>8275</v>
      </c>
      <c r="C2109" t="s">
        <v>8276</v>
      </c>
      <c r="D2109" t="s">
        <v>8277</v>
      </c>
      <c r="E2109" t="s">
        <v>52</v>
      </c>
      <c r="F2109" t="s">
        <v>39</v>
      </c>
      <c r="G2109" t="s">
        <v>932</v>
      </c>
      <c r="J2109" t="s">
        <v>88</v>
      </c>
      <c r="K2109" t="s">
        <v>1216</v>
      </c>
      <c r="L2109" t="s">
        <v>1217</v>
      </c>
      <c r="M2109" t="s">
        <v>1218</v>
      </c>
      <c r="N2109" t="s">
        <v>52</v>
      </c>
      <c r="O2109">
        <v>1</v>
      </c>
      <c r="P2109" t="s">
        <v>46</v>
      </c>
      <c r="Q2109">
        <v>19.899999999999999</v>
      </c>
      <c r="R2109">
        <v>3.59</v>
      </c>
      <c r="Y2109" t="s">
        <v>1014</v>
      </c>
      <c r="Z2109" t="s">
        <v>1094</v>
      </c>
      <c r="AA2109">
        <v>198</v>
      </c>
      <c r="AB2109" t="s">
        <v>834</v>
      </c>
    </row>
    <row r="2110" spans="1:28" x14ac:dyDescent="0.25">
      <c r="A2110" t="s">
        <v>8278</v>
      </c>
      <c r="B2110" t="s">
        <v>8278</v>
      </c>
      <c r="C2110" t="s">
        <v>8279</v>
      </c>
      <c r="D2110" t="s">
        <v>8280</v>
      </c>
      <c r="E2110" t="s">
        <v>52</v>
      </c>
      <c r="F2110" t="s">
        <v>39</v>
      </c>
      <c r="G2110" t="s">
        <v>932</v>
      </c>
      <c r="J2110" t="s">
        <v>88</v>
      </c>
      <c r="K2110" t="s">
        <v>1322</v>
      </c>
      <c r="L2110" t="s">
        <v>733</v>
      </c>
      <c r="M2110" t="s">
        <v>734</v>
      </c>
      <c r="N2110" t="s">
        <v>52</v>
      </c>
      <c r="O2110">
        <v>1</v>
      </c>
      <c r="P2110" t="s">
        <v>46</v>
      </c>
      <c r="Q2110">
        <v>16.899999999999999</v>
      </c>
      <c r="R2110">
        <v>3.05</v>
      </c>
      <c r="Y2110" t="s">
        <v>8281</v>
      </c>
      <c r="Z2110" t="s">
        <v>3275</v>
      </c>
      <c r="AA2110">
        <v>24047</v>
      </c>
      <c r="AB2110" t="s">
        <v>834</v>
      </c>
    </row>
    <row r="2111" spans="1:28" x14ac:dyDescent="0.25">
      <c r="A2111" t="s">
        <v>8282</v>
      </c>
      <c r="B2111" t="s">
        <v>8282</v>
      </c>
      <c r="C2111" t="s">
        <v>8283</v>
      </c>
      <c r="D2111" t="s">
        <v>8284</v>
      </c>
      <c r="E2111" t="s">
        <v>52</v>
      </c>
      <c r="F2111" t="s">
        <v>39</v>
      </c>
      <c r="G2111" t="s">
        <v>932</v>
      </c>
      <c r="I2111" t="s">
        <v>951</v>
      </c>
      <c r="J2111" t="s">
        <v>88</v>
      </c>
      <c r="K2111" t="s">
        <v>933</v>
      </c>
      <c r="L2111" t="s">
        <v>82</v>
      </c>
      <c r="M2111" t="s">
        <v>83</v>
      </c>
      <c r="N2111" t="s">
        <v>52</v>
      </c>
      <c r="O2111">
        <v>1</v>
      </c>
      <c r="P2111" t="s">
        <v>46</v>
      </c>
      <c r="Q2111">
        <v>24.9</v>
      </c>
      <c r="R2111">
        <v>4.49</v>
      </c>
      <c r="Y2111" t="s">
        <v>846</v>
      </c>
      <c r="Z2111" t="s">
        <v>847</v>
      </c>
      <c r="AA2111">
        <v>28100</v>
      </c>
      <c r="AB2111" t="s">
        <v>834</v>
      </c>
    </row>
    <row r="2112" spans="1:28" x14ac:dyDescent="0.25">
      <c r="A2112" t="s">
        <v>8285</v>
      </c>
      <c r="B2112" t="s">
        <v>8285</v>
      </c>
      <c r="C2112" t="s">
        <v>8286</v>
      </c>
      <c r="D2112" t="s">
        <v>8287</v>
      </c>
      <c r="E2112" t="s">
        <v>52</v>
      </c>
      <c r="F2112" t="s">
        <v>39</v>
      </c>
      <c r="G2112" t="s">
        <v>932</v>
      </c>
      <c r="J2112" t="s">
        <v>88</v>
      </c>
      <c r="K2112" t="s">
        <v>4307</v>
      </c>
      <c r="L2112" t="s">
        <v>4308</v>
      </c>
      <c r="M2112" t="s">
        <v>4309</v>
      </c>
      <c r="N2112" t="s">
        <v>52</v>
      </c>
      <c r="O2112">
        <v>1</v>
      </c>
      <c r="P2112" t="s">
        <v>46</v>
      </c>
      <c r="Q2112">
        <v>18.899999999999999</v>
      </c>
      <c r="R2112">
        <v>3.41</v>
      </c>
      <c r="S2112">
        <v>1.63</v>
      </c>
      <c r="X2112">
        <v>1.63</v>
      </c>
      <c r="Y2112" t="s">
        <v>3162</v>
      </c>
      <c r="Z2112" t="s">
        <v>3163</v>
      </c>
      <c r="AA2112">
        <v>61121</v>
      </c>
      <c r="AB2112" t="s">
        <v>834</v>
      </c>
    </row>
    <row r="2113" spans="1:35" x14ac:dyDescent="0.25">
      <c r="A2113" t="s">
        <v>8288</v>
      </c>
      <c r="B2113" t="s">
        <v>8288</v>
      </c>
      <c r="C2113" t="s">
        <v>8289</v>
      </c>
      <c r="D2113" t="s">
        <v>8290</v>
      </c>
      <c r="E2113" t="s">
        <v>52</v>
      </c>
      <c r="F2113" t="s">
        <v>39</v>
      </c>
      <c r="G2113" t="s">
        <v>932</v>
      </c>
      <c r="J2113" t="s">
        <v>88</v>
      </c>
      <c r="K2113" t="s">
        <v>1116</v>
      </c>
      <c r="L2113" t="s">
        <v>43</v>
      </c>
      <c r="M2113" t="s">
        <v>44</v>
      </c>
      <c r="N2113" t="s">
        <v>52</v>
      </c>
      <c r="O2113">
        <v>1</v>
      </c>
      <c r="P2113" t="s">
        <v>46</v>
      </c>
      <c r="Q2113">
        <v>14.9</v>
      </c>
      <c r="R2113">
        <v>2.69</v>
      </c>
      <c r="Y2113" t="s">
        <v>8291</v>
      </c>
      <c r="Z2113" t="s">
        <v>2091</v>
      </c>
      <c r="AA2113">
        <v>64020</v>
      </c>
      <c r="AB2113" t="s">
        <v>834</v>
      </c>
    </row>
    <row r="2114" spans="1:35" x14ac:dyDescent="0.25">
      <c r="A2114" t="s">
        <v>8292</v>
      </c>
      <c r="B2114" t="s">
        <v>8292</v>
      </c>
      <c r="C2114" t="s">
        <v>8293</v>
      </c>
      <c r="D2114" t="s">
        <v>8294</v>
      </c>
      <c r="E2114" t="s">
        <v>52</v>
      </c>
      <c r="F2114" t="s">
        <v>39</v>
      </c>
      <c r="G2114" t="s">
        <v>932</v>
      </c>
      <c r="J2114" t="s">
        <v>88</v>
      </c>
      <c r="K2114" t="s">
        <v>4307</v>
      </c>
      <c r="L2114" t="s">
        <v>4308</v>
      </c>
      <c r="M2114" t="s">
        <v>4309</v>
      </c>
      <c r="N2114" t="s">
        <v>52</v>
      </c>
      <c r="O2114">
        <v>1</v>
      </c>
      <c r="P2114" t="s">
        <v>46</v>
      </c>
      <c r="Q2114">
        <v>18.899999999999999</v>
      </c>
      <c r="R2114">
        <v>3.41</v>
      </c>
      <c r="Y2114" t="s">
        <v>8295</v>
      </c>
      <c r="Z2114" t="s">
        <v>1266</v>
      </c>
      <c r="AA2114">
        <v>70043</v>
      </c>
      <c r="AB2114" t="s">
        <v>834</v>
      </c>
      <c r="AG2114" t="s">
        <v>8296</v>
      </c>
      <c r="AH2114" t="s">
        <v>834</v>
      </c>
      <c r="AI2114" t="s">
        <v>2362</v>
      </c>
    </row>
    <row r="2115" spans="1:35" x14ac:dyDescent="0.25">
      <c r="A2115" t="s">
        <v>8297</v>
      </c>
      <c r="B2115" t="s">
        <v>8297</v>
      </c>
      <c r="C2115" t="s">
        <v>8298</v>
      </c>
      <c r="D2115" t="s">
        <v>8299</v>
      </c>
      <c r="E2115" t="s">
        <v>52</v>
      </c>
      <c r="F2115" t="s">
        <v>39</v>
      </c>
      <c r="G2115" t="s">
        <v>932</v>
      </c>
      <c r="J2115" t="s">
        <v>88</v>
      </c>
      <c r="K2115" t="s">
        <v>1216</v>
      </c>
      <c r="L2115" t="s">
        <v>1217</v>
      </c>
      <c r="M2115" t="s">
        <v>1218</v>
      </c>
      <c r="N2115" t="s">
        <v>52</v>
      </c>
      <c r="O2115">
        <v>1</v>
      </c>
      <c r="P2115" t="s">
        <v>46</v>
      </c>
      <c r="Q2115">
        <v>19.899999999999999</v>
      </c>
      <c r="R2115">
        <v>3.59</v>
      </c>
      <c r="Y2115" t="s">
        <v>8300</v>
      </c>
      <c r="Z2115" t="s">
        <v>272</v>
      </c>
      <c r="AA2115">
        <v>55045</v>
      </c>
      <c r="AB2115" t="s">
        <v>834</v>
      </c>
    </row>
    <row r="2116" spans="1:35" x14ac:dyDescent="0.25">
      <c r="A2116" t="s">
        <v>8301</v>
      </c>
      <c r="C2116" t="s">
        <v>8302</v>
      </c>
      <c r="D2116" t="s">
        <v>8303</v>
      </c>
      <c r="E2116" t="s">
        <v>52</v>
      </c>
      <c r="F2116" t="s">
        <v>1050</v>
      </c>
      <c r="G2116" t="s">
        <v>932</v>
      </c>
      <c r="H2116" t="s">
        <v>1051</v>
      </c>
      <c r="J2116" t="s">
        <v>41</v>
      </c>
      <c r="K2116" t="s">
        <v>1442</v>
      </c>
      <c r="L2116" t="s">
        <v>8304</v>
      </c>
      <c r="M2116" t="s">
        <v>55</v>
      </c>
      <c r="N2116" t="s">
        <v>52</v>
      </c>
      <c r="O2116">
        <v>1</v>
      </c>
      <c r="P2116" t="s">
        <v>46</v>
      </c>
      <c r="Q2116">
        <v>29.9</v>
      </c>
      <c r="R2116">
        <v>5.39</v>
      </c>
      <c r="S2116">
        <v>3</v>
      </c>
      <c r="T2116">
        <v>0.54</v>
      </c>
      <c r="Y2116" t="s">
        <v>2774</v>
      </c>
      <c r="Z2116" t="s">
        <v>952</v>
      </c>
      <c r="AA2116">
        <v>20139</v>
      </c>
      <c r="AB2116" t="s">
        <v>834</v>
      </c>
    </row>
    <row r="2117" spans="1:35" x14ac:dyDescent="0.25">
      <c r="A2117" t="s">
        <v>8305</v>
      </c>
      <c r="B2117" t="s">
        <v>8305</v>
      </c>
      <c r="C2117" t="s">
        <v>8306</v>
      </c>
      <c r="D2117" t="s">
        <v>8307</v>
      </c>
      <c r="E2117" t="s">
        <v>52</v>
      </c>
      <c r="F2117" t="s">
        <v>39</v>
      </c>
      <c r="G2117" t="s">
        <v>932</v>
      </c>
      <c r="J2117" t="s">
        <v>88</v>
      </c>
      <c r="K2117" t="s">
        <v>980</v>
      </c>
      <c r="L2117" t="s">
        <v>981</v>
      </c>
      <c r="M2117" t="s">
        <v>982</v>
      </c>
      <c r="N2117" t="s">
        <v>52</v>
      </c>
      <c r="O2117">
        <v>1</v>
      </c>
      <c r="P2117" t="s">
        <v>46</v>
      </c>
      <c r="Q2117">
        <v>19.899999999999999</v>
      </c>
      <c r="R2117">
        <v>3.59</v>
      </c>
      <c r="Y2117" t="s">
        <v>2034</v>
      </c>
      <c r="Z2117" t="s">
        <v>8308</v>
      </c>
      <c r="AA2117">
        <v>26100</v>
      </c>
      <c r="AB2117" t="s">
        <v>834</v>
      </c>
    </row>
    <row r="2118" spans="1:35" x14ac:dyDescent="0.25">
      <c r="A2118" t="s">
        <v>8309</v>
      </c>
      <c r="B2118" t="s">
        <v>8309</v>
      </c>
      <c r="C2118" t="s">
        <v>8310</v>
      </c>
      <c r="D2118" t="s">
        <v>8311</v>
      </c>
      <c r="E2118" t="s">
        <v>52</v>
      </c>
      <c r="F2118" t="s">
        <v>39</v>
      </c>
      <c r="G2118" t="s">
        <v>932</v>
      </c>
      <c r="J2118" t="s">
        <v>88</v>
      </c>
      <c r="K2118" t="s">
        <v>939</v>
      </c>
      <c r="L2118" t="s">
        <v>98</v>
      </c>
      <c r="M2118" t="s">
        <v>99</v>
      </c>
      <c r="N2118" t="s">
        <v>52</v>
      </c>
      <c r="O2118">
        <v>1</v>
      </c>
      <c r="P2118" t="s">
        <v>46</v>
      </c>
      <c r="Q2118">
        <v>32.9</v>
      </c>
      <c r="R2118">
        <v>5.93</v>
      </c>
      <c r="S2118">
        <v>1.63</v>
      </c>
      <c r="X2118">
        <v>1.63</v>
      </c>
      <c r="Y2118" t="s">
        <v>8312</v>
      </c>
      <c r="Z2118" t="s">
        <v>4926</v>
      </c>
      <c r="AA2118">
        <v>64026</v>
      </c>
      <c r="AB2118" t="s">
        <v>834</v>
      </c>
    </row>
    <row r="2119" spans="1:35" x14ac:dyDescent="0.25">
      <c r="A2119" t="s">
        <v>8313</v>
      </c>
      <c r="B2119" t="s">
        <v>8313</v>
      </c>
      <c r="C2119" t="s">
        <v>8314</v>
      </c>
      <c r="D2119" t="s">
        <v>8315</v>
      </c>
      <c r="E2119" t="s">
        <v>52</v>
      </c>
      <c r="F2119" t="s">
        <v>39</v>
      </c>
      <c r="G2119" t="s">
        <v>932</v>
      </c>
      <c r="J2119" t="s">
        <v>88</v>
      </c>
      <c r="K2119" t="s">
        <v>1216</v>
      </c>
      <c r="L2119" t="s">
        <v>1217</v>
      </c>
      <c r="M2119" t="s">
        <v>1218</v>
      </c>
      <c r="N2119" t="s">
        <v>52</v>
      </c>
      <c r="O2119">
        <v>1</v>
      </c>
      <c r="P2119" t="s">
        <v>46</v>
      </c>
      <c r="Q2119">
        <v>19.899999999999999</v>
      </c>
      <c r="R2119">
        <v>3.59</v>
      </c>
      <c r="S2119">
        <v>4.99</v>
      </c>
      <c r="T2119">
        <v>0.9</v>
      </c>
      <c r="Y2119" t="s">
        <v>1014</v>
      </c>
      <c r="Z2119" t="s">
        <v>1014</v>
      </c>
      <c r="AA2119">
        <v>197</v>
      </c>
      <c r="AB2119" t="s">
        <v>834</v>
      </c>
    </row>
    <row r="2120" spans="1:35" x14ac:dyDescent="0.25">
      <c r="A2120" t="s">
        <v>8316</v>
      </c>
      <c r="B2120" t="s">
        <v>8316</v>
      </c>
      <c r="C2120" t="s">
        <v>8317</v>
      </c>
      <c r="D2120" t="s">
        <v>8318</v>
      </c>
      <c r="E2120" t="s">
        <v>52</v>
      </c>
      <c r="F2120" t="s">
        <v>39</v>
      </c>
      <c r="G2120" t="s">
        <v>932</v>
      </c>
      <c r="J2120" t="s">
        <v>88</v>
      </c>
      <c r="K2120" t="s">
        <v>939</v>
      </c>
      <c r="L2120" t="s">
        <v>98</v>
      </c>
      <c r="M2120" t="s">
        <v>99</v>
      </c>
      <c r="N2120" t="s">
        <v>52</v>
      </c>
      <c r="O2120">
        <v>1</v>
      </c>
      <c r="P2120" t="s">
        <v>46</v>
      </c>
      <c r="Q2120">
        <v>32.9</v>
      </c>
      <c r="R2120">
        <v>5.93</v>
      </c>
      <c r="Y2120" t="s">
        <v>935</v>
      </c>
      <c r="Z2120" t="s">
        <v>4871</v>
      </c>
      <c r="AA2120">
        <v>57121</v>
      </c>
      <c r="AB2120" t="s">
        <v>834</v>
      </c>
    </row>
    <row r="2121" spans="1:35" x14ac:dyDescent="0.25">
      <c r="A2121" t="s">
        <v>8319</v>
      </c>
      <c r="B2121" t="s">
        <v>8319</v>
      </c>
      <c r="C2121" t="s">
        <v>8320</v>
      </c>
      <c r="D2121" t="s">
        <v>8321</v>
      </c>
      <c r="E2121" t="s">
        <v>52</v>
      </c>
      <c r="F2121" t="s">
        <v>39</v>
      </c>
      <c r="G2121" t="s">
        <v>932</v>
      </c>
      <c r="J2121" t="s">
        <v>88</v>
      </c>
      <c r="K2121" t="s">
        <v>933</v>
      </c>
      <c r="L2121" t="s">
        <v>82</v>
      </c>
      <c r="M2121" t="s">
        <v>83</v>
      </c>
      <c r="N2121" t="s">
        <v>52</v>
      </c>
      <c r="O2121">
        <v>1</v>
      </c>
      <c r="P2121" t="s">
        <v>46</v>
      </c>
      <c r="Q2121">
        <v>24.9</v>
      </c>
      <c r="R2121">
        <v>4.49</v>
      </c>
      <c r="Y2121" t="s">
        <v>995</v>
      </c>
      <c r="Z2121" t="s">
        <v>996</v>
      </c>
      <c r="AA2121">
        <v>10144</v>
      </c>
      <c r="AB2121" t="s">
        <v>834</v>
      </c>
    </row>
    <row r="2122" spans="1:35" x14ac:dyDescent="0.25">
      <c r="A2122" t="s">
        <v>8322</v>
      </c>
      <c r="B2122" t="s">
        <v>8322</v>
      </c>
      <c r="C2122" t="s">
        <v>8323</v>
      </c>
      <c r="D2122" t="s">
        <v>8324</v>
      </c>
      <c r="E2122" t="s">
        <v>52</v>
      </c>
      <c r="F2122" t="s">
        <v>39</v>
      </c>
      <c r="G2122" t="s">
        <v>932</v>
      </c>
      <c r="J2122" t="s">
        <v>88</v>
      </c>
      <c r="K2122" t="s">
        <v>933</v>
      </c>
      <c r="L2122" t="s">
        <v>82</v>
      </c>
      <c r="M2122" t="s">
        <v>83</v>
      </c>
      <c r="N2122" t="s">
        <v>52</v>
      </c>
      <c r="O2122">
        <v>1</v>
      </c>
      <c r="P2122" t="s">
        <v>46</v>
      </c>
      <c r="Q2122">
        <v>24.9</v>
      </c>
      <c r="R2122">
        <v>4.49</v>
      </c>
      <c r="Y2122" t="s">
        <v>8325</v>
      </c>
      <c r="Z2122" t="s">
        <v>6400</v>
      </c>
      <c r="AA2122">
        <v>64021</v>
      </c>
      <c r="AB2122" t="s">
        <v>834</v>
      </c>
    </row>
    <row r="2123" spans="1:35" x14ac:dyDescent="0.25">
      <c r="A2123" t="s">
        <v>8326</v>
      </c>
      <c r="B2123" t="s">
        <v>8326</v>
      </c>
      <c r="C2123" t="s">
        <v>8327</v>
      </c>
      <c r="D2123" t="s">
        <v>8328</v>
      </c>
      <c r="E2123" t="s">
        <v>52</v>
      </c>
      <c r="F2123" t="s">
        <v>39</v>
      </c>
      <c r="G2123" t="s">
        <v>932</v>
      </c>
      <c r="J2123" t="s">
        <v>88</v>
      </c>
      <c r="K2123" t="s">
        <v>2125</v>
      </c>
      <c r="L2123" t="s">
        <v>5581</v>
      </c>
      <c r="M2123" t="s">
        <v>2127</v>
      </c>
      <c r="N2123" t="s">
        <v>52</v>
      </c>
      <c r="O2123">
        <v>1</v>
      </c>
      <c r="P2123" t="s">
        <v>46</v>
      </c>
      <c r="Q2123">
        <v>18.899999999999999</v>
      </c>
      <c r="R2123">
        <v>3.41</v>
      </c>
      <c r="S2123">
        <v>4.99</v>
      </c>
      <c r="T2123">
        <v>0.9</v>
      </c>
      <c r="Y2123" t="s">
        <v>8329</v>
      </c>
      <c r="Z2123" t="s">
        <v>2628</v>
      </c>
      <c r="AA2123">
        <v>74020</v>
      </c>
      <c r="AB2123" t="s">
        <v>834</v>
      </c>
    </row>
    <row r="2124" spans="1:35" x14ac:dyDescent="0.25">
      <c r="A2124" t="s">
        <v>8330</v>
      </c>
      <c r="B2124" t="s">
        <v>8330</v>
      </c>
      <c r="C2124" t="s">
        <v>8331</v>
      </c>
      <c r="D2124" t="s">
        <v>8332</v>
      </c>
      <c r="E2124" t="s">
        <v>52</v>
      </c>
      <c r="F2124" t="s">
        <v>39</v>
      </c>
      <c r="G2124" t="s">
        <v>932</v>
      </c>
      <c r="J2124" t="s">
        <v>88</v>
      </c>
      <c r="K2124" t="s">
        <v>933</v>
      </c>
      <c r="L2124" t="s">
        <v>82</v>
      </c>
      <c r="M2124" t="s">
        <v>83</v>
      </c>
      <c r="N2124" t="s">
        <v>52</v>
      </c>
      <c r="O2124">
        <v>1</v>
      </c>
      <c r="P2124" t="s">
        <v>46</v>
      </c>
      <c r="Q2124">
        <v>24.9</v>
      </c>
      <c r="R2124">
        <v>4.49</v>
      </c>
      <c r="Y2124" t="s">
        <v>995</v>
      </c>
      <c r="Z2124" t="s">
        <v>995</v>
      </c>
      <c r="AA2124">
        <v>10137</v>
      </c>
      <c r="AB2124" t="s">
        <v>834</v>
      </c>
    </row>
    <row r="2125" spans="1:35" x14ac:dyDescent="0.25">
      <c r="A2125" t="s">
        <v>8333</v>
      </c>
      <c r="B2125" t="s">
        <v>8333</v>
      </c>
      <c r="C2125" t="s">
        <v>8334</v>
      </c>
      <c r="D2125" t="s">
        <v>8335</v>
      </c>
      <c r="E2125" t="s">
        <v>52</v>
      </c>
      <c r="F2125" t="s">
        <v>39</v>
      </c>
      <c r="G2125" t="s">
        <v>932</v>
      </c>
      <c r="J2125" t="s">
        <v>88</v>
      </c>
      <c r="K2125" t="s">
        <v>1033</v>
      </c>
      <c r="L2125" t="s">
        <v>462</v>
      </c>
      <c r="M2125" t="s">
        <v>463</v>
      </c>
      <c r="N2125" t="s">
        <v>52</v>
      </c>
      <c r="O2125">
        <v>1</v>
      </c>
      <c r="P2125" t="s">
        <v>46</v>
      </c>
      <c r="Q2125">
        <v>39.9</v>
      </c>
      <c r="R2125">
        <v>7.2</v>
      </c>
      <c r="Y2125" t="s">
        <v>8336</v>
      </c>
      <c r="Z2125" t="s">
        <v>968</v>
      </c>
      <c r="AA2125">
        <v>33054</v>
      </c>
      <c r="AB2125" t="s">
        <v>834</v>
      </c>
    </row>
    <row r="2126" spans="1:35" x14ac:dyDescent="0.25">
      <c r="A2126" t="s">
        <v>8337</v>
      </c>
      <c r="B2126" t="s">
        <v>8337</v>
      </c>
      <c r="C2126" t="s">
        <v>8338</v>
      </c>
      <c r="D2126" t="s">
        <v>8339</v>
      </c>
      <c r="E2126" t="s">
        <v>252</v>
      </c>
      <c r="F2126" t="s">
        <v>39</v>
      </c>
      <c r="G2126" t="s">
        <v>932</v>
      </c>
      <c r="J2126" t="s">
        <v>88</v>
      </c>
      <c r="K2126" t="s">
        <v>4307</v>
      </c>
      <c r="L2126" t="s">
        <v>4308</v>
      </c>
      <c r="M2126" t="s">
        <v>4309</v>
      </c>
      <c r="N2126" t="s">
        <v>252</v>
      </c>
      <c r="O2126">
        <v>0</v>
      </c>
      <c r="Y2126" t="s">
        <v>3162</v>
      </c>
      <c r="Z2126" t="s">
        <v>3163</v>
      </c>
      <c r="AA2126">
        <v>61121</v>
      </c>
      <c r="AB2126" t="s">
        <v>834</v>
      </c>
    </row>
    <row r="2127" spans="1:35" x14ac:dyDescent="0.25">
      <c r="A2127" t="s">
        <v>8340</v>
      </c>
      <c r="B2127" t="s">
        <v>8340</v>
      </c>
      <c r="C2127" t="s">
        <v>8341</v>
      </c>
      <c r="D2127" t="s">
        <v>8342</v>
      </c>
      <c r="E2127" t="s">
        <v>52</v>
      </c>
      <c r="F2127" t="s">
        <v>39</v>
      </c>
      <c r="G2127" t="s">
        <v>932</v>
      </c>
      <c r="J2127" t="s">
        <v>88</v>
      </c>
      <c r="K2127" t="s">
        <v>1116</v>
      </c>
      <c r="L2127" t="s">
        <v>43</v>
      </c>
      <c r="M2127" t="s">
        <v>44</v>
      </c>
      <c r="N2127" t="s">
        <v>52</v>
      </c>
      <c r="O2127">
        <v>1</v>
      </c>
      <c r="P2127" t="s">
        <v>46</v>
      </c>
      <c r="Q2127">
        <v>14.9</v>
      </c>
      <c r="R2127">
        <v>2.69</v>
      </c>
      <c r="Y2127" t="s">
        <v>1204</v>
      </c>
      <c r="Z2127" t="s">
        <v>1204</v>
      </c>
      <c r="AA2127">
        <v>50132</v>
      </c>
      <c r="AB2127" t="s">
        <v>834</v>
      </c>
    </row>
    <row r="2128" spans="1:35" x14ac:dyDescent="0.25">
      <c r="A2128" t="s">
        <v>8343</v>
      </c>
      <c r="B2128" t="s">
        <v>8343</v>
      </c>
      <c r="C2128" t="s">
        <v>8344</v>
      </c>
      <c r="D2128" t="s">
        <v>8345</v>
      </c>
      <c r="E2128" t="s">
        <v>52</v>
      </c>
      <c r="F2128" t="s">
        <v>39</v>
      </c>
      <c r="G2128" t="s">
        <v>932</v>
      </c>
      <c r="J2128" t="s">
        <v>88</v>
      </c>
      <c r="K2128" t="s">
        <v>4307</v>
      </c>
      <c r="L2128" t="s">
        <v>4308</v>
      </c>
      <c r="M2128" t="s">
        <v>4309</v>
      </c>
      <c r="N2128" t="s">
        <v>52</v>
      </c>
      <c r="O2128">
        <v>1</v>
      </c>
      <c r="P2128" t="s">
        <v>46</v>
      </c>
      <c r="Q2128">
        <v>18.899999999999999</v>
      </c>
      <c r="R2128">
        <v>3.41</v>
      </c>
      <c r="Y2128" t="s">
        <v>8346</v>
      </c>
      <c r="Z2128" t="s">
        <v>1199</v>
      </c>
      <c r="AA2128">
        <v>80045</v>
      </c>
      <c r="AB2128" t="s">
        <v>834</v>
      </c>
    </row>
    <row r="2129" spans="1:35" x14ac:dyDescent="0.25">
      <c r="A2129" t="s">
        <v>8347</v>
      </c>
      <c r="B2129" t="s">
        <v>8347</v>
      </c>
      <c r="C2129" t="s">
        <v>8348</v>
      </c>
      <c r="D2129" t="s">
        <v>8349</v>
      </c>
      <c r="E2129" t="s">
        <v>52</v>
      </c>
      <c r="F2129" t="s">
        <v>39</v>
      </c>
      <c r="G2129" t="s">
        <v>932</v>
      </c>
      <c r="J2129" t="s">
        <v>88</v>
      </c>
      <c r="K2129" t="s">
        <v>2218</v>
      </c>
      <c r="L2129" t="s">
        <v>2219</v>
      </c>
      <c r="M2129" t="s">
        <v>2220</v>
      </c>
      <c r="N2129" t="s">
        <v>52</v>
      </c>
      <c r="O2129">
        <v>1</v>
      </c>
      <c r="P2129" t="s">
        <v>46</v>
      </c>
      <c r="Q2129">
        <v>32.9</v>
      </c>
      <c r="R2129">
        <v>5.93</v>
      </c>
      <c r="Y2129" t="s">
        <v>8350</v>
      </c>
      <c r="Z2129" t="s">
        <v>2627</v>
      </c>
      <c r="AA2129">
        <v>74020</v>
      </c>
      <c r="AB2129" t="s">
        <v>834</v>
      </c>
    </row>
    <row r="2130" spans="1:35" x14ac:dyDescent="0.25">
      <c r="A2130" t="s">
        <v>8351</v>
      </c>
      <c r="B2130" t="s">
        <v>8351</v>
      </c>
      <c r="C2130" t="s">
        <v>8352</v>
      </c>
      <c r="D2130" t="s">
        <v>8353</v>
      </c>
      <c r="E2130" t="s">
        <v>52</v>
      </c>
      <c r="F2130" t="s">
        <v>39</v>
      </c>
      <c r="G2130" t="s">
        <v>932</v>
      </c>
      <c r="J2130" t="s">
        <v>88</v>
      </c>
      <c r="K2130" t="s">
        <v>1322</v>
      </c>
      <c r="L2130" t="s">
        <v>733</v>
      </c>
      <c r="M2130" t="s">
        <v>734</v>
      </c>
      <c r="N2130" t="s">
        <v>52</v>
      </c>
      <c r="O2130">
        <v>8</v>
      </c>
      <c r="P2130" t="s">
        <v>46</v>
      </c>
      <c r="Q2130">
        <v>135.19999999999999</v>
      </c>
      <c r="R2130">
        <v>24.4</v>
      </c>
      <c r="Y2130" t="s">
        <v>1266</v>
      </c>
      <c r="Z2130" t="s">
        <v>1266</v>
      </c>
      <c r="AA2130">
        <v>70126</v>
      </c>
      <c r="AB2130" t="s">
        <v>834</v>
      </c>
    </row>
    <row r="2131" spans="1:35" x14ac:dyDescent="0.25">
      <c r="A2131" t="s">
        <v>8354</v>
      </c>
      <c r="B2131" t="s">
        <v>8354</v>
      </c>
      <c r="C2131" t="s">
        <v>8355</v>
      </c>
      <c r="D2131" t="s">
        <v>8356</v>
      </c>
      <c r="E2131" t="s">
        <v>52</v>
      </c>
      <c r="F2131" t="s">
        <v>39</v>
      </c>
      <c r="G2131" t="s">
        <v>932</v>
      </c>
      <c r="I2131" t="s">
        <v>951</v>
      </c>
      <c r="J2131" t="s">
        <v>41</v>
      </c>
      <c r="K2131" t="s">
        <v>933</v>
      </c>
      <c r="L2131" t="s">
        <v>82</v>
      </c>
      <c r="M2131" t="s">
        <v>83</v>
      </c>
      <c r="N2131" t="s">
        <v>52</v>
      </c>
      <c r="O2131">
        <v>1</v>
      </c>
      <c r="P2131" t="s">
        <v>46</v>
      </c>
      <c r="Q2131">
        <v>24.9</v>
      </c>
      <c r="R2131">
        <v>4.49</v>
      </c>
      <c r="Y2131" t="s">
        <v>846</v>
      </c>
      <c r="Z2131" t="s">
        <v>847</v>
      </c>
      <c r="AA2131">
        <v>28100</v>
      </c>
      <c r="AB2131" t="s">
        <v>834</v>
      </c>
    </row>
    <row r="2132" spans="1:35" x14ac:dyDescent="0.25">
      <c r="A2132" t="s">
        <v>8357</v>
      </c>
      <c r="B2132" t="s">
        <v>8357</v>
      </c>
      <c r="C2132" t="s">
        <v>8358</v>
      </c>
      <c r="D2132" t="s">
        <v>8359</v>
      </c>
      <c r="E2132" t="s">
        <v>252</v>
      </c>
      <c r="F2132" t="s">
        <v>39</v>
      </c>
      <c r="G2132" t="s">
        <v>932</v>
      </c>
      <c r="J2132" t="s">
        <v>88</v>
      </c>
      <c r="K2132" t="s">
        <v>939</v>
      </c>
      <c r="L2132" t="s">
        <v>98</v>
      </c>
      <c r="M2132" t="s">
        <v>99</v>
      </c>
      <c r="N2132" t="s">
        <v>252</v>
      </c>
      <c r="O2132">
        <v>0</v>
      </c>
      <c r="Y2132" t="s">
        <v>8312</v>
      </c>
      <c r="Z2132" t="s">
        <v>4926</v>
      </c>
      <c r="AA2132">
        <v>64026</v>
      </c>
      <c r="AB2132" t="s">
        <v>834</v>
      </c>
    </row>
    <row r="2133" spans="1:35" x14ac:dyDescent="0.25">
      <c r="A2133" t="s">
        <v>8360</v>
      </c>
      <c r="B2133" t="s">
        <v>8360</v>
      </c>
      <c r="C2133" t="s">
        <v>8361</v>
      </c>
      <c r="D2133" t="s">
        <v>8362</v>
      </c>
      <c r="E2133" t="s">
        <v>52</v>
      </c>
      <c r="F2133" t="s">
        <v>39</v>
      </c>
      <c r="G2133" t="s">
        <v>932</v>
      </c>
      <c r="J2133" t="s">
        <v>88</v>
      </c>
      <c r="K2133" t="s">
        <v>990</v>
      </c>
      <c r="L2133" t="s">
        <v>414</v>
      </c>
      <c r="M2133" t="s">
        <v>415</v>
      </c>
      <c r="N2133" t="s">
        <v>52</v>
      </c>
      <c r="O2133">
        <v>1</v>
      </c>
      <c r="P2133" t="s">
        <v>46</v>
      </c>
      <c r="Q2133">
        <v>69.900000000000006</v>
      </c>
      <c r="R2133">
        <v>12.6</v>
      </c>
      <c r="Y2133" t="s">
        <v>952</v>
      </c>
      <c r="Z2133" t="s">
        <v>952</v>
      </c>
      <c r="AA2133">
        <v>20151</v>
      </c>
      <c r="AB2133" t="s">
        <v>834</v>
      </c>
    </row>
    <row r="2134" spans="1:35" x14ac:dyDescent="0.25">
      <c r="A2134" t="s">
        <v>8363</v>
      </c>
      <c r="B2134" t="s">
        <v>8363</v>
      </c>
      <c r="C2134" t="s">
        <v>8364</v>
      </c>
      <c r="D2134" t="s">
        <v>8365</v>
      </c>
      <c r="E2134" t="s">
        <v>52</v>
      </c>
      <c r="F2134" t="s">
        <v>39</v>
      </c>
      <c r="G2134" t="s">
        <v>932</v>
      </c>
      <c r="J2134" t="s">
        <v>88</v>
      </c>
      <c r="K2134" t="s">
        <v>939</v>
      </c>
      <c r="L2134" t="s">
        <v>98</v>
      </c>
      <c r="M2134" t="s">
        <v>99</v>
      </c>
      <c r="N2134" t="s">
        <v>52</v>
      </c>
      <c r="O2134">
        <v>1</v>
      </c>
      <c r="P2134" t="s">
        <v>46</v>
      </c>
      <c r="Q2134">
        <v>32.9</v>
      </c>
      <c r="R2134">
        <v>5.93</v>
      </c>
      <c r="Y2134" t="s">
        <v>8366</v>
      </c>
      <c r="Z2134" t="s">
        <v>1554</v>
      </c>
      <c r="AA2134">
        <v>80053</v>
      </c>
      <c r="AB2134" t="s">
        <v>834</v>
      </c>
      <c r="AG2134">
        <v>9387221212</v>
      </c>
      <c r="AH2134" t="s">
        <v>834</v>
      </c>
      <c r="AI2134" t="s">
        <v>274</v>
      </c>
    </row>
    <row r="2135" spans="1:35" x14ac:dyDescent="0.25">
      <c r="A2135" t="s">
        <v>8367</v>
      </c>
      <c r="B2135" t="s">
        <v>8367</v>
      </c>
      <c r="C2135" t="s">
        <v>8368</v>
      </c>
      <c r="D2135" t="s">
        <v>8369</v>
      </c>
      <c r="E2135" t="s">
        <v>252</v>
      </c>
      <c r="F2135" t="s">
        <v>39</v>
      </c>
      <c r="G2135" t="s">
        <v>932</v>
      </c>
      <c r="J2135" t="s">
        <v>41</v>
      </c>
      <c r="K2135" t="s">
        <v>1216</v>
      </c>
      <c r="L2135" t="s">
        <v>1217</v>
      </c>
      <c r="M2135" t="s">
        <v>1218</v>
      </c>
      <c r="N2135" t="s">
        <v>252</v>
      </c>
      <c r="O2135">
        <v>0</v>
      </c>
      <c r="Y2135" t="s">
        <v>8370</v>
      </c>
      <c r="Z2135" t="s">
        <v>888</v>
      </c>
      <c r="AA2135">
        <v>11100</v>
      </c>
      <c r="AB2135" t="s">
        <v>725</v>
      </c>
    </row>
    <row r="2136" spans="1:35" x14ac:dyDescent="0.25">
      <c r="A2136" t="s">
        <v>8371</v>
      </c>
      <c r="B2136" t="s">
        <v>8371</v>
      </c>
      <c r="C2136" t="s">
        <v>8372</v>
      </c>
      <c r="D2136" t="s">
        <v>8373</v>
      </c>
      <c r="E2136" t="s">
        <v>52</v>
      </c>
      <c r="F2136" t="s">
        <v>39</v>
      </c>
      <c r="G2136" t="s">
        <v>932</v>
      </c>
      <c r="J2136" t="s">
        <v>88</v>
      </c>
      <c r="K2136" t="s">
        <v>1116</v>
      </c>
      <c r="L2136" t="s">
        <v>43</v>
      </c>
      <c r="M2136" t="s">
        <v>44</v>
      </c>
      <c r="N2136" t="s">
        <v>52</v>
      </c>
      <c r="O2136">
        <v>1</v>
      </c>
      <c r="P2136" t="s">
        <v>46</v>
      </c>
      <c r="Q2136">
        <v>14.9</v>
      </c>
      <c r="R2136">
        <v>2.69</v>
      </c>
      <c r="Y2136" t="s">
        <v>8374</v>
      </c>
      <c r="AA2136">
        <v>59016</v>
      </c>
      <c r="AB2136" t="s">
        <v>834</v>
      </c>
    </row>
    <row r="2137" spans="1:35" x14ac:dyDescent="0.25">
      <c r="A2137" t="s">
        <v>8375</v>
      </c>
      <c r="B2137" t="s">
        <v>8375</v>
      </c>
      <c r="C2137" t="s">
        <v>8376</v>
      </c>
      <c r="D2137" t="s">
        <v>8377</v>
      </c>
      <c r="E2137" t="s">
        <v>52</v>
      </c>
      <c r="F2137" t="s">
        <v>39</v>
      </c>
      <c r="G2137" t="s">
        <v>932</v>
      </c>
      <c r="J2137" t="s">
        <v>88</v>
      </c>
      <c r="K2137" t="s">
        <v>945</v>
      </c>
      <c r="L2137" t="s">
        <v>163</v>
      </c>
      <c r="M2137" t="s">
        <v>164</v>
      </c>
      <c r="N2137" t="s">
        <v>52</v>
      </c>
      <c r="O2137">
        <v>1</v>
      </c>
      <c r="P2137" t="s">
        <v>46</v>
      </c>
      <c r="Q2137">
        <v>29.9</v>
      </c>
      <c r="R2137">
        <v>5.39</v>
      </c>
      <c r="S2137">
        <v>1.66</v>
      </c>
      <c r="T2137">
        <v>0.3</v>
      </c>
      <c r="Y2137" t="s">
        <v>8378</v>
      </c>
      <c r="Z2137" t="s">
        <v>8379</v>
      </c>
      <c r="AA2137">
        <v>12022</v>
      </c>
      <c r="AB2137" t="s">
        <v>834</v>
      </c>
    </row>
    <row r="2138" spans="1:35" x14ac:dyDescent="0.25">
      <c r="A2138" t="s">
        <v>8380</v>
      </c>
      <c r="B2138" t="s">
        <v>8380</v>
      </c>
      <c r="C2138" t="s">
        <v>8381</v>
      </c>
      <c r="D2138" t="s">
        <v>8382</v>
      </c>
      <c r="E2138" t="s">
        <v>52</v>
      </c>
      <c r="F2138" t="s">
        <v>39</v>
      </c>
      <c r="G2138" t="s">
        <v>932</v>
      </c>
      <c r="J2138" t="s">
        <v>88</v>
      </c>
      <c r="K2138" t="s">
        <v>1322</v>
      </c>
      <c r="L2138" t="s">
        <v>733</v>
      </c>
      <c r="M2138" t="s">
        <v>734</v>
      </c>
      <c r="N2138" t="s">
        <v>52</v>
      </c>
      <c r="O2138">
        <v>1</v>
      </c>
      <c r="P2138" t="s">
        <v>46</v>
      </c>
      <c r="Q2138">
        <v>16.899999999999999</v>
      </c>
      <c r="R2138">
        <v>3.05</v>
      </c>
      <c r="Y2138" t="s">
        <v>6306</v>
      </c>
      <c r="Z2138" t="s">
        <v>2695</v>
      </c>
      <c r="AA2138">
        <v>73100</v>
      </c>
      <c r="AB2138" t="s">
        <v>834</v>
      </c>
    </row>
    <row r="2139" spans="1:35" x14ac:dyDescent="0.25">
      <c r="A2139" t="s">
        <v>8383</v>
      </c>
      <c r="B2139" t="s">
        <v>8383</v>
      </c>
      <c r="C2139" t="s">
        <v>8384</v>
      </c>
      <c r="D2139" t="s">
        <v>8385</v>
      </c>
      <c r="E2139" t="s">
        <v>52</v>
      </c>
      <c r="F2139" t="s">
        <v>39</v>
      </c>
      <c r="G2139" t="s">
        <v>932</v>
      </c>
      <c r="J2139" t="s">
        <v>88</v>
      </c>
      <c r="K2139" t="s">
        <v>2218</v>
      </c>
      <c r="L2139" t="s">
        <v>2219</v>
      </c>
      <c r="M2139" t="s">
        <v>2220</v>
      </c>
      <c r="N2139" t="s">
        <v>52</v>
      </c>
      <c r="O2139">
        <v>1</v>
      </c>
      <c r="P2139" t="s">
        <v>46</v>
      </c>
      <c r="Q2139">
        <v>32.9</v>
      </c>
      <c r="R2139">
        <v>5.93</v>
      </c>
      <c r="Y2139" t="s">
        <v>2647</v>
      </c>
      <c r="Z2139" t="s">
        <v>1199</v>
      </c>
      <c r="AA2139">
        <v>80010</v>
      </c>
      <c r="AB2139" t="s">
        <v>834</v>
      </c>
    </row>
    <row r="2140" spans="1:35" x14ac:dyDescent="0.25">
      <c r="A2140" t="s">
        <v>8386</v>
      </c>
      <c r="B2140" t="s">
        <v>8386</v>
      </c>
      <c r="C2140" t="s">
        <v>8387</v>
      </c>
      <c r="D2140" t="s">
        <v>8388</v>
      </c>
      <c r="E2140" t="s">
        <v>52</v>
      </c>
      <c r="F2140" t="s">
        <v>39</v>
      </c>
      <c r="G2140" t="s">
        <v>932</v>
      </c>
      <c r="J2140" t="s">
        <v>88</v>
      </c>
      <c r="K2140" t="s">
        <v>1216</v>
      </c>
      <c r="L2140" t="s">
        <v>1217</v>
      </c>
      <c r="M2140" t="s">
        <v>1218</v>
      </c>
      <c r="N2140" t="s">
        <v>52</v>
      </c>
      <c r="O2140">
        <v>1</v>
      </c>
      <c r="P2140" t="s">
        <v>46</v>
      </c>
      <c r="Q2140">
        <v>19.899999999999999</v>
      </c>
      <c r="R2140">
        <v>3.59</v>
      </c>
      <c r="Y2140" t="s">
        <v>1204</v>
      </c>
      <c r="Z2140" t="s">
        <v>1432</v>
      </c>
      <c r="AA2140">
        <v>50145</v>
      </c>
      <c r="AB2140" t="s">
        <v>834</v>
      </c>
    </row>
    <row r="2141" spans="1:35" x14ac:dyDescent="0.25">
      <c r="A2141" t="s">
        <v>8389</v>
      </c>
      <c r="B2141" t="s">
        <v>8389</v>
      </c>
      <c r="C2141" t="s">
        <v>8390</v>
      </c>
      <c r="D2141" t="s">
        <v>8391</v>
      </c>
      <c r="E2141" t="s">
        <v>52</v>
      </c>
      <c r="F2141" t="s">
        <v>39</v>
      </c>
      <c r="G2141" t="s">
        <v>932</v>
      </c>
      <c r="J2141" t="s">
        <v>88</v>
      </c>
      <c r="K2141" t="s">
        <v>1216</v>
      </c>
      <c r="L2141" t="s">
        <v>1217</v>
      </c>
      <c r="M2141" t="s">
        <v>1218</v>
      </c>
      <c r="N2141" t="s">
        <v>52</v>
      </c>
      <c r="O2141">
        <v>1</v>
      </c>
      <c r="P2141" t="s">
        <v>46</v>
      </c>
      <c r="Q2141">
        <v>19.899999999999999</v>
      </c>
      <c r="R2141">
        <v>3.59</v>
      </c>
      <c r="Y2141" t="s">
        <v>3621</v>
      </c>
      <c r="AA2141">
        <v>27058</v>
      </c>
      <c r="AB2141" t="s">
        <v>834</v>
      </c>
    </row>
    <row r="2142" spans="1:35" x14ac:dyDescent="0.25">
      <c r="A2142" t="s">
        <v>8392</v>
      </c>
      <c r="B2142" t="s">
        <v>8392</v>
      </c>
      <c r="C2142" t="s">
        <v>8393</v>
      </c>
      <c r="D2142" t="s">
        <v>8394</v>
      </c>
      <c r="E2142" t="s">
        <v>52</v>
      </c>
      <c r="F2142" t="s">
        <v>39</v>
      </c>
      <c r="G2142" t="s">
        <v>932</v>
      </c>
      <c r="J2142" t="s">
        <v>88</v>
      </c>
      <c r="K2142" t="s">
        <v>933</v>
      </c>
      <c r="L2142" t="s">
        <v>82</v>
      </c>
      <c r="M2142" t="s">
        <v>83</v>
      </c>
      <c r="N2142" t="s">
        <v>52</v>
      </c>
      <c r="O2142">
        <v>1</v>
      </c>
      <c r="P2142" t="s">
        <v>46</v>
      </c>
      <c r="Q2142">
        <v>24.9</v>
      </c>
      <c r="R2142">
        <v>4.49</v>
      </c>
      <c r="Y2142" t="s">
        <v>8395</v>
      </c>
      <c r="Z2142" t="s">
        <v>4222</v>
      </c>
      <c r="AA2142">
        <v>86036</v>
      </c>
      <c r="AB2142" t="s">
        <v>834</v>
      </c>
    </row>
    <row r="2143" spans="1:35" x14ac:dyDescent="0.25">
      <c r="A2143" t="s">
        <v>8396</v>
      </c>
      <c r="B2143" t="s">
        <v>8396</v>
      </c>
      <c r="C2143" t="s">
        <v>8397</v>
      </c>
      <c r="D2143" t="s">
        <v>8398</v>
      </c>
      <c r="E2143" t="s">
        <v>52</v>
      </c>
      <c r="F2143" t="s">
        <v>39</v>
      </c>
      <c r="G2143" t="s">
        <v>932</v>
      </c>
      <c r="J2143" t="s">
        <v>88</v>
      </c>
      <c r="K2143" t="s">
        <v>1216</v>
      </c>
      <c r="L2143" t="s">
        <v>1217</v>
      </c>
      <c r="M2143" t="s">
        <v>1218</v>
      </c>
      <c r="N2143" t="s">
        <v>52</v>
      </c>
      <c r="O2143">
        <v>1</v>
      </c>
      <c r="P2143" t="s">
        <v>46</v>
      </c>
      <c r="Q2143">
        <v>19.899999999999999</v>
      </c>
      <c r="R2143">
        <v>3.59</v>
      </c>
      <c r="Y2143" t="s">
        <v>995</v>
      </c>
      <c r="Z2143" t="s">
        <v>996</v>
      </c>
      <c r="AA2143">
        <v>10127</v>
      </c>
      <c r="AB2143" t="s">
        <v>834</v>
      </c>
    </row>
    <row r="2144" spans="1:35" x14ac:dyDescent="0.25">
      <c r="A2144" t="s">
        <v>8399</v>
      </c>
      <c r="B2144" t="s">
        <v>8399</v>
      </c>
      <c r="C2144" t="s">
        <v>8400</v>
      </c>
      <c r="D2144" t="s">
        <v>8401</v>
      </c>
      <c r="E2144" t="s">
        <v>252</v>
      </c>
      <c r="F2144" t="s">
        <v>39</v>
      </c>
      <c r="G2144" t="s">
        <v>932</v>
      </c>
      <c r="I2144" t="s">
        <v>951</v>
      </c>
      <c r="J2144" t="s">
        <v>88</v>
      </c>
      <c r="K2144" t="s">
        <v>933</v>
      </c>
      <c r="L2144" t="s">
        <v>82</v>
      </c>
      <c r="M2144" t="s">
        <v>83</v>
      </c>
      <c r="N2144" t="s">
        <v>252</v>
      </c>
      <c r="O2144">
        <v>0</v>
      </c>
      <c r="Y2144" t="s">
        <v>952</v>
      </c>
      <c r="AA2144">
        <v>20124</v>
      </c>
      <c r="AB2144" t="s">
        <v>834</v>
      </c>
    </row>
    <row r="2145" spans="1:35" x14ac:dyDescent="0.25">
      <c r="A2145" t="s">
        <v>8402</v>
      </c>
      <c r="B2145" t="s">
        <v>8402</v>
      </c>
      <c r="C2145" t="s">
        <v>8403</v>
      </c>
      <c r="D2145" t="s">
        <v>8404</v>
      </c>
      <c r="E2145" t="s">
        <v>52</v>
      </c>
      <c r="F2145" t="s">
        <v>39</v>
      </c>
      <c r="G2145" t="s">
        <v>932</v>
      </c>
      <c r="J2145" t="s">
        <v>88</v>
      </c>
      <c r="K2145" t="s">
        <v>1281</v>
      </c>
      <c r="L2145" t="s">
        <v>227</v>
      </c>
      <c r="M2145" t="s">
        <v>228</v>
      </c>
      <c r="N2145" t="s">
        <v>52</v>
      </c>
      <c r="O2145">
        <v>1</v>
      </c>
      <c r="P2145" t="s">
        <v>46</v>
      </c>
      <c r="Q2145">
        <v>26.9</v>
      </c>
      <c r="R2145">
        <v>4.8499999999999996</v>
      </c>
      <c r="Y2145" t="s">
        <v>1283</v>
      </c>
      <c r="Z2145" t="s">
        <v>1963</v>
      </c>
      <c r="AA2145">
        <v>16122</v>
      </c>
      <c r="AB2145" t="s">
        <v>834</v>
      </c>
    </row>
    <row r="2146" spans="1:35" x14ac:dyDescent="0.25">
      <c r="A2146" t="s">
        <v>8405</v>
      </c>
      <c r="B2146" t="s">
        <v>8405</v>
      </c>
      <c r="C2146" t="s">
        <v>8406</v>
      </c>
      <c r="D2146" t="s">
        <v>8407</v>
      </c>
      <c r="E2146" t="s">
        <v>52</v>
      </c>
      <c r="F2146" t="s">
        <v>39</v>
      </c>
      <c r="G2146" t="s">
        <v>932</v>
      </c>
      <c r="J2146" t="s">
        <v>88</v>
      </c>
      <c r="K2146" t="s">
        <v>1216</v>
      </c>
      <c r="L2146" t="s">
        <v>1217</v>
      </c>
      <c r="M2146" t="s">
        <v>1218</v>
      </c>
      <c r="N2146" t="s">
        <v>52</v>
      </c>
      <c r="O2146">
        <v>1</v>
      </c>
      <c r="P2146" t="s">
        <v>46</v>
      </c>
      <c r="Q2146">
        <v>19.899999999999999</v>
      </c>
      <c r="R2146">
        <v>3.59</v>
      </c>
      <c r="Y2146" t="s">
        <v>1427</v>
      </c>
      <c r="AA2146">
        <v>168</v>
      </c>
      <c r="AB2146" t="s">
        <v>834</v>
      </c>
    </row>
    <row r="2147" spans="1:35" x14ac:dyDescent="0.25">
      <c r="A2147" t="s">
        <v>8408</v>
      </c>
      <c r="B2147" t="s">
        <v>8408</v>
      </c>
      <c r="C2147" t="s">
        <v>8409</v>
      </c>
      <c r="D2147" t="s">
        <v>8410</v>
      </c>
      <c r="E2147" t="s">
        <v>52</v>
      </c>
      <c r="F2147" t="s">
        <v>39</v>
      </c>
      <c r="G2147" t="s">
        <v>932</v>
      </c>
      <c r="J2147" t="s">
        <v>88</v>
      </c>
      <c r="K2147" t="s">
        <v>1216</v>
      </c>
      <c r="L2147" t="s">
        <v>1217</v>
      </c>
      <c r="M2147" t="s">
        <v>1218</v>
      </c>
      <c r="N2147" t="s">
        <v>52</v>
      </c>
      <c r="O2147">
        <v>1</v>
      </c>
      <c r="P2147" t="s">
        <v>46</v>
      </c>
      <c r="Q2147">
        <v>19.899999999999999</v>
      </c>
      <c r="R2147">
        <v>3.59</v>
      </c>
      <c r="Y2147" t="s">
        <v>8411</v>
      </c>
      <c r="Z2147" t="s">
        <v>8412</v>
      </c>
      <c r="AA2147">
        <v>75029</v>
      </c>
      <c r="AB2147" t="s">
        <v>834</v>
      </c>
    </row>
    <row r="2148" spans="1:35" x14ac:dyDescent="0.25">
      <c r="A2148" t="s">
        <v>8413</v>
      </c>
      <c r="B2148" t="s">
        <v>8413</v>
      </c>
      <c r="C2148" t="s">
        <v>8414</v>
      </c>
      <c r="D2148" t="s">
        <v>8415</v>
      </c>
      <c r="E2148" t="s">
        <v>52</v>
      </c>
      <c r="F2148" t="s">
        <v>39</v>
      </c>
      <c r="G2148" t="s">
        <v>932</v>
      </c>
      <c r="J2148" t="s">
        <v>88</v>
      </c>
      <c r="K2148" t="s">
        <v>1338</v>
      </c>
      <c r="L2148" t="s">
        <v>2663</v>
      </c>
      <c r="M2148" t="s">
        <v>1339</v>
      </c>
      <c r="N2148" t="s">
        <v>52</v>
      </c>
      <c r="O2148">
        <v>1</v>
      </c>
      <c r="P2148" t="s">
        <v>46</v>
      </c>
      <c r="Q2148">
        <v>24.9</v>
      </c>
      <c r="R2148">
        <v>4.49</v>
      </c>
      <c r="Y2148" t="s">
        <v>6463</v>
      </c>
      <c r="Z2148" t="s">
        <v>3359</v>
      </c>
      <c r="AA2148">
        <v>90143</v>
      </c>
      <c r="AB2148" t="s">
        <v>834</v>
      </c>
      <c r="AG2148" t="s">
        <v>8416</v>
      </c>
      <c r="AH2148" t="s">
        <v>834</v>
      </c>
      <c r="AI2148" t="s">
        <v>274</v>
      </c>
    </row>
    <row r="2149" spans="1:35" x14ac:dyDescent="0.25">
      <c r="A2149" t="s">
        <v>8417</v>
      </c>
      <c r="B2149" t="s">
        <v>8417</v>
      </c>
      <c r="C2149" t="s">
        <v>8418</v>
      </c>
      <c r="D2149" t="s">
        <v>8419</v>
      </c>
      <c r="E2149" t="s">
        <v>52</v>
      </c>
      <c r="F2149" t="s">
        <v>39</v>
      </c>
      <c r="G2149" t="s">
        <v>932</v>
      </c>
      <c r="J2149" t="s">
        <v>88</v>
      </c>
      <c r="K2149" t="s">
        <v>1216</v>
      </c>
      <c r="L2149" t="s">
        <v>1217</v>
      </c>
      <c r="M2149" t="s">
        <v>1218</v>
      </c>
      <c r="N2149" t="s">
        <v>52</v>
      </c>
      <c r="O2149">
        <v>1</v>
      </c>
      <c r="P2149" t="s">
        <v>46</v>
      </c>
      <c r="Q2149">
        <v>19.899999999999999</v>
      </c>
      <c r="R2149">
        <v>3.59</v>
      </c>
      <c r="Y2149" t="s">
        <v>8420</v>
      </c>
      <c r="Z2149" t="s">
        <v>958</v>
      </c>
      <c r="AA2149">
        <v>24040</v>
      </c>
      <c r="AB2149" t="s">
        <v>834</v>
      </c>
    </row>
    <row r="2150" spans="1:35" x14ac:dyDescent="0.25">
      <c r="A2150" t="s">
        <v>8421</v>
      </c>
      <c r="B2150" t="s">
        <v>8421</v>
      </c>
      <c r="C2150" t="s">
        <v>8422</v>
      </c>
      <c r="D2150" t="s">
        <v>8423</v>
      </c>
      <c r="E2150" t="s">
        <v>52</v>
      </c>
      <c r="F2150" t="s">
        <v>39</v>
      </c>
      <c r="G2150" t="s">
        <v>932</v>
      </c>
      <c r="J2150" t="s">
        <v>88</v>
      </c>
      <c r="K2150" t="s">
        <v>1216</v>
      </c>
      <c r="L2150" t="s">
        <v>1217</v>
      </c>
      <c r="M2150" t="s">
        <v>1218</v>
      </c>
      <c r="N2150" t="s">
        <v>52</v>
      </c>
      <c r="O2150">
        <v>1</v>
      </c>
      <c r="P2150" t="s">
        <v>46</v>
      </c>
      <c r="Q2150">
        <v>19.899999999999999</v>
      </c>
      <c r="R2150">
        <v>3.59</v>
      </c>
      <c r="S2150">
        <v>4.99</v>
      </c>
      <c r="T2150">
        <v>0.9</v>
      </c>
      <c r="Y2150" t="s">
        <v>8424</v>
      </c>
      <c r="Z2150" t="s">
        <v>2517</v>
      </c>
      <c r="AA2150">
        <v>81030</v>
      </c>
      <c r="AB2150" t="s">
        <v>834</v>
      </c>
    </row>
    <row r="2151" spans="1:35" x14ac:dyDescent="0.25">
      <c r="A2151" t="s">
        <v>8425</v>
      </c>
      <c r="C2151" t="s">
        <v>8426</v>
      </c>
      <c r="D2151" t="s">
        <v>8427</v>
      </c>
      <c r="E2151" t="s">
        <v>52</v>
      </c>
      <c r="F2151" t="s">
        <v>1050</v>
      </c>
      <c r="G2151" t="s">
        <v>932</v>
      </c>
      <c r="H2151" t="s">
        <v>1051</v>
      </c>
      <c r="J2151" t="s">
        <v>41</v>
      </c>
      <c r="K2151" t="s">
        <v>1033</v>
      </c>
      <c r="L2151" t="s">
        <v>7539</v>
      </c>
      <c r="M2151" t="s">
        <v>463</v>
      </c>
      <c r="N2151" t="s">
        <v>52</v>
      </c>
      <c r="O2151">
        <v>1</v>
      </c>
      <c r="P2151" t="s">
        <v>46</v>
      </c>
      <c r="Q2151">
        <v>39.9</v>
      </c>
      <c r="R2151">
        <v>7.2</v>
      </c>
      <c r="S2151">
        <v>3</v>
      </c>
      <c r="T2151">
        <v>0.54</v>
      </c>
      <c r="Y2151" t="s">
        <v>8428</v>
      </c>
      <c r="Z2151" t="s">
        <v>7671</v>
      </c>
      <c r="AA2151">
        <v>33080</v>
      </c>
      <c r="AB2151" t="s">
        <v>834</v>
      </c>
      <c r="AG2151" t="s">
        <v>8429</v>
      </c>
      <c r="AH2151" t="s">
        <v>834</v>
      </c>
      <c r="AI2151" t="s">
        <v>274</v>
      </c>
    </row>
    <row r="2152" spans="1:35" x14ac:dyDescent="0.25">
      <c r="A2152" t="s">
        <v>8430</v>
      </c>
      <c r="B2152" t="s">
        <v>8430</v>
      </c>
      <c r="C2152" t="s">
        <v>8431</v>
      </c>
      <c r="D2152" t="s">
        <v>8432</v>
      </c>
      <c r="E2152" t="s">
        <v>52</v>
      </c>
      <c r="F2152" t="s">
        <v>39</v>
      </c>
      <c r="G2152" t="s">
        <v>932</v>
      </c>
      <c r="J2152" t="s">
        <v>88</v>
      </c>
      <c r="K2152" t="s">
        <v>1338</v>
      </c>
      <c r="L2152" t="s">
        <v>2663</v>
      </c>
      <c r="M2152" t="s">
        <v>1339</v>
      </c>
      <c r="N2152" t="s">
        <v>52</v>
      </c>
      <c r="O2152">
        <v>5</v>
      </c>
      <c r="P2152" t="s">
        <v>46</v>
      </c>
      <c r="Q2152">
        <v>124.5</v>
      </c>
      <c r="R2152">
        <v>22.45</v>
      </c>
      <c r="Y2152" t="s">
        <v>8433</v>
      </c>
      <c r="Z2152" t="s">
        <v>6935</v>
      </c>
      <c r="AA2152">
        <v>47042</v>
      </c>
      <c r="AB2152" t="s">
        <v>834</v>
      </c>
      <c r="AG2152" t="s">
        <v>8434</v>
      </c>
      <c r="AH2152" t="s">
        <v>834</v>
      </c>
      <c r="AI2152" t="s">
        <v>274</v>
      </c>
    </row>
    <row r="2153" spans="1:35" x14ac:dyDescent="0.25">
      <c r="A2153" t="s">
        <v>8430</v>
      </c>
      <c r="B2153" t="s">
        <v>8430</v>
      </c>
      <c r="C2153" t="s">
        <v>8431</v>
      </c>
      <c r="D2153" t="s">
        <v>8432</v>
      </c>
      <c r="E2153" t="s">
        <v>52</v>
      </c>
      <c r="F2153" t="s">
        <v>39</v>
      </c>
      <c r="G2153" t="s">
        <v>932</v>
      </c>
      <c r="J2153" t="s">
        <v>88</v>
      </c>
      <c r="K2153" t="s">
        <v>1338</v>
      </c>
      <c r="L2153" t="s">
        <v>2663</v>
      </c>
      <c r="M2153" t="s">
        <v>1339</v>
      </c>
      <c r="N2153" t="s">
        <v>52</v>
      </c>
      <c r="O2153">
        <v>1</v>
      </c>
      <c r="P2153" t="s">
        <v>46</v>
      </c>
      <c r="Q2153">
        <v>24.9</v>
      </c>
      <c r="R2153">
        <v>4.49</v>
      </c>
      <c r="Y2153" t="s">
        <v>8433</v>
      </c>
      <c r="Z2153" t="s">
        <v>6935</v>
      </c>
      <c r="AA2153">
        <v>47042</v>
      </c>
      <c r="AB2153" t="s">
        <v>834</v>
      </c>
      <c r="AG2153" t="s">
        <v>8434</v>
      </c>
      <c r="AH2153" t="s">
        <v>834</v>
      </c>
      <c r="AI2153" t="s">
        <v>274</v>
      </c>
    </row>
    <row r="2154" spans="1:35" x14ac:dyDescent="0.25">
      <c r="A2154" t="s">
        <v>8435</v>
      </c>
      <c r="B2154" t="s">
        <v>8435</v>
      </c>
      <c r="C2154" t="s">
        <v>8436</v>
      </c>
      <c r="D2154" t="s">
        <v>8437</v>
      </c>
      <c r="E2154" t="s">
        <v>52</v>
      </c>
      <c r="F2154" t="s">
        <v>39</v>
      </c>
      <c r="G2154" t="s">
        <v>932</v>
      </c>
      <c r="J2154" t="s">
        <v>88</v>
      </c>
      <c r="K2154" t="s">
        <v>939</v>
      </c>
      <c r="L2154" t="s">
        <v>98</v>
      </c>
      <c r="M2154" t="s">
        <v>99</v>
      </c>
      <c r="N2154" t="s">
        <v>52</v>
      </c>
      <c r="O2154">
        <v>1</v>
      </c>
      <c r="P2154" t="s">
        <v>46</v>
      </c>
      <c r="Q2154">
        <v>32.9</v>
      </c>
      <c r="R2154">
        <v>5.93</v>
      </c>
      <c r="Y2154" t="s">
        <v>2034</v>
      </c>
      <c r="Z2154" t="s">
        <v>3506</v>
      </c>
      <c r="AA2154">
        <v>26100</v>
      </c>
      <c r="AB2154" t="s">
        <v>834</v>
      </c>
    </row>
    <row r="2155" spans="1:35" x14ac:dyDescent="0.25">
      <c r="A2155" t="s">
        <v>8438</v>
      </c>
      <c r="B2155" t="s">
        <v>8438</v>
      </c>
      <c r="C2155" t="s">
        <v>8439</v>
      </c>
      <c r="D2155" t="s">
        <v>8440</v>
      </c>
      <c r="E2155" t="s">
        <v>52</v>
      </c>
      <c r="F2155" t="s">
        <v>39</v>
      </c>
      <c r="G2155" t="s">
        <v>932</v>
      </c>
      <c r="J2155" t="s">
        <v>88</v>
      </c>
      <c r="K2155" t="s">
        <v>1216</v>
      </c>
      <c r="L2155" t="s">
        <v>1217</v>
      </c>
      <c r="M2155" t="s">
        <v>1218</v>
      </c>
      <c r="N2155" t="s">
        <v>52</v>
      </c>
      <c r="O2155">
        <v>1</v>
      </c>
      <c r="P2155" t="s">
        <v>46</v>
      </c>
      <c r="Q2155">
        <v>19.899999999999999</v>
      </c>
      <c r="R2155">
        <v>3.59</v>
      </c>
      <c r="Y2155" t="s">
        <v>8441</v>
      </c>
      <c r="Z2155" t="s">
        <v>995</v>
      </c>
      <c r="AA2155">
        <v>10034</v>
      </c>
      <c r="AB2155" t="s">
        <v>834</v>
      </c>
    </row>
    <row r="2156" spans="1:35" x14ac:dyDescent="0.25">
      <c r="A2156" t="s">
        <v>8442</v>
      </c>
      <c r="B2156" t="s">
        <v>8442</v>
      </c>
      <c r="C2156" t="s">
        <v>8443</v>
      </c>
      <c r="D2156" t="s">
        <v>8444</v>
      </c>
      <c r="E2156" t="s">
        <v>52</v>
      </c>
      <c r="F2156" t="s">
        <v>39</v>
      </c>
      <c r="G2156" t="s">
        <v>932</v>
      </c>
      <c r="J2156" t="s">
        <v>88</v>
      </c>
      <c r="K2156" t="s">
        <v>1216</v>
      </c>
      <c r="L2156" t="s">
        <v>1217</v>
      </c>
      <c r="M2156" t="s">
        <v>1218</v>
      </c>
      <c r="N2156" t="s">
        <v>52</v>
      </c>
      <c r="O2156">
        <v>1</v>
      </c>
      <c r="P2156" t="s">
        <v>46</v>
      </c>
      <c r="Q2156">
        <v>19.899999999999999</v>
      </c>
      <c r="R2156">
        <v>3.59</v>
      </c>
      <c r="S2156">
        <v>4.99</v>
      </c>
      <c r="T2156">
        <v>0.9</v>
      </c>
      <c r="Y2156" t="s">
        <v>1378</v>
      </c>
      <c r="Z2156" t="s">
        <v>1378</v>
      </c>
      <c r="AA2156">
        <v>13100</v>
      </c>
      <c r="AB2156" t="s">
        <v>834</v>
      </c>
    </row>
    <row r="2157" spans="1:35" x14ac:dyDescent="0.25">
      <c r="A2157" t="s">
        <v>8445</v>
      </c>
      <c r="B2157" t="s">
        <v>8445</v>
      </c>
      <c r="C2157" t="s">
        <v>8446</v>
      </c>
      <c r="D2157" t="s">
        <v>8447</v>
      </c>
      <c r="E2157" t="s">
        <v>52</v>
      </c>
      <c r="F2157" t="s">
        <v>39</v>
      </c>
      <c r="G2157" t="s">
        <v>932</v>
      </c>
      <c r="J2157" t="s">
        <v>88</v>
      </c>
      <c r="K2157" t="s">
        <v>1116</v>
      </c>
      <c r="L2157" t="s">
        <v>43</v>
      </c>
      <c r="M2157" t="s">
        <v>44</v>
      </c>
      <c r="N2157" t="s">
        <v>52</v>
      </c>
      <c r="O2157">
        <v>1</v>
      </c>
      <c r="P2157" t="s">
        <v>46</v>
      </c>
      <c r="Q2157">
        <v>14.9</v>
      </c>
      <c r="R2157">
        <v>2.69</v>
      </c>
      <c r="Y2157" t="s">
        <v>8448</v>
      </c>
      <c r="Z2157" t="s">
        <v>1204</v>
      </c>
      <c r="AA2157">
        <v>50036</v>
      </c>
      <c r="AB2157" t="s">
        <v>834</v>
      </c>
    </row>
    <row r="2158" spans="1:35" x14ac:dyDescent="0.25">
      <c r="A2158" t="s">
        <v>8449</v>
      </c>
      <c r="B2158" t="s">
        <v>8449</v>
      </c>
      <c r="C2158" t="s">
        <v>8450</v>
      </c>
      <c r="D2158" t="s">
        <v>8451</v>
      </c>
      <c r="E2158" t="s">
        <v>52</v>
      </c>
      <c r="F2158" t="s">
        <v>39</v>
      </c>
      <c r="G2158" t="s">
        <v>932</v>
      </c>
      <c r="J2158" t="s">
        <v>88</v>
      </c>
      <c r="K2158" t="s">
        <v>933</v>
      </c>
      <c r="L2158" t="s">
        <v>82</v>
      </c>
      <c r="M2158" t="s">
        <v>83</v>
      </c>
      <c r="N2158" t="s">
        <v>52</v>
      </c>
      <c r="O2158">
        <v>1</v>
      </c>
      <c r="P2158" t="s">
        <v>46</v>
      </c>
      <c r="Q2158">
        <v>24.9</v>
      </c>
      <c r="R2158">
        <v>4.49</v>
      </c>
      <c r="Y2158" t="s">
        <v>8452</v>
      </c>
      <c r="Z2158" t="s">
        <v>1344</v>
      </c>
      <c r="AA2158">
        <v>55016</v>
      </c>
      <c r="AB2158" t="s">
        <v>834</v>
      </c>
    </row>
    <row r="2159" spans="1:35" x14ac:dyDescent="0.25">
      <c r="A2159" t="s">
        <v>8453</v>
      </c>
      <c r="B2159" t="s">
        <v>8453</v>
      </c>
      <c r="C2159" t="s">
        <v>8454</v>
      </c>
      <c r="D2159" t="s">
        <v>8455</v>
      </c>
      <c r="E2159" t="s">
        <v>52</v>
      </c>
      <c r="F2159" t="s">
        <v>39</v>
      </c>
      <c r="G2159" t="s">
        <v>932</v>
      </c>
      <c r="J2159" t="s">
        <v>88</v>
      </c>
      <c r="K2159" t="s">
        <v>933</v>
      </c>
      <c r="L2159" t="s">
        <v>82</v>
      </c>
      <c r="M2159" t="s">
        <v>83</v>
      </c>
      <c r="N2159" t="s">
        <v>52</v>
      </c>
      <c r="O2159">
        <v>1</v>
      </c>
      <c r="P2159" t="s">
        <v>46</v>
      </c>
      <c r="Q2159">
        <v>24.9</v>
      </c>
      <c r="R2159">
        <v>4.49</v>
      </c>
      <c r="Y2159" t="s">
        <v>6769</v>
      </c>
      <c r="AA2159">
        <v>96100</v>
      </c>
      <c r="AB2159" t="s">
        <v>834</v>
      </c>
    </row>
    <row r="2160" spans="1:35" x14ac:dyDescent="0.25">
      <c r="A2160" t="s">
        <v>8456</v>
      </c>
      <c r="B2160" t="s">
        <v>8456</v>
      </c>
      <c r="C2160" t="s">
        <v>8457</v>
      </c>
      <c r="D2160" t="s">
        <v>8458</v>
      </c>
      <c r="E2160" t="s">
        <v>52</v>
      </c>
      <c r="F2160" t="s">
        <v>39</v>
      </c>
      <c r="G2160" t="s">
        <v>932</v>
      </c>
      <c r="J2160" t="s">
        <v>88</v>
      </c>
      <c r="K2160" t="s">
        <v>972</v>
      </c>
      <c r="L2160" t="s">
        <v>973</v>
      </c>
      <c r="M2160" t="s">
        <v>974</v>
      </c>
      <c r="N2160" t="s">
        <v>52</v>
      </c>
      <c r="O2160">
        <v>1</v>
      </c>
      <c r="P2160" t="s">
        <v>46</v>
      </c>
      <c r="Q2160">
        <v>24.9</v>
      </c>
      <c r="R2160">
        <v>4.49</v>
      </c>
      <c r="Y2160" t="s">
        <v>2299</v>
      </c>
      <c r="Z2160" t="s">
        <v>968</v>
      </c>
      <c r="AA2160">
        <v>33100</v>
      </c>
      <c r="AB2160" t="s">
        <v>834</v>
      </c>
    </row>
    <row r="2161" spans="1:35" x14ac:dyDescent="0.25">
      <c r="A2161" t="s">
        <v>8459</v>
      </c>
      <c r="B2161" t="s">
        <v>8459</v>
      </c>
      <c r="C2161" t="s">
        <v>8460</v>
      </c>
      <c r="D2161" t="s">
        <v>8461</v>
      </c>
      <c r="E2161" t="s">
        <v>52</v>
      </c>
      <c r="F2161" t="s">
        <v>39</v>
      </c>
      <c r="G2161" t="s">
        <v>932</v>
      </c>
      <c r="J2161" t="s">
        <v>88</v>
      </c>
      <c r="K2161" t="s">
        <v>939</v>
      </c>
      <c r="L2161" t="s">
        <v>98</v>
      </c>
      <c r="M2161" t="s">
        <v>99</v>
      </c>
      <c r="N2161" t="s">
        <v>52</v>
      </c>
      <c r="O2161">
        <v>1</v>
      </c>
      <c r="P2161" t="s">
        <v>46</v>
      </c>
      <c r="Q2161">
        <v>32.9</v>
      </c>
      <c r="R2161">
        <v>5.93</v>
      </c>
      <c r="Y2161" t="s">
        <v>4403</v>
      </c>
      <c r="Z2161" t="s">
        <v>4652</v>
      </c>
      <c r="AA2161">
        <v>43125</v>
      </c>
      <c r="AB2161" t="s">
        <v>834</v>
      </c>
    </row>
    <row r="2162" spans="1:35" x14ac:dyDescent="0.25">
      <c r="A2162" t="s">
        <v>8462</v>
      </c>
      <c r="B2162" t="s">
        <v>8462</v>
      </c>
      <c r="C2162" t="s">
        <v>8463</v>
      </c>
      <c r="D2162" t="s">
        <v>8464</v>
      </c>
      <c r="E2162" t="s">
        <v>52</v>
      </c>
      <c r="F2162" t="s">
        <v>39</v>
      </c>
      <c r="G2162" t="s">
        <v>932</v>
      </c>
      <c r="J2162" t="s">
        <v>88</v>
      </c>
      <c r="K2162" t="s">
        <v>1442</v>
      </c>
      <c r="L2162" t="s">
        <v>54</v>
      </c>
      <c r="M2162" t="s">
        <v>55</v>
      </c>
      <c r="N2162" t="s">
        <v>52</v>
      </c>
      <c r="O2162">
        <v>1</v>
      </c>
      <c r="P2162" t="s">
        <v>46</v>
      </c>
      <c r="Q2162">
        <v>29.9</v>
      </c>
      <c r="R2162">
        <v>5.39</v>
      </c>
      <c r="Y2162" t="s">
        <v>2298</v>
      </c>
      <c r="Z2162" t="s">
        <v>2299</v>
      </c>
      <c r="AA2162">
        <v>33051</v>
      </c>
      <c r="AB2162" t="s">
        <v>834</v>
      </c>
    </row>
    <row r="2163" spans="1:35" x14ac:dyDescent="0.25">
      <c r="A2163" t="s">
        <v>8465</v>
      </c>
      <c r="B2163" t="s">
        <v>8465</v>
      </c>
      <c r="C2163" t="s">
        <v>8466</v>
      </c>
      <c r="D2163" t="s">
        <v>8467</v>
      </c>
      <c r="E2163" t="s">
        <v>52</v>
      </c>
      <c r="F2163" t="s">
        <v>39</v>
      </c>
      <c r="G2163" t="s">
        <v>932</v>
      </c>
      <c r="J2163" t="s">
        <v>88</v>
      </c>
      <c r="K2163" t="s">
        <v>933</v>
      </c>
      <c r="L2163" t="s">
        <v>82</v>
      </c>
      <c r="M2163" t="s">
        <v>83</v>
      </c>
      <c r="N2163" t="s">
        <v>52</v>
      </c>
      <c r="O2163">
        <v>1</v>
      </c>
      <c r="P2163" t="s">
        <v>46</v>
      </c>
      <c r="Q2163">
        <v>24.9</v>
      </c>
      <c r="R2163">
        <v>4.49</v>
      </c>
      <c r="Y2163" t="s">
        <v>946</v>
      </c>
      <c r="Z2163" t="s">
        <v>946</v>
      </c>
      <c r="AA2163">
        <v>46100</v>
      </c>
      <c r="AB2163" t="s">
        <v>834</v>
      </c>
      <c r="AG2163" t="s">
        <v>8468</v>
      </c>
      <c r="AH2163" t="s">
        <v>867</v>
      </c>
      <c r="AI2163" t="s">
        <v>274</v>
      </c>
    </row>
    <row r="2164" spans="1:35" x14ac:dyDescent="0.25">
      <c r="A2164" t="s">
        <v>8469</v>
      </c>
      <c r="B2164" t="s">
        <v>8469</v>
      </c>
      <c r="C2164" t="s">
        <v>8470</v>
      </c>
      <c r="D2164" t="s">
        <v>8471</v>
      </c>
      <c r="E2164" t="s">
        <v>52</v>
      </c>
      <c r="F2164" t="s">
        <v>39</v>
      </c>
      <c r="G2164" t="s">
        <v>932</v>
      </c>
      <c r="J2164" t="s">
        <v>88</v>
      </c>
      <c r="K2164" t="s">
        <v>939</v>
      </c>
      <c r="L2164" t="s">
        <v>98</v>
      </c>
      <c r="M2164" t="s">
        <v>99</v>
      </c>
      <c r="N2164" t="s">
        <v>52</v>
      </c>
      <c r="O2164">
        <v>1</v>
      </c>
      <c r="P2164" t="s">
        <v>46</v>
      </c>
      <c r="Q2164">
        <v>32.9</v>
      </c>
      <c r="R2164">
        <v>5.93</v>
      </c>
      <c r="Y2164" t="s">
        <v>6180</v>
      </c>
      <c r="Z2164" t="s">
        <v>1554</v>
      </c>
      <c r="AA2164">
        <v>80025</v>
      </c>
      <c r="AB2164" t="s">
        <v>834</v>
      </c>
    </row>
    <row r="2165" spans="1:35" x14ac:dyDescent="0.25">
      <c r="A2165" t="s">
        <v>8472</v>
      </c>
      <c r="B2165" t="s">
        <v>8472</v>
      </c>
      <c r="C2165" t="s">
        <v>8473</v>
      </c>
      <c r="D2165" t="s">
        <v>8474</v>
      </c>
      <c r="E2165" t="s">
        <v>52</v>
      </c>
      <c r="F2165" t="s">
        <v>39</v>
      </c>
      <c r="G2165" t="s">
        <v>932</v>
      </c>
      <c r="I2165" t="s">
        <v>951</v>
      </c>
      <c r="J2165" t="s">
        <v>41</v>
      </c>
      <c r="K2165" t="s">
        <v>933</v>
      </c>
      <c r="L2165" t="s">
        <v>82</v>
      </c>
      <c r="M2165" t="s">
        <v>83</v>
      </c>
      <c r="N2165" t="s">
        <v>52</v>
      </c>
      <c r="O2165">
        <v>1</v>
      </c>
      <c r="P2165" t="s">
        <v>46</v>
      </c>
      <c r="Q2165">
        <v>24.9</v>
      </c>
      <c r="R2165">
        <v>4.49</v>
      </c>
      <c r="Y2165" t="s">
        <v>846</v>
      </c>
      <c r="Z2165" t="s">
        <v>847</v>
      </c>
      <c r="AA2165">
        <v>28100</v>
      </c>
      <c r="AB2165" t="s">
        <v>834</v>
      </c>
    </row>
    <row r="2166" spans="1:35" x14ac:dyDescent="0.25">
      <c r="A2166" t="s">
        <v>8475</v>
      </c>
      <c r="B2166" t="s">
        <v>8475</v>
      </c>
      <c r="C2166" t="s">
        <v>8476</v>
      </c>
      <c r="D2166" t="s">
        <v>8477</v>
      </c>
      <c r="E2166" t="s">
        <v>52</v>
      </c>
      <c r="F2166" t="s">
        <v>39</v>
      </c>
      <c r="G2166" t="s">
        <v>932</v>
      </c>
      <c r="J2166" t="s">
        <v>88</v>
      </c>
      <c r="K2166" t="s">
        <v>939</v>
      </c>
      <c r="L2166" t="s">
        <v>98</v>
      </c>
      <c r="M2166" t="s">
        <v>99</v>
      </c>
      <c r="N2166" t="s">
        <v>52</v>
      </c>
      <c r="O2166">
        <v>1</v>
      </c>
      <c r="P2166" t="s">
        <v>46</v>
      </c>
      <c r="Q2166">
        <v>32.9</v>
      </c>
      <c r="R2166">
        <v>5.93</v>
      </c>
      <c r="Y2166" t="s">
        <v>8478</v>
      </c>
      <c r="Z2166" t="s">
        <v>1656</v>
      </c>
      <c r="AA2166">
        <v>16042</v>
      </c>
      <c r="AB2166" t="s">
        <v>834</v>
      </c>
    </row>
    <row r="2167" spans="1:35" x14ac:dyDescent="0.25">
      <c r="A2167" t="s">
        <v>8479</v>
      </c>
      <c r="B2167" t="s">
        <v>8479</v>
      </c>
      <c r="C2167" t="s">
        <v>8480</v>
      </c>
      <c r="D2167" t="s">
        <v>8481</v>
      </c>
      <c r="E2167" t="s">
        <v>52</v>
      </c>
      <c r="F2167" t="s">
        <v>39</v>
      </c>
      <c r="G2167" t="s">
        <v>932</v>
      </c>
      <c r="J2167" t="s">
        <v>88</v>
      </c>
      <c r="K2167" t="s">
        <v>1156</v>
      </c>
      <c r="L2167" t="s">
        <v>784</v>
      </c>
      <c r="M2167" t="s">
        <v>785</v>
      </c>
      <c r="N2167" t="s">
        <v>52</v>
      </c>
      <c r="O2167">
        <v>1</v>
      </c>
      <c r="P2167" t="s">
        <v>46</v>
      </c>
      <c r="Q2167">
        <v>39.9</v>
      </c>
      <c r="R2167">
        <v>7.2</v>
      </c>
      <c r="S2167">
        <v>3.27</v>
      </c>
      <c r="X2167">
        <v>3.27</v>
      </c>
      <c r="Y2167" t="s">
        <v>8482</v>
      </c>
      <c r="Z2167" t="s">
        <v>2287</v>
      </c>
      <c r="AA2167">
        <v>62015</v>
      </c>
      <c r="AB2167" t="s">
        <v>834</v>
      </c>
    </row>
    <row r="2168" spans="1:35" x14ac:dyDescent="0.25">
      <c r="A2168" t="s">
        <v>8483</v>
      </c>
      <c r="B2168" t="s">
        <v>8483</v>
      </c>
      <c r="C2168" t="s">
        <v>8484</v>
      </c>
      <c r="D2168" t="s">
        <v>8485</v>
      </c>
      <c r="E2168" t="s">
        <v>52</v>
      </c>
      <c r="F2168" t="s">
        <v>39</v>
      </c>
      <c r="G2168" t="s">
        <v>932</v>
      </c>
      <c r="J2168" t="s">
        <v>88</v>
      </c>
      <c r="K2168" t="s">
        <v>933</v>
      </c>
      <c r="L2168" t="s">
        <v>82</v>
      </c>
      <c r="M2168" t="s">
        <v>83</v>
      </c>
      <c r="N2168" t="s">
        <v>52</v>
      </c>
      <c r="O2168">
        <v>1</v>
      </c>
      <c r="P2168" t="s">
        <v>46</v>
      </c>
      <c r="Q2168">
        <v>24.9</v>
      </c>
      <c r="R2168">
        <v>4.49</v>
      </c>
      <c r="Y2168" t="s">
        <v>7874</v>
      </c>
      <c r="Z2168" t="s">
        <v>1448</v>
      </c>
      <c r="AA2168">
        <v>36016</v>
      </c>
      <c r="AB2168" t="s">
        <v>834</v>
      </c>
    </row>
    <row r="2169" spans="1:35" x14ac:dyDescent="0.25">
      <c r="A2169" t="s">
        <v>8486</v>
      </c>
      <c r="B2169" t="s">
        <v>8486</v>
      </c>
      <c r="C2169" t="s">
        <v>8487</v>
      </c>
      <c r="D2169" t="s">
        <v>8488</v>
      </c>
      <c r="E2169" t="s">
        <v>52</v>
      </c>
      <c r="F2169" t="s">
        <v>39</v>
      </c>
      <c r="G2169" t="s">
        <v>932</v>
      </c>
      <c r="J2169" t="s">
        <v>88</v>
      </c>
      <c r="K2169" t="s">
        <v>1116</v>
      </c>
      <c r="L2169" t="s">
        <v>43</v>
      </c>
      <c r="M2169" t="s">
        <v>44</v>
      </c>
      <c r="N2169" t="s">
        <v>52</v>
      </c>
      <c r="O2169">
        <v>1</v>
      </c>
      <c r="P2169" t="s">
        <v>46</v>
      </c>
      <c r="Q2169">
        <v>14.9</v>
      </c>
      <c r="R2169">
        <v>2.69</v>
      </c>
      <c r="Y2169" t="s">
        <v>3351</v>
      </c>
      <c r="Z2169" t="s">
        <v>1963</v>
      </c>
      <c r="AA2169">
        <v>16143</v>
      </c>
      <c r="AB2169" t="s">
        <v>834</v>
      </c>
    </row>
    <row r="2170" spans="1:35" x14ac:dyDescent="0.25">
      <c r="A2170" t="s">
        <v>8489</v>
      </c>
      <c r="B2170" t="s">
        <v>8489</v>
      </c>
      <c r="C2170" t="s">
        <v>8490</v>
      </c>
      <c r="D2170" t="s">
        <v>8491</v>
      </c>
      <c r="E2170" t="s">
        <v>52</v>
      </c>
      <c r="F2170" t="s">
        <v>39</v>
      </c>
      <c r="G2170" t="s">
        <v>932</v>
      </c>
      <c r="J2170" t="s">
        <v>88</v>
      </c>
      <c r="K2170" t="s">
        <v>1019</v>
      </c>
      <c r="L2170" t="s">
        <v>62</v>
      </c>
      <c r="M2170" t="s">
        <v>63</v>
      </c>
      <c r="N2170" t="s">
        <v>52</v>
      </c>
      <c r="O2170">
        <v>1</v>
      </c>
      <c r="P2170" t="s">
        <v>46</v>
      </c>
      <c r="Q2170">
        <v>34.9</v>
      </c>
      <c r="R2170">
        <v>6.29</v>
      </c>
      <c r="Y2170" t="s">
        <v>1484</v>
      </c>
      <c r="Z2170" t="s">
        <v>1484</v>
      </c>
      <c r="AA2170">
        <v>84126</v>
      </c>
      <c r="AB2170" t="s">
        <v>834</v>
      </c>
    </row>
    <row r="2171" spans="1:35" x14ac:dyDescent="0.25">
      <c r="A2171" t="s">
        <v>8492</v>
      </c>
      <c r="B2171" t="s">
        <v>8492</v>
      </c>
      <c r="C2171" t="s">
        <v>8493</v>
      </c>
      <c r="D2171" t="s">
        <v>8494</v>
      </c>
      <c r="E2171" t="s">
        <v>52</v>
      </c>
      <c r="F2171" t="s">
        <v>39</v>
      </c>
      <c r="G2171" t="s">
        <v>932</v>
      </c>
      <c r="J2171" t="s">
        <v>88</v>
      </c>
      <c r="K2171" t="s">
        <v>1281</v>
      </c>
      <c r="L2171" t="s">
        <v>227</v>
      </c>
      <c r="M2171" t="s">
        <v>228</v>
      </c>
      <c r="N2171" t="s">
        <v>52</v>
      </c>
      <c r="O2171">
        <v>1</v>
      </c>
      <c r="P2171" t="s">
        <v>46</v>
      </c>
      <c r="Q2171">
        <v>26.9</v>
      </c>
      <c r="R2171">
        <v>4.8499999999999996</v>
      </c>
      <c r="Y2171" t="s">
        <v>8495</v>
      </c>
      <c r="Z2171" t="s">
        <v>1402</v>
      </c>
      <c r="AA2171">
        <v>89040</v>
      </c>
      <c r="AB2171" t="s">
        <v>834</v>
      </c>
    </row>
    <row r="2172" spans="1:35" x14ac:dyDescent="0.25">
      <c r="A2172" t="s">
        <v>8496</v>
      </c>
      <c r="B2172" t="s">
        <v>8496</v>
      </c>
      <c r="C2172" t="s">
        <v>8497</v>
      </c>
      <c r="D2172" t="s">
        <v>8498</v>
      </c>
      <c r="E2172" t="s">
        <v>52</v>
      </c>
      <c r="F2172" t="s">
        <v>39</v>
      </c>
      <c r="G2172" t="s">
        <v>932</v>
      </c>
      <c r="J2172" t="s">
        <v>88</v>
      </c>
      <c r="K2172" t="s">
        <v>1281</v>
      </c>
      <c r="L2172" t="s">
        <v>227</v>
      </c>
      <c r="M2172" t="s">
        <v>228</v>
      </c>
      <c r="N2172" t="s">
        <v>52</v>
      </c>
      <c r="O2172">
        <v>1</v>
      </c>
      <c r="P2172" t="s">
        <v>46</v>
      </c>
      <c r="Q2172">
        <v>26.9</v>
      </c>
      <c r="R2172">
        <v>4.8499999999999996</v>
      </c>
      <c r="Y2172" t="s">
        <v>8499</v>
      </c>
      <c r="Z2172" t="s">
        <v>8500</v>
      </c>
      <c r="AA2172">
        <v>6073</v>
      </c>
      <c r="AB2172" t="s">
        <v>834</v>
      </c>
    </row>
    <row r="2173" spans="1:35" x14ac:dyDescent="0.25">
      <c r="A2173" t="s">
        <v>8501</v>
      </c>
      <c r="B2173" t="s">
        <v>8501</v>
      </c>
      <c r="C2173" t="s">
        <v>8502</v>
      </c>
      <c r="D2173" t="s">
        <v>8503</v>
      </c>
      <c r="E2173" t="s">
        <v>52</v>
      </c>
      <c r="F2173" t="s">
        <v>39</v>
      </c>
      <c r="G2173" t="s">
        <v>932</v>
      </c>
      <c r="I2173" t="s">
        <v>951</v>
      </c>
      <c r="J2173" t="s">
        <v>41</v>
      </c>
      <c r="K2173" t="s">
        <v>933</v>
      </c>
      <c r="L2173" t="s">
        <v>82</v>
      </c>
      <c r="M2173" t="s">
        <v>83</v>
      </c>
      <c r="N2173" t="s">
        <v>52</v>
      </c>
      <c r="O2173">
        <v>1</v>
      </c>
      <c r="P2173" t="s">
        <v>46</v>
      </c>
      <c r="Q2173">
        <v>24.9</v>
      </c>
      <c r="R2173">
        <v>4.49</v>
      </c>
      <c r="Y2173" t="s">
        <v>7961</v>
      </c>
      <c r="Z2173" t="s">
        <v>7962</v>
      </c>
      <c r="AA2173">
        <v>10037</v>
      </c>
      <c r="AB2173" t="s">
        <v>834</v>
      </c>
    </row>
    <row r="2174" spans="1:35" x14ac:dyDescent="0.25">
      <c r="A2174" t="s">
        <v>8504</v>
      </c>
      <c r="B2174" t="s">
        <v>8504</v>
      </c>
      <c r="C2174" t="s">
        <v>8505</v>
      </c>
      <c r="D2174" t="s">
        <v>8506</v>
      </c>
      <c r="E2174" t="s">
        <v>52</v>
      </c>
      <c r="F2174" t="s">
        <v>39</v>
      </c>
      <c r="G2174" t="s">
        <v>932</v>
      </c>
      <c r="I2174" t="s">
        <v>951</v>
      </c>
      <c r="J2174" t="s">
        <v>88</v>
      </c>
      <c r="K2174" t="s">
        <v>933</v>
      </c>
      <c r="L2174" t="s">
        <v>82</v>
      </c>
      <c r="M2174" t="s">
        <v>83</v>
      </c>
      <c r="N2174" t="s">
        <v>52</v>
      </c>
      <c r="O2174">
        <v>1</v>
      </c>
      <c r="P2174" t="s">
        <v>46</v>
      </c>
      <c r="Q2174">
        <v>24.9</v>
      </c>
      <c r="R2174">
        <v>4.49</v>
      </c>
      <c r="Y2174" t="s">
        <v>846</v>
      </c>
      <c r="Z2174" t="s">
        <v>847</v>
      </c>
      <c r="AA2174">
        <v>28100</v>
      </c>
      <c r="AB2174" t="s">
        <v>834</v>
      </c>
    </row>
    <row r="2175" spans="1:35" x14ac:dyDescent="0.25">
      <c r="A2175" t="s">
        <v>8507</v>
      </c>
      <c r="B2175" t="s">
        <v>8507</v>
      </c>
      <c r="C2175" t="s">
        <v>8508</v>
      </c>
      <c r="D2175" t="s">
        <v>8509</v>
      </c>
      <c r="E2175" t="s">
        <v>52</v>
      </c>
      <c r="F2175" t="s">
        <v>39</v>
      </c>
      <c r="G2175" t="s">
        <v>932</v>
      </c>
      <c r="J2175" t="s">
        <v>88</v>
      </c>
      <c r="K2175" t="s">
        <v>1216</v>
      </c>
      <c r="L2175" t="s">
        <v>1217</v>
      </c>
      <c r="M2175" t="s">
        <v>1218</v>
      </c>
      <c r="N2175" t="s">
        <v>52</v>
      </c>
      <c r="O2175">
        <v>1</v>
      </c>
      <c r="P2175" t="s">
        <v>46</v>
      </c>
      <c r="Q2175">
        <v>19.899999999999999</v>
      </c>
      <c r="R2175">
        <v>3.59</v>
      </c>
      <c r="S2175">
        <v>0.81</v>
      </c>
      <c r="X2175">
        <v>0.81</v>
      </c>
      <c r="Y2175" t="s">
        <v>1771</v>
      </c>
      <c r="Z2175" t="s">
        <v>1626</v>
      </c>
      <c r="AA2175">
        <v>76011</v>
      </c>
      <c r="AB2175" t="s">
        <v>834</v>
      </c>
    </row>
    <row r="2176" spans="1:35" x14ac:dyDescent="0.25">
      <c r="A2176" t="s">
        <v>8510</v>
      </c>
      <c r="B2176" t="s">
        <v>8510</v>
      </c>
      <c r="C2176" t="s">
        <v>8511</v>
      </c>
      <c r="D2176" t="s">
        <v>8512</v>
      </c>
      <c r="E2176" t="s">
        <v>52</v>
      </c>
      <c r="F2176" t="s">
        <v>39</v>
      </c>
      <c r="G2176" t="s">
        <v>932</v>
      </c>
      <c r="J2176" t="s">
        <v>88</v>
      </c>
      <c r="K2176" t="s">
        <v>1116</v>
      </c>
      <c r="L2176" t="s">
        <v>43</v>
      </c>
      <c r="M2176" t="s">
        <v>44</v>
      </c>
      <c r="N2176" t="s">
        <v>52</v>
      </c>
      <c r="O2176">
        <v>1</v>
      </c>
      <c r="P2176" t="s">
        <v>46</v>
      </c>
      <c r="Q2176">
        <v>14.9</v>
      </c>
      <c r="R2176">
        <v>2.69</v>
      </c>
      <c r="Y2176" t="s">
        <v>1199</v>
      </c>
      <c r="Z2176" t="s">
        <v>1199</v>
      </c>
      <c r="AA2176">
        <v>80131</v>
      </c>
      <c r="AB2176" t="s">
        <v>834</v>
      </c>
    </row>
    <row r="2177" spans="1:35" x14ac:dyDescent="0.25">
      <c r="A2177" t="s">
        <v>8513</v>
      </c>
      <c r="B2177" t="s">
        <v>8513</v>
      </c>
      <c r="C2177" t="s">
        <v>8514</v>
      </c>
      <c r="D2177" t="s">
        <v>8515</v>
      </c>
      <c r="E2177" t="s">
        <v>52</v>
      </c>
      <c r="F2177" t="s">
        <v>39</v>
      </c>
      <c r="G2177" t="s">
        <v>932</v>
      </c>
      <c r="J2177" t="s">
        <v>88</v>
      </c>
      <c r="K2177" t="s">
        <v>1281</v>
      </c>
      <c r="L2177" t="s">
        <v>227</v>
      </c>
      <c r="M2177" t="s">
        <v>228</v>
      </c>
      <c r="N2177" t="s">
        <v>52</v>
      </c>
      <c r="O2177">
        <v>1</v>
      </c>
      <c r="P2177" t="s">
        <v>46</v>
      </c>
      <c r="Q2177">
        <v>26.9</v>
      </c>
      <c r="R2177">
        <v>4.8499999999999996</v>
      </c>
      <c r="Y2177" t="s">
        <v>2117</v>
      </c>
      <c r="Z2177" t="s">
        <v>8516</v>
      </c>
      <c r="AA2177">
        <v>39100</v>
      </c>
      <c r="AB2177" t="s">
        <v>834</v>
      </c>
    </row>
    <row r="2178" spans="1:35" x14ac:dyDescent="0.25">
      <c r="A2178" t="s">
        <v>8517</v>
      </c>
      <c r="B2178" t="s">
        <v>8517</v>
      </c>
      <c r="C2178" t="s">
        <v>8518</v>
      </c>
      <c r="D2178" t="s">
        <v>8519</v>
      </c>
      <c r="E2178" t="s">
        <v>52</v>
      </c>
      <c r="F2178" t="s">
        <v>39</v>
      </c>
      <c r="G2178" t="s">
        <v>932</v>
      </c>
      <c r="J2178" t="s">
        <v>88</v>
      </c>
      <c r="K2178" t="s">
        <v>939</v>
      </c>
      <c r="L2178" t="s">
        <v>98</v>
      </c>
      <c r="M2178" t="s">
        <v>99</v>
      </c>
      <c r="N2178" t="s">
        <v>52</v>
      </c>
      <c r="O2178">
        <v>1</v>
      </c>
      <c r="P2178" t="s">
        <v>46</v>
      </c>
      <c r="Q2178">
        <v>32.9</v>
      </c>
      <c r="R2178">
        <v>5.93</v>
      </c>
      <c r="Y2178" t="s">
        <v>7550</v>
      </c>
      <c r="AA2178">
        <v>61032</v>
      </c>
      <c r="AB2178" t="s">
        <v>834</v>
      </c>
    </row>
    <row r="2179" spans="1:35" x14ac:dyDescent="0.25">
      <c r="A2179" t="s">
        <v>8520</v>
      </c>
      <c r="B2179" t="s">
        <v>8520</v>
      </c>
      <c r="C2179" t="s">
        <v>8521</v>
      </c>
      <c r="D2179" t="s">
        <v>8522</v>
      </c>
      <c r="E2179" t="s">
        <v>52</v>
      </c>
      <c r="F2179" t="s">
        <v>39</v>
      </c>
      <c r="G2179" t="s">
        <v>932</v>
      </c>
      <c r="J2179" t="s">
        <v>88</v>
      </c>
      <c r="K2179" t="s">
        <v>939</v>
      </c>
      <c r="L2179" t="s">
        <v>98</v>
      </c>
      <c r="M2179" t="s">
        <v>99</v>
      </c>
      <c r="N2179" t="s">
        <v>52</v>
      </c>
      <c r="O2179">
        <v>1</v>
      </c>
      <c r="P2179" t="s">
        <v>46</v>
      </c>
      <c r="Q2179">
        <v>32.9</v>
      </c>
      <c r="R2179">
        <v>5.93</v>
      </c>
      <c r="Y2179" t="s">
        <v>1199</v>
      </c>
      <c r="Z2179" t="s">
        <v>1199</v>
      </c>
      <c r="AA2179">
        <v>80123</v>
      </c>
      <c r="AB2179" t="s">
        <v>834</v>
      </c>
    </row>
    <row r="2180" spans="1:35" x14ac:dyDescent="0.25">
      <c r="A2180" t="s">
        <v>8523</v>
      </c>
      <c r="B2180" t="s">
        <v>8523</v>
      </c>
      <c r="C2180" t="s">
        <v>8524</v>
      </c>
      <c r="D2180" t="s">
        <v>8525</v>
      </c>
      <c r="E2180" t="s">
        <v>52</v>
      </c>
      <c r="F2180" t="s">
        <v>39</v>
      </c>
      <c r="G2180" t="s">
        <v>932</v>
      </c>
      <c r="J2180" t="s">
        <v>88</v>
      </c>
      <c r="K2180" t="s">
        <v>939</v>
      </c>
      <c r="L2180" t="s">
        <v>98</v>
      </c>
      <c r="M2180" t="s">
        <v>99</v>
      </c>
      <c r="N2180" t="s">
        <v>52</v>
      </c>
      <c r="O2180">
        <v>1</v>
      </c>
      <c r="P2180" t="s">
        <v>46</v>
      </c>
      <c r="Q2180">
        <v>32.9</v>
      </c>
      <c r="R2180">
        <v>5.93</v>
      </c>
      <c r="Y2180" t="s">
        <v>8526</v>
      </c>
      <c r="Z2180" t="s">
        <v>8527</v>
      </c>
      <c r="AA2180">
        <v>33027</v>
      </c>
      <c r="AB2180" t="s">
        <v>834</v>
      </c>
    </row>
    <row r="2181" spans="1:35" x14ac:dyDescent="0.25">
      <c r="A2181" t="s">
        <v>8528</v>
      </c>
      <c r="B2181" t="s">
        <v>8528</v>
      </c>
      <c r="C2181" t="s">
        <v>8529</v>
      </c>
      <c r="D2181" t="s">
        <v>8530</v>
      </c>
      <c r="E2181" t="s">
        <v>52</v>
      </c>
      <c r="F2181" t="s">
        <v>39</v>
      </c>
      <c r="G2181" t="s">
        <v>932</v>
      </c>
      <c r="J2181" t="s">
        <v>88</v>
      </c>
      <c r="K2181" t="s">
        <v>1216</v>
      </c>
      <c r="L2181" t="s">
        <v>1217</v>
      </c>
      <c r="M2181" t="s">
        <v>1218</v>
      </c>
      <c r="N2181" t="s">
        <v>52</v>
      </c>
      <c r="O2181">
        <v>1</v>
      </c>
      <c r="P2181" t="s">
        <v>46</v>
      </c>
      <c r="Q2181">
        <v>19.899999999999999</v>
      </c>
      <c r="R2181">
        <v>3.59</v>
      </c>
      <c r="Y2181" t="s">
        <v>8531</v>
      </c>
      <c r="Z2181" t="s">
        <v>1940</v>
      </c>
      <c r="AA2181">
        <v>4022</v>
      </c>
      <c r="AB2181" t="s">
        <v>834</v>
      </c>
    </row>
    <row r="2182" spans="1:35" x14ac:dyDescent="0.25">
      <c r="A2182" t="s">
        <v>8532</v>
      </c>
      <c r="B2182" t="s">
        <v>8532</v>
      </c>
      <c r="C2182" t="s">
        <v>8533</v>
      </c>
      <c r="D2182" t="s">
        <v>8534</v>
      </c>
      <c r="E2182" t="s">
        <v>52</v>
      </c>
      <c r="F2182" t="s">
        <v>39</v>
      </c>
      <c r="G2182" t="s">
        <v>932</v>
      </c>
      <c r="J2182" t="s">
        <v>88</v>
      </c>
      <c r="K2182" t="s">
        <v>933</v>
      </c>
      <c r="L2182" t="s">
        <v>82</v>
      </c>
      <c r="M2182" t="s">
        <v>83</v>
      </c>
      <c r="N2182" t="s">
        <v>52</v>
      </c>
      <c r="O2182">
        <v>1</v>
      </c>
      <c r="P2182" t="s">
        <v>46</v>
      </c>
      <c r="Q2182">
        <v>24.9</v>
      </c>
      <c r="R2182">
        <v>4.49</v>
      </c>
      <c r="Y2182" t="s">
        <v>4246</v>
      </c>
      <c r="Z2182" t="s">
        <v>1204</v>
      </c>
      <c r="AA2182">
        <v>50066</v>
      </c>
      <c r="AB2182" t="s">
        <v>834</v>
      </c>
    </row>
    <row r="2183" spans="1:35" x14ac:dyDescent="0.25">
      <c r="A2183" t="s">
        <v>8535</v>
      </c>
      <c r="B2183" t="s">
        <v>8535</v>
      </c>
      <c r="C2183" t="s">
        <v>8536</v>
      </c>
      <c r="D2183" t="s">
        <v>8537</v>
      </c>
      <c r="E2183" t="s">
        <v>52</v>
      </c>
      <c r="F2183" t="s">
        <v>39</v>
      </c>
      <c r="G2183" t="s">
        <v>932</v>
      </c>
      <c r="J2183" t="s">
        <v>88</v>
      </c>
      <c r="K2183" t="s">
        <v>1322</v>
      </c>
      <c r="L2183" t="s">
        <v>733</v>
      </c>
      <c r="M2183" t="s">
        <v>734</v>
      </c>
      <c r="N2183" t="s">
        <v>52</v>
      </c>
      <c r="O2183">
        <v>1</v>
      </c>
      <c r="P2183" t="s">
        <v>46</v>
      </c>
      <c r="Q2183">
        <v>16.899999999999999</v>
      </c>
      <c r="R2183">
        <v>3.05</v>
      </c>
      <c r="Y2183" t="s">
        <v>2265</v>
      </c>
      <c r="Z2183" t="s">
        <v>2830</v>
      </c>
      <c r="AA2183">
        <v>34125</v>
      </c>
      <c r="AB2183" t="s">
        <v>834</v>
      </c>
    </row>
    <row r="2184" spans="1:35" x14ac:dyDescent="0.25">
      <c r="A2184" t="s">
        <v>8538</v>
      </c>
      <c r="B2184" t="s">
        <v>8538</v>
      </c>
      <c r="C2184" t="s">
        <v>8539</v>
      </c>
      <c r="D2184" t="s">
        <v>8540</v>
      </c>
      <c r="E2184" t="s">
        <v>252</v>
      </c>
      <c r="F2184" t="s">
        <v>39</v>
      </c>
      <c r="G2184" t="s">
        <v>932</v>
      </c>
      <c r="J2184" t="s">
        <v>88</v>
      </c>
      <c r="K2184" t="s">
        <v>939</v>
      </c>
      <c r="L2184" t="s">
        <v>98</v>
      </c>
      <c r="M2184" t="s">
        <v>99</v>
      </c>
      <c r="N2184" t="s">
        <v>252</v>
      </c>
      <c r="O2184">
        <v>0</v>
      </c>
      <c r="Y2184" t="s">
        <v>2163</v>
      </c>
      <c r="Z2184" t="s">
        <v>952</v>
      </c>
      <c r="AA2184">
        <v>20072</v>
      </c>
      <c r="AB2184" t="s">
        <v>834</v>
      </c>
    </row>
    <row r="2185" spans="1:35" x14ac:dyDescent="0.25">
      <c r="A2185" t="s">
        <v>8541</v>
      </c>
      <c r="B2185" t="s">
        <v>8541</v>
      </c>
      <c r="C2185" t="s">
        <v>8542</v>
      </c>
      <c r="D2185" t="s">
        <v>8543</v>
      </c>
      <c r="E2185" t="s">
        <v>52</v>
      </c>
      <c r="F2185" t="s">
        <v>39</v>
      </c>
      <c r="G2185" t="s">
        <v>932</v>
      </c>
      <c r="I2185" t="s">
        <v>951</v>
      </c>
      <c r="J2185" t="s">
        <v>88</v>
      </c>
      <c r="K2185" t="s">
        <v>933</v>
      </c>
      <c r="L2185" t="s">
        <v>82</v>
      </c>
      <c r="M2185" t="s">
        <v>83</v>
      </c>
      <c r="N2185" t="s">
        <v>52</v>
      </c>
      <c r="O2185">
        <v>1</v>
      </c>
      <c r="P2185" t="s">
        <v>46</v>
      </c>
      <c r="Q2185">
        <v>24.9</v>
      </c>
      <c r="R2185">
        <v>4.49</v>
      </c>
      <c r="Y2185" t="s">
        <v>846</v>
      </c>
      <c r="Z2185" t="s">
        <v>847</v>
      </c>
      <c r="AA2185">
        <v>28100</v>
      </c>
      <c r="AB2185" t="s">
        <v>834</v>
      </c>
    </row>
    <row r="2186" spans="1:35" x14ac:dyDescent="0.25">
      <c r="A2186" t="s">
        <v>8544</v>
      </c>
      <c r="B2186" t="s">
        <v>8544</v>
      </c>
      <c r="C2186" t="s">
        <v>8545</v>
      </c>
      <c r="D2186" t="s">
        <v>8546</v>
      </c>
      <c r="E2186" t="s">
        <v>52</v>
      </c>
      <c r="F2186" t="s">
        <v>39</v>
      </c>
      <c r="G2186" t="s">
        <v>932</v>
      </c>
      <c r="J2186" t="s">
        <v>88</v>
      </c>
      <c r="K2186" t="s">
        <v>939</v>
      </c>
      <c r="L2186" t="s">
        <v>98</v>
      </c>
      <c r="M2186" t="s">
        <v>99</v>
      </c>
      <c r="N2186" t="s">
        <v>52</v>
      </c>
      <c r="O2186">
        <v>1</v>
      </c>
      <c r="P2186" t="s">
        <v>46</v>
      </c>
      <c r="Q2186">
        <v>32.9</v>
      </c>
      <c r="R2186">
        <v>5.93</v>
      </c>
      <c r="Y2186" t="s">
        <v>4600</v>
      </c>
      <c r="Z2186" t="s">
        <v>4601</v>
      </c>
      <c r="AA2186">
        <v>52031</v>
      </c>
      <c r="AB2186" t="s">
        <v>834</v>
      </c>
    </row>
    <row r="2187" spans="1:35" x14ac:dyDescent="0.25">
      <c r="A2187" t="s">
        <v>8547</v>
      </c>
      <c r="B2187" t="s">
        <v>8547</v>
      </c>
      <c r="C2187" t="s">
        <v>8548</v>
      </c>
      <c r="D2187" t="s">
        <v>8549</v>
      </c>
      <c r="E2187" t="s">
        <v>52</v>
      </c>
      <c r="F2187" t="s">
        <v>39</v>
      </c>
      <c r="G2187" t="s">
        <v>932</v>
      </c>
      <c r="J2187" t="s">
        <v>88</v>
      </c>
      <c r="K2187" t="s">
        <v>1033</v>
      </c>
      <c r="L2187" t="s">
        <v>462</v>
      </c>
      <c r="M2187" t="s">
        <v>463</v>
      </c>
      <c r="N2187" t="s">
        <v>52</v>
      </c>
      <c r="O2187">
        <v>1</v>
      </c>
      <c r="P2187" t="s">
        <v>46</v>
      </c>
      <c r="Q2187">
        <v>39.9</v>
      </c>
      <c r="R2187">
        <v>7.2</v>
      </c>
      <c r="Y2187" t="s">
        <v>1014</v>
      </c>
      <c r="Z2187" t="s">
        <v>1014</v>
      </c>
      <c r="AA2187">
        <v>168</v>
      </c>
      <c r="AB2187" t="s">
        <v>834</v>
      </c>
    </row>
    <row r="2188" spans="1:35" x14ac:dyDescent="0.25">
      <c r="A2188" t="s">
        <v>8550</v>
      </c>
      <c r="B2188" t="s">
        <v>8550</v>
      </c>
      <c r="C2188" t="s">
        <v>8551</v>
      </c>
      <c r="D2188" t="s">
        <v>8552</v>
      </c>
      <c r="E2188" t="s">
        <v>52</v>
      </c>
      <c r="F2188" t="s">
        <v>39</v>
      </c>
      <c r="G2188" t="s">
        <v>932</v>
      </c>
      <c r="J2188" t="s">
        <v>88</v>
      </c>
      <c r="K2188" t="s">
        <v>972</v>
      </c>
      <c r="L2188" t="s">
        <v>973</v>
      </c>
      <c r="M2188" t="s">
        <v>974</v>
      </c>
      <c r="N2188" t="s">
        <v>52</v>
      </c>
      <c r="O2188">
        <v>1</v>
      </c>
      <c r="P2188" t="s">
        <v>46</v>
      </c>
      <c r="Q2188">
        <v>24.9</v>
      </c>
      <c r="R2188">
        <v>4.49</v>
      </c>
      <c r="Y2188" t="s">
        <v>8553</v>
      </c>
      <c r="Z2188" t="s">
        <v>4186</v>
      </c>
      <c r="AA2188">
        <v>26845</v>
      </c>
      <c r="AB2188" t="s">
        <v>834</v>
      </c>
      <c r="AG2188">
        <v>9102730968</v>
      </c>
      <c r="AH2188" t="s">
        <v>834</v>
      </c>
      <c r="AI2188" t="s">
        <v>274</v>
      </c>
    </row>
    <row r="2189" spans="1:35" x14ac:dyDescent="0.25">
      <c r="A2189" t="s">
        <v>8554</v>
      </c>
      <c r="B2189" t="s">
        <v>8554</v>
      </c>
      <c r="C2189" t="s">
        <v>8555</v>
      </c>
      <c r="D2189" t="s">
        <v>8556</v>
      </c>
      <c r="E2189" t="s">
        <v>52</v>
      </c>
      <c r="F2189" t="s">
        <v>39</v>
      </c>
      <c r="G2189" t="s">
        <v>932</v>
      </c>
      <c r="J2189" t="s">
        <v>88</v>
      </c>
      <c r="K2189" t="s">
        <v>1216</v>
      </c>
      <c r="L2189" t="s">
        <v>1217</v>
      </c>
      <c r="M2189" t="s">
        <v>1218</v>
      </c>
      <c r="N2189" t="s">
        <v>52</v>
      </c>
      <c r="O2189">
        <v>1</v>
      </c>
      <c r="P2189" t="s">
        <v>46</v>
      </c>
      <c r="Q2189">
        <v>19.899999999999999</v>
      </c>
      <c r="R2189">
        <v>3.59</v>
      </c>
      <c r="S2189">
        <v>4.99</v>
      </c>
      <c r="T2189">
        <v>0.9</v>
      </c>
      <c r="Y2189" t="s">
        <v>8557</v>
      </c>
      <c r="Z2189" t="s">
        <v>8558</v>
      </c>
      <c r="AA2189">
        <v>27010</v>
      </c>
      <c r="AB2189" t="s">
        <v>834</v>
      </c>
    </row>
    <row r="2190" spans="1:35" x14ac:dyDescent="0.25">
      <c r="A2190" t="s">
        <v>8559</v>
      </c>
      <c r="B2190" t="s">
        <v>8559</v>
      </c>
      <c r="C2190" t="s">
        <v>8560</v>
      </c>
      <c r="D2190" t="s">
        <v>8561</v>
      </c>
      <c r="E2190" t="s">
        <v>52</v>
      </c>
      <c r="F2190" t="s">
        <v>39</v>
      </c>
      <c r="G2190" t="s">
        <v>932</v>
      </c>
      <c r="J2190" t="s">
        <v>88</v>
      </c>
      <c r="K2190" t="s">
        <v>1216</v>
      </c>
      <c r="L2190" t="s">
        <v>1217</v>
      </c>
      <c r="M2190" t="s">
        <v>1218</v>
      </c>
      <c r="N2190" t="s">
        <v>52</v>
      </c>
      <c r="O2190">
        <v>1</v>
      </c>
      <c r="P2190" t="s">
        <v>46</v>
      </c>
      <c r="Q2190">
        <v>19.899999999999999</v>
      </c>
      <c r="R2190">
        <v>3.59</v>
      </c>
      <c r="Y2190" t="s">
        <v>8562</v>
      </c>
      <c r="Z2190" t="s">
        <v>1000</v>
      </c>
      <c r="AA2190">
        <v>20090</v>
      </c>
      <c r="AB2190" t="s">
        <v>834</v>
      </c>
    </row>
    <row r="2191" spans="1:35" x14ac:dyDescent="0.25">
      <c r="A2191" t="s">
        <v>8563</v>
      </c>
      <c r="B2191" t="s">
        <v>8563</v>
      </c>
      <c r="C2191" t="s">
        <v>8564</v>
      </c>
      <c r="D2191" t="s">
        <v>8565</v>
      </c>
      <c r="E2191" t="s">
        <v>52</v>
      </c>
      <c r="F2191" t="s">
        <v>39</v>
      </c>
      <c r="G2191" t="s">
        <v>932</v>
      </c>
      <c r="J2191" t="s">
        <v>88</v>
      </c>
      <c r="K2191" t="s">
        <v>1019</v>
      </c>
      <c r="L2191" t="s">
        <v>62</v>
      </c>
      <c r="M2191" t="s">
        <v>63</v>
      </c>
      <c r="N2191" t="s">
        <v>52</v>
      </c>
      <c r="O2191">
        <v>1</v>
      </c>
      <c r="P2191" t="s">
        <v>46</v>
      </c>
      <c r="Q2191">
        <v>34.9</v>
      </c>
      <c r="R2191">
        <v>6.29</v>
      </c>
      <c r="Y2191" t="s">
        <v>8566</v>
      </c>
      <c r="Z2191" t="s">
        <v>7671</v>
      </c>
      <c r="AA2191">
        <v>33098</v>
      </c>
      <c r="AB2191" t="s">
        <v>834</v>
      </c>
    </row>
    <row r="2192" spans="1:35" x14ac:dyDescent="0.25">
      <c r="A2192" t="s">
        <v>8567</v>
      </c>
      <c r="B2192" t="s">
        <v>8567</v>
      </c>
      <c r="C2192" t="s">
        <v>8568</v>
      </c>
      <c r="D2192" t="s">
        <v>8569</v>
      </c>
      <c r="E2192" t="s">
        <v>52</v>
      </c>
      <c r="F2192" t="s">
        <v>39</v>
      </c>
      <c r="G2192" t="s">
        <v>932</v>
      </c>
      <c r="J2192" t="s">
        <v>88</v>
      </c>
      <c r="K2192" t="s">
        <v>1281</v>
      </c>
      <c r="L2192" t="s">
        <v>227</v>
      </c>
      <c r="M2192" t="s">
        <v>228</v>
      </c>
      <c r="N2192" t="s">
        <v>52</v>
      </c>
      <c r="O2192">
        <v>1</v>
      </c>
      <c r="P2192" t="s">
        <v>46</v>
      </c>
      <c r="Q2192">
        <v>26.9</v>
      </c>
      <c r="R2192">
        <v>4.8499999999999996</v>
      </c>
      <c r="Y2192" t="s">
        <v>1199</v>
      </c>
      <c r="Z2192" t="s">
        <v>1199</v>
      </c>
      <c r="AA2192">
        <v>80123</v>
      </c>
      <c r="AB2192" t="s">
        <v>834</v>
      </c>
    </row>
    <row r="2193" spans="1:35" x14ac:dyDescent="0.25">
      <c r="A2193" t="s">
        <v>8570</v>
      </c>
      <c r="B2193" t="s">
        <v>8570</v>
      </c>
      <c r="C2193" t="s">
        <v>8571</v>
      </c>
      <c r="D2193" t="s">
        <v>8572</v>
      </c>
      <c r="E2193" t="s">
        <v>52</v>
      </c>
      <c r="F2193" t="s">
        <v>39</v>
      </c>
      <c r="G2193" t="s">
        <v>932</v>
      </c>
      <c r="J2193" t="s">
        <v>88</v>
      </c>
      <c r="K2193" t="s">
        <v>945</v>
      </c>
      <c r="L2193" t="s">
        <v>163</v>
      </c>
      <c r="M2193" t="s">
        <v>164</v>
      </c>
      <c r="N2193" t="s">
        <v>52</v>
      </c>
      <c r="O2193">
        <v>1</v>
      </c>
      <c r="P2193" t="s">
        <v>46</v>
      </c>
      <c r="Q2193">
        <v>29.9</v>
      </c>
      <c r="R2193">
        <v>5.39</v>
      </c>
      <c r="Y2193" t="s">
        <v>8573</v>
      </c>
      <c r="Z2193" t="s">
        <v>1085</v>
      </c>
      <c r="AA2193">
        <v>21040</v>
      </c>
      <c r="AB2193" t="s">
        <v>834</v>
      </c>
    </row>
    <row r="2194" spans="1:35" x14ac:dyDescent="0.25">
      <c r="A2194" t="s">
        <v>8574</v>
      </c>
      <c r="B2194" t="s">
        <v>8574</v>
      </c>
      <c r="C2194" t="s">
        <v>8575</v>
      </c>
      <c r="D2194" t="s">
        <v>8576</v>
      </c>
      <c r="E2194" t="s">
        <v>52</v>
      </c>
      <c r="F2194" t="s">
        <v>39</v>
      </c>
      <c r="G2194" t="s">
        <v>932</v>
      </c>
      <c r="J2194" t="s">
        <v>88</v>
      </c>
      <c r="K2194" t="s">
        <v>980</v>
      </c>
      <c r="L2194" t="s">
        <v>981</v>
      </c>
      <c r="M2194" t="s">
        <v>982</v>
      </c>
      <c r="N2194" t="s">
        <v>52</v>
      </c>
      <c r="O2194">
        <v>1</v>
      </c>
      <c r="P2194" t="s">
        <v>46</v>
      </c>
      <c r="Q2194">
        <v>19.899999999999999</v>
      </c>
      <c r="R2194">
        <v>3.59</v>
      </c>
      <c r="Y2194" t="s">
        <v>5666</v>
      </c>
      <c r="Z2194" t="s">
        <v>1014</v>
      </c>
      <c r="AA2194">
        <v>49</v>
      </c>
      <c r="AB2194" t="s">
        <v>834</v>
      </c>
    </row>
    <row r="2195" spans="1:35" x14ac:dyDescent="0.25">
      <c r="A2195" t="s">
        <v>8574</v>
      </c>
      <c r="B2195" t="s">
        <v>8574</v>
      </c>
      <c r="C2195" t="s">
        <v>8575</v>
      </c>
      <c r="D2195" t="s">
        <v>8576</v>
      </c>
      <c r="E2195" t="s">
        <v>52</v>
      </c>
      <c r="F2195" t="s">
        <v>39</v>
      </c>
      <c r="G2195" t="s">
        <v>932</v>
      </c>
      <c r="J2195" t="s">
        <v>88</v>
      </c>
      <c r="K2195" t="s">
        <v>1216</v>
      </c>
      <c r="L2195" t="s">
        <v>1217</v>
      </c>
      <c r="M2195" t="s">
        <v>1218</v>
      </c>
      <c r="N2195" t="s">
        <v>52</v>
      </c>
      <c r="O2195">
        <v>1</v>
      </c>
      <c r="P2195" t="s">
        <v>46</v>
      </c>
      <c r="Q2195">
        <v>19.899999999999999</v>
      </c>
      <c r="R2195">
        <v>3.59</v>
      </c>
      <c r="Y2195" t="s">
        <v>5666</v>
      </c>
      <c r="Z2195" t="s">
        <v>1014</v>
      </c>
      <c r="AA2195">
        <v>49</v>
      </c>
      <c r="AB2195" t="s">
        <v>834</v>
      </c>
    </row>
    <row r="2196" spans="1:35" x14ac:dyDescent="0.25">
      <c r="A2196" t="s">
        <v>8577</v>
      </c>
      <c r="B2196" t="s">
        <v>8577</v>
      </c>
      <c r="C2196" t="s">
        <v>8578</v>
      </c>
      <c r="D2196" t="s">
        <v>8579</v>
      </c>
      <c r="E2196" t="s">
        <v>52</v>
      </c>
      <c r="F2196" t="s">
        <v>39</v>
      </c>
      <c r="G2196" t="s">
        <v>932</v>
      </c>
      <c r="J2196" t="s">
        <v>88</v>
      </c>
      <c r="K2196" t="s">
        <v>1116</v>
      </c>
      <c r="L2196" t="s">
        <v>43</v>
      </c>
      <c r="M2196" t="s">
        <v>44</v>
      </c>
      <c r="N2196" t="s">
        <v>52</v>
      </c>
      <c r="O2196">
        <v>1</v>
      </c>
      <c r="P2196" t="s">
        <v>46</v>
      </c>
      <c r="Q2196">
        <v>14.9</v>
      </c>
      <c r="R2196">
        <v>2.69</v>
      </c>
      <c r="S2196">
        <v>0.66</v>
      </c>
      <c r="X2196">
        <v>0.66</v>
      </c>
      <c r="Y2196" t="s">
        <v>8580</v>
      </c>
      <c r="Z2196" t="s">
        <v>1755</v>
      </c>
      <c r="AA2196">
        <v>21010</v>
      </c>
      <c r="AB2196" t="s">
        <v>834</v>
      </c>
    </row>
    <row r="2197" spans="1:35" x14ac:dyDescent="0.25">
      <c r="A2197" t="s">
        <v>8581</v>
      </c>
      <c r="B2197" t="s">
        <v>8581</v>
      </c>
      <c r="C2197" t="s">
        <v>8582</v>
      </c>
      <c r="D2197" t="s">
        <v>8583</v>
      </c>
      <c r="E2197" t="s">
        <v>52</v>
      </c>
      <c r="F2197" t="s">
        <v>39</v>
      </c>
      <c r="G2197" t="s">
        <v>932</v>
      </c>
      <c r="J2197" t="s">
        <v>88</v>
      </c>
      <c r="K2197" t="s">
        <v>1216</v>
      </c>
      <c r="L2197" t="s">
        <v>1217</v>
      </c>
      <c r="M2197" t="s">
        <v>1218</v>
      </c>
      <c r="N2197" t="s">
        <v>52</v>
      </c>
      <c r="O2197">
        <v>1</v>
      </c>
      <c r="P2197" t="s">
        <v>46</v>
      </c>
      <c r="Q2197">
        <v>19.899999999999999</v>
      </c>
      <c r="R2197">
        <v>3.59</v>
      </c>
      <c r="Y2197" t="s">
        <v>8584</v>
      </c>
      <c r="Z2197" t="s">
        <v>8584</v>
      </c>
      <c r="AA2197">
        <v>40137</v>
      </c>
      <c r="AB2197" t="s">
        <v>834</v>
      </c>
      <c r="AG2197">
        <v>3301290403</v>
      </c>
      <c r="AH2197" t="s">
        <v>834</v>
      </c>
      <c r="AI2197" t="s">
        <v>274</v>
      </c>
    </row>
    <row r="2198" spans="1:35" x14ac:dyDescent="0.25">
      <c r="A2198" t="s">
        <v>8585</v>
      </c>
      <c r="B2198" t="s">
        <v>8585</v>
      </c>
      <c r="C2198" t="s">
        <v>8586</v>
      </c>
      <c r="D2198" t="s">
        <v>8587</v>
      </c>
      <c r="E2198" t="s">
        <v>52</v>
      </c>
      <c r="F2198" t="s">
        <v>39</v>
      </c>
      <c r="G2198" t="s">
        <v>932</v>
      </c>
      <c r="J2198" t="s">
        <v>88</v>
      </c>
      <c r="K2198" t="s">
        <v>3814</v>
      </c>
      <c r="L2198" t="s">
        <v>306</v>
      </c>
      <c r="M2198" t="s">
        <v>307</v>
      </c>
      <c r="N2198" t="s">
        <v>52</v>
      </c>
      <c r="O2198">
        <v>1</v>
      </c>
      <c r="P2198" t="s">
        <v>46</v>
      </c>
      <c r="Q2198">
        <v>79.900000000000006</v>
      </c>
      <c r="R2198">
        <v>14.41</v>
      </c>
      <c r="Y2198" t="s">
        <v>5476</v>
      </c>
      <c r="Z2198" t="s">
        <v>2517</v>
      </c>
      <c r="AA2198">
        <v>81038</v>
      </c>
      <c r="AB2198" t="s">
        <v>834</v>
      </c>
    </row>
    <row r="2199" spans="1:35" x14ac:dyDescent="0.25">
      <c r="A2199" t="s">
        <v>8588</v>
      </c>
      <c r="B2199" t="s">
        <v>8588</v>
      </c>
      <c r="C2199" t="s">
        <v>8589</v>
      </c>
      <c r="D2199" t="s">
        <v>8590</v>
      </c>
      <c r="E2199" t="s">
        <v>52</v>
      </c>
      <c r="F2199" t="s">
        <v>39</v>
      </c>
      <c r="G2199" t="s">
        <v>932</v>
      </c>
      <c r="J2199" t="s">
        <v>88</v>
      </c>
      <c r="K2199" t="s">
        <v>1216</v>
      </c>
      <c r="L2199" t="s">
        <v>1217</v>
      </c>
      <c r="M2199" t="s">
        <v>1218</v>
      </c>
      <c r="N2199" t="s">
        <v>52</v>
      </c>
      <c r="O2199">
        <v>1</v>
      </c>
      <c r="P2199" t="s">
        <v>46</v>
      </c>
      <c r="Q2199">
        <v>19.899999999999999</v>
      </c>
      <c r="R2199">
        <v>3.59</v>
      </c>
      <c r="Y2199" t="s">
        <v>8591</v>
      </c>
      <c r="Z2199" t="s">
        <v>7803</v>
      </c>
      <c r="AA2199">
        <v>21050</v>
      </c>
      <c r="AB2199" t="s">
        <v>834</v>
      </c>
    </row>
    <row r="2200" spans="1:35" x14ac:dyDescent="0.25">
      <c r="A2200" t="s">
        <v>8592</v>
      </c>
      <c r="B2200" t="s">
        <v>8592</v>
      </c>
      <c r="C2200" t="s">
        <v>8593</v>
      </c>
      <c r="D2200" t="s">
        <v>8594</v>
      </c>
      <c r="E2200" t="s">
        <v>52</v>
      </c>
      <c r="F2200" t="s">
        <v>39</v>
      </c>
      <c r="G2200" t="s">
        <v>932</v>
      </c>
      <c r="J2200" t="s">
        <v>88</v>
      </c>
      <c r="K2200" t="s">
        <v>1216</v>
      </c>
      <c r="L2200" t="s">
        <v>1217</v>
      </c>
      <c r="M2200" t="s">
        <v>1218</v>
      </c>
      <c r="N2200" t="s">
        <v>52</v>
      </c>
      <c r="O2200">
        <v>1</v>
      </c>
      <c r="P2200" t="s">
        <v>46</v>
      </c>
      <c r="Q2200">
        <v>19.899999999999999</v>
      </c>
      <c r="R2200">
        <v>3.59</v>
      </c>
      <c r="Y2200" t="s">
        <v>8595</v>
      </c>
      <c r="Z2200" t="s">
        <v>1554</v>
      </c>
      <c r="AA2200">
        <v>80047</v>
      </c>
      <c r="AB2200" t="s">
        <v>834</v>
      </c>
    </row>
    <row r="2201" spans="1:35" x14ac:dyDescent="0.25">
      <c r="A2201" t="s">
        <v>8596</v>
      </c>
      <c r="B2201" t="s">
        <v>8596</v>
      </c>
      <c r="C2201" t="s">
        <v>8597</v>
      </c>
      <c r="D2201" t="s">
        <v>8598</v>
      </c>
      <c r="E2201" t="s">
        <v>252</v>
      </c>
      <c r="F2201" t="s">
        <v>39</v>
      </c>
      <c r="G2201" t="s">
        <v>932</v>
      </c>
      <c r="J2201" t="s">
        <v>88</v>
      </c>
      <c r="K2201" t="s">
        <v>980</v>
      </c>
      <c r="L2201" t="s">
        <v>981</v>
      </c>
      <c r="M2201" t="s">
        <v>982</v>
      </c>
      <c r="N2201" t="s">
        <v>252</v>
      </c>
      <c r="O2201">
        <v>0</v>
      </c>
      <c r="Y2201" t="s">
        <v>1493</v>
      </c>
      <c r="Z2201" t="s">
        <v>2333</v>
      </c>
      <c r="AA2201">
        <v>63100</v>
      </c>
      <c r="AB2201" t="s">
        <v>834</v>
      </c>
    </row>
    <row r="2202" spans="1:35" x14ac:dyDescent="0.25">
      <c r="A2202" t="s">
        <v>8599</v>
      </c>
      <c r="C2202" t="s">
        <v>8600</v>
      </c>
      <c r="D2202" t="s">
        <v>8601</v>
      </c>
      <c r="E2202" t="s">
        <v>52</v>
      </c>
      <c r="F2202" t="s">
        <v>1050</v>
      </c>
      <c r="G2202" t="s">
        <v>932</v>
      </c>
      <c r="H2202" t="s">
        <v>1051</v>
      </c>
      <c r="J2202" t="s">
        <v>41</v>
      </c>
      <c r="K2202" t="s">
        <v>5967</v>
      </c>
      <c r="L2202" s="1">
        <v>40332</v>
      </c>
      <c r="M2202" t="s">
        <v>5968</v>
      </c>
      <c r="N2202" t="s">
        <v>52</v>
      </c>
      <c r="O2202">
        <v>1</v>
      </c>
      <c r="P2202" t="s">
        <v>46</v>
      </c>
      <c r="Q2202">
        <v>22.9</v>
      </c>
      <c r="R2202">
        <v>4.13</v>
      </c>
      <c r="S2202">
        <v>3</v>
      </c>
      <c r="T2202">
        <v>0.54</v>
      </c>
      <c r="Y2202" t="s">
        <v>952</v>
      </c>
      <c r="Z2202" t="s">
        <v>952</v>
      </c>
      <c r="AA2202">
        <v>20154</v>
      </c>
      <c r="AB2202" t="s">
        <v>834</v>
      </c>
    </row>
    <row r="2203" spans="1:35" x14ac:dyDescent="0.25">
      <c r="A2203" t="s">
        <v>8602</v>
      </c>
      <c r="B2203" t="s">
        <v>8602</v>
      </c>
      <c r="C2203" t="s">
        <v>8603</v>
      </c>
      <c r="D2203" t="s">
        <v>8604</v>
      </c>
      <c r="E2203" t="s">
        <v>52</v>
      </c>
      <c r="F2203" t="s">
        <v>39</v>
      </c>
      <c r="G2203" t="s">
        <v>932</v>
      </c>
      <c r="J2203" t="s">
        <v>88</v>
      </c>
      <c r="K2203" t="s">
        <v>1216</v>
      </c>
      <c r="L2203" t="s">
        <v>1217</v>
      </c>
      <c r="M2203" t="s">
        <v>1218</v>
      </c>
      <c r="N2203" t="s">
        <v>52</v>
      </c>
      <c r="O2203">
        <v>1</v>
      </c>
      <c r="P2203" t="s">
        <v>46</v>
      </c>
      <c r="Q2203">
        <v>19.899999999999999</v>
      </c>
      <c r="R2203">
        <v>3.59</v>
      </c>
      <c r="Y2203" t="s">
        <v>8605</v>
      </c>
      <c r="Z2203" t="s">
        <v>1094</v>
      </c>
      <c r="AA2203">
        <v>12</v>
      </c>
      <c r="AB2203" t="s">
        <v>834</v>
      </c>
    </row>
    <row r="2204" spans="1:35" x14ac:dyDescent="0.25">
      <c r="A2204" t="s">
        <v>8606</v>
      </c>
      <c r="B2204" t="s">
        <v>8606</v>
      </c>
      <c r="C2204" t="s">
        <v>8607</v>
      </c>
      <c r="D2204" t="s">
        <v>8608</v>
      </c>
      <c r="E2204" t="s">
        <v>52</v>
      </c>
      <c r="F2204" t="s">
        <v>39</v>
      </c>
      <c r="G2204" t="s">
        <v>932</v>
      </c>
      <c r="J2204" t="s">
        <v>88</v>
      </c>
      <c r="K2204" t="s">
        <v>980</v>
      </c>
      <c r="L2204" t="s">
        <v>981</v>
      </c>
      <c r="M2204" t="s">
        <v>982</v>
      </c>
      <c r="N2204" t="s">
        <v>52</v>
      </c>
      <c r="O2204">
        <v>1</v>
      </c>
      <c r="P2204" t="s">
        <v>46</v>
      </c>
      <c r="Q2204">
        <v>19.899999999999999</v>
      </c>
      <c r="R2204">
        <v>3.59</v>
      </c>
      <c r="Y2204" t="s">
        <v>8609</v>
      </c>
      <c r="Z2204" t="s">
        <v>1073</v>
      </c>
      <c r="AA2204">
        <v>25030</v>
      </c>
      <c r="AB2204" t="s">
        <v>834</v>
      </c>
    </row>
    <row r="2205" spans="1:35" x14ac:dyDescent="0.25">
      <c r="A2205" t="s">
        <v>8610</v>
      </c>
      <c r="B2205" t="s">
        <v>8610</v>
      </c>
      <c r="C2205" t="s">
        <v>8611</v>
      </c>
      <c r="D2205" t="s">
        <v>8612</v>
      </c>
      <c r="E2205" t="s">
        <v>52</v>
      </c>
      <c r="F2205" t="s">
        <v>39</v>
      </c>
      <c r="G2205" t="s">
        <v>932</v>
      </c>
      <c r="J2205" t="s">
        <v>88</v>
      </c>
      <c r="K2205" t="s">
        <v>1116</v>
      </c>
      <c r="L2205" t="s">
        <v>43</v>
      </c>
      <c r="M2205" t="s">
        <v>44</v>
      </c>
      <c r="N2205" t="s">
        <v>52</v>
      </c>
      <c r="O2205">
        <v>1</v>
      </c>
      <c r="P2205" t="s">
        <v>46</v>
      </c>
      <c r="Q2205">
        <v>14.9</v>
      </c>
      <c r="R2205">
        <v>2.69</v>
      </c>
      <c r="Y2205" t="s">
        <v>1014</v>
      </c>
      <c r="Z2205" t="s">
        <v>1094</v>
      </c>
      <c r="AA2205">
        <v>186</v>
      </c>
      <c r="AB2205" t="s">
        <v>834</v>
      </c>
      <c r="AG2205">
        <v>11356621000</v>
      </c>
      <c r="AH2205" t="s">
        <v>834</v>
      </c>
      <c r="AI2205" t="s">
        <v>274</v>
      </c>
    </row>
    <row r="2206" spans="1:35" x14ac:dyDescent="0.25">
      <c r="A2206" t="s">
        <v>8613</v>
      </c>
      <c r="B2206" t="s">
        <v>8613</v>
      </c>
      <c r="C2206" t="s">
        <v>8614</v>
      </c>
      <c r="D2206" t="s">
        <v>8615</v>
      </c>
      <c r="E2206" t="s">
        <v>52</v>
      </c>
      <c r="F2206" t="s">
        <v>39</v>
      </c>
      <c r="G2206" t="s">
        <v>932</v>
      </c>
      <c r="J2206" t="s">
        <v>88</v>
      </c>
      <c r="K2206" t="s">
        <v>933</v>
      </c>
      <c r="L2206" t="s">
        <v>82</v>
      </c>
      <c r="M2206" t="s">
        <v>83</v>
      </c>
      <c r="N2206" t="s">
        <v>52</v>
      </c>
      <c r="O2206">
        <v>1</v>
      </c>
      <c r="P2206" t="s">
        <v>46</v>
      </c>
      <c r="Q2206">
        <v>24.9</v>
      </c>
      <c r="R2206">
        <v>4.49</v>
      </c>
      <c r="Y2206" t="s">
        <v>8616</v>
      </c>
      <c r="Z2206" t="s">
        <v>2333</v>
      </c>
      <c r="AA2206">
        <v>63082</v>
      </c>
      <c r="AB2206" t="s">
        <v>834</v>
      </c>
    </row>
    <row r="2207" spans="1:35" x14ac:dyDescent="0.25">
      <c r="A2207" t="s">
        <v>8617</v>
      </c>
      <c r="B2207" t="s">
        <v>8617</v>
      </c>
      <c r="C2207" t="s">
        <v>8618</v>
      </c>
      <c r="D2207" t="s">
        <v>8619</v>
      </c>
      <c r="E2207" t="s">
        <v>52</v>
      </c>
      <c r="F2207" t="s">
        <v>39</v>
      </c>
      <c r="G2207" t="s">
        <v>932</v>
      </c>
      <c r="J2207" t="s">
        <v>88</v>
      </c>
      <c r="K2207" t="s">
        <v>1216</v>
      </c>
      <c r="L2207" t="s">
        <v>1217</v>
      </c>
      <c r="M2207" t="s">
        <v>1218</v>
      </c>
      <c r="N2207" t="s">
        <v>52</v>
      </c>
      <c r="O2207">
        <v>1</v>
      </c>
      <c r="P2207" t="s">
        <v>46</v>
      </c>
      <c r="Q2207">
        <v>19.899999999999999</v>
      </c>
      <c r="R2207">
        <v>3.59</v>
      </c>
      <c r="S2207">
        <v>4.99</v>
      </c>
      <c r="T2207">
        <v>0.9</v>
      </c>
      <c r="Y2207" t="s">
        <v>8620</v>
      </c>
      <c r="Z2207" t="s">
        <v>1080</v>
      </c>
      <c r="AA2207">
        <v>27010</v>
      </c>
      <c r="AB2207" t="s">
        <v>834</v>
      </c>
    </row>
    <row r="2208" spans="1:35" x14ac:dyDescent="0.25">
      <c r="A2208" t="s">
        <v>8621</v>
      </c>
      <c r="B2208" t="s">
        <v>8621</v>
      </c>
      <c r="C2208" t="s">
        <v>8622</v>
      </c>
      <c r="D2208" t="s">
        <v>8623</v>
      </c>
      <c r="E2208" t="s">
        <v>52</v>
      </c>
      <c r="F2208" t="s">
        <v>39</v>
      </c>
      <c r="G2208" t="s">
        <v>932</v>
      </c>
      <c r="J2208" t="s">
        <v>88</v>
      </c>
      <c r="K2208" t="s">
        <v>2125</v>
      </c>
      <c r="L2208" t="s">
        <v>5581</v>
      </c>
      <c r="M2208" t="s">
        <v>2127</v>
      </c>
      <c r="N2208" t="s">
        <v>52</v>
      </c>
      <c r="O2208">
        <v>1</v>
      </c>
      <c r="P2208" t="s">
        <v>46</v>
      </c>
      <c r="Q2208">
        <v>18.899999999999999</v>
      </c>
      <c r="R2208">
        <v>3.41</v>
      </c>
      <c r="Y2208" t="s">
        <v>8624</v>
      </c>
      <c r="Z2208" t="s">
        <v>1001</v>
      </c>
      <c r="AA2208">
        <v>20066</v>
      </c>
      <c r="AB2208" t="s">
        <v>834</v>
      </c>
    </row>
    <row r="2209" spans="1:35" x14ac:dyDescent="0.25">
      <c r="A2209" t="s">
        <v>8625</v>
      </c>
      <c r="B2209" t="s">
        <v>8625</v>
      </c>
      <c r="C2209" t="s">
        <v>8626</v>
      </c>
      <c r="D2209" t="s">
        <v>8627</v>
      </c>
      <c r="E2209" t="s">
        <v>52</v>
      </c>
      <c r="F2209" t="s">
        <v>39</v>
      </c>
      <c r="G2209" t="s">
        <v>932</v>
      </c>
      <c r="J2209" t="s">
        <v>88</v>
      </c>
      <c r="K2209" t="s">
        <v>2218</v>
      </c>
      <c r="L2209" t="s">
        <v>2219</v>
      </c>
      <c r="M2209" t="s">
        <v>2220</v>
      </c>
      <c r="N2209" t="s">
        <v>52</v>
      </c>
      <c r="O2209">
        <v>1</v>
      </c>
      <c r="P2209" t="s">
        <v>46</v>
      </c>
      <c r="Q2209">
        <v>32.9</v>
      </c>
      <c r="R2209">
        <v>5.93</v>
      </c>
      <c r="Y2209" t="s">
        <v>1902</v>
      </c>
      <c r="Z2209" t="s">
        <v>6563</v>
      </c>
      <c r="AA2209">
        <v>47921</v>
      </c>
      <c r="AB2209" t="s">
        <v>834</v>
      </c>
      <c r="AG2209" t="s">
        <v>8628</v>
      </c>
      <c r="AH2209" t="s">
        <v>834</v>
      </c>
      <c r="AI2209" t="s">
        <v>274</v>
      </c>
    </row>
    <row r="2210" spans="1:35" x14ac:dyDescent="0.25">
      <c r="A2210" t="s">
        <v>8629</v>
      </c>
      <c r="B2210" t="s">
        <v>8629</v>
      </c>
      <c r="C2210" t="s">
        <v>8630</v>
      </c>
      <c r="D2210" t="s">
        <v>8631</v>
      </c>
      <c r="E2210" t="s">
        <v>52</v>
      </c>
      <c r="F2210" t="s">
        <v>39</v>
      </c>
      <c r="G2210" t="s">
        <v>932</v>
      </c>
      <c r="J2210" t="s">
        <v>88</v>
      </c>
      <c r="K2210" t="s">
        <v>1338</v>
      </c>
      <c r="L2210" t="s">
        <v>2663</v>
      </c>
      <c r="M2210" t="s">
        <v>1339</v>
      </c>
      <c r="N2210" t="s">
        <v>52</v>
      </c>
      <c r="O2210">
        <v>1</v>
      </c>
      <c r="P2210" t="s">
        <v>46</v>
      </c>
      <c r="Q2210">
        <v>24.9</v>
      </c>
      <c r="R2210">
        <v>4.49</v>
      </c>
      <c r="Y2210" t="s">
        <v>8632</v>
      </c>
      <c r="Z2210" t="s">
        <v>1530</v>
      </c>
      <c r="AA2210">
        <v>33090</v>
      </c>
      <c r="AB2210" t="s">
        <v>834</v>
      </c>
    </row>
    <row r="2211" spans="1:35" x14ac:dyDescent="0.25">
      <c r="A2211" t="s">
        <v>8633</v>
      </c>
      <c r="B2211" t="s">
        <v>8633</v>
      </c>
      <c r="C2211" t="s">
        <v>8634</v>
      </c>
      <c r="D2211" t="s">
        <v>8635</v>
      </c>
      <c r="E2211" t="s">
        <v>52</v>
      </c>
      <c r="F2211" t="s">
        <v>39</v>
      </c>
      <c r="G2211" t="s">
        <v>932</v>
      </c>
      <c r="J2211" t="s">
        <v>88</v>
      </c>
      <c r="K2211" t="s">
        <v>1216</v>
      </c>
      <c r="L2211" t="s">
        <v>1217</v>
      </c>
      <c r="M2211" t="s">
        <v>1218</v>
      </c>
      <c r="N2211" t="s">
        <v>52</v>
      </c>
      <c r="O2211">
        <v>1</v>
      </c>
      <c r="P2211" t="s">
        <v>46</v>
      </c>
      <c r="Q2211">
        <v>19.899999999999999</v>
      </c>
      <c r="R2211">
        <v>3.59</v>
      </c>
      <c r="Y2211" t="s">
        <v>8636</v>
      </c>
      <c r="Z2211" t="s">
        <v>1001</v>
      </c>
      <c r="AA2211">
        <v>20080</v>
      </c>
      <c r="AB2211" t="s">
        <v>834</v>
      </c>
    </row>
    <row r="2212" spans="1:35" x14ac:dyDescent="0.25">
      <c r="A2212" t="s">
        <v>8637</v>
      </c>
      <c r="B2212" t="s">
        <v>8637</v>
      </c>
      <c r="C2212" t="s">
        <v>8638</v>
      </c>
      <c r="D2212" t="s">
        <v>8639</v>
      </c>
      <c r="E2212" t="s">
        <v>52</v>
      </c>
      <c r="F2212" t="s">
        <v>39</v>
      </c>
      <c r="G2212" t="s">
        <v>932</v>
      </c>
      <c r="J2212" t="s">
        <v>88</v>
      </c>
      <c r="K2212" t="s">
        <v>1322</v>
      </c>
      <c r="L2212" t="s">
        <v>733</v>
      </c>
      <c r="M2212" t="s">
        <v>734</v>
      </c>
      <c r="N2212" t="s">
        <v>52</v>
      </c>
      <c r="O2212">
        <v>1</v>
      </c>
      <c r="P2212" t="s">
        <v>46</v>
      </c>
      <c r="Q2212">
        <v>16.899999999999999</v>
      </c>
      <c r="R2212">
        <v>3.05</v>
      </c>
      <c r="Y2212" t="s">
        <v>5429</v>
      </c>
      <c r="Z2212" t="s">
        <v>5188</v>
      </c>
      <c r="AA2212">
        <v>96100</v>
      </c>
      <c r="AB2212" t="s">
        <v>834</v>
      </c>
    </row>
    <row r="2213" spans="1:35" x14ac:dyDescent="0.25">
      <c r="A2213" t="s">
        <v>8640</v>
      </c>
      <c r="B2213" t="s">
        <v>8640</v>
      </c>
      <c r="C2213" t="s">
        <v>8641</v>
      </c>
      <c r="D2213" t="s">
        <v>8642</v>
      </c>
      <c r="E2213" t="s">
        <v>52</v>
      </c>
      <c r="F2213" t="s">
        <v>39</v>
      </c>
      <c r="G2213" t="s">
        <v>932</v>
      </c>
      <c r="J2213" t="s">
        <v>88</v>
      </c>
      <c r="K2213" t="s">
        <v>1216</v>
      </c>
      <c r="L2213" t="s">
        <v>1217</v>
      </c>
      <c r="M2213" t="s">
        <v>1218</v>
      </c>
      <c r="N2213" t="s">
        <v>52</v>
      </c>
      <c r="O2213">
        <v>1</v>
      </c>
      <c r="P2213" t="s">
        <v>46</v>
      </c>
      <c r="Q2213">
        <v>19.899999999999999</v>
      </c>
      <c r="R2213">
        <v>3.59</v>
      </c>
      <c r="Y2213" t="s">
        <v>2556</v>
      </c>
      <c r="Z2213" t="s">
        <v>1001</v>
      </c>
      <c r="AA2213">
        <v>20089</v>
      </c>
      <c r="AB2213" t="s">
        <v>834</v>
      </c>
    </row>
    <row r="2214" spans="1:35" x14ac:dyDescent="0.25">
      <c r="A2214" t="s">
        <v>8643</v>
      </c>
      <c r="B2214" t="s">
        <v>8643</v>
      </c>
      <c r="C2214" t="s">
        <v>8644</v>
      </c>
      <c r="D2214" t="s">
        <v>8645</v>
      </c>
      <c r="E2214" t="s">
        <v>52</v>
      </c>
      <c r="F2214" t="s">
        <v>39</v>
      </c>
      <c r="G2214" t="s">
        <v>932</v>
      </c>
      <c r="J2214" t="s">
        <v>88</v>
      </c>
      <c r="K2214" t="s">
        <v>1216</v>
      </c>
      <c r="L2214" t="s">
        <v>1217</v>
      </c>
      <c r="M2214" t="s">
        <v>1218</v>
      </c>
      <c r="N2214" t="s">
        <v>52</v>
      </c>
      <c r="O2214">
        <v>1</v>
      </c>
      <c r="P2214" t="s">
        <v>46</v>
      </c>
      <c r="Q2214">
        <v>19.899999999999999</v>
      </c>
      <c r="R2214">
        <v>3.59</v>
      </c>
      <c r="Y2214" t="s">
        <v>1361</v>
      </c>
      <c r="Z2214" t="s">
        <v>1361</v>
      </c>
      <c r="AA2214">
        <v>56123</v>
      </c>
      <c r="AB2214" t="s">
        <v>834</v>
      </c>
    </row>
    <row r="2215" spans="1:35" x14ac:dyDescent="0.25">
      <c r="A2215" t="s">
        <v>8646</v>
      </c>
      <c r="B2215" t="s">
        <v>8646</v>
      </c>
      <c r="C2215" t="s">
        <v>8647</v>
      </c>
      <c r="D2215" t="s">
        <v>8648</v>
      </c>
      <c r="E2215" t="s">
        <v>252</v>
      </c>
      <c r="F2215" t="s">
        <v>39</v>
      </c>
      <c r="G2215" t="s">
        <v>932</v>
      </c>
      <c r="J2215" t="s">
        <v>88</v>
      </c>
      <c r="K2215" t="s">
        <v>1216</v>
      </c>
      <c r="L2215" t="s">
        <v>1217</v>
      </c>
      <c r="M2215" t="s">
        <v>1218</v>
      </c>
      <c r="N2215" t="s">
        <v>252</v>
      </c>
      <c r="O2215">
        <v>0</v>
      </c>
      <c r="Y2215" t="s">
        <v>975</v>
      </c>
      <c r="Z2215" t="s">
        <v>976</v>
      </c>
      <c r="AA2215">
        <v>44124</v>
      </c>
      <c r="AB2215" t="s">
        <v>834</v>
      </c>
    </row>
    <row r="2216" spans="1:35" x14ac:dyDescent="0.25">
      <c r="A2216" t="s">
        <v>8649</v>
      </c>
      <c r="B2216" t="s">
        <v>8649</v>
      </c>
      <c r="C2216" t="s">
        <v>8650</v>
      </c>
      <c r="D2216" t="s">
        <v>8284</v>
      </c>
      <c r="E2216" t="s">
        <v>52</v>
      </c>
      <c r="F2216" t="s">
        <v>39</v>
      </c>
      <c r="G2216" t="s">
        <v>932</v>
      </c>
      <c r="I2216" t="s">
        <v>951</v>
      </c>
      <c r="J2216" t="s">
        <v>88</v>
      </c>
      <c r="K2216" t="s">
        <v>933</v>
      </c>
      <c r="L2216" t="s">
        <v>82</v>
      </c>
      <c r="M2216" t="s">
        <v>83</v>
      </c>
      <c r="N2216" t="s">
        <v>52</v>
      </c>
      <c r="O2216">
        <v>1</v>
      </c>
      <c r="P2216" t="s">
        <v>46</v>
      </c>
      <c r="Q2216">
        <v>24.9</v>
      </c>
      <c r="R2216">
        <v>4.49</v>
      </c>
      <c r="Y2216" t="s">
        <v>846</v>
      </c>
      <c r="Z2216" t="s">
        <v>847</v>
      </c>
      <c r="AA2216">
        <v>28100</v>
      </c>
      <c r="AB2216" t="s">
        <v>834</v>
      </c>
    </row>
    <row r="2217" spans="1:35" x14ac:dyDescent="0.25">
      <c r="A2217" t="s">
        <v>8651</v>
      </c>
      <c r="B2217" t="s">
        <v>8651</v>
      </c>
      <c r="C2217" t="s">
        <v>8652</v>
      </c>
      <c r="D2217" t="s">
        <v>8653</v>
      </c>
      <c r="E2217" t="s">
        <v>252</v>
      </c>
      <c r="F2217" t="s">
        <v>39</v>
      </c>
      <c r="G2217" t="s">
        <v>932</v>
      </c>
      <c r="J2217" t="s">
        <v>88</v>
      </c>
      <c r="K2217" t="s">
        <v>1216</v>
      </c>
      <c r="L2217" t="s">
        <v>1217</v>
      </c>
      <c r="M2217" t="s">
        <v>1218</v>
      </c>
      <c r="N2217" t="s">
        <v>252</v>
      </c>
      <c r="O2217">
        <v>0</v>
      </c>
      <c r="Y2217" t="s">
        <v>6070</v>
      </c>
      <c r="Z2217" t="s">
        <v>3047</v>
      </c>
      <c r="AA2217">
        <v>3020</v>
      </c>
      <c r="AB2217" t="s">
        <v>834</v>
      </c>
    </row>
    <row r="2218" spans="1:35" x14ac:dyDescent="0.25">
      <c r="A2218" t="s">
        <v>8654</v>
      </c>
      <c r="B2218" t="s">
        <v>8654</v>
      </c>
      <c r="C2218" t="s">
        <v>8655</v>
      </c>
      <c r="D2218" t="s">
        <v>8656</v>
      </c>
      <c r="E2218" t="s">
        <v>52</v>
      </c>
      <c r="F2218" t="s">
        <v>39</v>
      </c>
      <c r="G2218" t="s">
        <v>932</v>
      </c>
      <c r="J2218" t="s">
        <v>88</v>
      </c>
      <c r="K2218" t="s">
        <v>980</v>
      </c>
      <c r="L2218" t="s">
        <v>981</v>
      </c>
      <c r="M2218" t="s">
        <v>982</v>
      </c>
      <c r="N2218" t="s">
        <v>52</v>
      </c>
      <c r="O2218">
        <v>1</v>
      </c>
      <c r="P2218" t="s">
        <v>46</v>
      </c>
      <c r="Q2218">
        <v>19.899999999999999</v>
      </c>
      <c r="R2218">
        <v>3.59</v>
      </c>
      <c r="Y2218" t="s">
        <v>5395</v>
      </c>
      <c r="Z2218" t="s">
        <v>3067</v>
      </c>
      <c r="AA2218">
        <v>17027</v>
      </c>
      <c r="AB2218" t="s">
        <v>834</v>
      </c>
    </row>
    <row r="2219" spans="1:35" x14ac:dyDescent="0.25">
      <c r="A2219" t="s">
        <v>8657</v>
      </c>
      <c r="B2219" t="s">
        <v>8657</v>
      </c>
      <c r="C2219" t="s">
        <v>8658</v>
      </c>
      <c r="D2219" t="s">
        <v>8659</v>
      </c>
      <c r="E2219" t="s">
        <v>52</v>
      </c>
      <c r="F2219" t="s">
        <v>39</v>
      </c>
      <c r="G2219" t="s">
        <v>932</v>
      </c>
      <c r="J2219" t="s">
        <v>88</v>
      </c>
      <c r="K2219" t="s">
        <v>1322</v>
      </c>
      <c r="L2219" t="s">
        <v>733</v>
      </c>
      <c r="M2219" t="s">
        <v>734</v>
      </c>
      <c r="N2219" t="s">
        <v>52</v>
      </c>
      <c r="O2219">
        <v>3</v>
      </c>
      <c r="P2219" t="s">
        <v>46</v>
      </c>
      <c r="Q2219">
        <v>50.7</v>
      </c>
      <c r="R2219">
        <v>9.15</v>
      </c>
      <c r="S2219">
        <v>3.27</v>
      </c>
      <c r="X2219">
        <v>3.27</v>
      </c>
      <c r="Y2219" t="s">
        <v>8660</v>
      </c>
      <c r="Z2219" t="s">
        <v>2783</v>
      </c>
      <c r="AA2219">
        <v>23876</v>
      </c>
      <c r="AB2219" t="s">
        <v>834</v>
      </c>
    </row>
    <row r="2220" spans="1:35" x14ac:dyDescent="0.25">
      <c r="A2220" t="s">
        <v>8661</v>
      </c>
      <c r="B2220" t="s">
        <v>8661</v>
      </c>
      <c r="C2220" t="s">
        <v>8662</v>
      </c>
      <c r="D2220" t="s">
        <v>8663</v>
      </c>
      <c r="E2220" t="s">
        <v>52</v>
      </c>
      <c r="F2220" t="s">
        <v>39</v>
      </c>
      <c r="G2220" t="s">
        <v>932</v>
      </c>
      <c r="J2220" t="s">
        <v>88</v>
      </c>
      <c r="K2220" t="s">
        <v>933</v>
      </c>
      <c r="L2220" t="s">
        <v>82</v>
      </c>
      <c r="M2220" t="s">
        <v>83</v>
      </c>
      <c r="N2220" t="s">
        <v>52</v>
      </c>
      <c r="O2220">
        <v>1</v>
      </c>
      <c r="P2220" t="s">
        <v>46</v>
      </c>
      <c r="Q2220">
        <v>24.9</v>
      </c>
      <c r="R2220">
        <v>4.49</v>
      </c>
      <c r="Y2220" t="s">
        <v>8664</v>
      </c>
      <c r="Z2220" t="s">
        <v>2408</v>
      </c>
      <c r="AA2220">
        <v>71048</v>
      </c>
      <c r="AB2220" t="s">
        <v>834</v>
      </c>
    </row>
    <row r="2221" spans="1:35" x14ac:dyDescent="0.25">
      <c r="A2221" t="s">
        <v>8665</v>
      </c>
      <c r="B2221" t="s">
        <v>8665</v>
      </c>
      <c r="C2221" t="s">
        <v>8666</v>
      </c>
      <c r="D2221" t="s">
        <v>8667</v>
      </c>
      <c r="E2221" t="s">
        <v>252</v>
      </c>
      <c r="F2221" t="s">
        <v>39</v>
      </c>
      <c r="G2221" t="s">
        <v>932</v>
      </c>
      <c r="J2221" t="s">
        <v>88</v>
      </c>
      <c r="K2221" t="s">
        <v>933</v>
      </c>
      <c r="L2221" t="s">
        <v>82</v>
      </c>
      <c r="M2221" t="s">
        <v>83</v>
      </c>
      <c r="N2221" t="s">
        <v>252</v>
      </c>
      <c r="O2221">
        <v>0</v>
      </c>
      <c r="Y2221" t="s">
        <v>8668</v>
      </c>
      <c r="Z2221" t="s">
        <v>4186</v>
      </c>
      <c r="AA2221">
        <v>26852</v>
      </c>
      <c r="AB2221" t="s">
        <v>834</v>
      </c>
    </row>
    <row r="2222" spans="1:35" x14ac:dyDescent="0.25">
      <c r="A2222" t="s">
        <v>8669</v>
      </c>
      <c r="B2222" t="s">
        <v>8669</v>
      </c>
      <c r="C2222" t="s">
        <v>8670</v>
      </c>
      <c r="D2222" t="s">
        <v>8671</v>
      </c>
      <c r="E2222" t="s">
        <v>52</v>
      </c>
      <c r="F2222" t="s">
        <v>39</v>
      </c>
      <c r="G2222" t="s">
        <v>932</v>
      </c>
      <c r="J2222" t="s">
        <v>88</v>
      </c>
      <c r="K2222" t="s">
        <v>1216</v>
      </c>
      <c r="L2222" t="s">
        <v>1217</v>
      </c>
      <c r="M2222" t="s">
        <v>1218</v>
      </c>
      <c r="N2222" t="s">
        <v>52</v>
      </c>
      <c r="O2222">
        <v>1</v>
      </c>
      <c r="P2222" t="s">
        <v>46</v>
      </c>
      <c r="Q2222">
        <v>19.899999999999999</v>
      </c>
      <c r="R2222">
        <v>3.59</v>
      </c>
      <c r="Y2222" t="s">
        <v>8672</v>
      </c>
      <c r="Z2222" t="s">
        <v>8673</v>
      </c>
      <c r="AA2222">
        <v>67015</v>
      </c>
      <c r="AB2222" t="s">
        <v>834</v>
      </c>
    </row>
    <row r="2223" spans="1:35" x14ac:dyDescent="0.25">
      <c r="A2223" t="s">
        <v>8674</v>
      </c>
      <c r="C2223" t="s">
        <v>8675</v>
      </c>
      <c r="D2223" t="s">
        <v>8676</v>
      </c>
      <c r="E2223" t="s">
        <v>252</v>
      </c>
      <c r="F2223" t="s">
        <v>1050</v>
      </c>
      <c r="G2223" t="s">
        <v>932</v>
      </c>
      <c r="H2223" t="s">
        <v>1051</v>
      </c>
      <c r="J2223" t="s">
        <v>41</v>
      </c>
      <c r="K2223" t="s">
        <v>956</v>
      </c>
      <c r="L2223" s="1">
        <v>50245</v>
      </c>
      <c r="M2223" t="s">
        <v>146</v>
      </c>
      <c r="O2223">
        <v>0</v>
      </c>
      <c r="Y2223" t="s">
        <v>8677</v>
      </c>
      <c r="Z2223" t="s">
        <v>1563</v>
      </c>
      <c r="AA2223">
        <v>38039</v>
      </c>
      <c r="AB2223" t="s">
        <v>834</v>
      </c>
    </row>
    <row r="2224" spans="1:35" x14ac:dyDescent="0.25">
      <c r="A2224" t="s">
        <v>8678</v>
      </c>
      <c r="B2224" t="s">
        <v>8678</v>
      </c>
      <c r="C2224" t="s">
        <v>8679</v>
      </c>
      <c r="D2224" t="s">
        <v>8680</v>
      </c>
      <c r="E2224" t="s">
        <v>52</v>
      </c>
      <c r="F2224" t="s">
        <v>39</v>
      </c>
      <c r="G2224" t="s">
        <v>932</v>
      </c>
      <c r="I2224" t="s">
        <v>951</v>
      </c>
      <c r="J2224" t="s">
        <v>88</v>
      </c>
      <c r="K2224" t="s">
        <v>990</v>
      </c>
      <c r="L2224" t="s">
        <v>414</v>
      </c>
      <c r="M2224" t="s">
        <v>415</v>
      </c>
      <c r="N2224" t="s">
        <v>52</v>
      </c>
      <c r="O2224">
        <v>1</v>
      </c>
      <c r="P2224" t="s">
        <v>46</v>
      </c>
      <c r="Q2224">
        <v>69.900000000000006</v>
      </c>
      <c r="R2224">
        <v>12.6</v>
      </c>
      <c r="Y2224" t="s">
        <v>857</v>
      </c>
      <c r="AA2224">
        <v>24050</v>
      </c>
      <c r="AB2224" t="s">
        <v>834</v>
      </c>
    </row>
    <row r="2225" spans="1:35" x14ac:dyDescent="0.25">
      <c r="A2225" t="s">
        <v>8681</v>
      </c>
      <c r="B2225" t="s">
        <v>8681</v>
      </c>
      <c r="C2225" t="s">
        <v>8682</v>
      </c>
      <c r="D2225" t="s">
        <v>8683</v>
      </c>
      <c r="E2225" t="s">
        <v>52</v>
      </c>
      <c r="F2225" t="s">
        <v>39</v>
      </c>
      <c r="G2225" t="s">
        <v>932</v>
      </c>
      <c r="J2225" t="s">
        <v>88</v>
      </c>
      <c r="K2225" t="s">
        <v>933</v>
      </c>
      <c r="L2225" t="s">
        <v>82</v>
      </c>
      <c r="M2225" t="s">
        <v>83</v>
      </c>
      <c r="N2225" t="s">
        <v>52</v>
      </c>
      <c r="O2225">
        <v>1</v>
      </c>
      <c r="P2225" t="s">
        <v>46</v>
      </c>
      <c r="Q2225">
        <v>24.9</v>
      </c>
      <c r="R2225">
        <v>4.49</v>
      </c>
      <c r="Y2225" t="s">
        <v>8684</v>
      </c>
      <c r="Z2225" t="s">
        <v>2082</v>
      </c>
      <c r="AA2225">
        <v>18039</v>
      </c>
      <c r="AB2225" t="s">
        <v>834</v>
      </c>
    </row>
    <row r="2226" spans="1:35" x14ac:dyDescent="0.25">
      <c r="A2226" t="s">
        <v>8685</v>
      </c>
      <c r="B2226" t="s">
        <v>8685</v>
      </c>
      <c r="C2226" t="s">
        <v>8686</v>
      </c>
      <c r="D2226" t="s">
        <v>8687</v>
      </c>
      <c r="E2226" t="s">
        <v>52</v>
      </c>
      <c r="F2226" t="s">
        <v>39</v>
      </c>
      <c r="G2226" t="s">
        <v>932</v>
      </c>
      <c r="J2226" t="s">
        <v>88</v>
      </c>
      <c r="K2226" t="s">
        <v>1635</v>
      </c>
      <c r="L2226" t="s">
        <v>329</v>
      </c>
      <c r="M2226" t="s">
        <v>330</v>
      </c>
      <c r="N2226" t="s">
        <v>52</v>
      </c>
      <c r="O2226">
        <v>1</v>
      </c>
      <c r="P2226" t="s">
        <v>46</v>
      </c>
      <c r="Q2226">
        <v>68.900000000000006</v>
      </c>
      <c r="R2226">
        <v>12.42</v>
      </c>
      <c r="Y2226" t="s">
        <v>8688</v>
      </c>
      <c r="Z2226" t="s">
        <v>1314</v>
      </c>
      <c r="AA2226">
        <v>54100</v>
      </c>
      <c r="AB2226" t="s">
        <v>834</v>
      </c>
      <c r="AG2226" t="s">
        <v>8689</v>
      </c>
      <c r="AH2226" t="s">
        <v>834</v>
      </c>
      <c r="AI2226" t="s">
        <v>274</v>
      </c>
    </row>
    <row r="2227" spans="1:35" x14ac:dyDescent="0.25">
      <c r="A2227" t="s">
        <v>8690</v>
      </c>
      <c r="B2227" t="s">
        <v>8690</v>
      </c>
      <c r="C2227" t="s">
        <v>8691</v>
      </c>
      <c r="D2227" t="s">
        <v>8692</v>
      </c>
      <c r="E2227" t="s">
        <v>52</v>
      </c>
      <c r="F2227" t="s">
        <v>39</v>
      </c>
      <c r="G2227" t="s">
        <v>932</v>
      </c>
      <c r="J2227" t="s">
        <v>88</v>
      </c>
      <c r="K2227" t="s">
        <v>1033</v>
      </c>
      <c r="L2227" t="s">
        <v>462</v>
      </c>
      <c r="M2227" t="s">
        <v>463</v>
      </c>
      <c r="N2227" t="s">
        <v>52</v>
      </c>
      <c r="O2227">
        <v>1</v>
      </c>
      <c r="P2227" t="s">
        <v>46</v>
      </c>
      <c r="Q2227">
        <v>39.9</v>
      </c>
      <c r="R2227">
        <v>7.2</v>
      </c>
      <c r="Y2227" t="s">
        <v>8295</v>
      </c>
      <c r="Z2227" t="s">
        <v>1266</v>
      </c>
      <c r="AA2227">
        <v>70043</v>
      </c>
      <c r="AB2227" t="s">
        <v>834</v>
      </c>
    </row>
    <row r="2228" spans="1:35" x14ac:dyDescent="0.25">
      <c r="A2228" t="s">
        <v>8693</v>
      </c>
      <c r="B2228" t="s">
        <v>8693</v>
      </c>
      <c r="C2228" t="s">
        <v>8694</v>
      </c>
      <c r="D2228" t="s">
        <v>8695</v>
      </c>
      <c r="E2228" t="s">
        <v>52</v>
      </c>
      <c r="F2228" t="s">
        <v>39</v>
      </c>
      <c r="G2228" t="s">
        <v>932</v>
      </c>
      <c r="J2228" t="s">
        <v>88</v>
      </c>
      <c r="K2228" t="s">
        <v>4307</v>
      </c>
      <c r="L2228" t="s">
        <v>4308</v>
      </c>
      <c r="M2228" t="s">
        <v>4309</v>
      </c>
      <c r="N2228" t="s">
        <v>52</v>
      </c>
      <c r="O2228">
        <v>1</v>
      </c>
      <c r="P2228" t="s">
        <v>46</v>
      </c>
      <c r="Q2228">
        <v>18.899999999999999</v>
      </c>
      <c r="R2228">
        <v>3.41</v>
      </c>
      <c r="S2228">
        <v>4.99</v>
      </c>
      <c r="T2228">
        <v>0.9</v>
      </c>
      <c r="Y2228" t="s">
        <v>1427</v>
      </c>
      <c r="Z2228" t="s">
        <v>1014</v>
      </c>
      <c r="AA2228">
        <v>123</v>
      </c>
      <c r="AB2228" t="s">
        <v>834</v>
      </c>
    </row>
    <row r="2229" spans="1:35" x14ac:dyDescent="0.25">
      <c r="A2229" t="s">
        <v>8696</v>
      </c>
      <c r="B2229" t="s">
        <v>8696</v>
      </c>
      <c r="C2229" t="s">
        <v>8697</v>
      </c>
      <c r="D2229" t="s">
        <v>8698</v>
      </c>
      <c r="E2229" t="s">
        <v>52</v>
      </c>
      <c r="F2229" t="s">
        <v>39</v>
      </c>
      <c r="G2229" t="s">
        <v>932</v>
      </c>
      <c r="I2229" t="s">
        <v>951</v>
      </c>
      <c r="J2229" t="s">
        <v>88</v>
      </c>
      <c r="K2229" t="s">
        <v>1616</v>
      </c>
      <c r="L2229" t="s">
        <v>73</v>
      </c>
      <c r="M2229" t="s">
        <v>74</v>
      </c>
      <c r="N2229" t="s">
        <v>52</v>
      </c>
      <c r="O2229">
        <v>1</v>
      </c>
      <c r="P2229" t="s">
        <v>46</v>
      </c>
      <c r="Q2229">
        <v>39.9</v>
      </c>
      <c r="R2229">
        <v>7.2</v>
      </c>
      <c r="Y2229" t="s">
        <v>832</v>
      </c>
      <c r="Z2229" t="s">
        <v>833</v>
      </c>
      <c r="AA2229">
        <v>2032</v>
      </c>
      <c r="AB2229" t="s">
        <v>834</v>
      </c>
    </row>
    <row r="2230" spans="1:35" x14ac:dyDescent="0.25">
      <c r="A2230" t="s">
        <v>8699</v>
      </c>
      <c r="B2230" t="s">
        <v>8699</v>
      </c>
      <c r="C2230" t="s">
        <v>8700</v>
      </c>
      <c r="D2230" t="s">
        <v>8701</v>
      </c>
      <c r="E2230" t="s">
        <v>52</v>
      </c>
      <c r="F2230" t="s">
        <v>39</v>
      </c>
      <c r="G2230" t="s">
        <v>932</v>
      </c>
      <c r="J2230" t="s">
        <v>88</v>
      </c>
      <c r="K2230" t="s">
        <v>1216</v>
      </c>
      <c r="L2230" t="s">
        <v>1217</v>
      </c>
      <c r="M2230" t="s">
        <v>1218</v>
      </c>
      <c r="N2230" t="s">
        <v>52</v>
      </c>
      <c r="O2230">
        <v>1</v>
      </c>
      <c r="P2230" t="s">
        <v>46</v>
      </c>
      <c r="Q2230">
        <v>19.899999999999999</v>
      </c>
      <c r="R2230">
        <v>3.59</v>
      </c>
      <c r="S2230">
        <v>1.0900000000000001</v>
      </c>
      <c r="X2230">
        <v>1.0900000000000001</v>
      </c>
      <c r="Y2230" t="s">
        <v>8702</v>
      </c>
      <c r="Z2230" t="s">
        <v>2866</v>
      </c>
      <c r="AA2230">
        <v>1030</v>
      </c>
      <c r="AB2230" t="s">
        <v>834</v>
      </c>
    </row>
    <row r="2231" spans="1:35" x14ac:dyDescent="0.25">
      <c r="A2231" t="s">
        <v>8703</v>
      </c>
      <c r="B2231" t="s">
        <v>8703</v>
      </c>
      <c r="C2231" t="s">
        <v>8704</v>
      </c>
      <c r="D2231" t="s">
        <v>8705</v>
      </c>
      <c r="E2231" t="s">
        <v>52</v>
      </c>
      <c r="F2231" t="s">
        <v>39</v>
      </c>
      <c r="G2231" t="s">
        <v>932</v>
      </c>
      <c r="J2231" t="s">
        <v>88</v>
      </c>
      <c r="K2231" t="s">
        <v>1216</v>
      </c>
      <c r="L2231" t="s">
        <v>1217</v>
      </c>
      <c r="M2231" t="s">
        <v>1218</v>
      </c>
      <c r="N2231" t="s">
        <v>52</v>
      </c>
      <c r="O2231">
        <v>1</v>
      </c>
      <c r="P2231" t="s">
        <v>46</v>
      </c>
      <c r="Q2231">
        <v>19.899999999999999</v>
      </c>
      <c r="R2231">
        <v>3.59</v>
      </c>
      <c r="Y2231" t="s">
        <v>1827</v>
      </c>
      <c r="Z2231" t="s">
        <v>1827</v>
      </c>
      <c r="AA2231">
        <v>28921</v>
      </c>
      <c r="AB2231" t="s">
        <v>834</v>
      </c>
    </row>
    <row r="2232" spans="1:35" x14ac:dyDescent="0.25">
      <c r="A2232" t="s">
        <v>8706</v>
      </c>
      <c r="B2232" t="s">
        <v>8706</v>
      </c>
      <c r="C2232" t="s">
        <v>8707</v>
      </c>
      <c r="D2232" t="s">
        <v>8708</v>
      </c>
      <c r="E2232" t="s">
        <v>52</v>
      </c>
      <c r="F2232" t="s">
        <v>39</v>
      </c>
      <c r="G2232" t="s">
        <v>932</v>
      </c>
      <c r="I2232" t="s">
        <v>951</v>
      </c>
      <c r="J2232" t="s">
        <v>88</v>
      </c>
      <c r="K2232" t="s">
        <v>933</v>
      </c>
      <c r="L2232" t="s">
        <v>82</v>
      </c>
      <c r="M2232" t="s">
        <v>83</v>
      </c>
      <c r="N2232" t="s">
        <v>52</v>
      </c>
      <c r="O2232">
        <v>1</v>
      </c>
      <c r="P2232" t="s">
        <v>46</v>
      </c>
      <c r="Q2232">
        <v>24.9</v>
      </c>
      <c r="R2232">
        <v>4.49</v>
      </c>
      <c r="Y2232" t="s">
        <v>846</v>
      </c>
      <c r="Z2232" t="s">
        <v>847</v>
      </c>
      <c r="AA2232">
        <v>28100</v>
      </c>
      <c r="AB2232" t="s">
        <v>834</v>
      </c>
    </row>
    <row r="2233" spans="1:35" x14ac:dyDescent="0.25">
      <c r="A2233" t="s">
        <v>8709</v>
      </c>
      <c r="B2233" t="s">
        <v>8709</v>
      </c>
      <c r="C2233" t="s">
        <v>8710</v>
      </c>
      <c r="D2233" t="s">
        <v>8711</v>
      </c>
      <c r="E2233" t="s">
        <v>52</v>
      </c>
      <c r="F2233" t="s">
        <v>39</v>
      </c>
      <c r="G2233" t="s">
        <v>932</v>
      </c>
      <c r="J2233" t="s">
        <v>88</v>
      </c>
      <c r="K2233" t="s">
        <v>1019</v>
      </c>
      <c r="L2233" t="s">
        <v>62</v>
      </c>
      <c r="M2233" t="s">
        <v>63</v>
      </c>
      <c r="N2233" t="s">
        <v>52</v>
      </c>
      <c r="O2233">
        <v>1</v>
      </c>
      <c r="P2233" t="s">
        <v>46</v>
      </c>
      <c r="Q2233">
        <v>34.9</v>
      </c>
      <c r="R2233">
        <v>6.29</v>
      </c>
      <c r="Y2233" t="s">
        <v>8712</v>
      </c>
      <c r="Z2233" t="s">
        <v>1844</v>
      </c>
      <c r="AA2233">
        <v>39020</v>
      </c>
      <c r="AB2233" t="s">
        <v>834</v>
      </c>
    </row>
    <row r="2234" spans="1:35" x14ac:dyDescent="0.25">
      <c r="A2234" t="s">
        <v>8713</v>
      </c>
      <c r="B2234" t="s">
        <v>8713</v>
      </c>
      <c r="C2234" t="s">
        <v>8714</v>
      </c>
      <c r="D2234" t="s">
        <v>8715</v>
      </c>
      <c r="E2234" t="s">
        <v>52</v>
      </c>
      <c r="F2234" t="s">
        <v>39</v>
      </c>
      <c r="G2234" t="s">
        <v>932</v>
      </c>
      <c r="J2234" t="s">
        <v>88</v>
      </c>
      <c r="K2234" t="s">
        <v>1033</v>
      </c>
      <c r="L2234" t="s">
        <v>462</v>
      </c>
      <c r="M2234" t="s">
        <v>463</v>
      </c>
      <c r="N2234" t="s">
        <v>52</v>
      </c>
      <c r="O2234">
        <v>1</v>
      </c>
      <c r="P2234" t="s">
        <v>46</v>
      </c>
      <c r="Q2234">
        <v>39.9</v>
      </c>
      <c r="R2234">
        <v>7.2</v>
      </c>
      <c r="Y2234" t="s">
        <v>8716</v>
      </c>
      <c r="Z2234" t="s">
        <v>2627</v>
      </c>
      <c r="AA2234">
        <v>74016</v>
      </c>
      <c r="AB2234" t="s">
        <v>834</v>
      </c>
    </row>
    <row r="2235" spans="1:35" x14ac:dyDescent="0.25">
      <c r="A2235" t="s">
        <v>8717</v>
      </c>
      <c r="B2235" t="s">
        <v>8717</v>
      </c>
      <c r="C2235" t="s">
        <v>8718</v>
      </c>
      <c r="D2235" t="s">
        <v>8719</v>
      </c>
      <c r="E2235" t="s">
        <v>52</v>
      </c>
      <c r="F2235" t="s">
        <v>39</v>
      </c>
      <c r="G2235" t="s">
        <v>932</v>
      </c>
      <c r="J2235" t="s">
        <v>88</v>
      </c>
      <c r="K2235" t="s">
        <v>980</v>
      </c>
      <c r="L2235" t="s">
        <v>981</v>
      </c>
      <c r="M2235" t="s">
        <v>982</v>
      </c>
      <c r="N2235" t="s">
        <v>52</v>
      </c>
      <c r="O2235">
        <v>2</v>
      </c>
      <c r="P2235" t="s">
        <v>46</v>
      </c>
      <c r="Q2235">
        <v>39.799999999999997</v>
      </c>
      <c r="R2235">
        <v>7.18</v>
      </c>
      <c r="Y2235" t="s">
        <v>8720</v>
      </c>
      <c r="Z2235" t="s">
        <v>1669</v>
      </c>
      <c r="AA2235">
        <v>6049</v>
      </c>
      <c r="AB2235" t="s">
        <v>834</v>
      </c>
    </row>
    <row r="2236" spans="1:35" x14ac:dyDescent="0.25">
      <c r="A2236" t="s">
        <v>8721</v>
      </c>
      <c r="B2236" t="s">
        <v>8721</v>
      </c>
      <c r="C2236" t="s">
        <v>8722</v>
      </c>
      <c r="D2236" t="s">
        <v>8723</v>
      </c>
      <c r="E2236" t="s">
        <v>52</v>
      </c>
      <c r="F2236" t="s">
        <v>39</v>
      </c>
      <c r="G2236" t="s">
        <v>932</v>
      </c>
      <c r="J2236" t="s">
        <v>88</v>
      </c>
      <c r="K2236" t="s">
        <v>1216</v>
      </c>
      <c r="L2236" t="s">
        <v>1217</v>
      </c>
      <c r="M2236" t="s">
        <v>1218</v>
      </c>
      <c r="N2236" t="s">
        <v>52</v>
      </c>
      <c r="O2236">
        <v>1</v>
      </c>
      <c r="P2236" t="s">
        <v>46</v>
      </c>
      <c r="Q2236">
        <v>19.899999999999999</v>
      </c>
      <c r="R2236">
        <v>3.59</v>
      </c>
      <c r="Y2236" t="s">
        <v>8724</v>
      </c>
      <c r="AA2236">
        <v>23815</v>
      </c>
      <c r="AB2236" t="s">
        <v>834</v>
      </c>
    </row>
    <row r="2237" spans="1:35" x14ac:dyDescent="0.25">
      <c r="A2237" t="s">
        <v>8725</v>
      </c>
      <c r="B2237" t="s">
        <v>8725</v>
      </c>
      <c r="C2237" t="s">
        <v>8726</v>
      </c>
      <c r="D2237" t="s">
        <v>8727</v>
      </c>
      <c r="E2237" t="s">
        <v>52</v>
      </c>
      <c r="F2237" t="s">
        <v>39</v>
      </c>
      <c r="G2237" t="s">
        <v>932</v>
      </c>
      <c r="I2237" t="s">
        <v>951</v>
      </c>
      <c r="J2237" t="s">
        <v>88</v>
      </c>
      <c r="K2237" t="s">
        <v>933</v>
      </c>
      <c r="L2237" t="s">
        <v>82</v>
      </c>
      <c r="M2237" t="s">
        <v>83</v>
      </c>
      <c r="N2237" t="s">
        <v>52</v>
      </c>
      <c r="O2237">
        <v>1</v>
      </c>
      <c r="P2237" t="s">
        <v>46</v>
      </c>
      <c r="Q2237">
        <v>24.9</v>
      </c>
      <c r="R2237">
        <v>4.49</v>
      </c>
      <c r="Y2237" t="s">
        <v>846</v>
      </c>
      <c r="Z2237" t="s">
        <v>847</v>
      </c>
      <c r="AA2237">
        <v>28100</v>
      </c>
      <c r="AB2237" t="s">
        <v>834</v>
      </c>
    </row>
    <row r="2238" spans="1:35" x14ac:dyDescent="0.25">
      <c r="A2238" t="s">
        <v>8728</v>
      </c>
      <c r="B2238" t="s">
        <v>8728</v>
      </c>
      <c r="C2238" t="s">
        <v>8729</v>
      </c>
      <c r="D2238" t="s">
        <v>8730</v>
      </c>
      <c r="E2238" t="s">
        <v>52</v>
      </c>
      <c r="F2238" t="s">
        <v>39</v>
      </c>
      <c r="G2238" t="s">
        <v>932</v>
      </c>
      <c r="J2238" t="s">
        <v>88</v>
      </c>
      <c r="K2238" t="s">
        <v>1322</v>
      </c>
      <c r="L2238" t="s">
        <v>733</v>
      </c>
      <c r="M2238" t="s">
        <v>734</v>
      </c>
      <c r="N2238" t="s">
        <v>52</v>
      </c>
      <c r="O2238">
        <v>2</v>
      </c>
      <c r="P2238" t="s">
        <v>46</v>
      </c>
      <c r="Q2238">
        <v>33.799999999999997</v>
      </c>
      <c r="R2238">
        <v>6.1</v>
      </c>
      <c r="Y2238" t="s">
        <v>8731</v>
      </c>
      <c r="Z2238" t="s">
        <v>2034</v>
      </c>
      <c r="AA2238">
        <v>26048</v>
      </c>
      <c r="AB2238" t="s">
        <v>834</v>
      </c>
    </row>
    <row r="2239" spans="1:35" x14ac:dyDescent="0.25">
      <c r="A2239" t="s">
        <v>8732</v>
      </c>
      <c r="B2239" t="s">
        <v>8732</v>
      </c>
      <c r="C2239" t="s">
        <v>8733</v>
      </c>
      <c r="D2239" t="s">
        <v>8734</v>
      </c>
      <c r="E2239" t="s">
        <v>52</v>
      </c>
      <c r="F2239" t="s">
        <v>39</v>
      </c>
      <c r="G2239" t="s">
        <v>932</v>
      </c>
      <c r="J2239" t="s">
        <v>88</v>
      </c>
      <c r="K2239" t="s">
        <v>1116</v>
      </c>
      <c r="L2239" t="s">
        <v>43</v>
      </c>
      <c r="M2239" t="s">
        <v>44</v>
      </c>
      <c r="N2239" t="s">
        <v>52</v>
      </c>
      <c r="O2239">
        <v>1</v>
      </c>
      <c r="P2239" t="s">
        <v>46</v>
      </c>
      <c r="Q2239">
        <v>14.9</v>
      </c>
      <c r="R2239">
        <v>2.69</v>
      </c>
      <c r="Y2239" t="s">
        <v>7318</v>
      </c>
      <c r="Z2239" t="s">
        <v>1554</v>
      </c>
      <c r="AA2239">
        <v>80039</v>
      </c>
      <c r="AB2239" t="s">
        <v>834</v>
      </c>
    </row>
    <row r="2240" spans="1:35" x14ac:dyDescent="0.25">
      <c r="A2240" t="s">
        <v>8735</v>
      </c>
      <c r="C2240" t="s">
        <v>8736</v>
      </c>
      <c r="D2240" t="s">
        <v>8737</v>
      </c>
      <c r="E2240" t="s">
        <v>52</v>
      </c>
      <c r="F2240" t="s">
        <v>1050</v>
      </c>
      <c r="G2240" t="s">
        <v>932</v>
      </c>
      <c r="H2240" t="s">
        <v>1051</v>
      </c>
      <c r="J2240" t="s">
        <v>41</v>
      </c>
      <c r="K2240" t="s">
        <v>5967</v>
      </c>
      <c r="L2240" s="1">
        <v>40332</v>
      </c>
      <c r="M2240" t="s">
        <v>5968</v>
      </c>
      <c r="N2240" t="s">
        <v>52</v>
      </c>
      <c r="O2240">
        <v>1</v>
      </c>
      <c r="P2240" t="s">
        <v>46</v>
      </c>
      <c r="Q2240">
        <v>22.9</v>
      </c>
      <c r="R2240">
        <v>4.13</v>
      </c>
      <c r="S2240">
        <v>3</v>
      </c>
      <c r="T2240">
        <v>0.54</v>
      </c>
      <c r="Y2240" t="s">
        <v>8738</v>
      </c>
      <c r="Z2240" t="s">
        <v>8739</v>
      </c>
      <c r="AA2240">
        <v>71020</v>
      </c>
      <c r="AB2240" t="s">
        <v>834</v>
      </c>
    </row>
    <row r="2241" spans="1:28" x14ac:dyDescent="0.25">
      <c r="A2241" t="s">
        <v>8740</v>
      </c>
      <c r="B2241" t="s">
        <v>8740</v>
      </c>
      <c r="C2241" t="s">
        <v>8741</v>
      </c>
      <c r="D2241" t="s">
        <v>8742</v>
      </c>
      <c r="E2241" t="s">
        <v>52</v>
      </c>
      <c r="F2241" t="s">
        <v>39</v>
      </c>
      <c r="G2241" t="s">
        <v>932</v>
      </c>
      <c r="J2241" t="s">
        <v>88</v>
      </c>
      <c r="K2241" t="s">
        <v>1019</v>
      </c>
      <c r="L2241" t="s">
        <v>62</v>
      </c>
      <c r="M2241" t="s">
        <v>63</v>
      </c>
      <c r="N2241" t="s">
        <v>52</v>
      </c>
      <c r="O2241">
        <v>1</v>
      </c>
      <c r="P2241" t="s">
        <v>46</v>
      </c>
      <c r="Q2241">
        <v>34.9</v>
      </c>
      <c r="R2241">
        <v>6.29</v>
      </c>
      <c r="S2241">
        <v>1.63</v>
      </c>
      <c r="X2241">
        <v>1.63</v>
      </c>
      <c r="Y2241" t="s">
        <v>1006</v>
      </c>
      <c r="Z2241" t="s">
        <v>1006</v>
      </c>
      <c r="AA2241">
        <v>35129</v>
      </c>
      <c r="AB2241" t="s">
        <v>834</v>
      </c>
    </row>
    <row r="2242" spans="1:28" x14ac:dyDescent="0.25">
      <c r="A2242" t="s">
        <v>8743</v>
      </c>
      <c r="B2242" t="s">
        <v>8743</v>
      </c>
      <c r="C2242" t="s">
        <v>8744</v>
      </c>
      <c r="D2242" t="s">
        <v>8745</v>
      </c>
      <c r="E2242" t="s">
        <v>252</v>
      </c>
      <c r="F2242" t="s">
        <v>39</v>
      </c>
      <c r="G2242" t="s">
        <v>932</v>
      </c>
      <c r="J2242" t="s">
        <v>88</v>
      </c>
      <c r="K2242" t="s">
        <v>980</v>
      </c>
      <c r="L2242" t="s">
        <v>981</v>
      </c>
      <c r="M2242" t="s">
        <v>982</v>
      </c>
      <c r="N2242" t="s">
        <v>252</v>
      </c>
      <c r="O2242">
        <v>0</v>
      </c>
      <c r="Y2242" t="s">
        <v>8746</v>
      </c>
      <c r="Z2242" t="s">
        <v>1599</v>
      </c>
      <c r="AA2242">
        <v>20862</v>
      </c>
      <c r="AB2242" t="s">
        <v>834</v>
      </c>
    </row>
    <row r="2243" spans="1:28" x14ac:dyDescent="0.25">
      <c r="A2243" t="s">
        <v>8747</v>
      </c>
      <c r="B2243" t="s">
        <v>8747</v>
      </c>
      <c r="C2243" t="s">
        <v>8748</v>
      </c>
      <c r="D2243" t="s">
        <v>8749</v>
      </c>
      <c r="E2243" t="s">
        <v>52</v>
      </c>
      <c r="F2243" t="s">
        <v>39</v>
      </c>
      <c r="G2243" t="s">
        <v>932</v>
      </c>
      <c r="I2243" t="s">
        <v>951</v>
      </c>
      <c r="J2243" t="s">
        <v>88</v>
      </c>
      <c r="K2243" t="s">
        <v>1019</v>
      </c>
      <c r="L2243" t="s">
        <v>62</v>
      </c>
      <c r="M2243" t="s">
        <v>63</v>
      </c>
      <c r="N2243" t="s">
        <v>52</v>
      </c>
      <c r="O2243">
        <v>1</v>
      </c>
      <c r="P2243" t="s">
        <v>46</v>
      </c>
      <c r="Q2243">
        <v>34.9</v>
      </c>
      <c r="R2243">
        <v>6.29</v>
      </c>
      <c r="Y2243" t="s">
        <v>846</v>
      </c>
      <c r="Z2243" t="s">
        <v>847</v>
      </c>
      <c r="AA2243">
        <v>28100</v>
      </c>
      <c r="AB2243" t="s">
        <v>834</v>
      </c>
    </row>
    <row r="2244" spans="1:28" x14ac:dyDescent="0.25">
      <c r="A2244" t="s">
        <v>8750</v>
      </c>
      <c r="B2244" t="s">
        <v>8750</v>
      </c>
      <c r="C2244" t="s">
        <v>8751</v>
      </c>
      <c r="D2244" t="s">
        <v>8752</v>
      </c>
      <c r="E2244" t="s">
        <v>52</v>
      </c>
      <c r="F2244" t="s">
        <v>39</v>
      </c>
      <c r="G2244" t="s">
        <v>932</v>
      </c>
      <c r="J2244" t="s">
        <v>88</v>
      </c>
      <c r="K2244" t="s">
        <v>972</v>
      </c>
      <c r="L2244" t="s">
        <v>973</v>
      </c>
      <c r="M2244" t="s">
        <v>974</v>
      </c>
      <c r="N2244" t="s">
        <v>52</v>
      </c>
      <c r="O2244">
        <v>1</v>
      </c>
      <c r="P2244" t="s">
        <v>46</v>
      </c>
      <c r="Q2244">
        <v>24.9</v>
      </c>
      <c r="R2244">
        <v>4.49</v>
      </c>
      <c r="Y2244" t="s">
        <v>1014</v>
      </c>
      <c r="Z2244" t="s">
        <v>1094</v>
      </c>
      <c r="AA2244">
        <v>152</v>
      </c>
      <c r="AB2244" t="s">
        <v>834</v>
      </c>
    </row>
    <row r="2245" spans="1:28" x14ac:dyDescent="0.25">
      <c r="A2245" t="s">
        <v>8753</v>
      </c>
      <c r="B2245" t="s">
        <v>8753</v>
      </c>
      <c r="C2245" t="s">
        <v>8754</v>
      </c>
      <c r="D2245" t="s">
        <v>8755</v>
      </c>
      <c r="E2245" t="s">
        <v>52</v>
      </c>
      <c r="F2245" t="s">
        <v>39</v>
      </c>
      <c r="G2245" t="s">
        <v>932</v>
      </c>
      <c r="J2245" t="s">
        <v>88</v>
      </c>
      <c r="K2245" t="s">
        <v>1281</v>
      </c>
      <c r="L2245" t="s">
        <v>227</v>
      </c>
      <c r="M2245" t="s">
        <v>228</v>
      </c>
      <c r="N2245" t="s">
        <v>52</v>
      </c>
      <c r="O2245">
        <v>1</v>
      </c>
      <c r="P2245" t="s">
        <v>46</v>
      </c>
      <c r="Q2245">
        <v>26.9</v>
      </c>
      <c r="R2245">
        <v>4.8499999999999996</v>
      </c>
      <c r="Y2245" t="s">
        <v>8756</v>
      </c>
      <c r="Z2245" t="s">
        <v>8757</v>
      </c>
      <c r="AA2245">
        <v>86083</v>
      </c>
      <c r="AB2245" t="s">
        <v>834</v>
      </c>
    </row>
    <row r="2246" spans="1:28" x14ac:dyDescent="0.25">
      <c r="A2246" t="s">
        <v>8758</v>
      </c>
      <c r="B2246" t="s">
        <v>8758</v>
      </c>
      <c r="C2246" t="s">
        <v>8759</v>
      </c>
      <c r="D2246" t="s">
        <v>8760</v>
      </c>
      <c r="E2246" t="s">
        <v>52</v>
      </c>
      <c r="F2246" t="s">
        <v>39</v>
      </c>
      <c r="G2246" t="s">
        <v>932</v>
      </c>
      <c r="J2246" t="s">
        <v>88</v>
      </c>
      <c r="K2246" t="s">
        <v>1216</v>
      </c>
      <c r="L2246" t="s">
        <v>1217</v>
      </c>
      <c r="M2246" t="s">
        <v>1218</v>
      </c>
      <c r="N2246" t="s">
        <v>52</v>
      </c>
      <c r="O2246">
        <v>1</v>
      </c>
      <c r="P2246" t="s">
        <v>46</v>
      </c>
      <c r="Q2246">
        <v>19.899999999999999</v>
      </c>
      <c r="R2246">
        <v>3.59</v>
      </c>
      <c r="Y2246" t="s">
        <v>1427</v>
      </c>
      <c r="Z2246" t="s">
        <v>1014</v>
      </c>
      <c r="AA2246">
        <v>132</v>
      </c>
      <c r="AB2246" t="s">
        <v>834</v>
      </c>
    </row>
    <row r="2247" spans="1:28" x14ac:dyDescent="0.25">
      <c r="A2247" t="s">
        <v>8761</v>
      </c>
      <c r="B2247" t="s">
        <v>8761</v>
      </c>
      <c r="C2247" t="s">
        <v>8762</v>
      </c>
      <c r="D2247" t="s">
        <v>8763</v>
      </c>
      <c r="E2247" t="s">
        <v>52</v>
      </c>
      <c r="F2247" t="s">
        <v>39</v>
      </c>
      <c r="G2247" t="s">
        <v>932</v>
      </c>
      <c r="J2247" t="s">
        <v>88</v>
      </c>
      <c r="K2247" t="s">
        <v>1116</v>
      </c>
      <c r="L2247" t="s">
        <v>43</v>
      </c>
      <c r="M2247" t="s">
        <v>44</v>
      </c>
      <c r="N2247" t="s">
        <v>52</v>
      </c>
      <c r="O2247">
        <v>1</v>
      </c>
      <c r="P2247" t="s">
        <v>46</v>
      </c>
      <c r="Q2247">
        <v>14.9</v>
      </c>
      <c r="R2247">
        <v>2.69</v>
      </c>
      <c r="Y2247" t="s">
        <v>8764</v>
      </c>
      <c r="Z2247" t="s">
        <v>1094</v>
      </c>
      <c r="AA2247">
        <v>13</v>
      </c>
      <c r="AB2247" t="s">
        <v>834</v>
      </c>
    </row>
    <row r="2248" spans="1:28" x14ac:dyDescent="0.25">
      <c r="A2248" t="s">
        <v>8765</v>
      </c>
      <c r="B2248" t="s">
        <v>8765</v>
      </c>
      <c r="C2248" t="s">
        <v>8766</v>
      </c>
      <c r="D2248" t="s">
        <v>8767</v>
      </c>
      <c r="E2248" t="s">
        <v>52</v>
      </c>
      <c r="F2248" t="s">
        <v>39</v>
      </c>
      <c r="G2248" t="s">
        <v>932</v>
      </c>
      <c r="J2248" t="s">
        <v>88</v>
      </c>
      <c r="K2248" t="s">
        <v>1019</v>
      </c>
      <c r="L2248" t="s">
        <v>62</v>
      </c>
      <c r="M2248" t="s">
        <v>63</v>
      </c>
      <c r="N2248" t="s">
        <v>52</v>
      </c>
      <c r="O2248">
        <v>1</v>
      </c>
      <c r="P2248" t="s">
        <v>46</v>
      </c>
      <c r="Q2248">
        <v>34.9</v>
      </c>
      <c r="R2248">
        <v>6.29</v>
      </c>
      <c r="Y2248" t="s">
        <v>8768</v>
      </c>
      <c r="Z2248" t="s">
        <v>2762</v>
      </c>
      <c r="AA2248">
        <v>6033</v>
      </c>
      <c r="AB2248" t="s">
        <v>834</v>
      </c>
    </row>
    <row r="2249" spans="1:28" x14ac:dyDescent="0.25">
      <c r="A2249" t="s">
        <v>8769</v>
      </c>
      <c r="B2249" t="s">
        <v>8769</v>
      </c>
      <c r="C2249" t="s">
        <v>8770</v>
      </c>
      <c r="D2249" t="s">
        <v>8771</v>
      </c>
      <c r="E2249" t="s">
        <v>52</v>
      </c>
      <c r="F2249" t="s">
        <v>39</v>
      </c>
      <c r="G2249" t="s">
        <v>932</v>
      </c>
      <c r="J2249" t="s">
        <v>88</v>
      </c>
      <c r="K2249" t="s">
        <v>1216</v>
      </c>
      <c r="L2249" t="s">
        <v>1217</v>
      </c>
      <c r="M2249" t="s">
        <v>1218</v>
      </c>
      <c r="N2249" t="s">
        <v>52</v>
      </c>
      <c r="O2249">
        <v>1</v>
      </c>
      <c r="P2249" t="s">
        <v>46</v>
      </c>
      <c r="Q2249">
        <v>19.899999999999999</v>
      </c>
      <c r="R2249">
        <v>3.59</v>
      </c>
      <c r="Y2249" t="s">
        <v>8772</v>
      </c>
      <c r="Z2249" t="s">
        <v>2615</v>
      </c>
      <c r="AA2249">
        <v>45022</v>
      </c>
      <c r="AB2249" t="s">
        <v>834</v>
      </c>
    </row>
    <row r="2250" spans="1:28" x14ac:dyDescent="0.25">
      <c r="A2250" t="s">
        <v>8773</v>
      </c>
      <c r="B2250" t="s">
        <v>8773</v>
      </c>
      <c r="C2250" t="s">
        <v>8774</v>
      </c>
      <c r="D2250" t="s">
        <v>8775</v>
      </c>
      <c r="E2250" t="s">
        <v>52</v>
      </c>
      <c r="F2250" t="s">
        <v>39</v>
      </c>
      <c r="G2250" t="s">
        <v>932</v>
      </c>
      <c r="J2250" t="s">
        <v>88</v>
      </c>
      <c r="K2250" t="s">
        <v>1216</v>
      </c>
      <c r="L2250" t="s">
        <v>1217</v>
      </c>
      <c r="M2250" t="s">
        <v>1218</v>
      </c>
      <c r="N2250" t="s">
        <v>52</v>
      </c>
      <c r="O2250">
        <v>1</v>
      </c>
      <c r="P2250" t="s">
        <v>46</v>
      </c>
      <c r="Q2250">
        <v>19.899999999999999</v>
      </c>
      <c r="R2250">
        <v>3.59</v>
      </c>
      <c r="Y2250" t="s">
        <v>8776</v>
      </c>
      <c r="Z2250" t="s">
        <v>4601</v>
      </c>
      <c r="AA2250">
        <v>52026</v>
      </c>
      <c r="AB2250" t="s">
        <v>834</v>
      </c>
    </row>
    <row r="2251" spans="1:28" x14ac:dyDescent="0.25">
      <c r="A2251" t="s">
        <v>8777</v>
      </c>
      <c r="B2251" t="s">
        <v>8777</v>
      </c>
      <c r="C2251" t="s">
        <v>8778</v>
      </c>
      <c r="D2251" t="s">
        <v>8779</v>
      </c>
      <c r="E2251" t="s">
        <v>52</v>
      </c>
      <c r="F2251" t="s">
        <v>39</v>
      </c>
      <c r="G2251" t="s">
        <v>932</v>
      </c>
      <c r="J2251" t="s">
        <v>88</v>
      </c>
      <c r="K2251" t="s">
        <v>1216</v>
      </c>
      <c r="L2251" t="s">
        <v>1217</v>
      </c>
      <c r="M2251" t="s">
        <v>1218</v>
      </c>
      <c r="N2251" t="s">
        <v>52</v>
      </c>
      <c r="O2251">
        <v>1</v>
      </c>
      <c r="P2251" t="s">
        <v>46</v>
      </c>
      <c r="Q2251">
        <v>19.899999999999999</v>
      </c>
      <c r="R2251">
        <v>3.59</v>
      </c>
      <c r="Y2251" t="s">
        <v>7993</v>
      </c>
      <c r="Z2251" t="s">
        <v>1484</v>
      </c>
      <c r="AA2251">
        <v>84010</v>
      </c>
      <c r="AB2251" t="s">
        <v>834</v>
      </c>
    </row>
    <row r="2252" spans="1:28" x14ac:dyDescent="0.25">
      <c r="A2252" t="s">
        <v>8780</v>
      </c>
      <c r="B2252" t="s">
        <v>8780</v>
      </c>
      <c r="C2252" t="s">
        <v>8781</v>
      </c>
      <c r="D2252" t="s">
        <v>8782</v>
      </c>
      <c r="E2252" t="s">
        <v>52</v>
      </c>
      <c r="F2252" t="s">
        <v>39</v>
      </c>
      <c r="G2252" t="s">
        <v>932</v>
      </c>
      <c r="J2252" t="s">
        <v>88</v>
      </c>
      <c r="K2252" t="s">
        <v>1116</v>
      </c>
      <c r="L2252" t="s">
        <v>43</v>
      </c>
      <c r="M2252" t="s">
        <v>44</v>
      </c>
      <c r="N2252" t="s">
        <v>52</v>
      </c>
      <c r="O2252">
        <v>1</v>
      </c>
      <c r="P2252" t="s">
        <v>46</v>
      </c>
      <c r="Q2252">
        <v>14.9</v>
      </c>
      <c r="R2252">
        <v>2.69</v>
      </c>
      <c r="Y2252" t="s">
        <v>8783</v>
      </c>
      <c r="Z2252" t="s">
        <v>7562</v>
      </c>
      <c r="AA2252">
        <v>85011</v>
      </c>
      <c r="AB2252" t="s">
        <v>834</v>
      </c>
    </row>
    <row r="2253" spans="1:28" x14ac:dyDescent="0.25">
      <c r="A2253" t="s">
        <v>8784</v>
      </c>
      <c r="B2253" t="s">
        <v>8784</v>
      </c>
      <c r="C2253" t="s">
        <v>8785</v>
      </c>
      <c r="D2253" t="s">
        <v>8786</v>
      </c>
      <c r="E2253" t="s">
        <v>52</v>
      </c>
      <c r="F2253" t="s">
        <v>39</v>
      </c>
      <c r="G2253" t="s">
        <v>932</v>
      </c>
      <c r="I2253" t="s">
        <v>951</v>
      </c>
      <c r="J2253" t="s">
        <v>88</v>
      </c>
      <c r="K2253" t="s">
        <v>933</v>
      </c>
      <c r="L2253" t="s">
        <v>82</v>
      </c>
      <c r="M2253" t="s">
        <v>83</v>
      </c>
      <c r="N2253" t="s">
        <v>52</v>
      </c>
      <c r="O2253">
        <v>1</v>
      </c>
      <c r="P2253" t="s">
        <v>46</v>
      </c>
      <c r="Q2253">
        <v>24.9</v>
      </c>
      <c r="R2253">
        <v>4.49</v>
      </c>
      <c r="Y2253" t="s">
        <v>846</v>
      </c>
      <c r="Z2253" t="s">
        <v>847</v>
      </c>
      <c r="AA2253">
        <v>28100</v>
      </c>
      <c r="AB2253" t="s">
        <v>834</v>
      </c>
    </row>
    <row r="2254" spans="1:28" x14ac:dyDescent="0.25">
      <c r="A2254" t="s">
        <v>8787</v>
      </c>
      <c r="B2254" t="s">
        <v>8787</v>
      </c>
      <c r="C2254" t="s">
        <v>8788</v>
      </c>
      <c r="D2254" t="s">
        <v>8789</v>
      </c>
      <c r="E2254" t="s">
        <v>52</v>
      </c>
      <c r="F2254" t="s">
        <v>39</v>
      </c>
      <c r="G2254" t="s">
        <v>932</v>
      </c>
      <c r="J2254" t="s">
        <v>88</v>
      </c>
      <c r="K2254" t="s">
        <v>1216</v>
      </c>
      <c r="L2254" t="s">
        <v>1217</v>
      </c>
      <c r="M2254" t="s">
        <v>1218</v>
      </c>
      <c r="N2254" t="s">
        <v>52</v>
      </c>
      <c r="O2254">
        <v>1</v>
      </c>
      <c r="P2254" t="s">
        <v>46</v>
      </c>
      <c r="Q2254">
        <v>19.899999999999999</v>
      </c>
      <c r="R2254">
        <v>3.59</v>
      </c>
      <c r="Y2254" t="s">
        <v>1402</v>
      </c>
      <c r="Z2254" t="s">
        <v>1402</v>
      </c>
      <c r="AA2254">
        <v>89134</v>
      </c>
      <c r="AB2254" t="s">
        <v>834</v>
      </c>
    </row>
    <row r="2255" spans="1:28" x14ac:dyDescent="0.25">
      <c r="A2255" t="s">
        <v>8790</v>
      </c>
      <c r="B2255" t="s">
        <v>8790</v>
      </c>
      <c r="C2255" t="s">
        <v>8791</v>
      </c>
      <c r="D2255" t="s">
        <v>8792</v>
      </c>
      <c r="E2255" t="s">
        <v>52</v>
      </c>
      <c r="F2255" t="s">
        <v>39</v>
      </c>
      <c r="G2255" t="s">
        <v>932</v>
      </c>
      <c r="J2255" t="s">
        <v>88</v>
      </c>
      <c r="K2255" t="s">
        <v>1338</v>
      </c>
      <c r="L2255" t="s">
        <v>2663</v>
      </c>
      <c r="M2255" t="s">
        <v>1339</v>
      </c>
      <c r="N2255" t="s">
        <v>52</v>
      </c>
      <c r="O2255">
        <v>3</v>
      </c>
      <c r="P2255" t="s">
        <v>46</v>
      </c>
      <c r="Q2255">
        <v>74.7</v>
      </c>
      <c r="R2255">
        <v>13.47</v>
      </c>
      <c r="Y2255" t="s">
        <v>1014</v>
      </c>
      <c r="Z2255" t="s">
        <v>1014</v>
      </c>
      <c r="AA2255">
        <v>189</v>
      </c>
      <c r="AB2255" t="s">
        <v>834</v>
      </c>
    </row>
    <row r="2256" spans="1:28" x14ac:dyDescent="0.25">
      <c r="A2256" t="s">
        <v>8793</v>
      </c>
      <c r="B2256" t="s">
        <v>8793</v>
      </c>
      <c r="C2256" t="s">
        <v>8794</v>
      </c>
      <c r="D2256" t="s">
        <v>8795</v>
      </c>
      <c r="E2256" t="s">
        <v>52</v>
      </c>
      <c r="F2256" t="s">
        <v>39</v>
      </c>
      <c r="G2256" t="s">
        <v>932</v>
      </c>
      <c r="J2256" t="s">
        <v>88</v>
      </c>
      <c r="K2256" t="s">
        <v>1033</v>
      </c>
      <c r="L2256" t="s">
        <v>462</v>
      </c>
      <c r="M2256" t="s">
        <v>463</v>
      </c>
      <c r="N2256" t="s">
        <v>52</v>
      </c>
      <c r="O2256">
        <v>1</v>
      </c>
      <c r="P2256" t="s">
        <v>46</v>
      </c>
      <c r="Q2256">
        <v>39.9</v>
      </c>
      <c r="R2256">
        <v>7.2</v>
      </c>
      <c r="S2256">
        <v>1.64</v>
      </c>
      <c r="X2256">
        <v>1.64</v>
      </c>
      <c r="Y2256" t="s">
        <v>8796</v>
      </c>
      <c r="Z2256" t="s">
        <v>958</v>
      </c>
      <c r="AA2256">
        <v>24040</v>
      </c>
      <c r="AB2256" t="s">
        <v>834</v>
      </c>
    </row>
    <row r="2257" spans="1:28" x14ac:dyDescent="0.25">
      <c r="A2257" t="s">
        <v>8797</v>
      </c>
      <c r="B2257" t="s">
        <v>8797</v>
      </c>
      <c r="C2257" t="s">
        <v>8798</v>
      </c>
      <c r="D2257" t="s">
        <v>8799</v>
      </c>
      <c r="E2257" t="s">
        <v>52</v>
      </c>
      <c r="F2257" t="s">
        <v>39</v>
      </c>
      <c r="G2257" t="s">
        <v>932</v>
      </c>
      <c r="J2257" t="s">
        <v>88</v>
      </c>
      <c r="K2257" t="s">
        <v>1322</v>
      </c>
      <c r="L2257" t="s">
        <v>733</v>
      </c>
      <c r="M2257" t="s">
        <v>734</v>
      </c>
      <c r="N2257" t="s">
        <v>52</v>
      </c>
      <c r="O2257">
        <v>1</v>
      </c>
      <c r="P2257" t="s">
        <v>46</v>
      </c>
      <c r="Q2257">
        <v>16.899999999999999</v>
      </c>
      <c r="R2257">
        <v>3.05</v>
      </c>
      <c r="Y2257" t="s">
        <v>1014</v>
      </c>
      <c r="Z2257" t="s">
        <v>1094</v>
      </c>
      <c r="AA2257">
        <v>199</v>
      </c>
      <c r="AB2257" t="s">
        <v>834</v>
      </c>
    </row>
    <row r="2258" spans="1:28" x14ac:dyDescent="0.25">
      <c r="A2258" t="s">
        <v>8800</v>
      </c>
      <c r="B2258" t="s">
        <v>8800</v>
      </c>
      <c r="C2258" t="s">
        <v>8801</v>
      </c>
      <c r="D2258" t="s">
        <v>8802</v>
      </c>
      <c r="E2258" t="s">
        <v>52</v>
      </c>
      <c r="F2258" t="s">
        <v>39</v>
      </c>
      <c r="G2258" t="s">
        <v>932</v>
      </c>
      <c r="J2258" t="s">
        <v>88</v>
      </c>
      <c r="K2258" t="s">
        <v>1216</v>
      </c>
      <c r="L2258" t="s">
        <v>1217</v>
      </c>
      <c r="M2258" t="s">
        <v>1218</v>
      </c>
      <c r="N2258" t="s">
        <v>52</v>
      </c>
      <c r="O2258">
        <v>1</v>
      </c>
      <c r="P2258" t="s">
        <v>46</v>
      </c>
      <c r="Q2258">
        <v>19.899999999999999</v>
      </c>
      <c r="R2258">
        <v>3.59</v>
      </c>
      <c r="Y2258" t="s">
        <v>1283</v>
      </c>
      <c r="Z2258" t="s">
        <v>1283</v>
      </c>
      <c r="AA2258">
        <v>16144</v>
      </c>
      <c r="AB2258" t="s">
        <v>834</v>
      </c>
    </row>
    <row r="2259" spans="1:28" x14ac:dyDescent="0.25">
      <c r="A2259" t="s">
        <v>8803</v>
      </c>
      <c r="B2259" t="s">
        <v>8803</v>
      </c>
      <c r="C2259" t="s">
        <v>8804</v>
      </c>
      <c r="D2259" t="s">
        <v>8805</v>
      </c>
      <c r="E2259" t="s">
        <v>52</v>
      </c>
      <c r="F2259" t="s">
        <v>39</v>
      </c>
      <c r="G2259" t="s">
        <v>932</v>
      </c>
      <c r="J2259" t="s">
        <v>88</v>
      </c>
      <c r="K2259" t="s">
        <v>1116</v>
      </c>
      <c r="L2259" t="s">
        <v>43</v>
      </c>
      <c r="M2259" t="s">
        <v>44</v>
      </c>
      <c r="N2259" t="s">
        <v>52</v>
      </c>
      <c r="O2259">
        <v>1</v>
      </c>
      <c r="P2259" t="s">
        <v>46</v>
      </c>
      <c r="Q2259">
        <v>14.9</v>
      </c>
      <c r="R2259">
        <v>2.69</v>
      </c>
      <c r="Y2259" t="s">
        <v>8806</v>
      </c>
      <c r="Z2259" t="s">
        <v>8807</v>
      </c>
      <c r="AA2259">
        <v>61043</v>
      </c>
      <c r="AB2259" t="s">
        <v>834</v>
      </c>
    </row>
    <row r="2260" spans="1:28" x14ac:dyDescent="0.25">
      <c r="A2260" t="s">
        <v>8808</v>
      </c>
      <c r="B2260" t="s">
        <v>8808</v>
      </c>
      <c r="C2260" t="s">
        <v>8809</v>
      </c>
      <c r="D2260" t="s">
        <v>8810</v>
      </c>
      <c r="E2260" t="s">
        <v>52</v>
      </c>
      <c r="F2260" t="s">
        <v>39</v>
      </c>
      <c r="G2260" t="s">
        <v>932</v>
      </c>
      <c r="J2260" t="s">
        <v>88</v>
      </c>
      <c r="K2260" t="s">
        <v>1216</v>
      </c>
      <c r="L2260" t="s">
        <v>1217</v>
      </c>
      <c r="M2260" t="s">
        <v>1218</v>
      </c>
      <c r="N2260" t="s">
        <v>52</v>
      </c>
      <c r="O2260">
        <v>1</v>
      </c>
      <c r="P2260" t="s">
        <v>46</v>
      </c>
      <c r="Q2260">
        <v>19.899999999999999</v>
      </c>
      <c r="R2260">
        <v>3.59</v>
      </c>
      <c r="Y2260" t="s">
        <v>8811</v>
      </c>
      <c r="Z2260" t="s">
        <v>952</v>
      </c>
      <c r="AA2260">
        <v>20016</v>
      </c>
      <c r="AB2260" t="s">
        <v>834</v>
      </c>
    </row>
    <row r="2261" spans="1:28" x14ac:dyDescent="0.25">
      <c r="A2261" t="s">
        <v>8812</v>
      </c>
      <c r="B2261" t="s">
        <v>8812</v>
      </c>
      <c r="C2261" t="s">
        <v>8813</v>
      </c>
      <c r="D2261" t="s">
        <v>8814</v>
      </c>
      <c r="E2261" t="s">
        <v>52</v>
      </c>
      <c r="F2261" t="s">
        <v>39</v>
      </c>
      <c r="G2261" t="s">
        <v>932</v>
      </c>
      <c r="J2261" t="s">
        <v>88</v>
      </c>
      <c r="K2261" t="s">
        <v>1216</v>
      </c>
      <c r="L2261" t="s">
        <v>1217</v>
      </c>
      <c r="M2261" t="s">
        <v>1218</v>
      </c>
      <c r="N2261" t="s">
        <v>52</v>
      </c>
      <c r="O2261">
        <v>1</v>
      </c>
      <c r="P2261" t="s">
        <v>46</v>
      </c>
      <c r="Q2261">
        <v>19.899999999999999</v>
      </c>
      <c r="R2261">
        <v>3.59</v>
      </c>
      <c r="Y2261" t="s">
        <v>8815</v>
      </c>
      <c r="Z2261" t="s">
        <v>1563</v>
      </c>
      <c r="AA2261">
        <v>38017</v>
      </c>
      <c r="AB2261" t="s">
        <v>834</v>
      </c>
    </row>
    <row r="2262" spans="1:28" x14ac:dyDescent="0.25">
      <c r="A2262" t="s">
        <v>8816</v>
      </c>
      <c r="C2262" t="s">
        <v>8817</v>
      </c>
      <c r="D2262" t="s">
        <v>8818</v>
      </c>
      <c r="E2262" t="s">
        <v>52</v>
      </c>
      <c r="F2262" t="s">
        <v>1050</v>
      </c>
      <c r="G2262" t="s">
        <v>932</v>
      </c>
      <c r="H2262" t="s">
        <v>1051</v>
      </c>
      <c r="J2262" t="s">
        <v>41</v>
      </c>
      <c r="K2262" t="s">
        <v>8012</v>
      </c>
      <c r="L2262" t="s">
        <v>8013</v>
      </c>
      <c r="M2262" t="s">
        <v>164</v>
      </c>
      <c r="N2262" t="s">
        <v>52</v>
      </c>
      <c r="O2262">
        <v>1</v>
      </c>
      <c r="P2262" t="s">
        <v>46</v>
      </c>
      <c r="Q2262">
        <v>29.9</v>
      </c>
      <c r="R2262">
        <v>5.39</v>
      </c>
      <c r="S2262">
        <v>3</v>
      </c>
      <c r="T2262">
        <v>0.54</v>
      </c>
      <c r="Y2262" t="s">
        <v>1721</v>
      </c>
      <c r="Z2262" t="s">
        <v>1014</v>
      </c>
      <c r="AA2262">
        <v>61</v>
      </c>
      <c r="AB2262" t="s">
        <v>834</v>
      </c>
    </row>
    <row r="2263" spans="1:28" x14ac:dyDescent="0.25">
      <c r="A2263" t="s">
        <v>8819</v>
      </c>
      <c r="B2263" t="s">
        <v>8819</v>
      </c>
      <c r="C2263" t="s">
        <v>8820</v>
      </c>
      <c r="D2263" t="s">
        <v>8821</v>
      </c>
      <c r="E2263" t="s">
        <v>52</v>
      </c>
      <c r="F2263" t="s">
        <v>39</v>
      </c>
      <c r="G2263" t="s">
        <v>932</v>
      </c>
      <c r="J2263" t="s">
        <v>88</v>
      </c>
      <c r="K2263" t="s">
        <v>933</v>
      </c>
      <c r="L2263" t="s">
        <v>82</v>
      </c>
      <c r="M2263" t="s">
        <v>83</v>
      </c>
      <c r="N2263" t="s">
        <v>52</v>
      </c>
      <c r="O2263">
        <v>1</v>
      </c>
      <c r="P2263" t="s">
        <v>46</v>
      </c>
      <c r="Q2263">
        <v>24.9</v>
      </c>
      <c r="R2263">
        <v>4.49</v>
      </c>
      <c r="Y2263" t="s">
        <v>8822</v>
      </c>
      <c r="Z2263" t="s">
        <v>1599</v>
      </c>
      <c r="AA2263">
        <v>20826</v>
      </c>
      <c r="AB2263" t="s">
        <v>834</v>
      </c>
    </row>
    <row r="2264" spans="1:28" x14ac:dyDescent="0.25">
      <c r="A2264" t="s">
        <v>8823</v>
      </c>
      <c r="B2264" t="s">
        <v>8823</v>
      </c>
      <c r="C2264" t="s">
        <v>8824</v>
      </c>
      <c r="D2264" t="s">
        <v>8825</v>
      </c>
      <c r="E2264" t="s">
        <v>52</v>
      </c>
      <c r="F2264" t="s">
        <v>39</v>
      </c>
      <c r="G2264" t="s">
        <v>932</v>
      </c>
      <c r="J2264" t="s">
        <v>88</v>
      </c>
      <c r="K2264" t="s">
        <v>1116</v>
      </c>
      <c r="L2264" t="s">
        <v>43</v>
      </c>
      <c r="M2264" t="s">
        <v>44</v>
      </c>
      <c r="N2264" t="s">
        <v>52</v>
      </c>
      <c r="O2264">
        <v>1</v>
      </c>
      <c r="P2264" t="s">
        <v>46</v>
      </c>
      <c r="Q2264">
        <v>14.9</v>
      </c>
      <c r="R2264">
        <v>2.69</v>
      </c>
      <c r="Y2264" t="s">
        <v>8826</v>
      </c>
      <c r="Z2264" t="s">
        <v>946</v>
      </c>
      <c r="AA2264">
        <v>46030</v>
      </c>
      <c r="AB2264" t="s">
        <v>834</v>
      </c>
    </row>
    <row r="2265" spans="1:28" x14ac:dyDescent="0.25">
      <c r="A2265" t="s">
        <v>8827</v>
      </c>
      <c r="B2265" t="s">
        <v>8827</v>
      </c>
      <c r="C2265" t="s">
        <v>8828</v>
      </c>
      <c r="D2265" t="s">
        <v>8829</v>
      </c>
      <c r="E2265" t="s">
        <v>52</v>
      </c>
      <c r="F2265" t="s">
        <v>39</v>
      </c>
      <c r="G2265" t="s">
        <v>932</v>
      </c>
      <c r="J2265" t="s">
        <v>88</v>
      </c>
      <c r="K2265" t="s">
        <v>1322</v>
      </c>
      <c r="L2265" t="s">
        <v>733</v>
      </c>
      <c r="M2265" t="s">
        <v>734</v>
      </c>
      <c r="N2265" t="s">
        <v>52</v>
      </c>
      <c r="O2265">
        <v>5</v>
      </c>
      <c r="P2265" t="s">
        <v>46</v>
      </c>
      <c r="Q2265">
        <v>84.5</v>
      </c>
      <c r="R2265">
        <v>15.25</v>
      </c>
      <c r="Y2265" t="s">
        <v>1986</v>
      </c>
      <c r="Z2265" t="s">
        <v>1094</v>
      </c>
      <c r="AA2265">
        <v>156</v>
      </c>
      <c r="AB2265" t="s">
        <v>834</v>
      </c>
    </row>
    <row r="2266" spans="1:28" x14ac:dyDescent="0.25">
      <c r="A2266" t="s">
        <v>8830</v>
      </c>
      <c r="B2266" t="s">
        <v>8830</v>
      </c>
      <c r="C2266" t="s">
        <v>8831</v>
      </c>
      <c r="D2266" t="s">
        <v>8832</v>
      </c>
      <c r="E2266" t="s">
        <v>52</v>
      </c>
      <c r="F2266" t="s">
        <v>39</v>
      </c>
      <c r="G2266" t="s">
        <v>932</v>
      </c>
      <c r="I2266" t="s">
        <v>951</v>
      </c>
      <c r="J2266" t="s">
        <v>41</v>
      </c>
      <c r="K2266" t="s">
        <v>945</v>
      </c>
      <c r="L2266" t="s">
        <v>163</v>
      </c>
      <c r="M2266" t="s">
        <v>164</v>
      </c>
      <c r="N2266" t="s">
        <v>52</v>
      </c>
      <c r="O2266">
        <v>1</v>
      </c>
      <c r="P2266" t="s">
        <v>46</v>
      </c>
      <c r="Q2266">
        <v>29.9</v>
      </c>
      <c r="R2266">
        <v>5.39</v>
      </c>
      <c r="Y2266" t="s">
        <v>857</v>
      </c>
      <c r="AA2266">
        <v>24050</v>
      </c>
      <c r="AB2266" t="s">
        <v>834</v>
      </c>
    </row>
    <row r="2267" spans="1:28" x14ac:dyDescent="0.25">
      <c r="A2267" t="s">
        <v>8833</v>
      </c>
      <c r="B2267" t="s">
        <v>8833</v>
      </c>
      <c r="C2267" t="s">
        <v>8834</v>
      </c>
      <c r="D2267" t="s">
        <v>8835</v>
      </c>
      <c r="E2267" t="s">
        <v>52</v>
      </c>
      <c r="F2267" t="s">
        <v>39</v>
      </c>
      <c r="G2267" t="s">
        <v>932</v>
      </c>
      <c r="J2267" t="s">
        <v>88</v>
      </c>
      <c r="K2267" t="s">
        <v>1116</v>
      </c>
      <c r="L2267" t="s">
        <v>43</v>
      </c>
      <c r="M2267" t="s">
        <v>44</v>
      </c>
      <c r="N2267" t="s">
        <v>52</v>
      </c>
      <c r="O2267">
        <v>1</v>
      </c>
      <c r="P2267" t="s">
        <v>46</v>
      </c>
      <c r="Q2267">
        <v>14.9</v>
      </c>
      <c r="R2267">
        <v>2.69</v>
      </c>
      <c r="S2267">
        <v>4.99</v>
      </c>
      <c r="T2267">
        <v>0.9</v>
      </c>
      <c r="Y2267" t="s">
        <v>8836</v>
      </c>
      <c r="Z2267" t="s">
        <v>1690</v>
      </c>
      <c r="AA2267">
        <v>89834</v>
      </c>
      <c r="AB2267" t="s">
        <v>834</v>
      </c>
    </row>
    <row r="2268" spans="1:28" x14ac:dyDescent="0.25">
      <c r="A2268" t="s">
        <v>8837</v>
      </c>
      <c r="B2268" t="s">
        <v>8837</v>
      </c>
      <c r="C2268" t="s">
        <v>8838</v>
      </c>
      <c r="D2268" t="s">
        <v>8839</v>
      </c>
      <c r="E2268" t="s">
        <v>52</v>
      </c>
      <c r="F2268" t="s">
        <v>39</v>
      </c>
      <c r="G2268" t="s">
        <v>932</v>
      </c>
      <c r="J2268" t="s">
        <v>88</v>
      </c>
      <c r="K2268" t="s">
        <v>1019</v>
      </c>
      <c r="L2268" t="s">
        <v>62</v>
      </c>
      <c r="M2268" t="s">
        <v>63</v>
      </c>
      <c r="N2268" t="s">
        <v>52</v>
      </c>
      <c r="O2268">
        <v>1</v>
      </c>
      <c r="P2268" t="s">
        <v>46</v>
      </c>
      <c r="Q2268">
        <v>34.9</v>
      </c>
      <c r="R2268">
        <v>6.29</v>
      </c>
      <c r="Y2268" t="s">
        <v>8840</v>
      </c>
      <c r="Z2268" t="s">
        <v>4464</v>
      </c>
      <c r="AA2268">
        <v>63833</v>
      </c>
      <c r="AB2268" t="s">
        <v>834</v>
      </c>
    </row>
    <row r="2269" spans="1:28" x14ac:dyDescent="0.25">
      <c r="A2269" t="s">
        <v>8841</v>
      </c>
      <c r="B2269" t="s">
        <v>8841</v>
      </c>
      <c r="C2269" t="s">
        <v>8842</v>
      </c>
      <c r="D2269" t="s">
        <v>8843</v>
      </c>
      <c r="E2269" t="s">
        <v>52</v>
      </c>
      <c r="F2269" t="s">
        <v>39</v>
      </c>
      <c r="G2269" t="s">
        <v>932</v>
      </c>
      <c r="J2269" t="s">
        <v>88</v>
      </c>
      <c r="K2269" t="s">
        <v>8844</v>
      </c>
      <c r="L2269" t="s">
        <v>488</v>
      </c>
      <c r="M2269" t="s">
        <v>489</v>
      </c>
      <c r="N2269" t="s">
        <v>52</v>
      </c>
      <c r="O2269">
        <v>1</v>
      </c>
      <c r="P2269" t="s">
        <v>46</v>
      </c>
      <c r="Q2269">
        <v>46.9</v>
      </c>
      <c r="R2269">
        <v>8.4600000000000009</v>
      </c>
      <c r="Y2269" t="s">
        <v>1516</v>
      </c>
      <c r="Z2269" t="s">
        <v>1354</v>
      </c>
      <c r="AA2269">
        <v>12045</v>
      </c>
      <c r="AB2269" t="s">
        <v>834</v>
      </c>
    </row>
    <row r="2270" spans="1:28" x14ac:dyDescent="0.25">
      <c r="A2270" t="s">
        <v>8845</v>
      </c>
      <c r="B2270" t="s">
        <v>8845</v>
      </c>
      <c r="C2270" t="s">
        <v>8846</v>
      </c>
      <c r="D2270" t="s">
        <v>8847</v>
      </c>
      <c r="E2270" t="s">
        <v>252</v>
      </c>
      <c r="F2270" t="s">
        <v>39</v>
      </c>
      <c r="G2270" t="s">
        <v>932</v>
      </c>
      <c r="J2270" t="s">
        <v>88</v>
      </c>
      <c r="K2270" t="s">
        <v>1322</v>
      </c>
      <c r="L2270" t="s">
        <v>733</v>
      </c>
      <c r="M2270" t="s">
        <v>734</v>
      </c>
      <c r="N2270" t="s">
        <v>252</v>
      </c>
      <c r="O2270">
        <v>0</v>
      </c>
      <c r="Y2270" t="s">
        <v>1014</v>
      </c>
      <c r="Z2270" t="s">
        <v>1094</v>
      </c>
      <c r="AA2270">
        <v>155</v>
      </c>
      <c r="AB2270" t="s">
        <v>834</v>
      </c>
    </row>
    <row r="2271" spans="1:28" x14ac:dyDescent="0.25">
      <c r="A2271" t="s">
        <v>8848</v>
      </c>
      <c r="B2271" t="s">
        <v>8848</v>
      </c>
      <c r="C2271" t="s">
        <v>8849</v>
      </c>
      <c r="D2271" t="s">
        <v>8850</v>
      </c>
      <c r="E2271" t="s">
        <v>52</v>
      </c>
      <c r="F2271" t="s">
        <v>39</v>
      </c>
      <c r="G2271" t="s">
        <v>932</v>
      </c>
      <c r="J2271" t="s">
        <v>88</v>
      </c>
      <c r="K2271" t="s">
        <v>1322</v>
      </c>
      <c r="L2271" t="s">
        <v>733</v>
      </c>
      <c r="M2271" t="s">
        <v>734</v>
      </c>
      <c r="N2271" t="s">
        <v>52</v>
      </c>
      <c r="O2271">
        <v>1</v>
      </c>
      <c r="P2271" t="s">
        <v>46</v>
      </c>
      <c r="Q2271">
        <v>16.899999999999999</v>
      </c>
      <c r="R2271">
        <v>3.05</v>
      </c>
      <c r="Y2271" t="s">
        <v>1199</v>
      </c>
      <c r="Z2271" t="s">
        <v>1554</v>
      </c>
      <c r="AA2271">
        <v>80138</v>
      </c>
      <c r="AB2271" t="s">
        <v>834</v>
      </c>
    </row>
    <row r="2272" spans="1:28" x14ac:dyDescent="0.25">
      <c r="A2272" t="s">
        <v>8851</v>
      </c>
      <c r="B2272" t="s">
        <v>8851</v>
      </c>
      <c r="C2272" t="s">
        <v>8852</v>
      </c>
      <c r="D2272" t="s">
        <v>8853</v>
      </c>
      <c r="E2272" t="s">
        <v>252</v>
      </c>
      <c r="F2272" t="s">
        <v>39</v>
      </c>
      <c r="G2272" t="s">
        <v>932</v>
      </c>
      <c r="J2272" t="s">
        <v>88</v>
      </c>
      <c r="K2272" t="s">
        <v>8844</v>
      </c>
      <c r="L2272" t="s">
        <v>488</v>
      </c>
      <c r="M2272" t="s">
        <v>489</v>
      </c>
      <c r="N2272" t="s">
        <v>252</v>
      </c>
      <c r="O2272">
        <v>0</v>
      </c>
      <c r="Y2272" t="s">
        <v>1516</v>
      </c>
      <c r="Z2272" t="s">
        <v>1354</v>
      </c>
      <c r="AA2272">
        <v>12045</v>
      </c>
      <c r="AB2272" t="s">
        <v>834</v>
      </c>
    </row>
    <row r="2273" spans="1:28" x14ac:dyDescent="0.25">
      <c r="A2273" t="s">
        <v>8854</v>
      </c>
      <c r="B2273" t="s">
        <v>8854</v>
      </c>
      <c r="C2273" t="s">
        <v>8855</v>
      </c>
      <c r="D2273" t="s">
        <v>8856</v>
      </c>
      <c r="E2273" t="s">
        <v>52</v>
      </c>
      <c r="F2273" t="s">
        <v>39</v>
      </c>
      <c r="G2273" t="s">
        <v>932</v>
      </c>
      <c r="J2273" t="s">
        <v>88</v>
      </c>
      <c r="K2273" t="s">
        <v>1322</v>
      </c>
      <c r="L2273" t="s">
        <v>733</v>
      </c>
      <c r="M2273" t="s">
        <v>734</v>
      </c>
      <c r="N2273" t="s">
        <v>52</v>
      </c>
      <c r="O2273">
        <v>1</v>
      </c>
      <c r="P2273" t="s">
        <v>46</v>
      </c>
      <c r="Q2273">
        <v>16.899999999999999</v>
      </c>
      <c r="R2273">
        <v>3.05</v>
      </c>
      <c r="Y2273" t="s">
        <v>2936</v>
      </c>
      <c r="Z2273" t="s">
        <v>1199</v>
      </c>
      <c r="AA2273">
        <v>80141</v>
      </c>
      <c r="AB2273" t="s">
        <v>834</v>
      </c>
    </row>
    <row r="2274" spans="1:28" x14ac:dyDescent="0.25">
      <c r="A2274" t="s">
        <v>8857</v>
      </c>
      <c r="B2274" t="s">
        <v>8857</v>
      </c>
      <c r="C2274" t="s">
        <v>8858</v>
      </c>
      <c r="D2274" t="s">
        <v>8859</v>
      </c>
      <c r="E2274" t="s">
        <v>52</v>
      </c>
      <c r="F2274" t="s">
        <v>39</v>
      </c>
      <c r="G2274" t="s">
        <v>932</v>
      </c>
      <c r="J2274" t="s">
        <v>88</v>
      </c>
      <c r="K2274" t="s">
        <v>1033</v>
      </c>
      <c r="L2274" t="s">
        <v>462</v>
      </c>
      <c r="M2274" t="s">
        <v>463</v>
      </c>
      <c r="N2274" t="s">
        <v>52</v>
      </c>
      <c r="O2274">
        <v>1</v>
      </c>
      <c r="P2274" t="s">
        <v>46</v>
      </c>
      <c r="Q2274">
        <v>39.9</v>
      </c>
      <c r="R2274">
        <v>7.2</v>
      </c>
      <c r="Y2274" t="s">
        <v>1061</v>
      </c>
      <c r="Z2274" t="s">
        <v>1061</v>
      </c>
      <c r="AA2274">
        <v>95123</v>
      </c>
      <c r="AB2274" t="s">
        <v>834</v>
      </c>
    </row>
    <row r="2275" spans="1:28" x14ac:dyDescent="0.25">
      <c r="A2275" t="s">
        <v>8860</v>
      </c>
      <c r="B2275" t="s">
        <v>8860</v>
      </c>
      <c r="C2275" t="s">
        <v>8861</v>
      </c>
      <c r="D2275" t="s">
        <v>8862</v>
      </c>
      <c r="E2275" t="s">
        <v>52</v>
      </c>
      <c r="F2275" t="s">
        <v>39</v>
      </c>
      <c r="G2275" t="s">
        <v>932</v>
      </c>
      <c r="J2275" t="s">
        <v>88</v>
      </c>
      <c r="K2275" t="s">
        <v>980</v>
      </c>
      <c r="L2275" t="s">
        <v>981</v>
      </c>
      <c r="M2275" t="s">
        <v>982</v>
      </c>
      <c r="N2275" t="s">
        <v>52</v>
      </c>
      <c r="O2275">
        <v>1</v>
      </c>
      <c r="P2275" t="s">
        <v>46</v>
      </c>
      <c r="Q2275">
        <v>19.899999999999999</v>
      </c>
      <c r="R2275">
        <v>3.59</v>
      </c>
      <c r="S2275">
        <v>2.5</v>
      </c>
      <c r="T2275">
        <v>0.45</v>
      </c>
      <c r="Y2275" t="s">
        <v>1288</v>
      </c>
      <c r="Z2275" t="s">
        <v>2287</v>
      </c>
      <c r="AA2275">
        <v>62100</v>
      </c>
      <c r="AB2275" t="s">
        <v>834</v>
      </c>
    </row>
    <row r="2276" spans="1:28" x14ac:dyDescent="0.25">
      <c r="A2276" t="s">
        <v>8863</v>
      </c>
      <c r="B2276" t="s">
        <v>8863</v>
      </c>
      <c r="C2276" t="s">
        <v>8864</v>
      </c>
      <c r="D2276" t="s">
        <v>8865</v>
      </c>
      <c r="E2276" t="s">
        <v>52</v>
      </c>
      <c r="F2276" t="s">
        <v>39</v>
      </c>
      <c r="G2276" t="s">
        <v>932</v>
      </c>
      <c r="J2276" t="s">
        <v>88</v>
      </c>
      <c r="K2276" t="s">
        <v>2125</v>
      </c>
      <c r="L2276" t="s">
        <v>5581</v>
      </c>
      <c r="M2276" t="s">
        <v>2127</v>
      </c>
      <c r="N2276" t="s">
        <v>52</v>
      </c>
      <c r="O2276">
        <v>1</v>
      </c>
      <c r="P2276" t="s">
        <v>46</v>
      </c>
      <c r="Q2276">
        <v>18.899999999999999</v>
      </c>
      <c r="R2276">
        <v>3.41</v>
      </c>
      <c r="Y2276" t="s">
        <v>8866</v>
      </c>
      <c r="Z2276" t="s">
        <v>1165</v>
      </c>
      <c r="AA2276">
        <v>22063</v>
      </c>
      <c r="AB2276" t="s">
        <v>834</v>
      </c>
    </row>
    <row r="2277" spans="1:28" x14ac:dyDescent="0.25">
      <c r="A2277" t="s">
        <v>8863</v>
      </c>
      <c r="B2277" t="s">
        <v>8863</v>
      </c>
      <c r="C2277" t="s">
        <v>8864</v>
      </c>
      <c r="D2277" t="s">
        <v>8865</v>
      </c>
      <c r="E2277" t="s">
        <v>52</v>
      </c>
      <c r="F2277" t="s">
        <v>39</v>
      </c>
      <c r="G2277" t="s">
        <v>932</v>
      </c>
      <c r="J2277" t="s">
        <v>88</v>
      </c>
      <c r="K2277" t="s">
        <v>972</v>
      </c>
      <c r="L2277" t="s">
        <v>973</v>
      </c>
      <c r="M2277" t="s">
        <v>974</v>
      </c>
      <c r="N2277" t="s">
        <v>52</v>
      </c>
      <c r="O2277">
        <v>1</v>
      </c>
      <c r="P2277" t="s">
        <v>46</v>
      </c>
      <c r="Q2277">
        <v>24.9</v>
      </c>
      <c r="R2277">
        <v>4.49</v>
      </c>
      <c r="Y2277" t="s">
        <v>8866</v>
      </c>
      <c r="Z2277" t="s">
        <v>1165</v>
      </c>
      <c r="AA2277">
        <v>22063</v>
      </c>
      <c r="AB2277" t="s">
        <v>834</v>
      </c>
    </row>
    <row r="2278" spans="1:28" x14ac:dyDescent="0.25">
      <c r="A2278" t="s">
        <v>8867</v>
      </c>
      <c r="C2278" t="s">
        <v>8868</v>
      </c>
      <c r="D2278" t="s">
        <v>8869</v>
      </c>
      <c r="E2278" t="s">
        <v>52</v>
      </c>
      <c r="F2278" t="s">
        <v>1050</v>
      </c>
      <c r="G2278" t="s">
        <v>932</v>
      </c>
      <c r="H2278" t="s">
        <v>1051</v>
      </c>
      <c r="J2278" t="s">
        <v>41</v>
      </c>
      <c r="K2278" t="s">
        <v>1868</v>
      </c>
      <c r="L2278" t="s">
        <v>1869</v>
      </c>
      <c r="M2278" t="s">
        <v>330</v>
      </c>
      <c r="N2278" t="s">
        <v>52</v>
      </c>
      <c r="O2278">
        <v>1</v>
      </c>
      <c r="P2278" t="s">
        <v>46</v>
      </c>
      <c r="Q2278">
        <v>79.900000000000006</v>
      </c>
      <c r="R2278">
        <v>14.41</v>
      </c>
      <c r="S2278">
        <v>3</v>
      </c>
      <c r="T2278">
        <v>0.54</v>
      </c>
      <c r="Y2278" t="s">
        <v>1204</v>
      </c>
      <c r="Z2278" t="s">
        <v>1204</v>
      </c>
      <c r="AA2278">
        <v>50137</v>
      </c>
      <c r="AB2278" t="s">
        <v>834</v>
      </c>
    </row>
    <row r="2279" spans="1:28" x14ac:dyDescent="0.25">
      <c r="A2279" t="s">
        <v>8870</v>
      </c>
      <c r="B2279" t="s">
        <v>8870</v>
      </c>
      <c r="C2279" t="s">
        <v>8871</v>
      </c>
      <c r="D2279" t="s">
        <v>8872</v>
      </c>
      <c r="E2279" t="s">
        <v>52</v>
      </c>
      <c r="F2279" t="s">
        <v>39</v>
      </c>
      <c r="G2279" t="s">
        <v>932</v>
      </c>
      <c r="J2279" t="s">
        <v>88</v>
      </c>
      <c r="K2279" t="s">
        <v>1216</v>
      </c>
      <c r="L2279" t="s">
        <v>1217</v>
      </c>
      <c r="M2279" t="s">
        <v>1218</v>
      </c>
      <c r="N2279" t="s">
        <v>52</v>
      </c>
      <c r="O2279">
        <v>1</v>
      </c>
      <c r="P2279" t="s">
        <v>46</v>
      </c>
      <c r="Q2279">
        <v>19.899999999999999</v>
      </c>
      <c r="R2279">
        <v>3.59</v>
      </c>
      <c r="Y2279" t="s">
        <v>8873</v>
      </c>
      <c r="Z2279" t="s">
        <v>8874</v>
      </c>
      <c r="AA2279">
        <v>98043</v>
      </c>
      <c r="AB2279" t="s">
        <v>834</v>
      </c>
    </row>
    <row r="2280" spans="1:28" x14ac:dyDescent="0.25">
      <c r="A2280" t="s">
        <v>8875</v>
      </c>
      <c r="B2280" t="s">
        <v>8875</v>
      </c>
      <c r="C2280" t="s">
        <v>8876</v>
      </c>
      <c r="D2280" t="s">
        <v>8877</v>
      </c>
      <c r="E2280" t="s">
        <v>52</v>
      </c>
      <c r="F2280" t="s">
        <v>39</v>
      </c>
      <c r="G2280" t="s">
        <v>932</v>
      </c>
      <c r="J2280" t="s">
        <v>88</v>
      </c>
      <c r="K2280" t="s">
        <v>8844</v>
      </c>
      <c r="L2280" t="s">
        <v>488</v>
      </c>
      <c r="M2280" t="s">
        <v>489</v>
      </c>
      <c r="N2280" t="s">
        <v>52</v>
      </c>
      <c r="O2280">
        <v>1</v>
      </c>
      <c r="P2280" t="s">
        <v>46</v>
      </c>
      <c r="Q2280">
        <v>46.9</v>
      </c>
      <c r="R2280">
        <v>8.4600000000000009</v>
      </c>
      <c r="Y2280" t="s">
        <v>8878</v>
      </c>
      <c r="Z2280" t="s">
        <v>2883</v>
      </c>
      <c r="AA2280">
        <v>32014</v>
      </c>
      <c r="AB2280" t="s">
        <v>834</v>
      </c>
    </row>
    <row r="2281" spans="1:28" x14ac:dyDescent="0.25">
      <c r="A2281" t="s">
        <v>8879</v>
      </c>
      <c r="B2281" t="s">
        <v>8879</v>
      </c>
      <c r="C2281" t="s">
        <v>8880</v>
      </c>
      <c r="D2281" t="s">
        <v>8881</v>
      </c>
      <c r="E2281" t="s">
        <v>52</v>
      </c>
      <c r="F2281" t="s">
        <v>39</v>
      </c>
      <c r="G2281" t="s">
        <v>932</v>
      </c>
      <c r="I2281" t="s">
        <v>951</v>
      </c>
      <c r="J2281" t="s">
        <v>88</v>
      </c>
      <c r="K2281" t="s">
        <v>933</v>
      </c>
      <c r="L2281" t="s">
        <v>82</v>
      </c>
      <c r="M2281" t="s">
        <v>83</v>
      </c>
      <c r="N2281" t="s">
        <v>52</v>
      </c>
      <c r="O2281">
        <v>1</v>
      </c>
      <c r="P2281" t="s">
        <v>46</v>
      </c>
      <c r="Q2281">
        <v>24.9</v>
      </c>
      <c r="R2281">
        <v>4.49</v>
      </c>
      <c r="Y2281" t="s">
        <v>846</v>
      </c>
      <c r="Z2281" t="s">
        <v>847</v>
      </c>
      <c r="AA2281">
        <v>28100</v>
      </c>
      <c r="AB2281" t="s">
        <v>834</v>
      </c>
    </row>
    <row r="2282" spans="1:28" x14ac:dyDescent="0.25">
      <c r="A2282" t="s">
        <v>8882</v>
      </c>
      <c r="B2282" t="s">
        <v>8882</v>
      </c>
      <c r="C2282" t="s">
        <v>8883</v>
      </c>
      <c r="D2282" t="s">
        <v>8884</v>
      </c>
      <c r="E2282" t="s">
        <v>52</v>
      </c>
      <c r="F2282" t="s">
        <v>39</v>
      </c>
      <c r="G2282" t="s">
        <v>932</v>
      </c>
      <c r="J2282" t="s">
        <v>88</v>
      </c>
      <c r="K2282" t="s">
        <v>1338</v>
      </c>
      <c r="L2282" t="s">
        <v>2663</v>
      </c>
      <c r="M2282" t="s">
        <v>1339</v>
      </c>
      <c r="N2282" t="s">
        <v>52</v>
      </c>
      <c r="O2282">
        <v>4</v>
      </c>
      <c r="P2282" t="s">
        <v>46</v>
      </c>
      <c r="Q2282">
        <v>99.6</v>
      </c>
      <c r="R2282">
        <v>17.96</v>
      </c>
      <c r="Y2282" t="s">
        <v>8885</v>
      </c>
      <c r="Z2282" t="s">
        <v>1729</v>
      </c>
      <c r="AA2282">
        <v>87030</v>
      </c>
      <c r="AB2282" t="s">
        <v>834</v>
      </c>
    </row>
    <row r="2283" spans="1:28" x14ac:dyDescent="0.25">
      <c r="A2283" t="s">
        <v>8886</v>
      </c>
      <c r="B2283" t="s">
        <v>8886</v>
      </c>
      <c r="C2283" t="s">
        <v>8887</v>
      </c>
      <c r="D2283" t="s">
        <v>8888</v>
      </c>
      <c r="E2283" t="s">
        <v>52</v>
      </c>
      <c r="F2283" t="s">
        <v>39</v>
      </c>
      <c r="G2283" t="s">
        <v>932</v>
      </c>
      <c r="J2283" t="s">
        <v>88</v>
      </c>
      <c r="K2283" t="s">
        <v>1322</v>
      </c>
      <c r="L2283" t="s">
        <v>733</v>
      </c>
      <c r="M2283" t="s">
        <v>734</v>
      </c>
      <c r="N2283" t="s">
        <v>52</v>
      </c>
      <c r="O2283">
        <v>1</v>
      </c>
      <c r="P2283" t="s">
        <v>46</v>
      </c>
      <c r="Q2283">
        <v>16.899999999999999</v>
      </c>
      <c r="R2283">
        <v>3.05</v>
      </c>
      <c r="Y2283" t="s">
        <v>6463</v>
      </c>
      <c r="Z2283" t="s">
        <v>8889</v>
      </c>
      <c r="AA2283">
        <v>90124</v>
      </c>
      <c r="AB2283" t="s">
        <v>834</v>
      </c>
    </row>
    <row r="2284" spans="1:28" x14ac:dyDescent="0.25">
      <c r="A2284" t="s">
        <v>8890</v>
      </c>
      <c r="B2284" t="s">
        <v>8890</v>
      </c>
      <c r="C2284" t="s">
        <v>8891</v>
      </c>
      <c r="D2284" t="s">
        <v>8892</v>
      </c>
      <c r="E2284" t="s">
        <v>52</v>
      </c>
      <c r="F2284" t="s">
        <v>39</v>
      </c>
      <c r="G2284" t="s">
        <v>932</v>
      </c>
      <c r="J2284" t="s">
        <v>88</v>
      </c>
      <c r="K2284" t="s">
        <v>1216</v>
      </c>
      <c r="L2284" t="s">
        <v>1217</v>
      </c>
      <c r="M2284" t="s">
        <v>1218</v>
      </c>
      <c r="N2284" t="s">
        <v>52</v>
      </c>
      <c r="O2284">
        <v>1</v>
      </c>
      <c r="P2284" t="s">
        <v>46</v>
      </c>
      <c r="Q2284">
        <v>19.899999999999999</v>
      </c>
      <c r="R2284">
        <v>3.59</v>
      </c>
      <c r="Y2284" t="s">
        <v>8893</v>
      </c>
      <c r="Z2284" t="s">
        <v>1669</v>
      </c>
      <c r="AA2284">
        <v>6073</v>
      </c>
      <c r="AB2284" t="s">
        <v>834</v>
      </c>
    </row>
    <row r="2285" spans="1:28" x14ac:dyDescent="0.25">
      <c r="A2285" t="s">
        <v>8894</v>
      </c>
      <c r="B2285" t="s">
        <v>8894</v>
      </c>
      <c r="C2285" t="s">
        <v>8895</v>
      </c>
      <c r="D2285" t="s">
        <v>8896</v>
      </c>
      <c r="E2285" t="s">
        <v>52</v>
      </c>
      <c r="F2285" t="s">
        <v>39</v>
      </c>
      <c r="G2285" t="s">
        <v>932</v>
      </c>
      <c r="J2285" t="s">
        <v>88</v>
      </c>
      <c r="K2285" t="s">
        <v>1281</v>
      </c>
      <c r="L2285" t="s">
        <v>227</v>
      </c>
      <c r="M2285" t="s">
        <v>228</v>
      </c>
      <c r="N2285" t="s">
        <v>52</v>
      </c>
      <c r="O2285">
        <v>1</v>
      </c>
      <c r="P2285" t="s">
        <v>46</v>
      </c>
      <c r="Q2285">
        <v>26.9</v>
      </c>
      <c r="R2285">
        <v>4.8499999999999996</v>
      </c>
      <c r="Y2285" t="s">
        <v>8897</v>
      </c>
      <c r="Z2285" t="s">
        <v>995</v>
      </c>
      <c r="AA2285">
        <v>10010</v>
      </c>
      <c r="AB2285" t="s">
        <v>834</v>
      </c>
    </row>
    <row r="2286" spans="1:28" x14ac:dyDescent="0.25">
      <c r="A2286" t="s">
        <v>8898</v>
      </c>
      <c r="B2286" t="s">
        <v>8898</v>
      </c>
      <c r="C2286" t="s">
        <v>8895</v>
      </c>
      <c r="D2286" t="s">
        <v>8899</v>
      </c>
      <c r="E2286" t="s">
        <v>52</v>
      </c>
      <c r="F2286" t="s">
        <v>39</v>
      </c>
      <c r="G2286" t="s">
        <v>932</v>
      </c>
      <c r="J2286" t="s">
        <v>88</v>
      </c>
      <c r="K2286" t="s">
        <v>1019</v>
      </c>
      <c r="L2286" t="s">
        <v>62</v>
      </c>
      <c r="M2286" t="s">
        <v>63</v>
      </c>
      <c r="N2286" t="s">
        <v>52</v>
      </c>
      <c r="O2286">
        <v>1</v>
      </c>
      <c r="P2286" t="s">
        <v>46</v>
      </c>
      <c r="Q2286">
        <v>34.9</v>
      </c>
      <c r="R2286">
        <v>6.29</v>
      </c>
      <c r="Y2286" t="s">
        <v>1199</v>
      </c>
      <c r="Z2286" t="s">
        <v>1199</v>
      </c>
      <c r="AA2286">
        <v>80132</v>
      </c>
      <c r="AB2286" t="s">
        <v>834</v>
      </c>
    </row>
    <row r="2287" spans="1:28" x14ac:dyDescent="0.25">
      <c r="A2287" t="s">
        <v>8900</v>
      </c>
      <c r="B2287" t="s">
        <v>8900</v>
      </c>
      <c r="C2287" t="s">
        <v>8901</v>
      </c>
      <c r="D2287" t="s">
        <v>8902</v>
      </c>
      <c r="E2287" t="s">
        <v>52</v>
      </c>
      <c r="F2287" t="s">
        <v>39</v>
      </c>
      <c r="G2287" t="s">
        <v>932</v>
      </c>
      <c r="J2287" t="s">
        <v>88</v>
      </c>
      <c r="K2287" t="s">
        <v>980</v>
      </c>
      <c r="L2287" t="s">
        <v>981</v>
      </c>
      <c r="M2287" t="s">
        <v>982</v>
      </c>
      <c r="N2287" t="s">
        <v>52</v>
      </c>
      <c r="O2287">
        <v>1</v>
      </c>
      <c r="P2287" t="s">
        <v>46</v>
      </c>
      <c r="Q2287">
        <v>19.899999999999999</v>
      </c>
      <c r="R2287">
        <v>3.59</v>
      </c>
      <c r="Y2287" t="s">
        <v>1014</v>
      </c>
      <c r="Z2287" t="s">
        <v>2721</v>
      </c>
      <c r="AA2287">
        <v>142</v>
      </c>
      <c r="AB2287" t="s">
        <v>834</v>
      </c>
    </row>
    <row r="2288" spans="1:28" x14ac:dyDescent="0.25">
      <c r="A2288" t="s">
        <v>8903</v>
      </c>
      <c r="B2288" t="s">
        <v>8903</v>
      </c>
      <c r="C2288" t="s">
        <v>8904</v>
      </c>
      <c r="D2288" t="s">
        <v>8905</v>
      </c>
      <c r="E2288" t="s">
        <v>52</v>
      </c>
      <c r="F2288" t="s">
        <v>39</v>
      </c>
      <c r="G2288" t="s">
        <v>932</v>
      </c>
      <c r="J2288" t="s">
        <v>88</v>
      </c>
      <c r="K2288" t="s">
        <v>1033</v>
      </c>
      <c r="L2288" t="s">
        <v>462</v>
      </c>
      <c r="M2288" t="s">
        <v>463</v>
      </c>
      <c r="N2288" t="s">
        <v>52</v>
      </c>
      <c r="O2288">
        <v>1</v>
      </c>
      <c r="P2288" t="s">
        <v>46</v>
      </c>
      <c r="Q2288">
        <v>39.9</v>
      </c>
      <c r="R2288">
        <v>7.2</v>
      </c>
      <c r="Y2288" t="s">
        <v>8906</v>
      </c>
      <c r="Z2288" t="s">
        <v>2936</v>
      </c>
      <c r="AA2288">
        <v>80044</v>
      </c>
      <c r="AB2288" t="s">
        <v>834</v>
      </c>
    </row>
    <row r="2289" spans="1:35" x14ac:dyDescent="0.25">
      <c r="A2289" t="s">
        <v>8903</v>
      </c>
      <c r="B2289" t="s">
        <v>8903</v>
      </c>
      <c r="C2289" t="s">
        <v>8904</v>
      </c>
      <c r="D2289" t="s">
        <v>8905</v>
      </c>
      <c r="E2289" t="s">
        <v>52</v>
      </c>
      <c r="F2289" t="s">
        <v>39</v>
      </c>
      <c r="G2289" t="s">
        <v>932</v>
      </c>
      <c r="J2289" t="s">
        <v>88</v>
      </c>
      <c r="K2289" t="s">
        <v>1322</v>
      </c>
      <c r="L2289" t="s">
        <v>733</v>
      </c>
      <c r="M2289" t="s">
        <v>734</v>
      </c>
      <c r="N2289" t="s">
        <v>52</v>
      </c>
      <c r="O2289">
        <v>1</v>
      </c>
      <c r="P2289" t="s">
        <v>46</v>
      </c>
      <c r="Q2289">
        <v>16.899999999999999</v>
      </c>
      <c r="R2289">
        <v>3.05</v>
      </c>
      <c r="Y2289" t="s">
        <v>8906</v>
      </c>
      <c r="Z2289" t="s">
        <v>2936</v>
      </c>
      <c r="AA2289">
        <v>80044</v>
      </c>
      <c r="AB2289" t="s">
        <v>834</v>
      </c>
    </row>
    <row r="2290" spans="1:35" x14ac:dyDescent="0.25">
      <c r="A2290" t="s">
        <v>8907</v>
      </c>
      <c r="C2290" t="s">
        <v>8908</v>
      </c>
      <c r="D2290" t="s">
        <v>8909</v>
      </c>
      <c r="E2290" t="s">
        <v>52</v>
      </c>
      <c r="F2290" t="s">
        <v>1050</v>
      </c>
      <c r="G2290" t="s">
        <v>932</v>
      </c>
      <c r="H2290" t="s">
        <v>1051</v>
      </c>
      <c r="J2290" t="s">
        <v>41</v>
      </c>
      <c r="K2290" t="s">
        <v>1019</v>
      </c>
      <c r="L2290" t="s">
        <v>8910</v>
      </c>
      <c r="M2290" t="s">
        <v>63</v>
      </c>
      <c r="N2290" t="s">
        <v>52</v>
      </c>
      <c r="O2290">
        <v>1</v>
      </c>
      <c r="P2290" t="s">
        <v>46</v>
      </c>
      <c r="Q2290">
        <v>34.9</v>
      </c>
      <c r="R2290">
        <v>6.29</v>
      </c>
      <c r="S2290">
        <v>3</v>
      </c>
      <c r="T2290">
        <v>0.54</v>
      </c>
      <c r="Y2290" t="s">
        <v>2658</v>
      </c>
      <c r="Z2290" t="s">
        <v>2659</v>
      </c>
      <c r="AA2290">
        <v>53100</v>
      </c>
      <c r="AB2290" t="s">
        <v>834</v>
      </c>
      <c r="AG2290" t="s">
        <v>8911</v>
      </c>
      <c r="AH2290" t="s">
        <v>834</v>
      </c>
      <c r="AI2290" t="s">
        <v>274</v>
      </c>
    </row>
    <row r="2291" spans="1:35" x14ac:dyDescent="0.25">
      <c r="A2291" t="s">
        <v>8912</v>
      </c>
      <c r="B2291" t="s">
        <v>8912</v>
      </c>
      <c r="C2291" t="s">
        <v>8913</v>
      </c>
      <c r="D2291" t="s">
        <v>8914</v>
      </c>
      <c r="E2291" t="s">
        <v>52</v>
      </c>
      <c r="F2291" t="s">
        <v>39</v>
      </c>
      <c r="G2291" t="s">
        <v>932</v>
      </c>
      <c r="J2291" t="s">
        <v>88</v>
      </c>
      <c r="K2291" t="s">
        <v>1322</v>
      </c>
      <c r="L2291" t="s">
        <v>733</v>
      </c>
      <c r="M2291" t="s">
        <v>734</v>
      </c>
      <c r="N2291" t="s">
        <v>52</v>
      </c>
      <c r="O2291">
        <v>1</v>
      </c>
      <c r="P2291" t="s">
        <v>46</v>
      </c>
      <c r="Q2291">
        <v>16.899999999999999</v>
      </c>
      <c r="R2291">
        <v>3.05</v>
      </c>
      <c r="S2291">
        <v>0.82</v>
      </c>
      <c r="X2291">
        <v>0.82</v>
      </c>
      <c r="Y2291" t="s">
        <v>8915</v>
      </c>
      <c r="Z2291" t="s">
        <v>1534</v>
      </c>
      <c r="AA2291">
        <v>22066</v>
      </c>
      <c r="AB2291" t="s">
        <v>834</v>
      </c>
    </row>
    <row r="2292" spans="1:35" x14ac:dyDescent="0.25">
      <c r="A2292" t="s">
        <v>8916</v>
      </c>
      <c r="B2292" t="s">
        <v>8916</v>
      </c>
      <c r="C2292" t="s">
        <v>8917</v>
      </c>
      <c r="D2292" t="s">
        <v>8918</v>
      </c>
      <c r="E2292" t="s">
        <v>252</v>
      </c>
      <c r="F2292" t="s">
        <v>39</v>
      </c>
      <c r="G2292" t="s">
        <v>932</v>
      </c>
      <c r="J2292" t="s">
        <v>88</v>
      </c>
      <c r="K2292" t="s">
        <v>1281</v>
      </c>
      <c r="L2292" t="s">
        <v>227</v>
      </c>
      <c r="M2292" t="s">
        <v>228</v>
      </c>
      <c r="N2292" t="s">
        <v>252</v>
      </c>
      <c r="O2292">
        <v>0</v>
      </c>
      <c r="Y2292" t="s">
        <v>8919</v>
      </c>
      <c r="Z2292" t="s">
        <v>3163</v>
      </c>
      <c r="AA2292">
        <v>61039</v>
      </c>
      <c r="AB2292" t="s">
        <v>834</v>
      </c>
    </row>
    <row r="2293" spans="1:35" x14ac:dyDescent="0.25">
      <c r="A2293" t="s">
        <v>8920</v>
      </c>
      <c r="B2293" t="s">
        <v>8920</v>
      </c>
      <c r="C2293" t="s">
        <v>8921</v>
      </c>
      <c r="D2293" t="s">
        <v>8922</v>
      </c>
      <c r="E2293" t="s">
        <v>52</v>
      </c>
      <c r="F2293" t="s">
        <v>39</v>
      </c>
      <c r="G2293" t="s">
        <v>932</v>
      </c>
      <c r="J2293" t="s">
        <v>88</v>
      </c>
      <c r="K2293" t="s">
        <v>1635</v>
      </c>
      <c r="L2293" t="s">
        <v>329</v>
      </c>
      <c r="M2293" t="s">
        <v>330</v>
      </c>
      <c r="N2293" t="s">
        <v>52</v>
      </c>
      <c r="O2293">
        <v>1</v>
      </c>
      <c r="P2293" t="s">
        <v>46</v>
      </c>
      <c r="Q2293">
        <v>68.900000000000006</v>
      </c>
      <c r="R2293">
        <v>12.42</v>
      </c>
      <c r="Y2293" t="s">
        <v>8923</v>
      </c>
      <c r="Z2293" t="s">
        <v>1014</v>
      </c>
      <c r="AA2293">
        <v>60</v>
      </c>
      <c r="AB2293" t="s">
        <v>834</v>
      </c>
    </row>
    <row r="2294" spans="1:35" x14ac:dyDescent="0.25">
      <c r="A2294" t="s">
        <v>8924</v>
      </c>
      <c r="B2294" t="s">
        <v>8924</v>
      </c>
      <c r="C2294" t="s">
        <v>8925</v>
      </c>
      <c r="D2294" t="s">
        <v>8926</v>
      </c>
      <c r="E2294" t="s">
        <v>52</v>
      </c>
      <c r="F2294" t="s">
        <v>39</v>
      </c>
      <c r="G2294" t="s">
        <v>932</v>
      </c>
      <c r="J2294" t="s">
        <v>88</v>
      </c>
      <c r="K2294" t="s">
        <v>933</v>
      </c>
      <c r="L2294" t="s">
        <v>82</v>
      </c>
      <c r="M2294" t="s">
        <v>83</v>
      </c>
      <c r="N2294" t="s">
        <v>52</v>
      </c>
      <c r="O2294">
        <v>1</v>
      </c>
      <c r="P2294" t="s">
        <v>46</v>
      </c>
      <c r="Q2294">
        <v>24.9</v>
      </c>
      <c r="R2294">
        <v>4.49</v>
      </c>
      <c r="Y2294" t="s">
        <v>952</v>
      </c>
      <c r="Z2294" t="s">
        <v>952</v>
      </c>
      <c r="AA2294">
        <v>20149</v>
      </c>
      <c r="AB2294" t="s">
        <v>834</v>
      </c>
    </row>
    <row r="2295" spans="1:35" x14ac:dyDescent="0.25">
      <c r="A2295" t="s">
        <v>8927</v>
      </c>
      <c r="B2295" t="s">
        <v>8927</v>
      </c>
      <c r="C2295" t="s">
        <v>8928</v>
      </c>
      <c r="D2295" t="s">
        <v>8929</v>
      </c>
      <c r="E2295" t="s">
        <v>52</v>
      </c>
      <c r="F2295" t="s">
        <v>39</v>
      </c>
      <c r="G2295" t="s">
        <v>932</v>
      </c>
      <c r="J2295" t="s">
        <v>88</v>
      </c>
      <c r="K2295" t="s">
        <v>1216</v>
      </c>
      <c r="L2295" t="s">
        <v>1217</v>
      </c>
      <c r="M2295" t="s">
        <v>1218</v>
      </c>
      <c r="N2295" t="s">
        <v>52</v>
      </c>
      <c r="O2295">
        <v>1</v>
      </c>
      <c r="P2295" t="s">
        <v>46</v>
      </c>
      <c r="Q2295">
        <v>19.899999999999999</v>
      </c>
      <c r="R2295">
        <v>3.59</v>
      </c>
      <c r="Y2295" t="s">
        <v>8930</v>
      </c>
      <c r="Z2295" t="s">
        <v>1349</v>
      </c>
      <c r="AA2295">
        <v>25088</v>
      </c>
      <c r="AB2295" t="s">
        <v>834</v>
      </c>
    </row>
    <row r="2296" spans="1:35" x14ac:dyDescent="0.25">
      <c r="A2296" t="s">
        <v>8931</v>
      </c>
      <c r="B2296" t="s">
        <v>8931</v>
      </c>
      <c r="C2296" t="s">
        <v>8932</v>
      </c>
      <c r="D2296" t="s">
        <v>8933</v>
      </c>
      <c r="E2296" t="s">
        <v>52</v>
      </c>
      <c r="F2296" t="s">
        <v>39</v>
      </c>
      <c r="G2296" t="s">
        <v>932</v>
      </c>
      <c r="J2296" t="s">
        <v>88</v>
      </c>
      <c r="K2296" t="s">
        <v>2125</v>
      </c>
      <c r="L2296" t="s">
        <v>5581</v>
      </c>
      <c r="M2296" t="s">
        <v>2127</v>
      </c>
      <c r="N2296" t="s">
        <v>52</v>
      </c>
      <c r="O2296">
        <v>2</v>
      </c>
      <c r="P2296" t="s">
        <v>46</v>
      </c>
      <c r="Q2296">
        <v>37.799999999999997</v>
      </c>
      <c r="R2296">
        <v>6.82</v>
      </c>
      <c r="Y2296" t="s">
        <v>8420</v>
      </c>
      <c r="Z2296" t="s">
        <v>3275</v>
      </c>
      <c r="AA2296">
        <v>24040</v>
      </c>
      <c r="AB2296" t="s">
        <v>834</v>
      </c>
    </row>
    <row r="2297" spans="1:35" x14ac:dyDescent="0.25">
      <c r="A2297" t="s">
        <v>8934</v>
      </c>
      <c r="B2297" t="s">
        <v>8934</v>
      </c>
      <c r="C2297" t="s">
        <v>8935</v>
      </c>
      <c r="D2297" t="s">
        <v>8936</v>
      </c>
      <c r="E2297" t="s">
        <v>52</v>
      </c>
      <c r="F2297" t="s">
        <v>39</v>
      </c>
      <c r="G2297" t="s">
        <v>932</v>
      </c>
      <c r="J2297" t="s">
        <v>88</v>
      </c>
      <c r="K2297" t="s">
        <v>1116</v>
      </c>
      <c r="L2297" t="s">
        <v>43</v>
      </c>
      <c r="M2297" t="s">
        <v>44</v>
      </c>
      <c r="N2297" t="s">
        <v>52</v>
      </c>
      <c r="O2297">
        <v>1</v>
      </c>
      <c r="P2297" t="s">
        <v>46</v>
      </c>
      <c r="Q2297">
        <v>14.9</v>
      </c>
      <c r="R2297">
        <v>2.69</v>
      </c>
      <c r="Y2297" t="s">
        <v>8937</v>
      </c>
      <c r="Z2297" t="s">
        <v>2866</v>
      </c>
      <c r="AA2297">
        <v>1039</v>
      </c>
      <c r="AB2297" t="s">
        <v>834</v>
      </c>
    </row>
    <row r="2298" spans="1:35" x14ac:dyDescent="0.25">
      <c r="A2298" t="s">
        <v>8938</v>
      </c>
      <c r="B2298" t="s">
        <v>8938</v>
      </c>
      <c r="C2298" t="s">
        <v>8939</v>
      </c>
      <c r="D2298" t="s">
        <v>8940</v>
      </c>
      <c r="E2298" t="s">
        <v>52</v>
      </c>
      <c r="F2298" t="s">
        <v>39</v>
      </c>
      <c r="G2298" t="s">
        <v>932</v>
      </c>
      <c r="J2298" t="s">
        <v>88</v>
      </c>
      <c r="K2298" t="s">
        <v>1442</v>
      </c>
      <c r="L2298" t="s">
        <v>54</v>
      </c>
      <c r="M2298" t="s">
        <v>55</v>
      </c>
      <c r="N2298" t="s">
        <v>52</v>
      </c>
      <c r="O2298">
        <v>1</v>
      </c>
      <c r="P2298" t="s">
        <v>46</v>
      </c>
      <c r="Q2298">
        <v>29.9</v>
      </c>
      <c r="R2298">
        <v>5.39</v>
      </c>
      <c r="Y2298" t="s">
        <v>1000</v>
      </c>
      <c r="Z2298" t="s">
        <v>952</v>
      </c>
      <c r="AA2298">
        <v>20151</v>
      </c>
      <c r="AB2298" t="s">
        <v>834</v>
      </c>
    </row>
    <row r="2299" spans="1:35" x14ac:dyDescent="0.25">
      <c r="A2299" t="s">
        <v>8941</v>
      </c>
      <c r="B2299" t="s">
        <v>8941</v>
      </c>
      <c r="C2299" t="s">
        <v>8942</v>
      </c>
      <c r="D2299" t="s">
        <v>8943</v>
      </c>
      <c r="E2299" t="s">
        <v>52</v>
      </c>
      <c r="F2299" t="s">
        <v>39</v>
      </c>
      <c r="G2299" t="s">
        <v>932</v>
      </c>
      <c r="J2299" t="s">
        <v>88</v>
      </c>
      <c r="K2299" t="s">
        <v>933</v>
      </c>
      <c r="L2299" t="s">
        <v>82</v>
      </c>
      <c r="M2299" t="s">
        <v>83</v>
      </c>
      <c r="N2299" t="s">
        <v>52</v>
      </c>
      <c r="O2299">
        <v>1</v>
      </c>
      <c r="P2299" t="s">
        <v>46</v>
      </c>
      <c r="Q2299">
        <v>24.9</v>
      </c>
      <c r="R2299">
        <v>4.49</v>
      </c>
      <c r="Y2299" t="s">
        <v>1272</v>
      </c>
      <c r="Z2299" t="s">
        <v>2500</v>
      </c>
      <c r="AA2299">
        <v>31100</v>
      </c>
      <c r="AB2299" t="s">
        <v>834</v>
      </c>
    </row>
    <row r="2300" spans="1:35" x14ac:dyDescent="0.25">
      <c r="A2300" t="s">
        <v>8944</v>
      </c>
      <c r="B2300" t="s">
        <v>8944</v>
      </c>
      <c r="C2300" t="s">
        <v>8945</v>
      </c>
      <c r="D2300" t="s">
        <v>8946</v>
      </c>
      <c r="E2300" t="s">
        <v>52</v>
      </c>
      <c r="F2300" t="s">
        <v>39</v>
      </c>
      <c r="G2300" t="s">
        <v>932</v>
      </c>
      <c r="J2300" t="s">
        <v>88</v>
      </c>
      <c r="K2300" t="s">
        <v>1216</v>
      </c>
      <c r="L2300" t="s">
        <v>1217</v>
      </c>
      <c r="M2300" t="s">
        <v>1218</v>
      </c>
      <c r="N2300" t="s">
        <v>52</v>
      </c>
      <c r="O2300">
        <v>1</v>
      </c>
      <c r="P2300" t="s">
        <v>46</v>
      </c>
      <c r="Q2300">
        <v>19.899999999999999</v>
      </c>
      <c r="R2300">
        <v>3.59</v>
      </c>
      <c r="S2300">
        <v>1.67</v>
      </c>
      <c r="T2300">
        <v>0.3</v>
      </c>
      <c r="Y2300" t="s">
        <v>8947</v>
      </c>
      <c r="Z2300" t="s">
        <v>1484</v>
      </c>
      <c r="AA2300">
        <v>84015</v>
      </c>
      <c r="AB2300" t="s">
        <v>834</v>
      </c>
    </row>
    <row r="2301" spans="1:35" x14ac:dyDescent="0.25">
      <c r="A2301" t="s">
        <v>8948</v>
      </c>
      <c r="B2301" t="s">
        <v>8948</v>
      </c>
      <c r="C2301" t="s">
        <v>8949</v>
      </c>
      <c r="D2301" t="s">
        <v>8950</v>
      </c>
      <c r="E2301" t="s">
        <v>52</v>
      </c>
      <c r="F2301" t="s">
        <v>39</v>
      </c>
      <c r="G2301" t="s">
        <v>932</v>
      </c>
      <c r="J2301" t="s">
        <v>88</v>
      </c>
      <c r="K2301" t="s">
        <v>1216</v>
      </c>
      <c r="L2301" t="s">
        <v>1217</v>
      </c>
      <c r="M2301" t="s">
        <v>1218</v>
      </c>
      <c r="N2301" t="s">
        <v>52</v>
      </c>
      <c r="O2301">
        <v>1</v>
      </c>
      <c r="P2301" t="s">
        <v>46</v>
      </c>
      <c r="Q2301">
        <v>19.899999999999999</v>
      </c>
      <c r="R2301">
        <v>3.59</v>
      </c>
      <c r="S2301">
        <v>2.77</v>
      </c>
      <c r="T2301">
        <v>0.5</v>
      </c>
      <c r="Y2301" t="s">
        <v>995</v>
      </c>
      <c r="Z2301" t="s">
        <v>995</v>
      </c>
      <c r="AA2301">
        <v>10132</v>
      </c>
      <c r="AB2301" t="s">
        <v>834</v>
      </c>
    </row>
    <row r="2302" spans="1:35" x14ac:dyDescent="0.25">
      <c r="A2302" t="s">
        <v>8951</v>
      </c>
      <c r="B2302" t="s">
        <v>8951</v>
      </c>
      <c r="C2302" t="s">
        <v>8952</v>
      </c>
      <c r="D2302" t="s">
        <v>8953</v>
      </c>
      <c r="E2302" t="s">
        <v>52</v>
      </c>
      <c r="F2302" t="s">
        <v>39</v>
      </c>
      <c r="G2302" t="s">
        <v>932</v>
      </c>
      <c r="J2302" t="s">
        <v>88</v>
      </c>
      <c r="K2302" t="s">
        <v>1635</v>
      </c>
      <c r="L2302" t="s">
        <v>329</v>
      </c>
      <c r="M2302" t="s">
        <v>330</v>
      </c>
      <c r="N2302" t="s">
        <v>52</v>
      </c>
      <c r="O2302">
        <v>6</v>
      </c>
      <c r="P2302" t="s">
        <v>46</v>
      </c>
      <c r="Q2302">
        <v>413.4</v>
      </c>
      <c r="R2302">
        <v>74.52</v>
      </c>
      <c r="Y2302" t="s">
        <v>6602</v>
      </c>
      <c r="Z2302" t="s">
        <v>1199</v>
      </c>
      <c r="AA2302">
        <v>80026</v>
      </c>
      <c r="AB2302" t="s">
        <v>834</v>
      </c>
    </row>
    <row r="2303" spans="1:35" x14ac:dyDescent="0.25">
      <c r="A2303" t="s">
        <v>8954</v>
      </c>
      <c r="B2303" t="s">
        <v>8954</v>
      </c>
      <c r="C2303" t="s">
        <v>8955</v>
      </c>
      <c r="D2303" t="s">
        <v>8956</v>
      </c>
      <c r="E2303" t="s">
        <v>252</v>
      </c>
      <c r="F2303" t="s">
        <v>39</v>
      </c>
      <c r="G2303" t="s">
        <v>932</v>
      </c>
      <c r="J2303" t="s">
        <v>88</v>
      </c>
      <c r="K2303" t="s">
        <v>1635</v>
      </c>
      <c r="L2303" t="s">
        <v>329</v>
      </c>
      <c r="M2303" t="s">
        <v>330</v>
      </c>
      <c r="N2303" t="s">
        <v>252</v>
      </c>
      <c r="O2303">
        <v>0</v>
      </c>
      <c r="Y2303" t="s">
        <v>1014</v>
      </c>
      <c r="Z2303" t="s">
        <v>1014</v>
      </c>
      <c r="AA2303">
        <v>152</v>
      </c>
      <c r="AB2303" t="s">
        <v>834</v>
      </c>
    </row>
    <row r="2304" spans="1:35" x14ac:dyDescent="0.25">
      <c r="A2304" t="s">
        <v>8957</v>
      </c>
      <c r="B2304" t="s">
        <v>8957</v>
      </c>
      <c r="C2304" t="s">
        <v>8958</v>
      </c>
      <c r="D2304" t="s">
        <v>8959</v>
      </c>
      <c r="E2304" t="s">
        <v>52</v>
      </c>
      <c r="F2304" t="s">
        <v>39</v>
      </c>
      <c r="G2304" t="s">
        <v>932</v>
      </c>
      <c r="J2304" t="s">
        <v>88</v>
      </c>
      <c r="K2304" t="s">
        <v>1033</v>
      </c>
      <c r="L2304" t="s">
        <v>462</v>
      </c>
      <c r="M2304" t="s">
        <v>463</v>
      </c>
      <c r="N2304" t="s">
        <v>52</v>
      </c>
      <c r="O2304">
        <v>1</v>
      </c>
      <c r="P2304" t="s">
        <v>46</v>
      </c>
      <c r="Q2304">
        <v>39.9</v>
      </c>
      <c r="R2304">
        <v>7.2</v>
      </c>
      <c r="Y2304" t="s">
        <v>8960</v>
      </c>
      <c r="Z2304" t="s">
        <v>2282</v>
      </c>
      <c r="AA2304">
        <v>72021</v>
      </c>
      <c r="AB2304" t="s">
        <v>834</v>
      </c>
    </row>
    <row r="2305" spans="1:28" x14ac:dyDescent="0.25">
      <c r="A2305" t="s">
        <v>8961</v>
      </c>
      <c r="B2305" t="s">
        <v>8961</v>
      </c>
      <c r="C2305" t="s">
        <v>8962</v>
      </c>
      <c r="D2305" t="s">
        <v>8963</v>
      </c>
      <c r="E2305" t="s">
        <v>52</v>
      </c>
      <c r="F2305" t="s">
        <v>39</v>
      </c>
      <c r="G2305" t="s">
        <v>932</v>
      </c>
      <c r="J2305" t="s">
        <v>88</v>
      </c>
      <c r="K2305" t="s">
        <v>933</v>
      </c>
      <c r="L2305" t="s">
        <v>82</v>
      </c>
      <c r="M2305" t="s">
        <v>83</v>
      </c>
      <c r="N2305" t="s">
        <v>52</v>
      </c>
      <c r="O2305">
        <v>1</v>
      </c>
      <c r="P2305" t="s">
        <v>46</v>
      </c>
      <c r="Q2305">
        <v>24.9</v>
      </c>
      <c r="R2305">
        <v>4.49</v>
      </c>
      <c r="Y2305" t="s">
        <v>8964</v>
      </c>
      <c r="Z2305" t="s">
        <v>847</v>
      </c>
      <c r="AA2305">
        <v>28040</v>
      </c>
      <c r="AB2305" t="s">
        <v>834</v>
      </c>
    </row>
    <row r="2306" spans="1:28" x14ac:dyDescent="0.25">
      <c r="A2306" t="s">
        <v>8965</v>
      </c>
      <c r="B2306" t="s">
        <v>8965</v>
      </c>
      <c r="C2306" t="s">
        <v>8966</v>
      </c>
      <c r="D2306" t="s">
        <v>8967</v>
      </c>
      <c r="E2306" t="s">
        <v>52</v>
      </c>
      <c r="F2306" t="s">
        <v>39</v>
      </c>
      <c r="G2306" t="s">
        <v>932</v>
      </c>
      <c r="I2306" t="s">
        <v>951</v>
      </c>
      <c r="J2306" t="s">
        <v>88</v>
      </c>
      <c r="K2306" t="s">
        <v>945</v>
      </c>
      <c r="L2306" t="s">
        <v>163</v>
      </c>
      <c r="M2306" t="s">
        <v>164</v>
      </c>
      <c r="N2306" t="s">
        <v>52</v>
      </c>
      <c r="O2306">
        <v>1</v>
      </c>
      <c r="P2306" t="s">
        <v>46</v>
      </c>
      <c r="Q2306">
        <v>29.9</v>
      </c>
      <c r="R2306">
        <v>5.39</v>
      </c>
      <c r="Y2306" t="s">
        <v>857</v>
      </c>
      <c r="AA2306">
        <v>24050</v>
      </c>
      <c r="AB2306" t="s">
        <v>834</v>
      </c>
    </row>
    <row r="2307" spans="1:28" x14ac:dyDescent="0.25">
      <c r="A2307" t="s">
        <v>8968</v>
      </c>
      <c r="B2307" t="s">
        <v>8968</v>
      </c>
      <c r="C2307" t="s">
        <v>8969</v>
      </c>
      <c r="D2307" t="s">
        <v>8970</v>
      </c>
      <c r="E2307" t="s">
        <v>52</v>
      </c>
      <c r="F2307" t="s">
        <v>39</v>
      </c>
      <c r="G2307" t="s">
        <v>932</v>
      </c>
      <c r="J2307" t="s">
        <v>88</v>
      </c>
      <c r="K2307" t="s">
        <v>8844</v>
      </c>
      <c r="L2307" t="s">
        <v>488</v>
      </c>
      <c r="M2307" t="s">
        <v>489</v>
      </c>
      <c r="N2307" t="s">
        <v>52</v>
      </c>
      <c r="O2307">
        <v>1</v>
      </c>
      <c r="P2307" t="s">
        <v>46</v>
      </c>
      <c r="Q2307">
        <v>46.9</v>
      </c>
      <c r="R2307">
        <v>8.4600000000000009</v>
      </c>
      <c r="Y2307" t="s">
        <v>8971</v>
      </c>
      <c r="Z2307" t="s">
        <v>1664</v>
      </c>
      <c r="AA2307">
        <v>30028</v>
      </c>
      <c r="AB2307" t="s">
        <v>834</v>
      </c>
    </row>
    <row r="2308" spans="1:28" x14ac:dyDescent="0.25">
      <c r="A2308" t="s">
        <v>8972</v>
      </c>
      <c r="B2308" t="s">
        <v>8972</v>
      </c>
      <c r="C2308" t="s">
        <v>8973</v>
      </c>
      <c r="D2308" t="s">
        <v>8974</v>
      </c>
      <c r="E2308" t="s">
        <v>52</v>
      </c>
      <c r="F2308" t="s">
        <v>39</v>
      </c>
      <c r="G2308" t="s">
        <v>932</v>
      </c>
      <c r="J2308" t="s">
        <v>88</v>
      </c>
      <c r="K2308" t="s">
        <v>980</v>
      </c>
      <c r="L2308" t="s">
        <v>981</v>
      </c>
      <c r="M2308" t="s">
        <v>982</v>
      </c>
      <c r="N2308" t="s">
        <v>52</v>
      </c>
      <c r="O2308">
        <v>1</v>
      </c>
      <c r="P2308" t="s">
        <v>46</v>
      </c>
      <c r="Q2308">
        <v>19.899999999999999</v>
      </c>
      <c r="R2308">
        <v>3.59</v>
      </c>
      <c r="Y2308" t="s">
        <v>8975</v>
      </c>
      <c r="Z2308" t="s">
        <v>1199</v>
      </c>
      <c r="AA2308">
        <v>80014</v>
      </c>
      <c r="AB2308" t="s">
        <v>834</v>
      </c>
    </row>
    <row r="2309" spans="1:28" x14ac:dyDescent="0.25">
      <c r="A2309" t="s">
        <v>8976</v>
      </c>
      <c r="B2309" t="s">
        <v>8976</v>
      </c>
      <c r="C2309" t="s">
        <v>8977</v>
      </c>
      <c r="D2309" t="s">
        <v>8978</v>
      </c>
      <c r="E2309" t="s">
        <v>52</v>
      </c>
      <c r="F2309" t="s">
        <v>39</v>
      </c>
      <c r="G2309" t="s">
        <v>932</v>
      </c>
      <c r="J2309" t="s">
        <v>88</v>
      </c>
      <c r="K2309" t="s">
        <v>1216</v>
      </c>
      <c r="L2309" t="s">
        <v>1217</v>
      </c>
      <c r="M2309" t="s">
        <v>1218</v>
      </c>
      <c r="N2309" t="s">
        <v>52</v>
      </c>
      <c r="O2309">
        <v>1</v>
      </c>
      <c r="P2309" t="s">
        <v>46</v>
      </c>
      <c r="Q2309">
        <v>19.899999999999999</v>
      </c>
      <c r="R2309">
        <v>3.59</v>
      </c>
      <c r="Y2309" t="s">
        <v>2154</v>
      </c>
      <c r="Z2309" t="s">
        <v>1204</v>
      </c>
      <c r="AA2309">
        <v>50018</v>
      </c>
      <c r="AB2309" t="s">
        <v>834</v>
      </c>
    </row>
    <row r="2310" spans="1:28" x14ac:dyDescent="0.25">
      <c r="A2310" t="s">
        <v>8979</v>
      </c>
      <c r="B2310" t="s">
        <v>8979</v>
      </c>
      <c r="C2310" t="s">
        <v>8980</v>
      </c>
      <c r="D2310" t="s">
        <v>8981</v>
      </c>
      <c r="E2310" t="s">
        <v>52</v>
      </c>
      <c r="F2310" t="s">
        <v>39</v>
      </c>
      <c r="G2310" t="s">
        <v>932</v>
      </c>
      <c r="J2310" t="s">
        <v>88</v>
      </c>
      <c r="K2310" t="s">
        <v>980</v>
      </c>
      <c r="L2310" t="s">
        <v>981</v>
      </c>
      <c r="M2310" t="s">
        <v>982</v>
      </c>
      <c r="N2310" t="s">
        <v>52</v>
      </c>
      <c r="O2310">
        <v>1</v>
      </c>
      <c r="P2310" t="s">
        <v>46</v>
      </c>
      <c r="Q2310">
        <v>19.899999999999999</v>
      </c>
      <c r="R2310">
        <v>3.59</v>
      </c>
      <c r="Y2310" t="s">
        <v>8982</v>
      </c>
      <c r="Z2310" t="s">
        <v>1493</v>
      </c>
      <c r="AA2310">
        <v>63075</v>
      </c>
      <c r="AB2310" t="s">
        <v>834</v>
      </c>
    </row>
    <row r="2311" spans="1:28" x14ac:dyDescent="0.25">
      <c r="A2311" t="s">
        <v>8983</v>
      </c>
      <c r="B2311" t="s">
        <v>8983</v>
      </c>
      <c r="C2311" t="s">
        <v>8984</v>
      </c>
      <c r="D2311" t="s">
        <v>8985</v>
      </c>
      <c r="E2311" t="s">
        <v>52</v>
      </c>
      <c r="F2311" t="s">
        <v>39</v>
      </c>
      <c r="G2311" t="s">
        <v>932</v>
      </c>
      <c r="J2311" t="s">
        <v>88</v>
      </c>
      <c r="K2311" t="s">
        <v>980</v>
      </c>
      <c r="L2311" t="s">
        <v>981</v>
      </c>
      <c r="M2311" t="s">
        <v>982</v>
      </c>
      <c r="N2311" t="s">
        <v>52</v>
      </c>
      <c r="O2311">
        <v>1</v>
      </c>
      <c r="P2311" t="s">
        <v>46</v>
      </c>
      <c r="Q2311">
        <v>19.899999999999999</v>
      </c>
      <c r="R2311">
        <v>3.59</v>
      </c>
      <c r="Y2311" t="s">
        <v>8986</v>
      </c>
      <c r="Z2311" t="s">
        <v>3712</v>
      </c>
      <c r="AA2311">
        <v>93018</v>
      </c>
      <c r="AB2311" t="s">
        <v>834</v>
      </c>
    </row>
    <row r="2312" spans="1:28" x14ac:dyDescent="0.25">
      <c r="A2312" t="s">
        <v>8987</v>
      </c>
      <c r="B2312" t="s">
        <v>8987</v>
      </c>
      <c r="C2312" t="s">
        <v>8988</v>
      </c>
      <c r="D2312" t="s">
        <v>8989</v>
      </c>
      <c r="E2312" t="s">
        <v>52</v>
      </c>
      <c r="F2312" t="s">
        <v>39</v>
      </c>
      <c r="G2312" t="s">
        <v>932</v>
      </c>
      <c r="J2312" t="s">
        <v>88</v>
      </c>
      <c r="K2312" t="s">
        <v>1322</v>
      </c>
      <c r="L2312" t="s">
        <v>733</v>
      </c>
      <c r="M2312" t="s">
        <v>734</v>
      </c>
      <c r="N2312" t="s">
        <v>52</v>
      </c>
      <c r="O2312">
        <v>2</v>
      </c>
      <c r="P2312" t="s">
        <v>46</v>
      </c>
      <c r="Q2312">
        <v>33.799999999999997</v>
      </c>
      <c r="R2312">
        <v>6.1</v>
      </c>
      <c r="Y2312" t="s">
        <v>8990</v>
      </c>
      <c r="Z2312" t="s">
        <v>2627</v>
      </c>
      <c r="AA2312">
        <v>74020</v>
      </c>
      <c r="AB2312" t="s">
        <v>834</v>
      </c>
    </row>
    <row r="2313" spans="1:28" x14ac:dyDescent="0.25">
      <c r="A2313" t="s">
        <v>8991</v>
      </c>
      <c r="B2313" t="s">
        <v>8991</v>
      </c>
      <c r="C2313" t="s">
        <v>8992</v>
      </c>
      <c r="D2313" t="s">
        <v>8993</v>
      </c>
      <c r="E2313" t="s">
        <v>52</v>
      </c>
      <c r="F2313" t="s">
        <v>39</v>
      </c>
      <c r="G2313" t="s">
        <v>932</v>
      </c>
      <c r="J2313" t="s">
        <v>88</v>
      </c>
      <c r="K2313" t="s">
        <v>1033</v>
      </c>
      <c r="L2313" t="s">
        <v>462</v>
      </c>
      <c r="M2313" t="s">
        <v>463</v>
      </c>
      <c r="N2313" t="s">
        <v>52</v>
      </c>
      <c r="O2313">
        <v>1</v>
      </c>
      <c r="P2313" t="s">
        <v>46</v>
      </c>
      <c r="Q2313">
        <v>39.9</v>
      </c>
      <c r="R2313">
        <v>7.2</v>
      </c>
      <c r="Y2313" t="s">
        <v>8994</v>
      </c>
      <c r="Z2313" t="s">
        <v>8995</v>
      </c>
      <c r="AA2313">
        <v>54033</v>
      </c>
      <c r="AB2313" t="s">
        <v>834</v>
      </c>
    </row>
    <row r="2314" spans="1:28" x14ac:dyDescent="0.25">
      <c r="A2314" t="s">
        <v>8996</v>
      </c>
      <c r="B2314" t="s">
        <v>8996</v>
      </c>
      <c r="C2314" t="s">
        <v>8997</v>
      </c>
      <c r="D2314" t="s">
        <v>8998</v>
      </c>
      <c r="E2314" t="s">
        <v>52</v>
      </c>
      <c r="F2314" t="s">
        <v>39</v>
      </c>
      <c r="G2314" t="s">
        <v>932</v>
      </c>
      <c r="J2314" t="s">
        <v>88</v>
      </c>
      <c r="K2314" t="s">
        <v>1216</v>
      </c>
      <c r="L2314" t="s">
        <v>1217</v>
      </c>
      <c r="M2314" t="s">
        <v>1218</v>
      </c>
      <c r="N2314" t="s">
        <v>52</v>
      </c>
      <c r="O2314">
        <v>1</v>
      </c>
      <c r="P2314" t="s">
        <v>46</v>
      </c>
      <c r="Q2314">
        <v>19.899999999999999</v>
      </c>
      <c r="R2314">
        <v>3.59</v>
      </c>
      <c r="Y2314" t="s">
        <v>8999</v>
      </c>
      <c r="Z2314" t="s">
        <v>1001</v>
      </c>
      <c r="AA2314">
        <v>20091</v>
      </c>
      <c r="AB2314" t="s">
        <v>834</v>
      </c>
    </row>
    <row r="2315" spans="1:28" x14ac:dyDescent="0.25">
      <c r="A2315" t="s">
        <v>9000</v>
      </c>
      <c r="B2315" t="s">
        <v>9000</v>
      </c>
      <c r="C2315" t="s">
        <v>9001</v>
      </c>
      <c r="D2315" t="s">
        <v>9002</v>
      </c>
      <c r="E2315" t="s">
        <v>52</v>
      </c>
      <c r="F2315" t="s">
        <v>39</v>
      </c>
      <c r="G2315" t="s">
        <v>932</v>
      </c>
      <c r="J2315" t="s">
        <v>88</v>
      </c>
      <c r="K2315" t="s">
        <v>945</v>
      </c>
      <c r="L2315" t="s">
        <v>163</v>
      </c>
      <c r="M2315" t="s">
        <v>164</v>
      </c>
      <c r="N2315" t="s">
        <v>52</v>
      </c>
      <c r="O2315">
        <v>1</v>
      </c>
      <c r="P2315" t="s">
        <v>46</v>
      </c>
      <c r="Q2315">
        <v>29.9</v>
      </c>
      <c r="R2315">
        <v>5.39</v>
      </c>
      <c r="Y2315" t="s">
        <v>9003</v>
      </c>
      <c r="Z2315" t="s">
        <v>963</v>
      </c>
      <c r="AA2315">
        <v>11100</v>
      </c>
      <c r="AB2315" t="s">
        <v>834</v>
      </c>
    </row>
    <row r="2316" spans="1:28" x14ac:dyDescent="0.25">
      <c r="A2316" t="s">
        <v>9004</v>
      </c>
      <c r="B2316" t="s">
        <v>9004</v>
      </c>
      <c r="C2316" t="s">
        <v>9005</v>
      </c>
      <c r="D2316" t="s">
        <v>9006</v>
      </c>
      <c r="E2316" t="s">
        <v>52</v>
      </c>
      <c r="F2316" t="s">
        <v>39</v>
      </c>
      <c r="G2316" t="s">
        <v>932</v>
      </c>
      <c r="J2316" t="s">
        <v>88</v>
      </c>
      <c r="K2316" t="s">
        <v>990</v>
      </c>
      <c r="L2316" t="s">
        <v>414</v>
      </c>
      <c r="M2316" t="s">
        <v>415</v>
      </c>
      <c r="N2316" t="s">
        <v>52</v>
      </c>
      <c r="O2316">
        <v>1</v>
      </c>
      <c r="P2316" t="s">
        <v>46</v>
      </c>
      <c r="Q2316">
        <v>69.900000000000006</v>
      </c>
      <c r="R2316">
        <v>12.6</v>
      </c>
      <c r="Y2316" t="s">
        <v>9007</v>
      </c>
      <c r="Z2316" t="s">
        <v>9007</v>
      </c>
      <c r="AA2316">
        <v>91100</v>
      </c>
      <c r="AB2316" t="s">
        <v>834</v>
      </c>
    </row>
    <row r="2317" spans="1:28" x14ac:dyDescent="0.25">
      <c r="A2317" t="s">
        <v>9008</v>
      </c>
      <c r="B2317" t="s">
        <v>9008</v>
      </c>
      <c r="C2317" t="s">
        <v>9009</v>
      </c>
      <c r="D2317" t="s">
        <v>9010</v>
      </c>
      <c r="E2317" t="s">
        <v>52</v>
      </c>
      <c r="F2317" t="s">
        <v>39</v>
      </c>
      <c r="G2317" t="s">
        <v>932</v>
      </c>
      <c r="I2317" t="s">
        <v>951</v>
      </c>
      <c r="J2317" t="s">
        <v>88</v>
      </c>
      <c r="K2317" t="s">
        <v>945</v>
      </c>
      <c r="L2317" t="s">
        <v>163</v>
      </c>
      <c r="M2317" t="s">
        <v>164</v>
      </c>
      <c r="N2317" t="s">
        <v>52</v>
      </c>
      <c r="O2317">
        <v>1</v>
      </c>
      <c r="P2317" t="s">
        <v>46</v>
      </c>
      <c r="Q2317">
        <v>29.9</v>
      </c>
      <c r="R2317">
        <v>5.39</v>
      </c>
      <c r="Y2317" t="s">
        <v>857</v>
      </c>
      <c r="AA2317">
        <v>24050</v>
      </c>
      <c r="AB2317" t="s">
        <v>834</v>
      </c>
    </row>
    <row r="2318" spans="1:28" x14ac:dyDescent="0.25">
      <c r="A2318" t="s">
        <v>9011</v>
      </c>
      <c r="B2318" t="s">
        <v>9011</v>
      </c>
      <c r="C2318" t="s">
        <v>9012</v>
      </c>
      <c r="D2318" t="s">
        <v>9013</v>
      </c>
      <c r="E2318" t="s">
        <v>52</v>
      </c>
      <c r="F2318" t="s">
        <v>39</v>
      </c>
      <c r="G2318" t="s">
        <v>932</v>
      </c>
      <c r="J2318" t="s">
        <v>88</v>
      </c>
      <c r="K2318" t="s">
        <v>972</v>
      </c>
      <c r="L2318" t="s">
        <v>973</v>
      </c>
      <c r="M2318" t="s">
        <v>974</v>
      </c>
      <c r="N2318" t="s">
        <v>52</v>
      </c>
      <c r="O2318">
        <v>1</v>
      </c>
      <c r="P2318" t="s">
        <v>46</v>
      </c>
      <c r="Q2318">
        <v>24.9</v>
      </c>
      <c r="R2318">
        <v>4.49</v>
      </c>
      <c r="Y2318" t="s">
        <v>1072</v>
      </c>
      <c r="Z2318" t="s">
        <v>1349</v>
      </c>
      <c r="AA2318">
        <v>25065</v>
      </c>
      <c r="AB2318" t="s">
        <v>834</v>
      </c>
    </row>
    <row r="2319" spans="1:28" x14ac:dyDescent="0.25">
      <c r="A2319" t="s">
        <v>9014</v>
      </c>
      <c r="B2319" t="s">
        <v>9014</v>
      </c>
      <c r="C2319" t="s">
        <v>9015</v>
      </c>
      <c r="D2319" t="s">
        <v>9016</v>
      </c>
      <c r="E2319" t="s">
        <v>52</v>
      </c>
      <c r="F2319" t="s">
        <v>39</v>
      </c>
      <c r="G2319" t="s">
        <v>932</v>
      </c>
      <c r="J2319" t="s">
        <v>88</v>
      </c>
      <c r="K2319" t="s">
        <v>8844</v>
      </c>
      <c r="L2319" t="s">
        <v>488</v>
      </c>
      <c r="M2319" t="s">
        <v>489</v>
      </c>
      <c r="N2319" t="s">
        <v>52</v>
      </c>
      <c r="O2319">
        <v>1</v>
      </c>
      <c r="P2319" t="s">
        <v>46</v>
      </c>
      <c r="Q2319">
        <v>46.9</v>
      </c>
      <c r="R2319">
        <v>8.4600000000000009</v>
      </c>
      <c r="Y2319" t="s">
        <v>1266</v>
      </c>
      <c r="Z2319" t="s">
        <v>1266</v>
      </c>
      <c r="AA2319">
        <v>70131</v>
      </c>
      <c r="AB2319" t="s">
        <v>834</v>
      </c>
    </row>
    <row r="2320" spans="1:28" x14ac:dyDescent="0.25">
      <c r="A2320" t="s">
        <v>9017</v>
      </c>
      <c r="B2320" t="s">
        <v>9017</v>
      </c>
      <c r="C2320" t="s">
        <v>9018</v>
      </c>
      <c r="D2320" t="s">
        <v>9019</v>
      </c>
      <c r="E2320" t="s">
        <v>52</v>
      </c>
      <c r="F2320" t="s">
        <v>39</v>
      </c>
      <c r="G2320" t="s">
        <v>932</v>
      </c>
      <c r="J2320" t="s">
        <v>88</v>
      </c>
      <c r="K2320" t="s">
        <v>933</v>
      </c>
      <c r="L2320" t="s">
        <v>82</v>
      </c>
      <c r="M2320" t="s">
        <v>83</v>
      </c>
      <c r="N2320" t="s">
        <v>52</v>
      </c>
      <c r="O2320">
        <v>1</v>
      </c>
      <c r="P2320" t="s">
        <v>46</v>
      </c>
      <c r="Q2320">
        <v>26.9</v>
      </c>
      <c r="R2320">
        <v>4.8499999999999996</v>
      </c>
      <c r="Y2320" t="s">
        <v>2247</v>
      </c>
      <c r="Z2320" t="s">
        <v>1073</v>
      </c>
      <c r="AA2320">
        <v>25063</v>
      </c>
      <c r="AB2320" t="s">
        <v>834</v>
      </c>
    </row>
    <row r="2321" spans="1:28" x14ac:dyDescent="0.25">
      <c r="A2321" t="s">
        <v>9020</v>
      </c>
      <c r="B2321" t="s">
        <v>9020</v>
      </c>
      <c r="C2321" t="s">
        <v>9021</v>
      </c>
      <c r="D2321" t="s">
        <v>9022</v>
      </c>
      <c r="E2321" t="s">
        <v>52</v>
      </c>
      <c r="F2321" t="s">
        <v>39</v>
      </c>
      <c r="G2321" t="s">
        <v>932</v>
      </c>
      <c r="I2321" t="s">
        <v>951</v>
      </c>
      <c r="J2321" t="s">
        <v>88</v>
      </c>
      <c r="K2321" t="s">
        <v>933</v>
      </c>
      <c r="L2321" t="s">
        <v>82</v>
      </c>
      <c r="M2321" t="s">
        <v>83</v>
      </c>
      <c r="N2321" t="s">
        <v>52</v>
      </c>
      <c r="O2321">
        <v>1</v>
      </c>
      <c r="P2321" t="s">
        <v>46</v>
      </c>
      <c r="Q2321">
        <v>26.9</v>
      </c>
      <c r="R2321">
        <v>4.8499999999999996</v>
      </c>
      <c r="Y2321" t="s">
        <v>846</v>
      </c>
      <c r="Z2321" t="s">
        <v>847</v>
      </c>
      <c r="AA2321">
        <v>28100</v>
      </c>
      <c r="AB2321" t="s">
        <v>834</v>
      </c>
    </row>
    <row r="2322" spans="1:28" x14ac:dyDescent="0.25">
      <c r="A2322" t="s">
        <v>9023</v>
      </c>
      <c r="B2322" t="s">
        <v>9023</v>
      </c>
      <c r="C2322" t="s">
        <v>9024</v>
      </c>
      <c r="D2322" t="s">
        <v>9025</v>
      </c>
      <c r="E2322" t="s">
        <v>52</v>
      </c>
      <c r="F2322" t="s">
        <v>39</v>
      </c>
      <c r="G2322" t="s">
        <v>932</v>
      </c>
      <c r="I2322" t="s">
        <v>951</v>
      </c>
      <c r="J2322" t="s">
        <v>88</v>
      </c>
      <c r="K2322" t="s">
        <v>1033</v>
      </c>
      <c r="L2322" t="s">
        <v>462</v>
      </c>
      <c r="M2322" t="s">
        <v>463</v>
      </c>
      <c r="N2322" t="s">
        <v>52</v>
      </c>
      <c r="O2322">
        <v>2</v>
      </c>
      <c r="P2322" t="s">
        <v>46</v>
      </c>
      <c r="Q2322">
        <v>79.8</v>
      </c>
      <c r="R2322">
        <v>14.4</v>
      </c>
      <c r="Y2322" t="s">
        <v>857</v>
      </c>
      <c r="AA2322">
        <v>24050</v>
      </c>
      <c r="AB2322" t="s">
        <v>834</v>
      </c>
    </row>
    <row r="2323" spans="1:28" x14ac:dyDescent="0.25">
      <c r="A2323" t="s">
        <v>9026</v>
      </c>
      <c r="B2323" t="s">
        <v>9026</v>
      </c>
      <c r="C2323" t="s">
        <v>9027</v>
      </c>
      <c r="D2323" t="s">
        <v>9028</v>
      </c>
      <c r="E2323" t="s">
        <v>52</v>
      </c>
      <c r="F2323" t="s">
        <v>39</v>
      </c>
      <c r="G2323" t="s">
        <v>932</v>
      </c>
      <c r="J2323" t="s">
        <v>88</v>
      </c>
      <c r="K2323" t="s">
        <v>933</v>
      </c>
      <c r="L2323" t="s">
        <v>82</v>
      </c>
      <c r="M2323" t="s">
        <v>83</v>
      </c>
      <c r="N2323" t="s">
        <v>52</v>
      </c>
      <c r="O2323">
        <v>2</v>
      </c>
      <c r="P2323" t="s">
        <v>46</v>
      </c>
      <c r="Q2323">
        <v>53.8</v>
      </c>
      <c r="R2323">
        <v>9.6999999999999993</v>
      </c>
      <c r="Y2323" t="s">
        <v>1014</v>
      </c>
      <c r="Z2323" t="s">
        <v>1014</v>
      </c>
      <c r="AA2323">
        <v>195</v>
      </c>
      <c r="AB2323" t="s">
        <v>834</v>
      </c>
    </row>
    <row r="2324" spans="1:28" x14ac:dyDescent="0.25">
      <c r="A2324" t="s">
        <v>9029</v>
      </c>
      <c r="B2324" t="s">
        <v>9029</v>
      </c>
      <c r="C2324" t="s">
        <v>9030</v>
      </c>
      <c r="D2324" t="s">
        <v>9031</v>
      </c>
      <c r="E2324" t="s">
        <v>52</v>
      </c>
      <c r="F2324" t="s">
        <v>39</v>
      </c>
      <c r="G2324" t="s">
        <v>932</v>
      </c>
      <c r="J2324" t="s">
        <v>88</v>
      </c>
      <c r="K2324" t="s">
        <v>1116</v>
      </c>
      <c r="L2324" t="s">
        <v>43</v>
      </c>
      <c r="M2324" t="s">
        <v>44</v>
      </c>
      <c r="N2324" t="s">
        <v>52</v>
      </c>
      <c r="O2324">
        <v>1</v>
      </c>
      <c r="P2324" t="s">
        <v>46</v>
      </c>
      <c r="Q2324">
        <v>14.9</v>
      </c>
      <c r="R2324">
        <v>2.69</v>
      </c>
      <c r="Y2324" t="s">
        <v>9032</v>
      </c>
      <c r="Z2324" t="s">
        <v>1790</v>
      </c>
      <c r="AA2324">
        <v>66016</v>
      </c>
      <c r="AB2324" t="s">
        <v>834</v>
      </c>
    </row>
    <row r="2325" spans="1:28" x14ac:dyDescent="0.25">
      <c r="A2325" t="s">
        <v>9033</v>
      </c>
      <c r="B2325" t="s">
        <v>9033</v>
      </c>
      <c r="C2325" t="s">
        <v>9034</v>
      </c>
      <c r="D2325" t="s">
        <v>9035</v>
      </c>
      <c r="E2325" t="s">
        <v>52</v>
      </c>
      <c r="F2325" t="s">
        <v>39</v>
      </c>
      <c r="G2325" t="s">
        <v>932</v>
      </c>
      <c r="J2325" t="s">
        <v>88</v>
      </c>
      <c r="K2325" t="s">
        <v>1216</v>
      </c>
      <c r="L2325" t="s">
        <v>1217</v>
      </c>
      <c r="M2325" t="s">
        <v>1218</v>
      </c>
      <c r="N2325" t="s">
        <v>52</v>
      </c>
      <c r="O2325">
        <v>1</v>
      </c>
      <c r="P2325" t="s">
        <v>46</v>
      </c>
      <c r="Q2325">
        <v>19.899999999999999</v>
      </c>
      <c r="R2325">
        <v>3.59</v>
      </c>
      <c r="Y2325" t="s">
        <v>9036</v>
      </c>
      <c r="Z2325" t="s">
        <v>952</v>
      </c>
      <c r="AA2325">
        <v>20024</v>
      </c>
      <c r="AB2325" t="s">
        <v>834</v>
      </c>
    </row>
    <row r="2326" spans="1:28" x14ac:dyDescent="0.25">
      <c r="A2326" t="s">
        <v>9037</v>
      </c>
      <c r="C2326" t="s">
        <v>9038</v>
      </c>
      <c r="D2326" t="s">
        <v>9039</v>
      </c>
      <c r="E2326" t="s">
        <v>52</v>
      </c>
      <c r="F2326" t="s">
        <v>1050</v>
      </c>
      <c r="G2326" t="s">
        <v>932</v>
      </c>
      <c r="H2326" t="s">
        <v>1051</v>
      </c>
      <c r="J2326" t="s">
        <v>41</v>
      </c>
      <c r="K2326" t="s">
        <v>1322</v>
      </c>
      <c r="L2326" t="s">
        <v>2550</v>
      </c>
      <c r="M2326" t="s">
        <v>734</v>
      </c>
      <c r="N2326" t="s">
        <v>52</v>
      </c>
      <c r="O2326">
        <v>3</v>
      </c>
      <c r="P2326" t="s">
        <v>46</v>
      </c>
      <c r="Q2326">
        <v>44.7</v>
      </c>
      <c r="R2326">
        <v>8.07</v>
      </c>
      <c r="S2326">
        <v>9</v>
      </c>
      <c r="T2326">
        <v>1.62</v>
      </c>
      <c r="Y2326" t="s">
        <v>3465</v>
      </c>
      <c r="Z2326" t="s">
        <v>1755</v>
      </c>
      <c r="AA2326">
        <v>21013</v>
      </c>
      <c r="AB2326" t="s">
        <v>834</v>
      </c>
    </row>
    <row r="2327" spans="1:28" x14ac:dyDescent="0.25">
      <c r="A2327" t="s">
        <v>9040</v>
      </c>
      <c r="B2327" t="s">
        <v>9040</v>
      </c>
      <c r="C2327" t="s">
        <v>9041</v>
      </c>
      <c r="D2327" t="s">
        <v>9042</v>
      </c>
      <c r="E2327" t="s">
        <v>52</v>
      </c>
      <c r="F2327" t="s">
        <v>39</v>
      </c>
      <c r="G2327" t="s">
        <v>932</v>
      </c>
      <c r="J2327" t="s">
        <v>88</v>
      </c>
      <c r="K2327" t="s">
        <v>1216</v>
      </c>
      <c r="L2327" t="s">
        <v>1217</v>
      </c>
      <c r="M2327" t="s">
        <v>1218</v>
      </c>
      <c r="N2327" t="s">
        <v>52</v>
      </c>
      <c r="O2327">
        <v>1</v>
      </c>
      <c r="P2327" t="s">
        <v>46</v>
      </c>
      <c r="Q2327">
        <v>19.899999999999999</v>
      </c>
      <c r="R2327">
        <v>3.59</v>
      </c>
      <c r="S2327">
        <v>3.99</v>
      </c>
      <c r="T2327">
        <v>0.72</v>
      </c>
      <c r="Y2327" t="s">
        <v>9043</v>
      </c>
      <c r="Z2327" t="s">
        <v>9044</v>
      </c>
      <c r="AA2327">
        <v>56029</v>
      </c>
      <c r="AB2327" t="s">
        <v>834</v>
      </c>
    </row>
    <row r="2328" spans="1:28" x14ac:dyDescent="0.25">
      <c r="A2328" t="s">
        <v>9045</v>
      </c>
      <c r="B2328" t="s">
        <v>9045</v>
      </c>
      <c r="C2328" t="s">
        <v>9046</v>
      </c>
      <c r="D2328" t="s">
        <v>9047</v>
      </c>
      <c r="E2328" t="s">
        <v>52</v>
      </c>
      <c r="F2328" t="s">
        <v>39</v>
      </c>
      <c r="G2328" t="s">
        <v>932</v>
      </c>
      <c r="J2328" t="s">
        <v>88</v>
      </c>
      <c r="K2328" t="s">
        <v>1116</v>
      </c>
      <c r="L2328" t="s">
        <v>43</v>
      </c>
      <c r="M2328" t="s">
        <v>44</v>
      </c>
      <c r="N2328" t="s">
        <v>52</v>
      </c>
      <c r="O2328">
        <v>1</v>
      </c>
      <c r="P2328" t="s">
        <v>46</v>
      </c>
      <c r="Q2328">
        <v>14.9</v>
      </c>
      <c r="R2328">
        <v>2.69</v>
      </c>
      <c r="Y2328" t="s">
        <v>9048</v>
      </c>
      <c r="Z2328" t="s">
        <v>2324</v>
      </c>
      <c r="AA2328">
        <v>71010</v>
      </c>
      <c r="AB2328" t="s">
        <v>834</v>
      </c>
    </row>
    <row r="2329" spans="1:28" x14ac:dyDescent="0.25">
      <c r="A2329" t="s">
        <v>9049</v>
      </c>
      <c r="B2329" t="s">
        <v>9049</v>
      </c>
      <c r="C2329" t="s">
        <v>9050</v>
      </c>
      <c r="D2329" t="s">
        <v>9051</v>
      </c>
      <c r="E2329" t="s">
        <v>52</v>
      </c>
      <c r="F2329" t="s">
        <v>39</v>
      </c>
      <c r="G2329" t="s">
        <v>932</v>
      </c>
      <c r="J2329" t="s">
        <v>88</v>
      </c>
      <c r="K2329" t="s">
        <v>1338</v>
      </c>
      <c r="L2329" t="s">
        <v>2663</v>
      </c>
      <c r="M2329" t="s">
        <v>1339</v>
      </c>
      <c r="N2329" t="s">
        <v>52</v>
      </c>
      <c r="O2329">
        <v>1</v>
      </c>
      <c r="P2329" t="s">
        <v>46</v>
      </c>
      <c r="Q2329">
        <v>24.9</v>
      </c>
      <c r="R2329">
        <v>4.49</v>
      </c>
      <c r="Y2329" t="s">
        <v>9052</v>
      </c>
      <c r="Z2329" t="s">
        <v>6237</v>
      </c>
      <c r="AA2329">
        <v>88046</v>
      </c>
      <c r="AB2329" t="s">
        <v>834</v>
      </c>
    </row>
    <row r="2330" spans="1:28" x14ac:dyDescent="0.25">
      <c r="A2330" t="s">
        <v>9053</v>
      </c>
      <c r="B2330" t="s">
        <v>9053</v>
      </c>
      <c r="C2330" t="s">
        <v>9054</v>
      </c>
      <c r="D2330" t="s">
        <v>9055</v>
      </c>
      <c r="E2330" t="s">
        <v>52</v>
      </c>
      <c r="F2330" t="s">
        <v>39</v>
      </c>
      <c r="G2330" t="s">
        <v>932</v>
      </c>
      <c r="J2330" t="s">
        <v>88</v>
      </c>
      <c r="K2330" t="s">
        <v>972</v>
      </c>
      <c r="L2330" t="s">
        <v>973</v>
      </c>
      <c r="M2330" t="s">
        <v>974</v>
      </c>
      <c r="N2330" t="s">
        <v>52</v>
      </c>
      <c r="O2330">
        <v>3</v>
      </c>
      <c r="P2330" t="s">
        <v>46</v>
      </c>
      <c r="Q2330">
        <v>74.7</v>
      </c>
      <c r="R2330">
        <v>13.47</v>
      </c>
      <c r="Y2330" t="s">
        <v>1283</v>
      </c>
      <c r="Z2330" t="s">
        <v>1283</v>
      </c>
      <c r="AA2330">
        <v>16145</v>
      </c>
      <c r="AB2330" t="s">
        <v>834</v>
      </c>
    </row>
    <row r="2331" spans="1:28" x14ac:dyDescent="0.25">
      <c r="A2331" t="s">
        <v>9056</v>
      </c>
      <c r="B2331" t="s">
        <v>9056</v>
      </c>
      <c r="C2331" t="s">
        <v>9057</v>
      </c>
      <c r="D2331" t="s">
        <v>9058</v>
      </c>
      <c r="E2331" t="s">
        <v>52</v>
      </c>
      <c r="F2331" t="s">
        <v>39</v>
      </c>
      <c r="G2331" t="s">
        <v>932</v>
      </c>
      <c r="J2331" t="s">
        <v>88</v>
      </c>
      <c r="K2331" t="s">
        <v>1033</v>
      </c>
      <c r="L2331" t="s">
        <v>462</v>
      </c>
      <c r="M2331" t="s">
        <v>463</v>
      </c>
      <c r="N2331" t="s">
        <v>52</v>
      </c>
      <c r="O2331">
        <v>1</v>
      </c>
      <c r="P2331" t="s">
        <v>46</v>
      </c>
      <c r="Q2331">
        <v>39.9</v>
      </c>
      <c r="R2331">
        <v>7.2</v>
      </c>
      <c r="Y2331" t="s">
        <v>9059</v>
      </c>
      <c r="Z2331" t="s">
        <v>1902</v>
      </c>
      <c r="AA2331">
        <v>47842</v>
      </c>
      <c r="AB2331" t="s">
        <v>834</v>
      </c>
    </row>
    <row r="2332" spans="1:28" x14ac:dyDescent="0.25">
      <c r="A2332" t="s">
        <v>9060</v>
      </c>
      <c r="B2332" t="s">
        <v>9060</v>
      </c>
      <c r="C2332" t="s">
        <v>9061</v>
      </c>
      <c r="D2332" t="s">
        <v>9062</v>
      </c>
      <c r="E2332" t="s">
        <v>52</v>
      </c>
      <c r="F2332" t="s">
        <v>39</v>
      </c>
      <c r="G2332" t="s">
        <v>932</v>
      </c>
      <c r="I2332" t="s">
        <v>951</v>
      </c>
      <c r="J2332" t="s">
        <v>88</v>
      </c>
      <c r="K2332" t="s">
        <v>933</v>
      </c>
      <c r="L2332" t="s">
        <v>82</v>
      </c>
      <c r="M2332" t="s">
        <v>83</v>
      </c>
      <c r="N2332" t="s">
        <v>52</v>
      </c>
      <c r="O2332">
        <v>1</v>
      </c>
      <c r="P2332" t="s">
        <v>46</v>
      </c>
      <c r="Q2332">
        <v>26.9</v>
      </c>
      <c r="R2332">
        <v>4.8499999999999996</v>
      </c>
      <c r="Y2332" t="s">
        <v>846</v>
      </c>
      <c r="Z2332" t="s">
        <v>847</v>
      </c>
      <c r="AA2332">
        <v>28100</v>
      </c>
      <c r="AB2332" t="s">
        <v>834</v>
      </c>
    </row>
    <row r="2333" spans="1:28" x14ac:dyDescent="0.25">
      <c r="A2333" t="s">
        <v>9063</v>
      </c>
      <c r="C2333" t="s">
        <v>9064</v>
      </c>
      <c r="D2333" t="s">
        <v>9065</v>
      </c>
      <c r="E2333" t="s">
        <v>52</v>
      </c>
      <c r="F2333" t="s">
        <v>1050</v>
      </c>
      <c r="G2333" t="s">
        <v>932</v>
      </c>
      <c r="H2333" t="s">
        <v>1051</v>
      </c>
      <c r="J2333" t="s">
        <v>41</v>
      </c>
      <c r="K2333" t="s">
        <v>1442</v>
      </c>
      <c r="L2333" t="s">
        <v>8304</v>
      </c>
      <c r="M2333" t="s">
        <v>55</v>
      </c>
      <c r="N2333" t="s">
        <v>52</v>
      </c>
      <c r="O2333">
        <v>1</v>
      </c>
      <c r="P2333" t="s">
        <v>46</v>
      </c>
      <c r="Q2333">
        <v>29.9</v>
      </c>
      <c r="R2333">
        <v>5.39</v>
      </c>
      <c r="S2333">
        <v>3</v>
      </c>
      <c r="T2333">
        <v>0.54</v>
      </c>
      <c r="Y2333" t="s">
        <v>935</v>
      </c>
      <c r="Z2333" t="s">
        <v>4871</v>
      </c>
      <c r="AA2333">
        <v>57122</v>
      </c>
      <c r="AB2333" t="s">
        <v>834</v>
      </c>
    </row>
    <row r="2334" spans="1:28" x14ac:dyDescent="0.25">
      <c r="A2334" t="s">
        <v>9066</v>
      </c>
      <c r="B2334" t="s">
        <v>9066</v>
      </c>
      <c r="C2334" t="s">
        <v>9067</v>
      </c>
      <c r="D2334" t="s">
        <v>9068</v>
      </c>
      <c r="E2334" t="s">
        <v>252</v>
      </c>
      <c r="F2334" t="s">
        <v>39</v>
      </c>
      <c r="G2334" t="s">
        <v>932</v>
      </c>
      <c r="J2334" t="s">
        <v>88</v>
      </c>
      <c r="K2334" t="s">
        <v>1281</v>
      </c>
      <c r="L2334" t="s">
        <v>227</v>
      </c>
      <c r="M2334" t="s">
        <v>228</v>
      </c>
      <c r="N2334" t="s">
        <v>252</v>
      </c>
      <c r="O2334">
        <v>0</v>
      </c>
      <c r="Y2334" t="s">
        <v>1484</v>
      </c>
      <c r="Z2334" t="s">
        <v>1484</v>
      </c>
      <c r="AA2334">
        <v>84126</v>
      </c>
      <c r="AB2334" t="s">
        <v>834</v>
      </c>
    </row>
    <row r="2335" spans="1:28" x14ac:dyDescent="0.25">
      <c r="A2335" t="s">
        <v>9069</v>
      </c>
      <c r="B2335" t="s">
        <v>9069</v>
      </c>
      <c r="C2335" t="s">
        <v>9070</v>
      </c>
      <c r="D2335" t="s">
        <v>9071</v>
      </c>
      <c r="E2335" t="s">
        <v>52</v>
      </c>
      <c r="F2335" t="s">
        <v>39</v>
      </c>
      <c r="G2335" t="s">
        <v>932</v>
      </c>
      <c r="J2335" t="s">
        <v>88</v>
      </c>
      <c r="K2335" t="s">
        <v>1322</v>
      </c>
      <c r="L2335" t="s">
        <v>733</v>
      </c>
      <c r="M2335" t="s">
        <v>734</v>
      </c>
      <c r="N2335" t="s">
        <v>52</v>
      </c>
      <c r="O2335">
        <v>1</v>
      </c>
      <c r="P2335" t="s">
        <v>46</v>
      </c>
      <c r="Q2335">
        <v>16.899999999999999</v>
      </c>
      <c r="R2335">
        <v>3.05</v>
      </c>
      <c r="Y2335" t="s">
        <v>4831</v>
      </c>
      <c r="Z2335" t="s">
        <v>1014</v>
      </c>
      <c r="AA2335">
        <v>60</v>
      </c>
      <c r="AB2335" t="s">
        <v>834</v>
      </c>
    </row>
    <row r="2336" spans="1:28" x14ac:dyDescent="0.25">
      <c r="A2336" t="s">
        <v>9072</v>
      </c>
      <c r="B2336" t="s">
        <v>9072</v>
      </c>
      <c r="C2336" t="s">
        <v>9073</v>
      </c>
      <c r="D2336" t="s">
        <v>9074</v>
      </c>
      <c r="E2336" t="s">
        <v>52</v>
      </c>
      <c r="F2336" t="s">
        <v>39</v>
      </c>
      <c r="G2336" t="s">
        <v>932</v>
      </c>
      <c r="J2336" t="s">
        <v>88</v>
      </c>
      <c r="K2336" t="s">
        <v>933</v>
      </c>
      <c r="L2336" t="s">
        <v>82</v>
      </c>
      <c r="M2336" t="s">
        <v>83</v>
      </c>
      <c r="N2336" t="s">
        <v>52</v>
      </c>
      <c r="O2336">
        <v>1</v>
      </c>
      <c r="P2336" t="s">
        <v>46</v>
      </c>
      <c r="Q2336">
        <v>28.9</v>
      </c>
      <c r="R2336">
        <v>5.21</v>
      </c>
      <c r="Y2336" t="s">
        <v>9075</v>
      </c>
      <c r="Z2336" t="s">
        <v>1361</v>
      </c>
      <c r="AA2336">
        <v>56022</v>
      </c>
      <c r="AB2336" t="s">
        <v>834</v>
      </c>
    </row>
    <row r="2337" spans="1:35" x14ac:dyDescent="0.25">
      <c r="A2337" t="s">
        <v>9076</v>
      </c>
      <c r="B2337" t="s">
        <v>9076</v>
      </c>
      <c r="C2337" t="s">
        <v>9077</v>
      </c>
      <c r="D2337" t="s">
        <v>9078</v>
      </c>
      <c r="E2337" t="s">
        <v>52</v>
      </c>
      <c r="F2337" t="s">
        <v>39</v>
      </c>
      <c r="G2337" t="s">
        <v>932</v>
      </c>
      <c r="J2337" t="s">
        <v>88</v>
      </c>
      <c r="K2337" t="s">
        <v>1216</v>
      </c>
      <c r="L2337" t="s">
        <v>1217</v>
      </c>
      <c r="M2337" t="s">
        <v>1218</v>
      </c>
      <c r="N2337" t="s">
        <v>52</v>
      </c>
      <c r="O2337">
        <v>1</v>
      </c>
      <c r="P2337" t="s">
        <v>46</v>
      </c>
      <c r="Q2337">
        <v>19.899999999999999</v>
      </c>
      <c r="R2337">
        <v>3.59</v>
      </c>
      <c r="S2337">
        <v>0.55000000000000004</v>
      </c>
      <c r="X2337">
        <v>0.55000000000000004</v>
      </c>
      <c r="Y2337" t="s">
        <v>9079</v>
      </c>
      <c r="Z2337" t="s">
        <v>3047</v>
      </c>
      <c r="AA2337">
        <v>3029</v>
      </c>
      <c r="AB2337" t="s">
        <v>834</v>
      </c>
    </row>
    <row r="2338" spans="1:35" x14ac:dyDescent="0.25">
      <c r="A2338" t="s">
        <v>9080</v>
      </c>
      <c r="B2338" t="s">
        <v>9080</v>
      </c>
      <c r="C2338" t="s">
        <v>9081</v>
      </c>
      <c r="D2338" t="s">
        <v>9082</v>
      </c>
      <c r="E2338" t="s">
        <v>52</v>
      </c>
      <c r="F2338" t="s">
        <v>39</v>
      </c>
      <c r="G2338" t="s">
        <v>932</v>
      </c>
      <c r="J2338" t="s">
        <v>88</v>
      </c>
      <c r="K2338" t="s">
        <v>1116</v>
      </c>
      <c r="L2338" t="s">
        <v>43</v>
      </c>
      <c r="M2338" t="s">
        <v>44</v>
      </c>
      <c r="N2338" t="s">
        <v>52</v>
      </c>
      <c r="O2338">
        <v>1</v>
      </c>
      <c r="P2338" t="s">
        <v>46</v>
      </c>
      <c r="Q2338">
        <v>14.9</v>
      </c>
      <c r="R2338">
        <v>2.69</v>
      </c>
      <c r="Y2338" t="s">
        <v>9083</v>
      </c>
      <c r="Z2338" t="s">
        <v>1329</v>
      </c>
      <c r="AA2338">
        <v>37044</v>
      </c>
      <c r="AB2338" t="s">
        <v>834</v>
      </c>
      <c r="AG2338">
        <v>1210920292</v>
      </c>
      <c r="AH2338" t="s">
        <v>834</v>
      </c>
      <c r="AI2338" t="s">
        <v>274</v>
      </c>
    </row>
    <row r="2339" spans="1:35" x14ac:dyDescent="0.25">
      <c r="A2339" t="s">
        <v>9084</v>
      </c>
      <c r="B2339" t="s">
        <v>9084</v>
      </c>
      <c r="C2339" t="s">
        <v>9085</v>
      </c>
      <c r="D2339" t="s">
        <v>9086</v>
      </c>
      <c r="E2339" t="s">
        <v>52</v>
      </c>
      <c r="F2339" t="s">
        <v>39</v>
      </c>
      <c r="G2339" t="s">
        <v>932</v>
      </c>
      <c r="J2339" t="s">
        <v>88</v>
      </c>
      <c r="K2339" t="s">
        <v>980</v>
      </c>
      <c r="L2339" t="s">
        <v>981</v>
      </c>
      <c r="M2339" t="s">
        <v>982</v>
      </c>
      <c r="N2339" t="s">
        <v>52</v>
      </c>
      <c r="O2339">
        <v>1</v>
      </c>
      <c r="P2339" t="s">
        <v>46</v>
      </c>
      <c r="Q2339">
        <v>19.899999999999999</v>
      </c>
      <c r="R2339">
        <v>3.59</v>
      </c>
      <c r="Y2339" t="s">
        <v>1329</v>
      </c>
      <c r="Z2339" t="s">
        <v>2371</v>
      </c>
      <c r="AA2339">
        <v>37139</v>
      </c>
      <c r="AB2339" t="s">
        <v>834</v>
      </c>
    </row>
    <row r="2340" spans="1:35" x14ac:dyDescent="0.25">
      <c r="A2340" t="s">
        <v>9087</v>
      </c>
      <c r="B2340" t="s">
        <v>9087</v>
      </c>
      <c r="C2340" t="s">
        <v>9088</v>
      </c>
      <c r="D2340" t="s">
        <v>9089</v>
      </c>
      <c r="E2340" t="s">
        <v>52</v>
      </c>
      <c r="F2340" t="s">
        <v>39</v>
      </c>
      <c r="G2340" t="s">
        <v>932</v>
      </c>
      <c r="J2340" t="s">
        <v>88</v>
      </c>
      <c r="K2340" t="s">
        <v>980</v>
      </c>
      <c r="L2340" t="s">
        <v>981</v>
      </c>
      <c r="M2340" t="s">
        <v>982</v>
      </c>
      <c r="N2340" t="s">
        <v>52</v>
      </c>
      <c r="O2340">
        <v>1</v>
      </c>
      <c r="P2340" t="s">
        <v>46</v>
      </c>
      <c r="Q2340">
        <v>19.899999999999999</v>
      </c>
      <c r="R2340">
        <v>3.59</v>
      </c>
      <c r="Y2340" t="s">
        <v>2556</v>
      </c>
      <c r="Z2340" t="s">
        <v>952</v>
      </c>
      <c r="AA2340">
        <v>20089</v>
      </c>
      <c r="AB2340" t="s">
        <v>834</v>
      </c>
    </row>
    <row r="2341" spans="1:35" x14ac:dyDescent="0.25">
      <c r="A2341" t="s">
        <v>9090</v>
      </c>
      <c r="B2341" t="s">
        <v>9090</v>
      </c>
      <c r="C2341" t="s">
        <v>9091</v>
      </c>
      <c r="D2341" t="s">
        <v>9092</v>
      </c>
      <c r="E2341" t="s">
        <v>52</v>
      </c>
      <c r="F2341" t="s">
        <v>39</v>
      </c>
      <c r="G2341" t="s">
        <v>932</v>
      </c>
      <c r="J2341" t="s">
        <v>88</v>
      </c>
      <c r="K2341" t="s">
        <v>1116</v>
      </c>
      <c r="L2341" t="s">
        <v>43</v>
      </c>
      <c r="M2341" t="s">
        <v>44</v>
      </c>
      <c r="N2341" t="s">
        <v>52</v>
      </c>
      <c r="O2341">
        <v>1</v>
      </c>
      <c r="P2341" t="s">
        <v>46</v>
      </c>
      <c r="Q2341">
        <v>14.9</v>
      </c>
      <c r="R2341">
        <v>2.69</v>
      </c>
      <c r="Y2341" t="s">
        <v>9093</v>
      </c>
      <c r="Z2341" t="s">
        <v>2034</v>
      </c>
      <c r="AA2341">
        <v>26013</v>
      </c>
      <c r="AB2341" t="s">
        <v>834</v>
      </c>
    </row>
    <row r="2342" spans="1:35" x14ac:dyDescent="0.25">
      <c r="A2342" t="s">
        <v>9094</v>
      </c>
      <c r="B2342" t="s">
        <v>9094</v>
      </c>
      <c r="C2342" t="s">
        <v>9095</v>
      </c>
      <c r="D2342" t="s">
        <v>9096</v>
      </c>
      <c r="E2342" t="s">
        <v>52</v>
      </c>
      <c r="F2342" t="s">
        <v>39</v>
      </c>
      <c r="G2342" t="s">
        <v>932</v>
      </c>
      <c r="J2342" t="s">
        <v>88</v>
      </c>
      <c r="K2342" t="s">
        <v>1216</v>
      </c>
      <c r="L2342" t="s">
        <v>1217</v>
      </c>
      <c r="M2342" t="s">
        <v>1218</v>
      </c>
      <c r="N2342" t="s">
        <v>52</v>
      </c>
      <c r="O2342">
        <v>1</v>
      </c>
      <c r="P2342" t="s">
        <v>46</v>
      </c>
      <c r="Q2342">
        <v>19.899999999999999</v>
      </c>
      <c r="R2342">
        <v>3.59</v>
      </c>
      <c r="Y2342" t="s">
        <v>1204</v>
      </c>
      <c r="Z2342" t="s">
        <v>1226</v>
      </c>
      <c r="AA2342">
        <v>50136</v>
      </c>
      <c r="AB2342" t="s">
        <v>834</v>
      </c>
    </row>
    <row r="2343" spans="1:35" x14ac:dyDescent="0.25">
      <c r="A2343" t="s">
        <v>9097</v>
      </c>
      <c r="B2343" t="s">
        <v>9097</v>
      </c>
      <c r="C2343" t="s">
        <v>9098</v>
      </c>
      <c r="D2343" t="s">
        <v>9099</v>
      </c>
      <c r="E2343" t="s">
        <v>52</v>
      </c>
      <c r="F2343" t="s">
        <v>39</v>
      </c>
      <c r="G2343" t="s">
        <v>932</v>
      </c>
      <c r="J2343" t="s">
        <v>88</v>
      </c>
      <c r="K2343" t="s">
        <v>1281</v>
      </c>
      <c r="L2343" t="s">
        <v>227</v>
      </c>
      <c r="M2343" t="s">
        <v>228</v>
      </c>
      <c r="N2343" t="s">
        <v>52</v>
      </c>
      <c r="O2343">
        <v>1</v>
      </c>
      <c r="P2343" t="s">
        <v>46</v>
      </c>
      <c r="Q2343">
        <v>26.9</v>
      </c>
      <c r="R2343">
        <v>4.8499999999999996</v>
      </c>
      <c r="Y2343" t="s">
        <v>9100</v>
      </c>
      <c r="Z2343" t="s">
        <v>2783</v>
      </c>
      <c r="AA2343">
        <v>23868</v>
      </c>
      <c r="AB2343" t="s">
        <v>834</v>
      </c>
    </row>
    <row r="2344" spans="1:35" x14ac:dyDescent="0.25">
      <c r="A2344" t="s">
        <v>9101</v>
      </c>
      <c r="B2344" t="s">
        <v>9101</v>
      </c>
      <c r="C2344" t="s">
        <v>9102</v>
      </c>
      <c r="D2344" t="s">
        <v>9103</v>
      </c>
      <c r="E2344" t="s">
        <v>52</v>
      </c>
      <c r="F2344" t="s">
        <v>39</v>
      </c>
      <c r="G2344" t="s">
        <v>932</v>
      </c>
      <c r="J2344" t="s">
        <v>88</v>
      </c>
      <c r="K2344" t="s">
        <v>1216</v>
      </c>
      <c r="L2344" t="s">
        <v>1217</v>
      </c>
      <c r="M2344" t="s">
        <v>1218</v>
      </c>
      <c r="N2344" t="s">
        <v>52</v>
      </c>
      <c r="O2344">
        <v>1</v>
      </c>
      <c r="P2344" t="s">
        <v>46</v>
      </c>
      <c r="Q2344">
        <v>19.899999999999999</v>
      </c>
      <c r="R2344">
        <v>3.59</v>
      </c>
      <c r="Y2344" t="s">
        <v>1006</v>
      </c>
      <c r="Z2344" t="s">
        <v>3583</v>
      </c>
      <c r="AA2344">
        <v>35100</v>
      </c>
      <c r="AB2344" t="s">
        <v>834</v>
      </c>
    </row>
    <row r="2345" spans="1:35" x14ac:dyDescent="0.25">
      <c r="A2345" t="s">
        <v>9104</v>
      </c>
      <c r="B2345" t="s">
        <v>9104</v>
      </c>
      <c r="C2345" t="s">
        <v>9105</v>
      </c>
      <c r="D2345" t="s">
        <v>9106</v>
      </c>
      <c r="E2345" t="s">
        <v>52</v>
      </c>
      <c r="F2345" t="s">
        <v>39</v>
      </c>
      <c r="G2345" t="s">
        <v>932</v>
      </c>
      <c r="J2345" t="s">
        <v>88</v>
      </c>
      <c r="K2345" t="s">
        <v>1116</v>
      </c>
      <c r="L2345" t="s">
        <v>43</v>
      </c>
      <c r="M2345" t="s">
        <v>44</v>
      </c>
      <c r="N2345" t="s">
        <v>52</v>
      </c>
      <c r="O2345">
        <v>1</v>
      </c>
      <c r="P2345" t="s">
        <v>46</v>
      </c>
      <c r="Q2345">
        <v>14.9</v>
      </c>
      <c r="R2345">
        <v>2.69</v>
      </c>
      <c r="Y2345" t="s">
        <v>9107</v>
      </c>
      <c r="Z2345" t="s">
        <v>1493</v>
      </c>
      <c r="AA2345">
        <v>63079</v>
      </c>
      <c r="AB2345" t="s">
        <v>834</v>
      </c>
    </row>
    <row r="2346" spans="1:35" x14ac:dyDescent="0.25">
      <c r="A2346" t="s">
        <v>9108</v>
      </c>
      <c r="B2346" t="s">
        <v>9108</v>
      </c>
      <c r="C2346" t="s">
        <v>9109</v>
      </c>
      <c r="D2346" t="s">
        <v>9110</v>
      </c>
      <c r="E2346" t="s">
        <v>52</v>
      </c>
      <c r="F2346" t="s">
        <v>39</v>
      </c>
      <c r="G2346" t="s">
        <v>932</v>
      </c>
      <c r="J2346" t="s">
        <v>88</v>
      </c>
      <c r="K2346" t="s">
        <v>1033</v>
      </c>
      <c r="L2346" t="s">
        <v>462</v>
      </c>
      <c r="M2346" t="s">
        <v>463</v>
      </c>
      <c r="N2346" t="s">
        <v>52</v>
      </c>
      <c r="O2346">
        <v>1</v>
      </c>
      <c r="P2346" t="s">
        <v>46</v>
      </c>
      <c r="Q2346">
        <v>39.9</v>
      </c>
      <c r="R2346">
        <v>7.2</v>
      </c>
      <c r="Y2346" t="s">
        <v>9111</v>
      </c>
      <c r="Z2346" t="s">
        <v>1266</v>
      </c>
      <c r="AA2346">
        <v>70028</v>
      </c>
      <c r="AB2346" t="s">
        <v>834</v>
      </c>
    </row>
    <row r="2347" spans="1:35" x14ac:dyDescent="0.25">
      <c r="A2347" t="s">
        <v>9112</v>
      </c>
      <c r="B2347" t="s">
        <v>9112</v>
      </c>
      <c r="C2347" t="s">
        <v>9109</v>
      </c>
      <c r="D2347" t="s">
        <v>9113</v>
      </c>
      <c r="E2347" t="s">
        <v>52</v>
      </c>
      <c r="F2347" t="s">
        <v>39</v>
      </c>
      <c r="G2347" t="s">
        <v>932</v>
      </c>
      <c r="J2347" t="s">
        <v>88</v>
      </c>
      <c r="K2347" t="s">
        <v>1116</v>
      </c>
      <c r="L2347" t="s">
        <v>43</v>
      </c>
      <c r="M2347" t="s">
        <v>44</v>
      </c>
      <c r="N2347" t="s">
        <v>52</v>
      </c>
      <c r="O2347">
        <v>1</v>
      </c>
      <c r="P2347" t="s">
        <v>46</v>
      </c>
      <c r="Q2347">
        <v>14.9</v>
      </c>
      <c r="R2347">
        <v>2.69</v>
      </c>
      <c r="Y2347" t="s">
        <v>2761</v>
      </c>
      <c r="Z2347" t="s">
        <v>2762</v>
      </c>
      <c r="AA2347">
        <v>6034</v>
      </c>
      <c r="AB2347" t="s">
        <v>834</v>
      </c>
    </row>
    <row r="2348" spans="1:35" x14ac:dyDescent="0.25">
      <c r="A2348" t="s">
        <v>9114</v>
      </c>
      <c r="B2348" t="s">
        <v>9114</v>
      </c>
      <c r="C2348" t="s">
        <v>9115</v>
      </c>
      <c r="D2348" t="s">
        <v>9116</v>
      </c>
      <c r="E2348" t="s">
        <v>252</v>
      </c>
      <c r="F2348" t="s">
        <v>39</v>
      </c>
      <c r="G2348" t="s">
        <v>932</v>
      </c>
      <c r="J2348" t="s">
        <v>88</v>
      </c>
      <c r="K2348" t="s">
        <v>1116</v>
      </c>
      <c r="L2348" t="s">
        <v>43</v>
      </c>
      <c r="M2348" t="s">
        <v>44</v>
      </c>
      <c r="N2348" t="s">
        <v>252</v>
      </c>
      <c r="O2348">
        <v>0</v>
      </c>
      <c r="Y2348" t="s">
        <v>1457</v>
      </c>
      <c r="Z2348" t="s">
        <v>4106</v>
      </c>
      <c r="AA2348">
        <v>40134</v>
      </c>
      <c r="AB2348" t="s">
        <v>834</v>
      </c>
    </row>
    <row r="2349" spans="1:35" x14ac:dyDescent="0.25">
      <c r="A2349" t="s">
        <v>9117</v>
      </c>
      <c r="B2349" t="s">
        <v>9117</v>
      </c>
      <c r="C2349" t="s">
        <v>9118</v>
      </c>
      <c r="D2349" t="s">
        <v>9119</v>
      </c>
      <c r="E2349" t="s">
        <v>52</v>
      </c>
      <c r="F2349" t="s">
        <v>39</v>
      </c>
      <c r="G2349" t="s">
        <v>932</v>
      </c>
      <c r="J2349" t="s">
        <v>88</v>
      </c>
      <c r="K2349" t="s">
        <v>1116</v>
      </c>
      <c r="L2349" t="s">
        <v>43</v>
      </c>
      <c r="M2349" t="s">
        <v>44</v>
      </c>
      <c r="N2349" t="s">
        <v>52</v>
      </c>
      <c r="O2349">
        <v>1</v>
      </c>
      <c r="P2349" t="s">
        <v>46</v>
      </c>
      <c r="Q2349">
        <v>14.9</v>
      </c>
      <c r="R2349">
        <v>2.69</v>
      </c>
      <c r="Y2349" t="s">
        <v>1080</v>
      </c>
      <c r="Z2349" t="s">
        <v>1173</v>
      </c>
      <c r="AA2349">
        <v>27100</v>
      </c>
      <c r="AB2349" t="s">
        <v>834</v>
      </c>
    </row>
    <row r="2350" spans="1:35" x14ac:dyDescent="0.25">
      <c r="A2350" t="s">
        <v>9120</v>
      </c>
      <c r="B2350" t="s">
        <v>9120</v>
      </c>
      <c r="C2350" t="s">
        <v>9121</v>
      </c>
      <c r="D2350" t="s">
        <v>9122</v>
      </c>
      <c r="E2350" t="s">
        <v>52</v>
      </c>
      <c r="F2350" t="s">
        <v>39</v>
      </c>
      <c r="G2350" t="s">
        <v>932</v>
      </c>
      <c r="J2350" t="s">
        <v>88</v>
      </c>
      <c r="K2350" t="s">
        <v>972</v>
      </c>
      <c r="L2350" t="s">
        <v>973</v>
      </c>
      <c r="M2350" t="s">
        <v>974</v>
      </c>
      <c r="N2350" t="s">
        <v>52</v>
      </c>
      <c r="O2350">
        <v>2</v>
      </c>
      <c r="P2350" t="s">
        <v>46</v>
      </c>
      <c r="Q2350">
        <v>49.8</v>
      </c>
      <c r="R2350">
        <v>8.98</v>
      </c>
      <c r="Y2350" t="s">
        <v>1349</v>
      </c>
      <c r="Z2350" t="s">
        <v>2248</v>
      </c>
      <c r="AA2350">
        <v>25133</v>
      </c>
      <c r="AB2350" t="s">
        <v>834</v>
      </c>
    </row>
    <row r="2351" spans="1:35" x14ac:dyDescent="0.25">
      <c r="A2351" t="s">
        <v>9123</v>
      </c>
      <c r="B2351" t="s">
        <v>9123</v>
      </c>
      <c r="C2351" t="s">
        <v>9124</v>
      </c>
      <c r="D2351" t="s">
        <v>9125</v>
      </c>
      <c r="E2351" t="s">
        <v>52</v>
      </c>
      <c r="F2351" t="s">
        <v>39</v>
      </c>
      <c r="G2351" t="s">
        <v>932</v>
      </c>
      <c r="J2351" t="s">
        <v>88</v>
      </c>
      <c r="K2351" t="s">
        <v>1019</v>
      </c>
      <c r="L2351" t="s">
        <v>62</v>
      </c>
      <c r="M2351" t="s">
        <v>63</v>
      </c>
      <c r="N2351" t="s">
        <v>52</v>
      </c>
      <c r="O2351">
        <v>1</v>
      </c>
      <c r="P2351" t="s">
        <v>46</v>
      </c>
      <c r="Q2351">
        <v>34.9</v>
      </c>
      <c r="R2351">
        <v>6.29</v>
      </c>
      <c r="S2351">
        <v>0.62</v>
      </c>
      <c r="T2351">
        <v>0.11</v>
      </c>
      <c r="Y2351" t="s">
        <v>4663</v>
      </c>
      <c r="Z2351" t="s">
        <v>1199</v>
      </c>
      <c r="AA2351">
        <v>80056</v>
      </c>
      <c r="AB2351" t="s">
        <v>834</v>
      </c>
    </row>
    <row r="2352" spans="1:35" x14ac:dyDescent="0.25">
      <c r="A2352" t="s">
        <v>9126</v>
      </c>
      <c r="B2352" t="s">
        <v>9126</v>
      </c>
      <c r="C2352" t="s">
        <v>9127</v>
      </c>
      <c r="D2352" t="s">
        <v>8850</v>
      </c>
      <c r="E2352" t="s">
        <v>52</v>
      </c>
      <c r="F2352" t="s">
        <v>39</v>
      </c>
      <c r="G2352" t="s">
        <v>932</v>
      </c>
      <c r="J2352" t="s">
        <v>88</v>
      </c>
      <c r="K2352" t="s">
        <v>1281</v>
      </c>
      <c r="L2352" t="s">
        <v>227</v>
      </c>
      <c r="M2352" t="s">
        <v>228</v>
      </c>
      <c r="N2352" t="s">
        <v>52</v>
      </c>
      <c r="O2352">
        <v>1</v>
      </c>
      <c r="P2352" t="s">
        <v>46</v>
      </c>
      <c r="Q2352">
        <v>26.9</v>
      </c>
      <c r="R2352">
        <v>4.8499999999999996</v>
      </c>
      <c r="Y2352" t="s">
        <v>7769</v>
      </c>
      <c r="Z2352" t="s">
        <v>3218</v>
      </c>
      <c r="AA2352">
        <v>20098</v>
      </c>
      <c r="AB2352" t="s">
        <v>834</v>
      </c>
    </row>
    <row r="2353" spans="1:28" x14ac:dyDescent="0.25">
      <c r="A2353" t="s">
        <v>9128</v>
      </c>
      <c r="B2353" t="s">
        <v>9128</v>
      </c>
      <c r="C2353" t="s">
        <v>9129</v>
      </c>
      <c r="D2353" t="s">
        <v>9130</v>
      </c>
      <c r="E2353" t="s">
        <v>52</v>
      </c>
      <c r="F2353" t="s">
        <v>39</v>
      </c>
      <c r="G2353" t="s">
        <v>932</v>
      </c>
      <c r="J2353" t="s">
        <v>88</v>
      </c>
      <c r="K2353" t="s">
        <v>945</v>
      </c>
      <c r="L2353" t="s">
        <v>163</v>
      </c>
      <c r="M2353" t="s">
        <v>164</v>
      </c>
      <c r="N2353" t="s">
        <v>52</v>
      </c>
      <c r="O2353">
        <v>1</v>
      </c>
      <c r="P2353" t="s">
        <v>46</v>
      </c>
      <c r="Q2353">
        <v>29.9</v>
      </c>
      <c r="R2353">
        <v>5.39</v>
      </c>
      <c r="Y2353" t="s">
        <v>9131</v>
      </c>
      <c r="Z2353" t="s">
        <v>1137</v>
      </c>
      <c r="AA2353">
        <v>20882</v>
      </c>
      <c r="AB2353" t="s">
        <v>834</v>
      </c>
    </row>
    <row r="2354" spans="1:28" x14ac:dyDescent="0.25">
      <c r="A2354" t="s">
        <v>9132</v>
      </c>
      <c r="B2354" t="s">
        <v>9132</v>
      </c>
      <c r="C2354" t="s">
        <v>9133</v>
      </c>
      <c r="D2354" t="s">
        <v>9134</v>
      </c>
      <c r="E2354" t="s">
        <v>252</v>
      </c>
      <c r="F2354" t="s">
        <v>39</v>
      </c>
      <c r="G2354" t="s">
        <v>932</v>
      </c>
      <c r="J2354" t="s">
        <v>88</v>
      </c>
      <c r="K2354" t="s">
        <v>1033</v>
      </c>
      <c r="L2354" t="s">
        <v>462</v>
      </c>
      <c r="M2354" t="s">
        <v>463</v>
      </c>
      <c r="N2354" t="s">
        <v>252</v>
      </c>
      <c r="O2354">
        <v>0</v>
      </c>
      <c r="Y2354" t="s">
        <v>9135</v>
      </c>
      <c r="Z2354" t="s">
        <v>1266</v>
      </c>
      <c r="AA2354">
        <v>70028</v>
      </c>
      <c r="AB2354" t="s">
        <v>834</v>
      </c>
    </row>
    <row r="2355" spans="1:28" x14ac:dyDescent="0.25">
      <c r="A2355" t="s">
        <v>9136</v>
      </c>
      <c r="B2355" t="s">
        <v>9136</v>
      </c>
      <c r="C2355" t="s">
        <v>9137</v>
      </c>
      <c r="D2355" t="s">
        <v>9138</v>
      </c>
      <c r="E2355" t="s">
        <v>52</v>
      </c>
      <c r="F2355" t="s">
        <v>39</v>
      </c>
      <c r="G2355" t="s">
        <v>932</v>
      </c>
      <c r="J2355" t="s">
        <v>88</v>
      </c>
      <c r="K2355" t="s">
        <v>945</v>
      </c>
      <c r="L2355" t="s">
        <v>163</v>
      </c>
      <c r="M2355" t="s">
        <v>164</v>
      </c>
      <c r="N2355" t="s">
        <v>52</v>
      </c>
      <c r="O2355">
        <v>1</v>
      </c>
      <c r="P2355" t="s">
        <v>46</v>
      </c>
      <c r="Q2355">
        <v>29.9</v>
      </c>
      <c r="R2355">
        <v>5.39</v>
      </c>
      <c r="Y2355" t="s">
        <v>9139</v>
      </c>
      <c r="AA2355">
        <v>83030</v>
      </c>
      <c r="AB2355" t="s">
        <v>834</v>
      </c>
    </row>
    <row r="2356" spans="1:28" x14ac:dyDescent="0.25">
      <c r="A2356" t="s">
        <v>9140</v>
      </c>
      <c r="B2356" t="s">
        <v>9140</v>
      </c>
      <c r="C2356" t="s">
        <v>9141</v>
      </c>
      <c r="D2356" t="s">
        <v>9142</v>
      </c>
      <c r="E2356" t="s">
        <v>52</v>
      </c>
      <c r="F2356" t="s">
        <v>39</v>
      </c>
      <c r="G2356" t="s">
        <v>932</v>
      </c>
      <c r="J2356" t="s">
        <v>88</v>
      </c>
      <c r="K2356" t="s">
        <v>1033</v>
      </c>
      <c r="L2356" t="s">
        <v>462</v>
      </c>
      <c r="M2356" t="s">
        <v>463</v>
      </c>
      <c r="N2356" t="s">
        <v>52</v>
      </c>
      <c r="O2356">
        <v>1</v>
      </c>
      <c r="P2356" t="s">
        <v>46</v>
      </c>
      <c r="Q2356">
        <v>39.9</v>
      </c>
      <c r="R2356">
        <v>7.2</v>
      </c>
      <c r="Y2356" t="s">
        <v>9143</v>
      </c>
      <c r="Z2356" t="s">
        <v>1288</v>
      </c>
      <c r="AA2356">
        <v>62032</v>
      </c>
      <c r="AB2356" t="s">
        <v>834</v>
      </c>
    </row>
    <row r="2357" spans="1:28" x14ac:dyDescent="0.25">
      <c r="A2357" t="s">
        <v>9144</v>
      </c>
      <c r="B2357" t="s">
        <v>9144</v>
      </c>
      <c r="C2357" t="s">
        <v>9145</v>
      </c>
      <c r="D2357" t="s">
        <v>9146</v>
      </c>
      <c r="E2357" t="s">
        <v>52</v>
      </c>
      <c r="F2357" t="s">
        <v>39</v>
      </c>
      <c r="G2357" t="s">
        <v>932</v>
      </c>
      <c r="J2357" t="s">
        <v>88</v>
      </c>
      <c r="K2357" t="s">
        <v>1144</v>
      </c>
      <c r="L2357" t="s">
        <v>152</v>
      </c>
      <c r="M2357" t="s">
        <v>153</v>
      </c>
      <c r="N2357" t="s">
        <v>52</v>
      </c>
      <c r="O2357">
        <v>1</v>
      </c>
      <c r="P2357" t="s">
        <v>46</v>
      </c>
      <c r="Q2357">
        <v>44.9</v>
      </c>
      <c r="R2357">
        <v>8.1</v>
      </c>
      <c r="Y2357" t="s">
        <v>1563</v>
      </c>
      <c r="Z2357" t="s">
        <v>1589</v>
      </c>
      <c r="AA2357">
        <v>38122</v>
      </c>
      <c r="AB2357" t="s">
        <v>834</v>
      </c>
    </row>
    <row r="2358" spans="1:28" x14ac:dyDescent="0.25">
      <c r="A2358" t="s">
        <v>9147</v>
      </c>
      <c r="B2358" t="s">
        <v>9147</v>
      </c>
      <c r="C2358" t="s">
        <v>9148</v>
      </c>
      <c r="D2358" t="s">
        <v>9149</v>
      </c>
      <c r="E2358" t="s">
        <v>52</v>
      </c>
      <c r="F2358" t="s">
        <v>39</v>
      </c>
      <c r="G2358" t="s">
        <v>932</v>
      </c>
      <c r="J2358" t="s">
        <v>88</v>
      </c>
      <c r="K2358" t="s">
        <v>1216</v>
      </c>
      <c r="L2358" t="s">
        <v>1217</v>
      </c>
      <c r="M2358" t="s">
        <v>1218</v>
      </c>
      <c r="N2358" t="s">
        <v>52</v>
      </c>
      <c r="O2358">
        <v>1</v>
      </c>
      <c r="P2358" t="s">
        <v>46</v>
      </c>
      <c r="Q2358">
        <v>19.899999999999999</v>
      </c>
      <c r="R2358">
        <v>3.59</v>
      </c>
      <c r="Y2358" t="s">
        <v>9150</v>
      </c>
      <c r="Z2358" t="s">
        <v>1349</v>
      </c>
      <c r="AA2358">
        <v>25050</v>
      </c>
      <c r="AB2358" t="s">
        <v>834</v>
      </c>
    </row>
    <row r="2359" spans="1:28" x14ac:dyDescent="0.25">
      <c r="A2359" t="s">
        <v>9151</v>
      </c>
      <c r="B2359" t="s">
        <v>9151</v>
      </c>
      <c r="C2359" t="s">
        <v>9152</v>
      </c>
      <c r="D2359" t="s">
        <v>9153</v>
      </c>
      <c r="E2359" t="s">
        <v>252</v>
      </c>
      <c r="F2359" t="s">
        <v>39</v>
      </c>
      <c r="G2359" t="s">
        <v>932</v>
      </c>
      <c r="J2359" t="s">
        <v>88</v>
      </c>
      <c r="K2359" t="s">
        <v>1033</v>
      </c>
      <c r="L2359" t="s">
        <v>462</v>
      </c>
      <c r="M2359" t="s">
        <v>463</v>
      </c>
      <c r="N2359" t="s">
        <v>252</v>
      </c>
      <c r="O2359">
        <v>0</v>
      </c>
      <c r="Y2359" t="s">
        <v>9135</v>
      </c>
      <c r="Z2359" t="s">
        <v>1266</v>
      </c>
      <c r="AA2359">
        <v>70028</v>
      </c>
      <c r="AB2359" t="s">
        <v>834</v>
      </c>
    </row>
    <row r="2360" spans="1:28" x14ac:dyDescent="0.25">
      <c r="A2360" t="s">
        <v>9154</v>
      </c>
      <c r="B2360" t="s">
        <v>9154</v>
      </c>
      <c r="C2360" t="s">
        <v>9155</v>
      </c>
      <c r="D2360" t="s">
        <v>9156</v>
      </c>
      <c r="E2360" t="s">
        <v>52</v>
      </c>
      <c r="F2360" t="s">
        <v>39</v>
      </c>
      <c r="G2360" t="s">
        <v>932</v>
      </c>
      <c r="J2360" t="s">
        <v>88</v>
      </c>
      <c r="K2360" t="s">
        <v>1116</v>
      </c>
      <c r="L2360" t="s">
        <v>43</v>
      </c>
      <c r="M2360" t="s">
        <v>44</v>
      </c>
      <c r="N2360" t="s">
        <v>52</v>
      </c>
      <c r="O2360">
        <v>1</v>
      </c>
      <c r="P2360" t="s">
        <v>46</v>
      </c>
      <c r="Q2360">
        <v>14.9</v>
      </c>
      <c r="R2360">
        <v>2.69</v>
      </c>
      <c r="Y2360" t="s">
        <v>975</v>
      </c>
      <c r="Z2360" t="s">
        <v>976</v>
      </c>
      <c r="AA2360">
        <v>44124</v>
      </c>
      <c r="AB2360" t="s">
        <v>834</v>
      </c>
    </row>
    <row r="2361" spans="1:28" x14ac:dyDescent="0.25">
      <c r="A2361" t="s">
        <v>9157</v>
      </c>
      <c r="B2361" t="s">
        <v>9157</v>
      </c>
      <c r="C2361" t="s">
        <v>9158</v>
      </c>
      <c r="D2361" t="s">
        <v>9061</v>
      </c>
      <c r="E2361" t="s">
        <v>52</v>
      </c>
      <c r="F2361" t="s">
        <v>39</v>
      </c>
      <c r="G2361" t="s">
        <v>932</v>
      </c>
      <c r="I2361" t="s">
        <v>951</v>
      </c>
      <c r="J2361" t="s">
        <v>88</v>
      </c>
      <c r="K2361" t="s">
        <v>933</v>
      </c>
      <c r="L2361" t="s">
        <v>82</v>
      </c>
      <c r="M2361" t="s">
        <v>83</v>
      </c>
      <c r="N2361" t="s">
        <v>52</v>
      </c>
      <c r="O2361">
        <v>1</v>
      </c>
      <c r="P2361" t="s">
        <v>46</v>
      </c>
      <c r="Q2361">
        <v>28.9</v>
      </c>
      <c r="R2361">
        <v>5.21</v>
      </c>
      <c r="Y2361" t="s">
        <v>846</v>
      </c>
      <c r="Z2361" t="s">
        <v>847</v>
      </c>
      <c r="AA2361">
        <v>28100</v>
      </c>
      <c r="AB2361" t="s">
        <v>834</v>
      </c>
    </row>
    <row r="2362" spans="1:28" x14ac:dyDescent="0.25">
      <c r="A2362" t="s">
        <v>9159</v>
      </c>
      <c r="B2362" t="s">
        <v>9159</v>
      </c>
      <c r="C2362" t="s">
        <v>9160</v>
      </c>
      <c r="D2362" t="s">
        <v>9161</v>
      </c>
      <c r="E2362" t="s">
        <v>52</v>
      </c>
      <c r="F2362" t="s">
        <v>39</v>
      </c>
      <c r="G2362" t="s">
        <v>932</v>
      </c>
      <c r="J2362" t="s">
        <v>88</v>
      </c>
      <c r="K2362" t="s">
        <v>1216</v>
      </c>
      <c r="L2362" t="s">
        <v>1217</v>
      </c>
      <c r="M2362" t="s">
        <v>1218</v>
      </c>
      <c r="N2362" t="s">
        <v>52</v>
      </c>
      <c r="O2362">
        <v>1</v>
      </c>
      <c r="P2362" t="s">
        <v>46</v>
      </c>
      <c r="Q2362">
        <v>19.899999999999999</v>
      </c>
      <c r="R2362">
        <v>3.59</v>
      </c>
      <c r="Y2362" t="s">
        <v>1794</v>
      </c>
      <c r="Z2362" t="s">
        <v>1199</v>
      </c>
      <c r="AA2362">
        <v>80040</v>
      </c>
      <c r="AB2362" t="s">
        <v>834</v>
      </c>
    </row>
    <row r="2363" spans="1:28" x14ac:dyDescent="0.25">
      <c r="A2363" t="s">
        <v>9162</v>
      </c>
      <c r="B2363" t="s">
        <v>9162</v>
      </c>
      <c r="C2363" t="s">
        <v>9163</v>
      </c>
      <c r="D2363" t="s">
        <v>9164</v>
      </c>
      <c r="E2363" t="s">
        <v>52</v>
      </c>
      <c r="F2363" t="s">
        <v>39</v>
      </c>
      <c r="G2363" t="s">
        <v>932</v>
      </c>
      <c r="J2363" t="s">
        <v>88</v>
      </c>
      <c r="K2363" t="s">
        <v>1216</v>
      </c>
      <c r="L2363" t="s">
        <v>1217</v>
      </c>
      <c r="M2363" t="s">
        <v>1218</v>
      </c>
      <c r="N2363" t="s">
        <v>52</v>
      </c>
      <c r="O2363">
        <v>1</v>
      </c>
      <c r="P2363" t="s">
        <v>46</v>
      </c>
      <c r="Q2363">
        <v>19.899999999999999</v>
      </c>
      <c r="R2363">
        <v>3.59</v>
      </c>
      <c r="Y2363" t="s">
        <v>5348</v>
      </c>
      <c r="AA2363">
        <v>20099</v>
      </c>
      <c r="AB2363" t="s">
        <v>834</v>
      </c>
    </row>
    <row r="2364" spans="1:28" x14ac:dyDescent="0.25">
      <c r="A2364" t="s">
        <v>9165</v>
      </c>
      <c r="B2364" t="s">
        <v>9165</v>
      </c>
      <c r="C2364" t="s">
        <v>9166</v>
      </c>
      <c r="D2364" t="s">
        <v>9167</v>
      </c>
      <c r="E2364" t="s">
        <v>52</v>
      </c>
      <c r="F2364" t="s">
        <v>39</v>
      </c>
      <c r="G2364" t="s">
        <v>932</v>
      </c>
      <c r="J2364" t="s">
        <v>88</v>
      </c>
      <c r="K2364" t="s">
        <v>1281</v>
      </c>
      <c r="L2364" t="s">
        <v>227</v>
      </c>
      <c r="M2364" t="s">
        <v>228</v>
      </c>
      <c r="N2364" t="s">
        <v>52</v>
      </c>
      <c r="O2364">
        <v>1</v>
      </c>
      <c r="P2364" t="s">
        <v>46</v>
      </c>
      <c r="Q2364">
        <v>26.9</v>
      </c>
      <c r="R2364">
        <v>4.8499999999999996</v>
      </c>
      <c r="Y2364" t="s">
        <v>9168</v>
      </c>
      <c r="Z2364" t="s">
        <v>9169</v>
      </c>
      <c r="AA2364">
        <v>14022</v>
      </c>
      <c r="AB2364" t="s">
        <v>834</v>
      </c>
    </row>
    <row r="2365" spans="1:28" x14ac:dyDescent="0.25">
      <c r="A2365" t="s">
        <v>9170</v>
      </c>
      <c r="B2365" t="s">
        <v>9170</v>
      </c>
      <c r="C2365" t="s">
        <v>9171</v>
      </c>
      <c r="D2365" t="s">
        <v>9172</v>
      </c>
      <c r="E2365" t="s">
        <v>52</v>
      </c>
      <c r="F2365" t="s">
        <v>39</v>
      </c>
      <c r="G2365" t="s">
        <v>932</v>
      </c>
      <c r="J2365" t="s">
        <v>88</v>
      </c>
      <c r="K2365" t="s">
        <v>1216</v>
      </c>
      <c r="L2365" t="s">
        <v>1217</v>
      </c>
      <c r="M2365" t="s">
        <v>1218</v>
      </c>
      <c r="N2365" t="s">
        <v>52</v>
      </c>
      <c r="O2365">
        <v>1</v>
      </c>
      <c r="P2365" t="s">
        <v>46</v>
      </c>
      <c r="Q2365">
        <v>19.899999999999999</v>
      </c>
      <c r="R2365">
        <v>3.59</v>
      </c>
      <c r="Y2365" t="s">
        <v>995</v>
      </c>
      <c r="Z2365" t="s">
        <v>996</v>
      </c>
      <c r="AA2365">
        <v>10129</v>
      </c>
      <c r="AB2365" t="s">
        <v>834</v>
      </c>
    </row>
    <row r="2366" spans="1:28" x14ac:dyDescent="0.25">
      <c r="A2366" t="s">
        <v>9173</v>
      </c>
      <c r="B2366" t="s">
        <v>9173</v>
      </c>
      <c r="C2366" t="s">
        <v>9174</v>
      </c>
      <c r="D2366" t="s">
        <v>9175</v>
      </c>
      <c r="E2366" t="s">
        <v>52</v>
      </c>
      <c r="F2366" t="s">
        <v>39</v>
      </c>
      <c r="G2366" t="s">
        <v>932</v>
      </c>
      <c r="J2366" t="s">
        <v>88</v>
      </c>
      <c r="K2366" t="s">
        <v>1216</v>
      </c>
      <c r="L2366" t="s">
        <v>1217</v>
      </c>
      <c r="M2366" t="s">
        <v>1218</v>
      </c>
      <c r="N2366" t="s">
        <v>52</v>
      </c>
      <c r="O2366">
        <v>1</v>
      </c>
      <c r="P2366" t="s">
        <v>46</v>
      </c>
      <c r="Q2366">
        <v>19.899999999999999</v>
      </c>
      <c r="R2366">
        <v>3.59</v>
      </c>
      <c r="Y2366" t="s">
        <v>9176</v>
      </c>
      <c r="Z2366" t="s">
        <v>2034</v>
      </c>
      <c r="AA2366">
        <v>26017</v>
      </c>
      <c r="AB2366" t="s">
        <v>834</v>
      </c>
    </row>
    <row r="2367" spans="1:28" x14ac:dyDescent="0.25">
      <c r="A2367" t="s">
        <v>9177</v>
      </c>
      <c r="C2367" t="s">
        <v>9178</v>
      </c>
      <c r="D2367" t="s">
        <v>9179</v>
      </c>
      <c r="E2367" t="s">
        <v>52</v>
      </c>
      <c r="F2367" t="s">
        <v>1050</v>
      </c>
      <c r="G2367" t="s">
        <v>932</v>
      </c>
      <c r="H2367" t="s">
        <v>1051</v>
      </c>
      <c r="J2367" t="s">
        <v>41</v>
      </c>
      <c r="K2367" t="s">
        <v>1442</v>
      </c>
      <c r="L2367" t="s">
        <v>8304</v>
      </c>
      <c r="M2367" t="s">
        <v>55</v>
      </c>
      <c r="N2367" t="s">
        <v>52</v>
      </c>
      <c r="O2367">
        <v>1</v>
      </c>
      <c r="P2367" t="s">
        <v>46</v>
      </c>
      <c r="Q2367">
        <v>29.9</v>
      </c>
      <c r="R2367">
        <v>5.39</v>
      </c>
      <c r="S2367">
        <v>3</v>
      </c>
      <c r="T2367">
        <v>0.54</v>
      </c>
      <c r="Y2367" t="s">
        <v>5348</v>
      </c>
      <c r="Z2367" t="s">
        <v>1001</v>
      </c>
      <c r="AA2367">
        <v>20099</v>
      </c>
      <c r="AB2367" t="s">
        <v>834</v>
      </c>
    </row>
    <row r="2368" spans="1:28" x14ac:dyDescent="0.25">
      <c r="A2368" t="s">
        <v>9180</v>
      </c>
      <c r="B2368" t="s">
        <v>9180</v>
      </c>
      <c r="C2368" t="s">
        <v>9181</v>
      </c>
      <c r="D2368" t="s">
        <v>9182</v>
      </c>
      <c r="E2368" t="s">
        <v>52</v>
      </c>
      <c r="F2368" t="s">
        <v>39</v>
      </c>
      <c r="G2368" t="s">
        <v>932</v>
      </c>
      <c r="J2368" t="s">
        <v>88</v>
      </c>
      <c r="K2368" t="s">
        <v>1338</v>
      </c>
      <c r="L2368" t="s">
        <v>2663</v>
      </c>
      <c r="M2368" t="s">
        <v>1339</v>
      </c>
      <c r="N2368" t="s">
        <v>52</v>
      </c>
      <c r="O2368">
        <v>1</v>
      </c>
      <c r="P2368" t="s">
        <v>46</v>
      </c>
      <c r="Q2368">
        <v>26.9</v>
      </c>
      <c r="R2368">
        <v>4.8499999999999996</v>
      </c>
      <c r="Y2368" t="s">
        <v>9183</v>
      </c>
      <c r="Z2368" t="s">
        <v>1165</v>
      </c>
      <c r="AA2368">
        <v>22031</v>
      </c>
      <c r="AB2368" t="s">
        <v>834</v>
      </c>
    </row>
    <row r="2369" spans="1:35" x14ac:dyDescent="0.25">
      <c r="A2369" t="s">
        <v>9184</v>
      </c>
      <c r="B2369" t="s">
        <v>9184</v>
      </c>
      <c r="C2369" t="s">
        <v>9185</v>
      </c>
      <c r="D2369" t="s">
        <v>9186</v>
      </c>
      <c r="E2369" t="s">
        <v>252</v>
      </c>
      <c r="F2369" t="s">
        <v>39</v>
      </c>
      <c r="G2369" t="s">
        <v>932</v>
      </c>
      <c r="J2369" t="s">
        <v>88</v>
      </c>
      <c r="K2369" t="s">
        <v>933</v>
      </c>
      <c r="L2369" t="s">
        <v>82</v>
      </c>
      <c r="M2369" t="s">
        <v>83</v>
      </c>
      <c r="N2369" t="s">
        <v>252</v>
      </c>
      <c r="O2369">
        <v>0</v>
      </c>
      <c r="Y2369" t="s">
        <v>3689</v>
      </c>
      <c r="Z2369" t="s">
        <v>1277</v>
      </c>
      <c r="AA2369">
        <v>41012</v>
      </c>
      <c r="AB2369" t="s">
        <v>834</v>
      </c>
      <c r="AG2369">
        <v>3279710366</v>
      </c>
      <c r="AH2369" t="s">
        <v>834</v>
      </c>
      <c r="AI2369" t="s">
        <v>274</v>
      </c>
    </row>
    <row r="2370" spans="1:35" x14ac:dyDescent="0.25">
      <c r="A2370" t="s">
        <v>9187</v>
      </c>
      <c r="B2370" t="s">
        <v>9187</v>
      </c>
      <c r="C2370" t="s">
        <v>9188</v>
      </c>
      <c r="D2370" t="s">
        <v>9189</v>
      </c>
      <c r="E2370" t="s">
        <v>52</v>
      </c>
      <c r="F2370" t="s">
        <v>39</v>
      </c>
      <c r="G2370" t="s">
        <v>932</v>
      </c>
      <c r="J2370" t="s">
        <v>88</v>
      </c>
      <c r="K2370" t="s">
        <v>980</v>
      </c>
      <c r="L2370" t="s">
        <v>981</v>
      </c>
      <c r="M2370" t="s">
        <v>982</v>
      </c>
      <c r="N2370" t="s">
        <v>52</v>
      </c>
      <c r="O2370">
        <v>1</v>
      </c>
      <c r="P2370" t="s">
        <v>46</v>
      </c>
      <c r="Q2370">
        <v>19.899999999999999</v>
      </c>
      <c r="R2370">
        <v>3.59</v>
      </c>
      <c r="Y2370" t="s">
        <v>9190</v>
      </c>
      <c r="Z2370" t="s">
        <v>4098</v>
      </c>
      <c r="AA2370">
        <v>92020</v>
      </c>
      <c r="AB2370" t="s">
        <v>834</v>
      </c>
    </row>
    <row r="2371" spans="1:35" x14ac:dyDescent="0.25">
      <c r="A2371" t="s">
        <v>9191</v>
      </c>
      <c r="B2371" t="s">
        <v>9191</v>
      </c>
      <c r="C2371" t="s">
        <v>9192</v>
      </c>
      <c r="D2371" t="s">
        <v>9193</v>
      </c>
      <c r="E2371" t="s">
        <v>52</v>
      </c>
      <c r="F2371" t="s">
        <v>39</v>
      </c>
      <c r="G2371" t="s">
        <v>932</v>
      </c>
      <c r="J2371" t="s">
        <v>88</v>
      </c>
      <c r="K2371" t="s">
        <v>1281</v>
      </c>
      <c r="L2371" t="s">
        <v>227</v>
      </c>
      <c r="M2371" t="s">
        <v>228</v>
      </c>
      <c r="N2371" t="s">
        <v>52</v>
      </c>
      <c r="O2371">
        <v>1</v>
      </c>
      <c r="P2371" t="s">
        <v>46</v>
      </c>
      <c r="Q2371">
        <v>26.9</v>
      </c>
      <c r="R2371">
        <v>4.8499999999999996</v>
      </c>
      <c r="Y2371" t="s">
        <v>1674</v>
      </c>
      <c r="Z2371" t="s">
        <v>996</v>
      </c>
      <c r="AA2371">
        <v>10156</v>
      </c>
      <c r="AB2371" t="s">
        <v>834</v>
      </c>
    </row>
    <row r="2372" spans="1:35" x14ac:dyDescent="0.25">
      <c r="A2372" t="s">
        <v>9194</v>
      </c>
      <c r="B2372" t="s">
        <v>9194</v>
      </c>
      <c r="C2372" t="s">
        <v>9195</v>
      </c>
      <c r="D2372" t="s">
        <v>9196</v>
      </c>
      <c r="E2372" t="s">
        <v>52</v>
      </c>
      <c r="F2372" t="s">
        <v>39</v>
      </c>
      <c r="G2372" t="s">
        <v>932</v>
      </c>
      <c r="J2372" t="s">
        <v>88</v>
      </c>
      <c r="K2372" t="s">
        <v>980</v>
      </c>
      <c r="L2372" t="s">
        <v>981</v>
      </c>
      <c r="M2372" t="s">
        <v>982</v>
      </c>
      <c r="N2372" t="s">
        <v>52</v>
      </c>
      <c r="O2372">
        <v>1</v>
      </c>
      <c r="P2372" t="s">
        <v>46</v>
      </c>
      <c r="Q2372">
        <v>19.899999999999999</v>
      </c>
      <c r="R2372">
        <v>3.59</v>
      </c>
      <c r="S2372">
        <v>4.99</v>
      </c>
      <c r="T2372">
        <v>0.9</v>
      </c>
      <c r="Y2372" t="s">
        <v>1014</v>
      </c>
      <c r="Z2372" t="s">
        <v>1015</v>
      </c>
      <c r="AA2372">
        <v>152</v>
      </c>
      <c r="AB2372" t="s">
        <v>834</v>
      </c>
    </row>
    <row r="2373" spans="1:35" x14ac:dyDescent="0.25">
      <c r="A2373" t="s">
        <v>9197</v>
      </c>
      <c r="B2373" t="s">
        <v>9197</v>
      </c>
      <c r="C2373" t="s">
        <v>9198</v>
      </c>
      <c r="D2373" t="s">
        <v>9199</v>
      </c>
      <c r="E2373" t="s">
        <v>52</v>
      </c>
      <c r="F2373" t="s">
        <v>39</v>
      </c>
      <c r="G2373" t="s">
        <v>932</v>
      </c>
      <c r="J2373" t="s">
        <v>88</v>
      </c>
      <c r="K2373" t="s">
        <v>990</v>
      </c>
      <c r="L2373" t="s">
        <v>414</v>
      </c>
      <c r="M2373" t="s">
        <v>415</v>
      </c>
      <c r="N2373" t="s">
        <v>52</v>
      </c>
      <c r="O2373">
        <v>1</v>
      </c>
      <c r="P2373" t="s">
        <v>46</v>
      </c>
      <c r="Q2373">
        <v>69.900000000000006</v>
      </c>
      <c r="R2373">
        <v>12.6</v>
      </c>
      <c r="S2373">
        <v>3.27</v>
      </c>
      <c r="X2373">
        <v>3.27</v>
      </c>
      <c r="Y2373" t="s">
        <v>1986</v>
      </c>
      <c r="Z2373" t="s">
        <v>1094</v>
      </c>
      <c r="AA2373">
        <v>163</v>
      </c>
      <c r="AB2373" t="s">
        <v>834</v>
      </c>
      <c r="AG2373">
        <v>5734120586</v>
      </c>
      <c r="AH2373" t="s">
        <v>834</v>
      </c>
      <c r="AI2373" t="s">
        <v>274</v>
      </c>
    </row>
    <row r="2374" spans="1:35" x14ac:dyDescent="0.25">
      <c r="A2374" t="s">
        <v>9200</v>
      </c>
      <c r="B2374" t="s">
        <v>9200</v>
      </c>
      <c r="C2374" t="s">
        <v>9201</v>
      </c>
      <c r="D2374" t="s">
        <v>9202</v>
      </c>
      <c r="E2374" t="s">
        <v>52</v>
      </c>
      <c r="F2374" t="s">
        <v>39</v>
      </c>
      <c r="G2374" t="s">
        <v>932</v>
      </c>
      <c r="J2374" t="s">
        <v>88</v>
      </c>
      <c r="K2374" t="s">
        <v>990</v>
      </c>
      <c r="L2374" t="s">
        <v>414</v>
      </c>
      <c r="M2374" t="s">
        <v>415</v>
      </c>
      <c r="N2374" t="s">
        <v>52</v>
      </c>
      <c r="O2374">
        <v>1</v>
      </c>
      <c r="P2374" t="s">
        <v>46</v>
      </c>
      <c r="Q2374">
        <v>69.900000000000006</v>
      </c>
      <c r="R2374">
        <v>12.6</v>
      </c>
      <c r="Y2374" t="s">
        <v>1041</v>
      </c>
      <c r="Z2374" t="s">
        <v>1790</v>
      </c>
      <c r="AA2374">
        <v>66050</v>
      </c>
      <c r="AB2374" t="s">
        <v>834</v>
      </c>
    </row>
    <row r="2375" spans="1:35" x14ac:dyDescent="0.25">
      <c r="A2375" t="s">
        <v>9203</v>
      </c>
      <c r="B2375" t="s">
        <v>9203</v>
      </c>
      <c r="C2375" t="s">
        <v>9204</v>
      </c>
      <c r="D2375" t="s">
        <v>9205</v>
      </c>
      <c r="E2375" t="s">
        <v>52</v>
      </c>
      <c r="F2375" t="s">
        <v>39</v>
      </c>
      <c r="G2375" t="s">
        <v>932</v>
      </c>
      <c r="J2375" t="s">
        <v>88</v>
      </c>
      <c r="K2375" t="s">
        <v>1216</v>
      </c>
      <c r="L2375" t="s">
        <v>1217</v>
      </c>
      <c r="M2375" t="s">
        <v>1218</v>
      </c>
      <c r="N2375" t="s">
        <v>52</v>
      </c>
      <c r="O2375">
        <v>1</v>
      </c>
      <c r="P2375" t="s">
        <v>46</v>
      </c>
      <c r="Q2375">
        <v>19.899999999999999</v>
      </c>
      <c r="R2375">
        <v>3.59</v>
      </c>
      <c r="Y2375" t="s">
        <v>9206</v>
      </c>
      <c r="Z2375" t="s">
        <v>1695</v>
      </c>
      <c r="AA2375">
        <v>83040</v>
      </c>
      <c r="AB2375" t="s">
        <v>834</v>
      </c>
    </row>
    <row r="2376" spans="1:35" x14ac:dyDescent="0.25">
      <c r="A2376" t="s">
        <v>9207</v>
      </c>
      <c r="B2376" t="s">
        <v>9207</v>
      </c>
      <c r="C2376" t="s">
        <v>9208</v>
      </c>
      <c r="D2376" t="s">
        <v>9209</v>
      </c>
      <c r="E2376" t="s">
        <v>52</v>
      </c>
      <c r="F2376" t="s">
        <v>39</v>
      </c>
      <c r="G2376" t="s">
        <v>932</v>
      </c>
      <c r="J2376" t="s">
        <v>88</v>
      </c>
      <c r="K2376" t="s">
        <v>980</v>
      </c>
      <c r="L2376" t="s">
        <v>981</v>
      </c>
      <c r="M2376" t="s">
        <v>982</v>
      </c>
      <c r="N2376" t="s">
        <v>52</v>
      </c>
      <c r="O2376">
        <v>1</v>
      </c>
      <c r="P2376" t="s">
        <v>46</v>
      </c>
      <c r="Q2376">
        <v>19.899999999999999</v>
      </c>
      <c r="R2376">
        <v>3.59</v>
      </c>
      <c r="Y2376" t="s">
        <v>1199</v>
      </c>
      <c r="Z2376" t="s">
        <v>2477</v>
      </c>
      <c r="AA2376">
        <v>80144</v>
      </c>
      <c r="AB2376" t="s">
        <v>834</v>
      </c>
    </row>
    <row r="2377" spans="1:35" x14ac:dyDescent="0.25">
      <c r="A2377" t="s">
        <v>9210</v>
      </c>
      <c r="B2377" t="s">
        <v>9210</v>
      </c>
      <c r="C2377" t="s">
        <v>9211</v>
      </c>
      <c r="D2377" t="s">
        <v>9212</v>
      </c>
      <c r="E2377" t="s">
        <v>52</v>
      </c>
      <c r="F2377" t="s">
        <v>39</v>
      </c>
      <c r="G2377" t="s">
        <v>932</v>
      </c>
      <c r="J2377" t="s">
        <v>88</v>
      </c>
      <c r="K2377" t="s">
        <v>1116</v>
      </c>
      <c r="L2377" t="s">
        <v>43</v>
      </c>
      <c r="M2377" t="s">
        <v>44</v>
      </c>
      <c r="N2377" t="s">
        <v>52</v>
      </c>
      <c r="O2377">
        <v>1</v>
      </c>
      <c r="P2377" t="s">
        <v>46</v>
      </c>
      <c r="Q2377">
        <v>14.9</v>
      </c>
      <c r="R2377">
        <v>2.69</v>
      </c>
      <c r="S2377">
        <v>4.99</v>
      </c>
      <c r="T2377">
        <v>0.9</v>
      </c>
      <c r="Y2377" t="s">
        <v>9213</v>
      </c>
      <c r="Z2377" t="s">
        <v>2627</v>
      </c>
      <c r="AA2377">
        <v>74122</v>
      </c>
      <c r="AB2377" t="s">
        <v>834</v>
      </c>
    </row>
    <row r="2378" spans="1:35" x14ac:dyDescent="0.25">
      <c r="A2378" t="s">
        <v>9214</v>
      </c>
      <c r="B2378" t="s">
        <v>9214</v>
      </c>
      <c r="C2378" t="s">
        <v>9215</v>
      </c>
      <c r="D2378" t="s">
        <v>9216</v>
      </c>
      <c r="E2378" t="s">
        <v>52</v>
      </c>
      <c r="F2378" t="s">
        <v>39</v>
      </c>
      <c r="G2378" t="s">
        <v>932</v>
      </c>
      <c r="J2378" t="s">
        <v>88</v>
      </c>
      <c r="K2378" t="s">
        <v>1281</v>
      </c>
      <c r="L2378" t="s">
        <v>227</v>
      </c>
      <c r="M2378" t="s">
        <v>228</v>
      </c>
      <c r="N2378" t="s">
        <v>52</v>
      </c>
      <c r="O2378">
        <v>1</v>
      </c>
      <c r="P2378" t="s">
        <v>46</v>
      </c>
      <c r="Q2378">
        <v>26.9</v>
      </c>
      <c r="R2378">
        <v>4.8499999999999996</v>
      </c>
      <c r="Y2378" t="s">
        <v>9217</v>
      </c>
      <c r="Z2378" t="s">
        <v>5948</v>
      </c>
      <c r="AA2378">
        <v>53045</v>
      </c>
      <c r="AB2378" t="s">
        <v>834</v>
      </c>
    </row>
    <row r="2379" spans="1:35" x14ac:dyDescent="0.25">
      <c r="A2379" t="s">
        <v>9218</v>
      </c>
      <c r="B2379" t="s">
        <v>9218</v>
      </c>
      <c r="C2379" t="s">
        <v>9219</v>
      </c>
      <c r="D2379" t="s">
        <v>9220</v>
      </c>
      <c r="E2379" t="s">
        <v>52</v>
      </c>
      <c r="F2379" t="s">
        <v>39</v>
      </c>
      <c r="G2379" t="s">
        <v>932</v>
      </c>
      <c r="J2379" t="s">
        <v>88</v>
      </c>
      <c r="K2379" t="s">
        <v>1216</v>
      </c>
      <c r="L2379" t="s">
        <v>1217</v>
      </c>
      <c r="M2379" t="s">
        <v>1218</v>
      </c>
      <c r="N2379" t="s">
        <v>52</v>
      </c>
      <c r="O2379">
        <v>1</v>
      </c>
      <c r="P2379" t="s">
        <v>46</v>
      </c>
      <c r="Q2379">
        <v>19.899999999999999</v>
      </c>
      <c r="R2379">
        <v>3.59</v>
      </c>
      <c r="Y2379" t="s">
        <v>1061</v>
      </c>
      <c r="Z2379" t="s">
        <v>1061</v>
      </c>
      <c r="AA2379">
        <v>95126</v>
      </c>
      <c r="AB2379" t="s">
        <v>834</v>
      </c>
    </row>
    <row r="2380" spans="1:35" x14ac:dyDescent="0.25">
      <c r="A2380" t="s">
        <v>9221</v>
      </c>
      <c r="B2380" t="s">
        <v>9221</v>
      </c>
      <c r="C2380" t="s">
        <v>9222</v>
      </c>
      <c r="D2380" t="s">
        <v>9223</v>
      </c>
      <c r="E2380" t="s">
        <v>252</v>
      </c>
      <c r="F2380" t="s">
        <v>39</v>
      </c>
      <c r="G2380" t="s">
        <v>932</v>
      </c>
      <c r="J2380" t="s">
        <v>88</v>
      </c>
      <c r="K2380" t="s">
        <v>1338</v>
      </c>
      <c r="L2380" t="s">
        <v>2663</v>
      </c>
      <c r="M2380" t="s">
        <v>1339</v>
      </c>
      <c r="N2380" t="s">
        <v>252</v>
      </c>
      <c r="O2380">
        <v>0</v>
      </c>
      <c r="Y2380" t="s">
        <v>1199</v>
      </c>
      <c r="Z2380" t="s">
        <v>1199</v>
      </c>
      <c r="AA2380">
        <v>80137</v>
      </c>
      <c r="AB2380" t="s">
        <v>834</v>
      </c>
    </row>
    <row r="2381" spans="1:35" x14ac:dyDescent="0.25">
      <c r="A2381" t="s">
        <v>9224</v>
      </c>
      <c r="B2381" t="s">
        <v>9224</v>
      </c>
      <c r="C2381" t="s">
        <v>9225</v>
      </c>
      <c r="D2381" t="s">
        <v>9226</v>
      </c>
      <c r="E2381" t="s">
        <v>52</v>
      </c>
      <c r="F2381" t="s">
        <v>39</v>
      </c>
      <c r="G2381" t="s">
        <v>932</v>
      </c>
      <c r="J2381" t="s">
        <v>88</v>
      </c>
      <c r="K2381" t="s">
        <v>933</v>
      </c>
      <c r="L2381" t="s">
        <v>82</v>
      </c>
      <c r="M2381" t="s">
        <v>83</v>
      </c>
      <c r="N2381" t="s">
        <v>52</v>
      </c>
      <c r="O2381">
        <v>1</v>
      </c>
      <c r="P2381" t="s">
        <v>46</v>
      </c>
      <c r="Q2381">
        <v>28.9</v>
      </c>
      <c r="R2381">
        <v>5.21</v>
      </c>
      <c r="Y2381" t="s">
        <v>9227</v>
      </c>
      <c r="Z2381" t="s">
        <v>4136</v>
      </c>
      <c r="AA2381">
        <v>51017</v>
      </c>
      <c r="AB2381" t="s">
        <v>834</v>
      </c>
    </row>
    <row r="2382" spans="1:35" x14ac:dyDescent="0.25">
      <c r="A2382" t="s">
        <v>9228</v>
      </c>
      <c r="B2382" t="s">
        <v>9228</v>
      </c>
      <c r="C2382" t="s">
        <v>9229</v>
      </c>
      <c r="D2382" t="s">
        <v>9230</v>
      </c>
      <c r="E2382" t="s">
        <v>52</v>
      </c>
      <c r="F2382" t="s">
        <v>39</v>
      </c>
      <c r="G2382" t="s">
        <v>932</v>
      </c>
      <c r="J2382" t="s">
        <v>88</v>
      </c>
      <c r="K2382" t="s">
        <v>933</v>
      </c>
      <c r="L2382" t="s">
        <v>82</v>
      </c>
      <c r="M2382" t="s">
        <v>83</v>
      </c>
      <c r="N2382" t="s">
        <v>52</v>
      </c>
      <c r="O2382">
        <v>1</v>
      </c>
      <c r="P2382" t="s">
        <v>46</v>
      </c>
      <c r="Q2382">
        <v>28.9</v>
      </c>
      <c r="R2382">
        <v>5.21</v>
      </c>
      <c r="Y2382" t="s">
        <v>2049</v>
      </c>
      <c r="Z2382" t="s">
        <v>4954</v>
      </c>
      <c r="AA2382">
        <v>15121</v>
      </c>
      <c r="AB2382" t="s">
        <v>834</v>
      </c>
    </row>
    <row r="2383" spans="1:35" x14ac:dyDescent="0.25">
      <c r="A2383" t="s">
        <v>9231</v>
      </c>
      <c r="B2383" t="s">
        <v>9231</v>
      </c>
      <c r="C2383" t="s">
        <v>9232</v>
      </c>
      <c r="D2383" t="s">
        <v>9233</v>
      </c>
      <c r="E2383" t="s">
        <v>252</v>
      </c>
      <c r="F2383" t="s">
        <v>39</v>
      </c>
      <c r="G2383" t="s">
        <v>932</v>
      </c>
      <c r="J2383" t="s">
        <v>88</v>
      </c>
      <c r="K2383" t="s">
        <v>933</v>
      </c>
      <c r="L2383" t="s">
        <v>82</v>
      </c>
      <c r="M2383" t="s">
        <v>83</v>
      </c>
      <c r="N2383" t="s">
        <v>252</v>
      </c>
      <c r="O2383">
        <v>0</v>
      </c>
      <c r="Y2383" t="s">
        <v>9234</v>
      </c>
      <c r="AA2383">
        <v>15121</v>
      </c>
      <c r="AB2383" t="s">
        <v>834</v>
      </c>
    </row>
    <row r="2384" spans="1:35" x14ac:dyDescent="0.25">
      <c r="A2384" t="s">
        <v>9235</v>
      </c>
      <c r="B2384" t="s">
        <v>9235</v>
      </c>
      <c r="C2384" t="s">
        <v>9236</v>
      </c>
      <c r="D2384" t="s">
        <v>9237</v>
      </c>
      <c r="E2384" t="s">
        <v>52</v>
      </c>
      <c r="F2384" t="s">
        <v>39</v>
      </c>
      <c r="G2384" t="s">
        <v>932</v>
      </c>
      <c r="J2384" t="s">
        <v>88</v>
      </c>
      <c r="K2384" t="s">
        <v>1281</v>
      </c>
      <c r="L2384" t="s">
        <v>227</v>
      </c>
      <c r="M2384" t="s">
        <v>228</v>
      </c>
      <c r="N2384" t="s">
        <v>52</v>
      </c>
      <c r="O2384">
        <v>1</v>
      </c>
      <c r="P2384" t="s">
        <v>46</v>
      </c>
      <c r="Q2384">
        <v>26.9</v>
      </c>
      <c r="R2384">
        <v>4.8499999999999996</v>
      </c>
      <c r="Y2384" t="s">
        <v>1669</v>
      </c>
      <c r="Z2384" t="s">
        <v>1669</v>
      </c>
      <c r="AA2384">
        <v>6129</v>
      </c>
      <c r="AB2384" t="s">
        <v>834</v>
      </c>
    </row>
    <row r="2385" spans="1:28" x14ac:dyDescent="0.25">
      <c r="A2385" t="s">
        <v>9238</v>
      </c>
      <c r="B2385" t="s">
        <v>9238</v>
      </c>
      <c r="C2385" t="s">
        <v>9239</v>
      </c>
      <c r="D2385" t="s">
        <v>9240</v>
      </c>
      <c r="E2385" t="s">
        <v>52</v>
      </c>
      <c r="F2385" t="s">
        <v>39</v>
      </c>
      <c r="G2385" t="s">
        <v>932</v>
      </c>
      <c r="J2385" t="s">
        <v>88</v>
      </c>
      <c r="K2385" t="s">
        <v>933</v>
      </c>
      <c r="L2385" t="s">
        <v>82</v>
      </c>
      <c r="M2385" t="s">
        <v>83</v>
      </c>
      <c r="N2385" t="s">
        <v>52</v>
      </c>
      <c r="O2385">
        <v>1</v>
      </c>
      <c r="P2385" t="s">
        <v>46</v>
      </c>
      <c r="Q2385">
        <v>28.9</v>
      </c>
      <c r="R2385">
        <v>5.21</v>
      </c>
      <c r="Y2385" t="s">
        <v>9241</v>
      </c>
      <c r="Z2385" t="s">
        <v>2888</v>
      </c>
      <c r="AA2385">
        <v>65013</v>
      </c>
      <c r="AB2385" t="s">
        <v>834</v>
      </c>
    </row>
    <row r="2386" spans="1:28" x14ac:dyDescent="0.25">
      <c r="A2386" t="s">
        <v>9242</v>
      </c>
      <c r="B2386" t="s">
        <v>9242</v>
      </c>
      <c r="C2386" t="s">
        <v>9243</v>
      </c>
      <c r="D2386" t="s">
        <v>9244</v>
      </c>
      <c r="E2386" t="s">
        <v>52</v>
      </c>
      <c r="F2386" t="s">
        <v>39</v>
      </c>
      <c r="G2386" t="s">
        <v>932</v>
      </c>
      <c r="J2386" t="s">
        <v>88</v>
      </c>
      <c r="K2386" t="s">
        <v>1322</v>
      </c>
      <c r="L2386" t="s">
        <v>733</v>
      </c>
      <c r="M2386" t="s">
        <v>734</v>
      </c>
      <c r="N2386" t="s">
        <v>52</v>
      </c>
      <c r="O2386">
        <v>2</v>
      </c>
      <c r="P2386" t="s">
        <v>46</v>
      </c>
      <c r="Q2386">
        <v>33.799999999999997</v>
      </c>
      <c r="R2386">
        <v>6.1</v>
      </c>
      <c r="S2386">
        <v>3.27</v>
      </c>
      <c r="X2386">
        <v>3.27</v>
      </c>
      <c r="Y2386" t="s">
        <v>5639</v>
      </c>
      <c r="Z2386" t="s">
        <v>1085</v>
      </c>
      <c r="AA2386">
        <v>21047</v>
      </c>
      <c r="AB2386" t="s">
        <v>834</v>
      </c>
    </row>
    <row r="2387" spans="1:28" x14ac:dyDescent="0.25">
      <c r="A2387" t="s">
        <v>9245</v>
      </c>
      <c r="B2387" t="s">
        <v>9245</v>
      </c>
      <c r="C2387" t="s">
        <v>9246</v>
      </c>
      <c r="D2387" t="s">
        <v>9247</v>
      </c>
      <c r="E2387" t="s">
        <v>52</v>
      </c>
      <c r="F2387" t="s">
        <v>39</v>
      </c>
      <c r="G2387" t="s">
        <v>932</v>
      </c>
      <c r="J2387" t="s">
        <v>88</v>
      </c>
      <c r="K2387" t="s">
        <v>933</v>
      </c>
      <c r="L2387" t="s">
        <v>82</v>
      </c>
      <c r="M2387" t="s">
        <v>83</v>
      </c>
      <c r="N2387" t="s">
        <v>52</v>
      </c>
      <c r="O2387">
        <v>1</v>
      </c>
      <c r="P2387" t="s">
        <v>46</v>
      </c>
      <c r="Q2387">
        <v>28.9</v>
      </c>
      <c r="R2387">
        <v>5.21</v>
      </c>
      <c r="Y2387" t="s">
        <v>9248</v>
      </c>
      <c r="Z2387" t="s">
        <v>3067</v>
      </c>
      <c r="AA2387">
        <v>17041</v>
      </c>
      <c r="AB2387" t="s">
        <v>834</v>
      </c>
    </row>
    <row r="2388" spans="1:28" x14ac:dyDescent="0.25">
      <c r="A2388" t="s">
        <v>9249</v>
      </c>
      <c r="B2388" t="s">
        <v>9249</v>
      </c>
      <c r="C2388" t="s">
        <v>9250</v>
      </c>
      <c r="D2388" t="s">
        <v>9251</v>
      </c>
      <c r="E2388" t="s">
        <v>52</v>
      </c>
      <c r="F2388" t="s">
        <v>39</v>
      </c>
      <c r="G2388" t="s">
        <v>932</v>
      </c>
      <c r="J2388" t="s">
        <v>88</v>
      </c>
      <c r="K2388" t="s">
        <v>1116</v>
      </c>
      <c r="L2388" t="s">
        <v>43</v>
      </c>
      <c r="M2388" t="s">
        <v>44</v>
      </c>
      <c r="N2388" t="s">
        <v>52</v>
      </c>
      <c r="O2388">
        <v>1</v>
      </c>
      <c r="P2388" t="s">
        <v>46</v>
      </c>
      <c r="Q2388">
        <v>14.9</v>
      </c>
      <c r="R2388">
        <v>2.69</v>
      </c>
      <c r="Y2388" t="s">
        <v>935</v>
      </c>
      <c r="AA2388">
        <v>57128</v>
      </c>
      <c r="AB2388" t="s">
        <v>834</v>
      </c>
    </row>
    <row r="2389" spans="1:28" x14ac:dyDescent="0.25">
      <c r="A2389" t="s">
        <v>9252</v>
      </c>
      <c r="B2389" t="s">
        <v>9252</v>
      </c>
      <c r="C2389" t="s">
        <v>9253</v>
      </c>
      <c r="D2389" t="s">
        <v>9254</v>
      </c>
      <c r="E2389" t="s">
        <v>52</v>
      </c>
      <c r="F2389" t="s">
        <v>39</v>
      </c>
      <c r="G2389" t="s">
        <v>932</v>
      </c>
      <c r="J2389" t="s">
        <v>88</v>
      </c>
      <c r="K2389" t="s">
        <v>933</v>
      </c>
      <c r="L2389" t="s">
        <v>82</v>
      </c>
      <c r="M2389" t="s">
        <v>83</v>
      </c>
      <c r="N2389" t="s">
        <v>52</v>
      </c>
      <c r="O2389">
        <v>1</v>
      </c>
      <c r="P2389" t="s">
        <v>46</v>
      </c>
      <c r="Q2389">
        <v>28.9</v>
      </c>
      <c r="R2389">
        <v>5.21</v>
      </c>
      <c r="Y2389" t="s">
        <v>1612</v>
      </c>
      <c r="Z2389" t="s">
        <v>1664</v>
      </c>
      <c r="AA2389">
        <v>30123</v>
      </c>
      <c r="AB2389" t="s">
        <v>834</v>
      </c>
    </row>
    <row r="2390" spans="1:28" x14ac:dyDescent="0.25">
      <c r="A2390" t="s">
        <v>9255</v>
      </c>
      <c r="B2390" t="s">
        <v>9255</v>
      </c>
      <c r="C2390" t="s">
        <v>9256</v>
      </c>
      <c r="D2390" t="s">
        <v>9257</v>
      </c>
      <c r="E2390" t="s">
        <v>52</v>
      </c>
      <c r="F2390" t="s">
        <v>39</v>
      </c>
      <c r="G2390" t="s">
        <v>932</v>
      </c>
      <c r="J2390" t="s">
        <v>88</v>
      </c>
      <c r="K2390" t="s">
        <v>933</v>
      </c>
      <c r="L2390" t="s">
        <v>82</v>
      </c>
      <c r="M2390" t="s">
        <v>83</v>
      </c>
      <c r="N2390" t="s">
        <v>52</v>
      </c>
      <c r="O2390">
        <v>1</v>
      </c>
      <c r="P2390" t="s">
        <v>46</v>
      </c>
      <c r="Q2390">
        <v>28.9</v>
      </c>
      <c r="R2390">
        <v>5.21</v>
      </c>
      <c r="Y2390" t="s">
        <v>3689</v>
      </c>
      <c r="Z2390" t="s">
        <v>1277</v>
      </c>
      <c r="AA2390">
        <v>41012</v>
      </c>
      <c r="AB2390" t="s">
        <v>834</v>
      </c>
    </row>
    <row r="2391" spans="1:28" x14ac:dyDescent="0.25">
      <c r="A2391" t="s">
        <v>9258</v>
      </c>
      <c r="B2391" t="s">
        <v>9258</v>
      </c>
      <c r="C2391" t="s">
        <v>9259</v>
      </c>
      <c r="D2391" t="s">
        <v>9260</v>
      </c>
      <c r="E2391" t="s">
        <v>52</v>
      </c>
      <c r="F2391" t="s">
        <v>39</v>
      </c>
      <c r="G2391" t="s">
        <v>932</v>
      </c>
      <c r="J2391" t="s">
        <v>88</v>
      </c>
      <c r="K2391" t="s">
        <v>1116</v>
      </c>
      <c r="L2391" t="s">
        <v>43</v>
      </c>
      <c r="M2391" t="s">
        <v>44</v>
      </c>
      <c r="N2391" t="s">
        <v>52</v>
      </c>
      <c r="O2391">
        <v>1</v>
      </c>
      <c r="P2391" t="s">
        <v>46</v>
      </c>
      <c r="Q2391">
        <v>14.9</v>
      </c>
      <c r="R2391">
        <v>2.69</v>
      </c>
      <c r="Y2391" t="s">
        <v>9261</v>
      </c>
      <c r="Z2391" t="s">
        <v>1006</v>
      </c>
      <c r="AA2391">
        <v>35037</v>
      </c>
      <c r="AB2391" t="s">
        <v>834</v>
      </c>
    </row>
    <row r="2392" spans="1:28" x14ac:dyDescent="0.25">
      <c r="A2392" t="s">
        <v>9262</v>
      </c>
      <c r="B2392" t="s">
        <v>9262</v>
      </c>
      <c r="C2392" t="s">
        <v>9263</v>
      </c>
      <c r="D2392" t="s">
        <v>9264</v>
      </c>
      <c r="E2392" t="s">
        <v>52</v>
      </c>
      <c r="F2392" t="s">
        <v>39</v>
      </c>
      <c r="G2392" t="s">
        <v>932</v>
      </c>
      <c r="J2392" t="s">
        <v>88</v>
      </c>
      <c r="K2392" t="s">
        <v>1116</v>
      </c>
      <c r="L2392" t="s">
        <v>43</v>
      </c>
      <c r="M2392" t="s">
        <v>44</v>
      </c>
      <c r="N2392" t="s">
        <v>52</v>
      </c>
      <c r="O2392">
        <v>1</v>
      </c>
      <c r="P2392" t="s">
        <v>46</v>
      </c>
      <c r="Q2392">
        <v>14.9</v>
      </c>
      <c r="R2392">
        <v>2.69</v>
      </c>
      <c r="Y2392" t="s">
        <v>9265</v>
      </c>
      <c r="Z2392" t="s">
        <v>1402</v>
      </c>
      <c r="AA2392">
        <v>89063</v>
      </c>
      <c r="AB2392" t="s">
        <v>834</v>
      </c>
    </row>
    <row r="2393" spans="1:28" x14ac:dyDescent="0.25">
      <c r="A2393" t="s">
        <v>9266</v>
      </c>
      <c r="B2393" t="s">
        <v>9266</v>
      </c>
      <c r="C2393" t="s">
        <v>9267</v>
      </c>
      <c r="D2393" t="s">
        <v>9268</v>
      </c>
      <c r="E2393" t="s">
        <v>52</v>
      </c>
      <c r="F2393" t="s">
        <v>39</v>
      </c>
      <c r="G2393" t="s">
        <v>932</v>
      </c>
      <c r="I2393" t="s">
        <v>951</v>
      </c>
      <c r="J2393" t="s">
        <v>41</v>
      </c>
      <c r="K2393" t="s">
        <v>933</v>
      </c>
      <c r="L2393" t="s">
        <v>82</v>
      </c>
      <c r="M2393" t="s">
        <v>83</v>
      </c>
      <c r="N2393" t="s">
        <v>52</v>
      </c>
      <c r="O2393">
        <v>1</v>
      </c>
      <c r="P2393" t="s">
        <v>46</v>
      </c>
      <c r="Q2393">
        <v>28.9</v>
      </c>
      <c r="R2393">
        <v>5.21</v>
      </c>
      <c r="Y2393" t="s">
        <v>846</v>
      </c>
      <c r="Z2393" t="s">
        <v>847</v>
      </c>
      <c r="AA2393">
        <v>28100</v>
      </c>
      <c r="AB2393" t="s">
        <v>834</v>
      </c>
    </row>
    <row r="2394" spans="1:28" x14ac:dyDescent="0.25">
      <c r="A2394" t="s">
        <v>9269</v>
      </c>
      <c r="B2394" t="s">
        <v>9269</v>
      </c>
      <c r="C2394" t="s">
        <v>9270</v>
      </c>
      <c r="D2394" t="s">
        <v>9271</v>
      </c>
      <c r="E2394" t="s">
        <v>252</v>
      </c>
      <c r="F2394" t="s">
        <v>39</v>
      </c>
      <c r="G2394" t="s">
        <v>932</v>
      </c>
      <c r="I2394" t="s">
        <v>951</v>
      </c>
      <c r="J2394" t="s">
        <v>88</v>
      </c>
      <c r="K2394" t="s">
        <v>933</v>
      </c>
      <c r="L2394" t="s">
        <v>82</v>
      </c>
      <c r="M2394" t="s">
        <v>83</v>
      </c>
      <c r="N2394" t="s">
        <v>252</v>
      </c>
      <c r="O2394">
        <v>0</v>
      </c>
      <c r="Y2394" t="s">
        <v>952</v>
      </c>
      <c r="AA2394">
        <v>20124</v>
      </c>
      <c r="AB2394" t="s">
        <v>834</v>
      </c>
    </row>
    <row r="2395" spans="1:28" x14ac:dyDescent="0.25">
      <c r="A2395" t="s">
        <v>9272</v>
      </c>
      <c r="B2395" t="s">
        <v>9272</v>
      </c>
      <c r="C2395" t="s">
        <v>9273</v>
      </c>
      <c r="D2395" t="s">
        <v>9274</v>
      </c>
      <c r="E2395" t="s">
        <v>52</v>
      </c>
      <c r="F2395" t="s">
        <v>39</v>
      </c>
      <c r="G2395" t="s">
        <v>932</v>
      </c>
      <c r="I2395" t="s">
        <v>951</v>
      </c>
      <c r="J2395" t="s">
        <v>88</v>
      </c>
      <c r="K2395" t="s">
        <v>933</v>
      </c>
      <c r="L2395" t="s">
        <v>82</v>
      </c>
      <c r="M2395" t="s">
        <v>83</v>
      </c>
      <c r="N2395" t="s">
        <v>52</v>
      </c>
      <c r="O2395">
        <v>1</v>
      </c>
      <c r="P2395" t="s">
        <v>46</v>
      </c>
      <c r="Q2395">
        <v>28.9</v>
      </c>
      <c r="R2395">
        <v>5.21</v>
      </c>
      <c r="Y2395" t="s">
        <v>846</v>
      </c>
      <c r="Z2395" t="s">
        <v>847</v>
      </c>
      <c r="AA2395">
        <v>28100</v>
      </c>
      <c r="AB2395" t="s">
        <v>834</v>
      </c>
    </row>
    <row r="2396" spans="1:28" x14ac:dyDescent="0.25">
      <c r="A2396" t="s">
        <v>9275</v>
      </c>
      <c r="B2396" t="s">
        <v>9275</v>
      </c>
      <c r="C2396" t="s">
        <v>9276</v>
      </c>
      <c r="D2396" t="s">
        <v>9277</v>
      </c>
      <c r="E2396" t="s">
        <v>52</v>
      </c>
      <c r="F2396" t="s">
        <v>39</v>
      </c>
      <c r="G2396" t="s">
        <v>932</v>
      </c>
      <c r="J2396" t="s">
        <v>88</v>
      </c>
      <c r="K2396" t="s">
        <v>2171</v>
      </c>
      <c r="L2396" t="s">
        <v>2172</v>
      </c>
      <c r="M2396" t="s">
        <v>2173</v>
      </c>
      <c r="N2396" t="s">
        <v>52</v>
      </c>
      <c r="O2396">
        <v>1</v>
      </c>
      <c r="P2396" t="s">
        <v>46</v>
      </c>
      <c r="Q2396">
        <v>42.9</v>
      </c>
      <c r="R2396">
        <v>7.74</v>
      </c>
      <c r="Y2396" t="s">
        <v>9278</v>
      </c>
      <c r="Z2396" t="s">
        <v>1397</v>
      </c>
      <c r="AA2396">
        <v>90034</v>
      </c>
      <c r="AB2396" t="s">
        <v>834</v>
      </c>
    </row>
    <row r="2397" spans="1:28" x14ac:dyDescent="0.25">
      <c r="A2397" t="s">
        <v>9279</v>
      </c>
      <c r="B2397" t="s">
        <v>9279</v>
      </c>
      <c r="C2397" t="s">
        <v>9280</v>
      </c>
      <c r="D2397" t="s">
        <v>9281</v>
      </c>
      <c r="E2397" t="s">
        <v>52</v>
      </c>
      <c r="F2397" t="s">
        <v>39</v>
      </c>
      <c r="G2397" t="s">
        <v>932</v>
      </c>
      <c r="J2397" t="s">
        <v>88</v>
      </c>
      <c r="K2397" t="s">
        <v>990</v>
      </c>
      <c r="L2397" t="s">
        <v>414</v>
      </c>
      <c r="M2397" t="s">
        <v>415</v>
      </c>
      <c r="N2397" t="s">
        <v>52</v>
      </c>
      <c r="O2397">
        <v>1</v>
      </c>
      <c r="P2397" t="s">
        <v>46</v>
      </c>
      <c r="Q2397">
        <v>69.900000000000006</v>
      </c>
      <c r="R2397">
        <v>12.6</v>
      </c>
      <c r="Y2397" t="s">
        <v>6253</v>
      </c>
      <c r="Z2397" t="s">
        <v>1589</v>
      </c>
      <c r="AA2397">
        <v>38068</v>
      </c>
      <c r="AB2397" t="s">
        <v>834</v>
      </c>
    </row>
    <row r="2398" spans="1:28" x14ac:dyDescent="0.25">
      <c r="A2398" t="s">
        <v>9282</v>
      </c>
      <c r="B2398" t="s">
        <v>9282</v>
      </c>
      <c r="C2398" t="s">
        <v>9283</v>
      </c>
      <c r="D2398" t="s">
        <v>9284</v>
      </c>
      <c r="E2398" t="s">
        <v>52</v>
      </c>
      <c r="F2398" t="s">
        <v>39</v>
      </c>
      <c r="G2398" t="s">
        <v>932</v>
      </c>
      <c r="I2398" t="s">
        <v>951</v>
      </c>
      <c r="J2398" t="s">
        <v>88</v>
      </c>
      <c r="K2398" t="s">
        <v>933</v>
      </c>
      <c r="L2398" t="s">
        <v>82</v>
      </c>
      <c r="M2398" t="s">
        <v>83</v>
      </c>
      <c r="N2398" t="s">
        <v>52</v>
      </c>
      <c r="O2398">
        <v>1</v>
      </c>
      <c r="P2398" t="s">
        <v>46</v>
      </c>
      <c r="Q2398">
        <v>28.9</v>
      </c>
      <c r="R2398">
        <v>5.21</v>
      </c>
      <c r="Y2398" t="s">
        <v>846</v>
      </c>
      <c r="Z2398" t="s">
        <v>847</v>
      </c>
      <c r="AA2398">
        <v>28100</v>
      </c>
      <c r="AB2398" t="s">
        <v>834</v>
      </c>
    </row>
    <row r="2399" spans="1:28" x14ac:dyDescent="0.25">
      <c r="A2399" t="s">
        <v>9285</v>
      </c>
      <c r="B2399" t="s">
        <v>9285</v>
      </c>
      <c r="C2399" t="s">
        <v>9286</v>
      </c>
      <c r="D2399" t="s">
        <v>9287</v>
      </c>
      <c r="E2399" t="s">
        <v>252</v>
      </c>
      <c r="F2399" t="s">
        <v>39</v>
      </c>
      <c r="G2399" t="s">
        <v>932</v>
      </c>
      <c r="J2399" t="s">
        <v>88</v>
      </c>
      <c r="K2399" t="s">
        <v>1116</v>
      </c>
      <c r="L2399" t="s">
        <v>43</v>
      </c>
      <c r="M2399" t="s">
        <v>44</v>
      </c>
      <c r="N2399" t="s">
        <v>252</v>
      </c>
      <c r="O2399">
        <v>0</v>
      </c>
      <c r="Y2399" t="s">
        <v>3162</v>
      </c>
      <c r="Z2399" t="s">
        <v>1760</v>
      </c>
      <c r="AA2399">
        <v>61121</v>
      </c>
      <c r="AB2399" t="s">
        <v>834</v>
      </c>
    </row>
    <row r="2400" spans="1:28" x14ac:dyDescent="0.25">
      <c r="A2400" t="s">
        <v>9288</v>
      </c>
      <c r="B2400" t="s">
        <v>9288</v>
      </c>
      <c r="C2400" t="s">
        <v>9289</v>
      </c>
      <c r="D2400" t="s">
        <v>9290</v>
      </c>
      <c r="E2400" t="s">
        <v>52</v>
      </c>
      <c r="F2400" t="s">
        <v>39</v>
      </c>
      <c r="G2400" t="s">
        <v>932</v>
      </c>
      <c r="J2400" t="s">
        <v>88</v>
      </c>
      <c r="K2400" t="s">
        <v>1116</v>
      </c>
      <c r="L2400" t="s">
        <v>43</v>
      </c>
      <c r="M2400" t="s">
        <v>44</v>
      </c>
      <c r="N2400" t="s">
        <v>52</v>
      </c>
      <c r="O2400">
        <v>1</v>
      </c>
      <c r="P2400" t="s">
        <v>46</v>
      </c>
      <c r="Q2400">
        <v>14.9</v>
      </c>
      <c r="R2400">
        <v>2.69</v>
      </c>
      <c r="Y2400" t="s">
        <v>4069</v>
      </c>
      <c r="Z2400" t="s">
        <v>1443</v>
      </c>
      <c r="AA2400">
        <v>9040</v>
      </c>
      <c r="AB2400" t="s">
        <v>834</v>
      </c>
    </row>
    <row r="2401" spans="1:29" x14ac:dyDescent="0.25">
      <c r="A2401" t="s">
        <v>9291</v>
      </c>
      <c r="B2401" t="s">
        <v>9291</v>
      </c>
      <c r="C2401" t="s">
        <v>9292</v>
      </c>
      <c r="D2401" t="s">
        <v>9293</v>
      </c>
      <c r="E2401" t="s">
        <v>52</v>
      </c>
      <c r="F2401" t="s">
        <v>39</v>
      </c>
      <c r="G2401" t="s">
        <v>932</v>
      </c>
      <c r="J2401" t="s">
        <v>88</v>
      </c>
      <c r="K2401" t="s">
        <v>1216</v>
      </c>
      <c r="L2401" t="s">
        <v>1217</v>
      </c>
      <c r="M2401" t="s">
        <v>1218</v>
      </c>
      <c r="N2401" t="s">
        <v>52</v>
      </c>
      <c r="O2401">
        <v>1</v>
      </c>
      <c r="P2401" t="s">
        <v>46</v>
      </c>
      <c r="Q2401">
        <v>19.899999999999999</v>
      </c>
      <c r="R2401">
        <v>3.59</v>
      </c>
      <c r="Y2401" t="s">
        <v>9294</v>
      </c>
      <c r="Z2401" t="s">
        <v>1457</v>
      </c>
      <c r="AA2401">
        <v>40054</v>
      </c>
      <c r="AB2401" t="s">
        <v>834</v>
      </c>
    </row>
    <row r="2402" spans="1:29" x14ac:dyDescent="0.25">
      <c r="A2402" t="s">
        <v>9295</v>
      </c>
      <c r="B2402" t="s">
        <v>9295</v>
      </c>
      <c r="C2402" t="s">
        <v>9296</v>
      </c>
      <c r="D2402" t="s">
        <v>9297</v>
      </c>
      <c r="E2402" t="s">
        <v>52</v>
      </c>
      <c r="F2402" t="s">
        <v>39</v>
      </c>
      <c r="G2402" t="s">
        <v>932</v>
      </c>
      <c r="J2402" t="s">
        <v>88</v>
      </c>
      <c r="K2402" t="s">
        <v>1216</v>
      </c>
      <c r="L2402" t="s">
        <v>1217</v>
      </c>
      <c r="M2402" t="s">
        <v>1218</v>
      </c>
      <c r="N2402" t="s">
        <v>52</v>
      </c>
      <c r="O2402">
        <v>1</v>
      </c>
      <c r="P2402" t="s">
        <v>46</v>
      </c>
      <c r="Q2402">
        <v>19.899999999999999</v>
      </c>
      <c r="R2402">
        <v>3.59</v>
      </c>
      <c r="Y2402" t="s">
        <v>9298</v>
      </c>
      <c r="Z2402" t="s">
        <v>996</v>
      </c>
      <c r="AA2402">
        <v>10024</v>
      </c>
      <c r="AB2402" t="s">
        <v>834</v>
      </c>
    </row>
    <row r="2403" spans="1:29" x14ac:dyDescent="0.25">
      <c r="A2403" t="s">
        <v>9299</v>
      </c>
      <c r="B2403" t="s">
        <v>9299</v>
      </c>
      <c r="C2403" t="s">
        <v>9300</v>
      </c>
      <c r="D2403" t="s">
        <v>9301</v>
      </c>
      <c r="E2403" t="s">
        <v>52</v>
      </c>
      <c r="F2403" t="s">
        <v>39</v>
      </c>
      <c r="G2403" t="s">
        <v>932</v>
      </c>
      <c r="J2403" t="s">
        <v>88</v>
      </c>
      <c r="K2403" t="s">
        <v>1322</v>
      </c>
      <c r="L2403" t="s">
        <v>733</v>
      </c>
      <c r="M2403" t="s">
        <v>734</v>
      </c>
      <c r="N2403" t="s">
        <v>52</v>
      </c>
      <c r="O2403">
        <v>1</v>
      </c>
      <c r="P2403" t="s">
        <v>46</v>
      </c>
      <c r="Q2403">
        <v>16.899999999999999</v>
      </c>
      <c r="R2403">
        <v>3.05</v>
      </c>
      <c r="Y2403" t="s">
        <v>7151</v>
      </c>
      <c r="Z2403" t="s">
        <v>1729</v>
      </c>
      <c r="AA2403">
        <v>87010</v>
      </c>
      <c r="AB2403" t="s">
        <v>834</v>
      </c>
      <c r="AC2403" t="s">
        <v>7011</v>
      </c>
    </row>
    <row r="2404" spans="1:29" x14ac:dyDescent="0.25">
      <c r="A2404" t="s">
        <v>9302</v>
      </c>
      <c r="B2404" t="s">
        <v>9302</v>
      </c>
      <c r="C2404" t="s">
        <v>9303</v>
      </c>
      <c r="D2404" t="s">
        <v>9304</v>
      </c>
      <c r="E2404" t="s">
        <v>52</v>
      </c>
      <c r="F2404" t="s">
        <v>39</v>
      </c>
      <c r="G2404" t="s">
        <v>932</v>
      </c>
      <c r="J2404" t="s">
        <v>88</v>
      </c>
      <c r="K2404" t="s">
        <v>1216</v>
      </c>
      <c r="L2404" t="s">
        <v>1217</v>
      </c>
      <c r="M2404" t="s">
        <v>1218</v>
      </c>
      <c r="N2404" t="s">
        <v>52</v>
      </c>
      <c r="O2404">
        <v>1</v>
      </c>
      <c r="P2404" t="s">
        <v>46</v>
      </c>
      <c r="Q2404">
        <v>19.899999999999999</v>
      </c>
      <c r="R2404">
        <v>3.59</v>
      </c>
      <c r="Y2404" t="s">
        <v>1423</v>
      </c>
      <c r="Z2404" t="s">
        <v>1199</v>
      </c>
      <c r="AA2404">
        <v>80070</v>
      </c>
      <c r="AB2404" t="s">
        <v>834</v>
      </c>
    </row>
    <row r="2405" spans="1:29" x14ac:dyDescent="0.25">
      <c r="A2405" t="s">
        <v>9305</v>
      </c>
      <c r="B2405" t="s">
        <v>9305</v>
      </c>
      <c r="C2405" t="s">
        <v>9306</v>
      </c>
      <c r="D2405" t="s">
        <v>9307</v>
      </c>
      <c r="E2405" t="s">
        <v>52</v>
      </c>
      <c r="F2405" t="s">
        <v>39</v>
      </c>
      <c r="G2405" t="s">
        <v>932</v>
      </c>
      <c r="J2405" t="s">
        <v>88</v>
      </c>
      <c r="K2405" t="s">
        <v>972</v>
      </c>
      <c r="L2405" t="s">
        <v>973</v>
      </c>
      <c r="M2405" t="s">
        <v>974</v>
      </c>
      <c r="N2405" t="s">
        <v>52</v>
      </c>
      <c r="O2405">
        <v>1</v>
      </c>
      <c r="P2405" t="s">
        <v>46</v>
      </c>
      <c r="Q2405">
        <v>24.9</v>
      </c>
      <c r="R2405">
        <v>4.49</v>
      </c>
      <c r="Y2405" t="s">
        <v>9308</v>
      </c>
      <c r="Z2405" t="s">
        <v>6563</v>
      </c>
      <c r="AA2405">
        <v>47822</v>
      </c>
      <c r="AB2405" t="s">
        <v>834</v>
      </c>
    </row>
    <row r="2406" spans="1:29" x14ac:dyDescent="0.25">
      <c r="A2406" t="s">
        <v>9309</v>
      </c>
      <c r="B2406" t="s">
        <v>9309</v>
      </c>
      <c r="C2406" t="s">
        <v>9310</v>
      </c>
      <c r="D2406" t="s">
        <v>9311</v>
      </c>
      <c r="E2406" t="s">
        <v>52</v>
      </c>
      <c r="F2406" t="s">
        <v>39</v>
      </c>
      <c r="G2406" t="s">
        <v>932</v>
      </c>
      <c r="J2406" t="s">
        <v>88</v>
      </c>
      <c r="K2406" t="s">
        <v>1338</v>
      </c>
      <c r="L2406" t="s">
        <v>2663</v>
      </c>
      <c r="M2406" t="s">
        <v>1339</v>
      </c>
      <c r="N2406" t="s">
        <v>52</v>
      </c>
      <c r="O2406">
        <v>1</v>
      </c>
      <c r="P2406" t="s">
        <v>46</v>
      </c>
      <c r="Q2406">
        <v>26.9</v>
      </c>
      <c r="R2406">
        <v>4.8499999999999996</v>
      </c>
      <c r="S2406">
        <v>1.66</v>
      </c>
      <c r="T2406">
        <v>0.3</v>
      </c>
      <c r="Y2406" t="s">
        <v>9312</v>
      </c>
      <c r="Z2406" t="s">
        <v>9313</v>
      </c>
      <c r="AA2406">
        <v>89817</v>
      </c>
      <c r="AB2406" t="s">
        <v>834</v>
      </c>
    </row>
    <row r="2407" spans="1:29" x14ac:dyDescent="0.25">
      <c r="A2407" t="s">
        <v>9314</v>
      </c>
      <c r="B2407" t="s">
        <v>9314</v>
      </c>
      <c r="C2407" t="s">
        <v>9315</v>
      </c>
      <c r="D2407" t="s">
        <v>9316</v>
      </c>
      <c r="E2407" t="s">
        <v>52</v>
      </c>
      <c r="F2407" t="s">
        <v>39</v>
      </c>
      <c r="G2407" t="s">
        <v>932</v>
      </c>
      <c r="J2407" t="s">
        <v>88</v>
      </c>
      <c r="K2407" t="s">
        <v>1216</v>
      </c>
      <c r="L2407" t="s">
        <v>1217</v>
      </c>
      <c r="M2407" t="s">
        <v>1218</v>
      </c>
      <c r="N2407" t="s">
        <v>52</v>
      </c>
      <c r="O2407">
        <v>1</v>
      </c>
      <c r="P2407" t="s">
        <v>46</v>
      </c>
      <c r="Q2407">
        <v>19.899999999999999</v>
      </c>
      <c r="R2407">
        <v>3.59</v>
      </c>
      <c r="Y2407" t="s">
        <v>5454</v>
      </c>
      <c r="Z2407" t="s">
        <v>1173</v>
      </c>
      <c r="AA2407">
        <v>27100</v>
      </c>
      <c r="AB2407" t="s">
        <v>834</v>
      </c>
    </row>
    <row r="2408" spans="1:29" x14ac:dyDescent="0.25">
      <c r="A2408" t="s">
        <v>9317</v>
      </c>
      <c r="B2408" t="s">
        <v>9317</v>
      </c>
      <c r="C2408" t="s">
        <v>9318</v>
      </c>
      <c r="D2408" t="s">
        <v>9319</v>
      </c>
      <c r="E2408" t="s">
        <v>52</v>
      </c>
      <c r="F2408" t="s">
        <v>39</v>
      </c>
      <c r="G2408" t="s">
        <v>932</v>
      </c>
      <c r="J2408" t="s">
        <v>88</v>
      </c>
      <c r="K2408" t="s">
        <v>1019</v>
      </c>
      <c r="L2408" t="s">
        <v>62</v>
      </c>
      <c r="M2408" t="s">
        <v>63</v>
      </c>
      <c r="N2408" t="s">
        <v>52</v>
      </c>
      <c r="O2408">
        <v>1</v>
      </c>
      <c r="P2408" t="s">
        <v>46</v>
      </c>
      <c r="Q2408">
        <v>34.9</v>
      </c>
      <c r="R2408">
        <v>6.29</v>
      </c>
      <c r="Y2408" t="s">
        <v>952</v>
      </c>
      <c r="Z2408" t="s">
        <v>952</v>
      </c>
      <c r="AA2408">
        <v>20127</v>
      </c>
      <c r="AB2408" t="s">
        <v>834</v>
      </c>
    </row>
    <row r="2409" spans="1:29" x14ac:dyDescent="0.25">
      <c r="A2409" t="s">
        <v>9320</v>
      </c>
      <c r="B2409" t="s">
        <v>9320</v>
      </c>
      <c r="C2409" t="s">
        <v>9321</v>
      </c>
      <c r="D2409" t="s">
        <v>9322</v>
      </c>
      <c r="E2409" t="s">
        <v>52</v>
      </c>
      <c r="F2409" t="s">
        <v>39</v>
      </c>
      <c r="G2409" t="s">
        <v>932</v>
      </c>
      <c r="J2409" t="s">
        <v>88</v>
      </c>
      <c r="K2409" t="s">
        <v>3814</v>
      </c>
      <c r="L2409" t="s">
        <v>306</v>
      </c>
      <c r="M2409" t="s">
        <v>307</v>
      </c>
      <c r="N2409" t="s">
        <v>52</v>
      </c>
      <c r="O2409">
        <v>1</v>
      </c>
      <c r="P2409" t="s">
        <v>46</v>
      </c>
      <c r="Q2409">
        <v>79.900000000000006</v>
      </c>
      <c r="R2409">
        <v>14.41</v>
      </c>
      <c r="Y2409" t="s">
        <v>9323</v>
      </c>
      <c r="Z2409" t="s">
        <v>6622</v>
      </c>
      <c r="AA2409">
        <v>5029</v>
      </c>
      <c r="AB2409" t="s">
        <v>834</v>
      </c>
    </row>
    <row r="2410" spans="1:29" x14ac:dyDescent="0.25">
      <c r="A2410" t="s">
        <v>9324</v>
      </c>
      <c r="B2410" t="s">
        <v>9324</v>
      </c>
      <c r="C2410" t="s">
        <v>9325</v>
      </c>
      <c r="D2410" t="s">
        <v>9326</v>
      </c>
      <c r="E2410" t="s">
        <v>52</v>
      </c>
      <c r="F2410" t="s">
        <v>39</v>
      </c>
      <c r="G2410" t="s">
        <v>932</v>
      </c>
      <c r="J2410" t="s">
        <v>88</v>
      </c>
      <c r="K2410" t="s">
        <v>1216</v>
      </c>
      <c r="L2410" t="s">
        <v>1217</v>
      </c>
      <c r="M2410" t="s">
        <v>1218</v>
      </c>
      <c r="N2410" t="s">
        <v>52</v>
      </c>
      <c r="O2410">
        <v>1</v>
      </c>
      <c r="P2410" t="s">
        <v>46</v>
      </c>
      <c r="Q2410">
        <v>19.899999999999999</v>
      </c>
      <c r="R2410">
        <v>3.59</v>
      </c>
      <c r="Y2410" t="s">
        <v>9327</v>
      </c>
      <c r="Z2410" t="s">
        <v>6726</v>
      </c>
      <c r="AA2410">
        <v>93010</v>
      </c>
      <c r="AB2410" t="s">
        <v>834</v>
      </c>
    </row>
    <row r="2411" spans="1:29" x14ac:dyDescent="0.25">
      <c r="A2411" t="s">
        <v>9328</v>
      </c>
      <c r="B2411" t="s">
        <v>9328</v>
      </c>
      <c r="C2411" t="s">
        <v>9329</v>
      </c>
      <c r="D2411" t="s">
        <v>9330</v>
      </c>
      <c r="E2411" t="s">
        <v>52</v>
      </c>
      <c r="F2411" t="s">
        <v>39</v>
      </c>
      <c r="G2411" t="s">
        <v>932</v>
      </c>
      <c r="I2411" t="s">
        <v>951</v>
      </c>
      <c r="J2411" t="s">
        <v>88</v>
      </c>
      <c r="K2411" t="s">
        <v>933</v>
      </c>
      <c r="L2411" t="s">
        <v>82</v>
      </c>
      <c r="M2411" t="s">
        <v>83</v>
      </c>
      <c r="N2411" t="s">
        <v>52</v>
      </c>
      <c r="O2411">
        <v>1</v>
      </c>
      <c r="P2411" t="s">
        <v>46</v>
      </c>
      <c r="Q2411">
        <v>28.9</v>
      </c>
      <c r="R2411">
        <v>5.21</v>
      </c>
      <c r="Y2411" t="s">
        <v>846</v>
      </c>
      <c r="Z2411" t="s">
        <v>847</v>
      </c>
      <c r="AA2411">
        <v>28100</v>
      </c>
      <c r="AB2411" t="s">
        <v>834</v>
      </c>
    </row>
    <row r="2412" spans="1:29" x14ac:dyDescent="0.25">
      <c r="A2412" t="s">
        <v>9331</v>
      </c>
      <c r="B2412" t="s">
        <v>9331</v>
      </c>
      <c r="C2412" t="s">
        <v>9332</v>
      </c>
      <c r="D2412" t="s">
        <v>9333</v>
      </c>
      <c r="E2412" t="s">
        <v>52</v>
      </c>
      <c r="F2412" t="s">
        <v>39</v>
      </c>
      <c r="G2412" t="s">
        <v>932</v>
      </c>
      <c r="I2412" t="s">
        <v>951</v>
      </c>
      <c r="J2412" t="s">
        <v>41</v>
      </c>
      <c r="K2412" t="s">
        <v>933</v>
      </c>
      <c r="L2412" t="s">
        <v>82</v>
      </c>
      <c r="M2412" t="s">
        <v>83</v>
      </c>
      <c r="N2412" t="s">
        <v>52</v>
      </c>
      <c r="O2412">
        <v>1</v>
      </c>
      <c r="P2412" t="s">
        <v>46</v>
      </c>
      <c r="Q2412">
        <v>28.9</v>
      </c>
      <c r="R2412">
        <v>5.21</v>
      </c>
      <c r="Y2412" t="s">
        <v>846</v>
      </c>
      <c r="Z2412" t="s">
        <v>847</v>
      </c>
      <c r="AA2412">
        <v>28100</v>
      </c>
      <c r="AB2412" t="s">
        <v>834</v>
      </c>
    </row>
    <row r="2413" spans="1:29" x14ac:dyDescent="0.25">
      <c r="A2413" t="s">
        <v>9334</v>
      </c>
      <c r="B2413" t="s">
        <v>9334</v>
      </c>
      <c r="C2413" t="s">
        <v>9335</v>
      </c>
      <c r="D2413" t="s">
        <v>9336</v>
      </c>
      <c r="E2413" t="s">
        <v>52</v>
      </c>
      <c r="F2413" t="s">
        <v>39</v>
      </c>
      <c r="G2413" t="s">
        <v>932</v>
      </c>
      <c r="J2413" t="s">
        <v>88</v>
      </c>
      <c r="K2413" t="s">
        <v>1216</v>
      </c>
      <c r="L2413" t="s">
        <v>1217</v>
      </c>
      <c r="M2413" t="s">
        <v>1218</v>
      </c>
      <c r="N2413" t="s">
        <v>52</v>
      </c>
      <c r="O2413">
        <v>1</v>
      </c>
      <c r="P2413" t="s">
        <v>46</v>
      </c>
      <c r="Q2413">
        <v>19.899999999999999</v>
      </c>
      <c r="R2413">
        <v>3.59</v>
      </c>
      <c r="Y2413" t="s">
        <v>9337</v>
      </c>
      <c r="Z2413" t="s">
        <v>9338</v>
      </c>
      <c r="AA2413">
        <v>38060</v>
      </c>
      <c r="AB2413" t="s">
        <v>834</v>
      </c>
    </row>
    <row r="2414" spans="1:29" x14ac:dyDescent="0.25">
      <c r="A2414" t="s">
        <v>9339</v>
      </c>
      <c r="B2414" t="s">
        <v>9339</v>
      </c>
      <c r="C2414" t="s">
        <v>9340</v>
      </c>
      <c r="D2414" t="s">
        <v>9341</v>
      </c>
      <c r="E2414" t="s">
        <v>52</v>
      </c>
      <c r="F2414" t="s">
        <v>39</v>
      </c>
      <c r="G2414" t="s">
        <v>932</v>
      </c>
      <c r="J2414" t="s">
        <v>88</v>
      </c>
      <c r="K2414" t="s">
        <v>1216</v>
      </c>
      <c r="L2414" t="s">
        <v>1217</v>
      </c>
      <c r="M2414" t="s">
        <v>1218</v>
      </c>
      <c r="N2414" t="s">
        <v>52</v>
      </c>
      <c r="O2414">
        <v>1</v>
      </c>
      <c r="P2414" t="s">
        <v>46</v>
      </c>
      <c r="Q2414">
        <v>19.899999999999999</v>
      </c>
      <c r="R2414">
        <v>3.59</v>
      </c>
      <c r="Y2414" t="s">
        <v>9342</v>
      </c>
      <c r="Z2414" t="s">
        <v>7671</v>
      </c>
      <c r="AA2414">
        <v>33080</v>
      </c>
      <c r="AB2414" t="s">
        <v>834</v>
      </c>
    </row>
    <row r="2415" spans="1:29" x14ac:dyDescent="0.25">
      <c r="A2415" t="s">
        <v>9343</v>
      </c>
      <c r="B2415" t="s">
        <v>9343</v>
      </c>
      <c r="C2415" t="s">
        <v>9344</v>
      </c>
      <c r="D2415" t="s">
        <v>9345</v>
      </c>
      <c r="E2415" t="s">
        <v>52</v>
      </c>
      <c r="F2415" t="s">
        <v>39</v>
      </c>
      <c r="G2415" t="s">
        <v>932</v>
      </c>
      <c r="J2415" t="s">
        <v>88</v>
      </c>
      <c r="K2415" t="s">
        <v>3814</v>
      </c>
      <c r="L2415" t="s">
        <v>306</v>
      </c>
      <c r="M2415" t="s">
        <v>307</v>
      </c>
      <c r="N2415" t="s">
        <v>52</v>
      </c>
      <c r="O2415">
        <v>1</v>
      </c>
      <c r="P2415" t="s">
        <v>46</v>
      </c>
      <c r="Q2415">
        <v>79.900000000000006</v>
      </c>
      <c r="R2415">
        <v>14.41</v>
      </c>
      <c r="Y2415" t="s">
        <v>1014</v>
      </c>
      <c r="Z2415" t="s">
        <v>1094</v>
      </c>
      <c r="AA2415">
        <v>139</v>
      </c>
      <c r="AB2415" t="s">
        <v>834</v>
      </c>
    </row>
    <row r="2416" spans="1:29" x14ac:dyDescent="0.25">
      <c r="A2416" t="s">
        <v>9346</v>
      </c>
      <c r="B2416" t="s">
        <v>9346</v>
      </c>
      <c r="C2416" t="s">
        <v>9347</v>
      </c>
      <c r="D2416" t="s">
        <v>9348</v>
      </c>
      <c r="E2416" t="s">
        <v>52</v>
      </c>
      <c r="F2416" t="s">
        <v>39</v>
      </c>
      <c r="G2416" t="s">
        <v>932</v>
      </c>
      <c r="J2416" t="s">
        <v>88</v>
      </c>
      <c r="K2416" t="s">
        <v>933</v>
      </c>
      <c r="L2416" t="s">
        <v>82</v>
      </c>
      <c r="M2416" t="s">
        <v>83</v>
      </c>
      <c r="N2416" t="s">
        <v>52</v>
      </c>
      <c r="O2416">
        <v>2</v>
      </c>
      <c r="P2416" t="s">
        <v>46</v>
      </c>
      <c r="Q2416">
        <v>57.8</v>
      </c>
      <c r="R2416">
        <v>10.42</v>
      </c>
      <c r="Y2416" t="s">
        <v>6128</v>
      </c>
      <c r="Z2416" t="s">
        <v>2333</v>
      </c>
      <c r="AA2416">
        <v>63100</v>
      </c>
      <c r="AB2416" t="s">
        <v>834</v>
      </c>
    </row>
    <row r="2417" spans="1:28" x14ac:dyDescent="0.25">
      <c r="A2417" t="s">
        <v>9349</v>
      </c>
      <c r="B2417" t="s">
        <v>9349</v>
      </c>
      <c r="C2417" t="s">
        <v>9350</v>
      </c>
      <c r="D2417" t="s">
        <v>9351</v>
      </c>
      <c r="E2417" t="s">
        <v>52</v>
      </c>
      <c r="F2417" t="s">
        <v>39</v>
      </c>
      <c r="G2417" t="s">
        <v>932</v>
      </c>
      <c r="J2417" t="s">
        <v>88</v>
      </c>
      <c r="K2417" t="s">
        <v>1116</v>
      </c>
      <c r="L2417" t="s">
        <v>43</v>
      </c>
      <c r="M2417" t="s">
        <v>44</v>
      </c>
      <c r="N2417" t="s">
        <v>52</v>
      </c>
      <c r="O2417">
        <v>1</v>
      </c>
      <c r="P2417" t="s">
        <v>46</v>
      </c>
      <c r="Q2417">
        <v>14.9</v>
      </c>
      <c r="R2417">
        <v>2.69</v>
      </c>
      <c r="Y2417" t="s">
        <v>2586</v>
      </c>
      <c r="Z2417" t="s">
        <v>1534</v>
      </c>
      <c r="AA2417">
        <v>22018</v>
      </c>
      <c r="AB2417" t="s">
        <v>834</v>
      </c>
    </row>
    <row r="2418" spans="1:28" x14ac:dyDescent="0.25">
      <c r="A2418" t="s">
        <v>9352</v>
      </c>
      <c r="B2418" t="s">
        <v>9352</v>
      </c>
      <c r="C2418" t="s">
        <v>9353</v>
      </c>
      <c r="D2418" t="s">
        <v>9354</v>
      </c>
      <c r="E2418" t="s">
        <v>52</v>
      </c>
      <c r="F2418" t="s">
        <v>39</v>
      </c>
      <c r="G2418" t="s">
        <v>932</v>
      </c>
      <c r="J2418" t="s">
        <v>88</v>
      </c>
      <c r="K2418" t="s">
        <v>1338</v>
      </c>
      <c r="L2418" t="s">
        <v>2663</v>
      </c>
      <c r="M2418" t="s">
        <v>1339</v>
      </c>
      <c r="N2418" t="s">
        <v>52</v>
      </c>
      <c r="O2418">
        <v>5</v>
      </c>
      <c r="P2418" t="s">
        <v>46</v>
      </c>
      <c r="Q2418">
        <v>134.5</v>
      </c>
      <c r="R2418">
        <v>24.25</v>
      </c>
      <c r="S2418">
        <v>1.37</v>
      </c>
      <c r="X2418">
        <v>1.37</v>
      </c>
      <c r="Y2418" t="s">
        <v>9355</v>
      </c>
      <c r="Z2418" t="s">
        <v>1893</v>
      </c>
      <c r="AA2418">
        <v>19015</v>
      </c>
      <c r="AB2418" t="s">
        <v>834</v>
      </c>
    </row>
    <row r="2419" spans="1:28" x14ac:dyDescent="0.25">
      <c r="A2419" t="s">
        <v>9356</v>
      </c>
      <c r="B2419" t="s">
        <v>9356</v>
      </c>
      <c r="C2419" t="s">
        <v>9357</v>
      </c>
      <c r="D2419" t="s">
        <v>9358</v>
      </c>
      <c r="E2419" t="s">
        <v>52</v>
      </c>
      <c r="F2419" t="s">
        <v>39</v>
      </c>
      <c r="G2419" t="s">
        <v>932</v>
      </c>
      <c r="J2419" t="s">
        <v>88</v>
      </c>
      <c r="K2419" t="s">
        <v>972</v>
      </c>
      <c r="L2419" t="s">
        <v>973</v>
      </c>
      <c r="M2419" t="s">
        <v>974</v>
      </c>
      <c r="N2419" t="s">
        <v>52</v>
      </c>
      <c r="O2419">
        <v>2</v>
      </c>
      <c r="P2419" t="s">
        <v>46</v>
      </c>
      <c r="Q2419">
        <v>49.8</v>
      </c>
      <c r="R2419">
        <v>8.98</v>
      </c>
      <c r="Y2419" t="s">
        <v>8300</v>
      </c>
      <c r="Z2419" t="s">
        <v>272</v>
      </c>
      <c r="AA2419">
        <v>55045</v>
      </c>
      <c r="AB2419" t="s">
        <v>834</v>
      </c>
    </row>
    <row r="2420" spans="1:28" x14ac:dyDescent="0.25">
      <c r="A2420" t="s">
        <v>9359</v>
      </c>
      <c r="B2420" t="s">
        <v>9359</v>
      </c>
      <c r="C2420" t="s">
        <v>9360</v>
      </c>
      <c r="D2420" t="s">
        <v>9361</v>
      </c>
      <c r="E2420" t="s">
        <v>52</v>
      </c>
      <c r="F2420" t="s">
        <v>39</v>
      </c>
      <c r="G2420" t="s">
        <v>932</v>
      </c>
      <c r="J2420" t="s">
        <v>88</v>
      </c>
      <c r="K2420" t="s">
        <v>1216</v>
      </c>
      <c r="L2420" t="s">
        <v>1217</v>
      </c>
      <c r="M2420" t="s">
        <v>1218</v>
      </c>
      <c r="N2420" t="s">
        <v>52</v>
      </c>
      <c r="O2420">
        <v>1</v>
      </c>
      <c r="P2420" t="s">
        <v>46</v>
      </c>
      <c r="Q2420">
        <v>19.899999999999999</v>
      </c>
      <c r="R2420">
        <v>3.59</v>
      </c>
      <c r="Y2420" t="s">
        <v>1199</v>
      </c>
      <c r="Z2420" t="s">
        <v>1554</v>
      </c>
      <c r="AA2420">
        <v>80135</v>
      </c>
      <c r="AB2420" t="s">
        <v>834</v>
      </c>
    </row>
    <row r="2421" spans="1:28" x14ac:dyDescent="0.25">
      <c r="A2421" t="s">
        <v>9362</v>
      </c>
      <c r="B2421" t="s">
        <v>9362</v>
      </c>
      <c r="C2421" t="s">
        <v>9363</v>
      </c>
      <c r="D2421" t="s">
        <v>9364</v>
      </c>
      <c r="E2421" t="s">
        <v>52</v>
      </c>
      <c r="F2421" t="s">
        <v>39</v>
      </c>
      <c r="G2421" t="s">
        <v>932</v>
      </c>
      <c r="J2421" t="s">
        <v>88</v>
      </c>
      <c r="K2421" t="s">
        <v>1216</v>
      </c>
      <c r="L2421" t="s">
        <v>1217</v>
      </c>
      <c r="M2421" t="s">
        <v>1218</v>
      </c>
      <c r="N2421" t="s">
        <v>52</v>
      </c>
      <c r="O2421">
        <v>1</v>
      </c>
      <c r="P2421" t="s">
        <v>46</v>
      </c>
      <c r="Q2421">
        <v>19.899999999999999</v>
      </c>
      <c r="R2421">
        <v>3.59</v>
      </c>
      <c r="Y2421" t="s">
        <v>3800</v>
      </c>
      <c r="Z2421" t="s">
        <v>1094</v>
      </c>
      <c r="AA2421">
        <v>36</v>
      </c>
      <c r="AB2421" t="s">
        <v>834</v>
      </c>
    </row>
    <row r="2422" spans="1:28" x14ac:dyDescent="0.25">
      <c r="A2422" t="s">
        <v>9365</v>
      </c>
      <c r="B2422" t="s">
        <v>9365</v>
      </c>
      <c r="C2422" t="s">
        <v>9366</v>
      </c>
      <c r="D2422" t="s">
        <v>9367</v>
      </c>
      <c r="E2422" t="s">
        <v>52</v>
      </c>
      <c r="F2422" t="s">
        <v>39</v>
      </c>
      <c r="G2422" t="s">
        <v>932</v>
      </c>
      <c r="J2422" t="s">
        <v>88</v>
      </c>
      <c r="K2422" t="s">
        <v>1216</v>
      </c>
      <c r="L2422" t="s">
        <v>1217</v>
      </c>
      <c r="M2422" t="s">
        <v>1218</v>
      </c>
      <c r="N2422" t="s">
        <v>52</v>
      </c>
      <c r="O2422">
        <v>1</v>
      </c>
      <c r="P2422" t="s">
        <v>46</v>
      </c>
      <c r="Q2422">
        <v>19.899999999999999</v>
      </c>
      <c r="R2422">
        <v>3.59</v>
      </c>
      <c r="S2422">
        <v>4.99</v>
      </c>
      <c r="T2422">
        <v>0.9</v>
      </c>
      <c r="Y2422" t="s">
        <v>9368</v>
      </c>
      <c r="Z2422" t="s">
        <v>9369</v>
      </c>
      <c r="AA2422">
        <v>32020</v>
      </c>
      <c r="AB2422" t="s">
        <v>834</v>
      </c>
    </row>
    <row r="2423" spans="1:28" x14ac:dyDescent="0.25">
      <c r="A2423" t="s">
        <v>9370</v>
      </c>
      <c r="B2423" t="s">
        <v>9370</v>
      </c>
      <c r="C2423" t="s">
        <v>9371</v>
      </c>
      <c r="D2423" t="s">
        <v>9372</v>
      </c>
      <c r="E2423" t="s">
        <v>52</v>
      </c>
      <c r="F2423" t="s">
        <v>39</v>
      </c>
      <c r="G2423" t="s">
        <v>932</v>
      </c>
      <c r="J2423" t="s">
        <v>88</v>
      </c>
      <c r="K2423" t="s">
        <v>980</v>
      </c>
      <c r="L2423" t="s">
        <v>981</v>
      </c>
      <c r="M2423" t="s">
        <v>982</v>
      </c>
      <c r="N2423" t="s">
        <v>52</v>
      </c>
      <c r="O2423">
        <v>1</v>
      </c>
      <c r="P2423" t="s">
        <v>46</v>
      </c>
      <c r="Q2423">
        <v>19.899999999999999</v>
      </c>
      <c r="R2423">
        <v>3.59</v>
      </c>
      <c r="Y2423" t="s">
        <v>9373</v>
      </c>
      <c r="Z2423" t="s">
        <v>9374</v>
      </c>
      <c r="AA2423">
        <v>46047</v>
      </c>
      <c r="AB2423" t="s">
        <v>834</v>
      </c>
    </row>
    <row r="2424" spans="1:28" x14ac:dyDescent="0.25">
      <c r="A2424" t="s">
        <v>9375</v>
      </c>
      <c r="B2424" t="s">
        <v>9375</v>
      </c>
      <c r="C2424" t="s">
        <v>9376</v>
      </c>
      <c r="D2424" t="s">
        <v>9377</v>
      </c>
      <c r="E2424" t="s">
        <v>52</v>
      </c>
      <c r="F2424" t="s">
        <v>39</v>
      </c>
      <c r="G2424" t="s">
        <v>932</v>
      </c>
      <c r="J2424" t="s">
        <v>88</v>
      </c>
      <c r="K2424" t="s">
        <v>1216</v>
      </c>
      <c r="L2424" t="s">
        <v>1217</v>
      </c>
      <c r="M2424" t="s">
        <v>1218</v>
      </c>
      <c r="N2424" t="s">
        <v>52</v>
      </c>
      <c r="O2424">
        <v>1</v>
      </c>
      <c r="P2424" t="s">
        <v>46</v>
      </c>
      <c r="Q2424">
        <v>19.899999999999999</v>
      </c>
      <c r="R2424">
        <v>3.59</v>
      </c>
      <c r="Y2424" t="s">
        <v>9378</v>
      </c>
      <c r="AA2424">
        <v>22070</v>
      </c>
      <c r="AB2424" t="s">
        <v>834</v>
      </c>
    </row>
    <row r="2425" spans="1:28" x14ac:dyDescent="0.25">
      <c r="A2425" t="s">
        <v>9379</v>
      </c>
      <c r="B2425" t="s">
        <v>9379</v>
      </c>
      <c r="C2425" t="s">
        <v>9380</v>
      </c>
      <c r="D2425" t="s">
        <v>9381</v>
      </c>
      <c r="E2425" t="s">
        <v>52</v>
      </c>
      <c r="F2425" t="s">
        <v>39</v>
      </c>
      <c r="G2425" t="s">
        <v>932</v>
      </c>
      <c r="J2425" t="s">
        <v>88</v>
      </c>
      <c r="K2425" t="s">
        <v>933</v>
      </c>
      <c r="L2425" t="s">
        <v>82</v>
      </c>
      <c r="M2425" t="s">
        <v>83</v>
      </c>
      <c r="N2425" t="s">
        <v>52</v>
      </c>
      <c r="O2425">
        <v>1</v>
      </c>
      <c r="P2425" t="s">
        <v>46</v>
      </c>
      <c r="Q2425">
        <v>28.9</v>
      </c>
      <c r="R2425">
        <v>5.21</v>
      </c>
      <c r="Y2425" t="s">
        <v>9382</v>
      </c>
      <c r="Z2425" t="s">
        <v>1674</v>
      </c>
      <c r="AA2425">
        <v>10022</v>
      </c>
      <c r="AB2425" t="s">
        <v>834</v>
      </c>
    </row>
    <row r="2426" spans="1:28" x14ac:dyDescent="0.25">
      <c r="A2426" t="s">
        <v>9383</v>
      </c>
      <c r="B2426" t="s">
        <v>9383</v>
      </c>
      <c r="C2426" t="s">
        <v>9384</v>
      </c>
      <c r="D2426" t="s">
        <v>9385</v>
      </c>
      <c r="E2426" t="s">
        <v>52</v>
      </c>
      <c r="F2426" t="s">
        <v>39</v>
      </c>
      <c r="G2426" t="s">
        <v>932</v>
      </c>
      <c r="J2426" t="s">
        <v>88</v>
      </c>
      <c r="K2426" t="s">
        <v>933</v>
      </c>
      <c r="L2426" t="s">
        <v>82</v>
      </c>
      <c r="M2426" t="s">
        <v>83</v>
      </c>
      <c r="N2426" t="s">
        <v>52</v>
      </c>
      <c r="O2426">
        <v>1</v>
      </c>
      <c r="P2426" t="s">
        <v>46</v>
      </c>
      <c r="Q2426">
        <v>28.9</v>
      </c>
      <c r="R2426">
        <v>5.21</v>
      </c>
      <c r="Y2426" t="s">
        <v>1902</v>
      </c>
      <c r="Z2426" t="s">
        <v>1902</v>
      </c>
      <c r="AA2426">
        <v>47921</v>
      </c>
      <c r="AB2426" t="s">
        <v>834</v>
      </c>
    </row>
    <row r="2427" spans="1:28" x14ac:dyDescent="0.25">
      <c r="A2427" t="s">
        <v>9386</v>
      </c>
      <c r="B2427" t="s">
        <v>9386</v>
      </c>
      <c r="C2427" t="s">
        <v>9387</v>
      </c>
      <c r="D2427" t="s">
        <v>9388</v>
      </c>
      <c r="E2427" t="s">
        <v>52</v>
      </c>
      <c r="F2427" t="s">
        <v>39</v>
      </c>
      <c r="G2427" t="s">
        <v>932</v>
      </c>
      <c r="J2427" t="s">
        <v>88</v>
      </c>
      <c r="K2427" t="s">
        <v>1216</v>
      </c>
      <c r="L2427" t="s">
        <v>1217</v>
      </c>
      <c r="M2427" t="s">
        <v>1218</v>
      </c>
      <c r="N2427" t="s">
        <v>52</v>
      </c>
      <c r="O2427">
        <v>1</v>
      </c>
      <c r="P2427" t="s">
        <v>46</v>
      </c>
      <c r="Q2427">
        <v>19.899999999999999</v>
      </c>
      <c r="R2427">
        <v>3.59</v>
      </c>
      <c r="Y2427" t="s">
        <v>1283</v>
      </c>
      <c r="Z2427" t="s">
        <v>1963</v>
      </c>
      <c r="AA2427">
        <v>16149</v>
      </c>
      <c r="AB2427" t="s">
        <v>834</v>
      </c>
    </row>
    <row r="2428" spans="1:28" x14ac:dyDescent="0.25">
      <c r="A2428" t="s">
        <v>9389</v>
      </c>
      <c r="B2428" t="s">
        <v>9389</v>
      </c>
      <c r="C2428" t="s">
        <v>9390</v>
      </c>
      <c r="D2428" t="s">
        <v>9391</v>
      </c>
      <c r="E2428" t="s">
        <v>52</v>
      </c>
      <c r="F2428" t="s">
        <v>39</v>
      </c>
      <c r="G2428" t="s">
        <v>932</v>
      </c>
      <c r="J2428" t="s">
        <v>88</v>
      </c>
      <c r="K2428" t="s">
        <v>990</v>
      </c>
      <c r="L2428" t="s">
        <v>414</v>
      </c>
      <c r="M2428" t="s">
        <v>415</v>
      </c>
      <c r="N2428" t="s">
        <v>52</v>
      </c>
      <c r="O2428">
        <v>1</v>
      </c>
      <c r="P2428" t="s">
        <v>46</v>
      </c>
      <c r="Q2428">
        <v>69.900000000000006</v>
      </c>
      <c r="R2428">
        <v>12.6</v>
      </c>
      <c r="Y2428" t="s">
        <v>9392</v>
      </c>
      <c r="Z2428" t="s">
        <v>1266</v>
      </c>
      <c r="AA2428">
        <v>70010</v>
      </c>
      <c r="AB2428" t="s">
        <v>834</v>
      </c>
    </row>
    <row r="2429" spans="1:28" x14ac:dyDescent="0.25">
      <c r="A2429" t="s">
        <v>9393</v>
      </c>
      <c r="B2429" t="s">
        <v>9393</v>
      </c>
      <c r="C2429" t="s">
        <v>9394</v>
      </c>
      <c r="D2429" t="s">
        <v>9395</v>
      </c>
      <c r="E2429" t="s">
        <v>52</v>
      </c>
      <c r="F2429" t="s">
        <v>39</v>
      </c>
      <c r="G2429" t="s">
        <v>932</v>
      </c>
      <c r="J2429" t="s">
        <v>88</v>
      </c>
      <c r="K2429" t="s">
        <v>1156</v>
      </c>
      <c r="L2429" t="s">
        <v>784</v>
      </c>
      <c r="M2429" t="s">
        <v>785</v>
      </c>
      <c r="N2429" t="s">
        <v>52</v>
      </c>
      <c r="O2429">
        <v>1</v>
      </c>
      <c r="P2429" t="s">
        <v>46</v>
      </c>
      <c r="Q2429">
        <v>39.9</v>
      </c>
      <c r="R2429">
        <v>7.2</v>
      </c>
      <c r="S2429">
        <v>3.27</v>
      </c>
      <c r="X2429">
        <v>3.27</v>
      </c>
      <c r="Y2429" t="s">
        <v>5623</v>
      </c>
      <c r="Z2429" t="s">
        <v>1457</v>
      </c>
      <c r="AA2429">
        <v>40033</v>
      </c>
      <c r="AB2429" t="s">
        <v>834</v>
      </c>
    </row>
    <row r="2430" spans="1:28" x14ac:dyDescent="0.25">
      <c r="A2430" t="s">
        <v>9396</v>
      </c>
      <c r="B2430" t="s">
        <v>9396</v>
      </c>
      <c r="C2430" t="s">
        <v>9397</v>
      </c>
      <c r="D2430" t="s">
        <v>9398</v>
      </c>
      <c r="E2430" t="s">
        <v>52</v>
      </c>
      <c r="F2430" t="s">
        <v>39</v>
      </c>
      <c r="G2430" t="s">
        <v>932</v>
      </c>
      <c r="J2430" t="s">
        <v>88</v>
      </c>
      <c r="K2430" t="s">
        <v>1033</v>
      </c>
      <c r="L2430" t="s">
        <v>462</v>
      </c>
      <c r="M2430" t="s">
        <v>463</v>
      </c>
      <c r="N2430" t="s">
        <v>52</v>
      </c>
      <c r="O2430">
        <v>1</v>
      </c>
      <c r="P2430" t="s">
        <v>46</v>
      </c>
      <c r="Q2430">
        <v>39.9</v>
      </c>
      <c r="R2430">
        <v>7.2</v>
      </c>
      <c r="Y2430" t="s">
        <v>1852</v>
      </c>
      <c r="Z2430" t="s">
        <v>1853</v>
      </c>
      <c r="AA2430">
        <v>72100</v>
      </c>
      <c r="AB2430" t="s">
        <v>834</v>
      </c>
    </row>
    <row r="2431" spans="1:28" x14ac:dyDescent="0.25">
      <c r="A2431" t="s">
        <v>9399</v>
      </c>
      <c r="B2431" t="s">
        <v>9399</v>
      </c>
      <c r="C2431" t="s">
        <v>9400</v>
      </c>
      <c r="D2431" t="s">
        <v>9401</v>
      </c>
      <c r="E2431" t="s">
        <v>52</v>
      </c>
      <c r="F2431" t="s">
        <v>39</v>
      </c>
      <c r="G2431" t="s">
        <v>932</v>
      </c>
      <c r="J2431" t="s">
        <v>88</v>
      </c>
      <c r="K2431" t="s">
        <v>8844</v>
      </c>
      <c r="L2431" t="s">
        <v>488</v>
      </c>
      <c r="M2431" t="s">
        <v>489</v>
      </c>
      <c r="N2431" t="s">
        <v>52</v>
      </c>
      <c r="O2431">
        <v>1</v>
      </c>
      <c r="P2431" t="s">
        <v>46</v>
      </c>
      <c r="Q2431">
        <v>46.9</v>
      </c>
      <c r="R2431">
        <v>8.4600000000000009</v>
      </c>
      <c r="Y2431" t="s">
        <v>952</v>
      </c>
      <c r="Z2431" t="s">
        <v>1001</v>
      </c>
      <c r="AA2431">
        <v>20161</v>
      </c>
      <c r="AB2431" t="s">
        <v>834</v>
      </c>
    </row>
    <row r="2432" spans="1:28" x14ac:dyDescent="0.25">
      <c r="A2432" t="s">
        <v>9402</v>
      </c>
      <c r="B2432" t="s">
        <v>9402</v>
      </c>
      <c r="C2432" t="s">
        <v>9403</v>
      </c>
      <c r="D2432" t="s">
        <v>9404</v>
      </c>
      <c r="E2432" t="s">
        <v>52</v>
      </c>
      <c r="F2432" t="s">
        <v>39</v>
      </c>
      <c r="G2432" t="s">
        <v>932</v>
      </c>
      <c r="I2432" t="s">
        <v>951</v>
      </c>
      <c r="J2432" t="s">
        <v>88</v>
      </c>
      <c r="K2432" t="s">
        <v>933</v>
      </c>
      <c r="L2432" t="s">
        <v>82</v>
      </c>
      <c r="M2432" t="s">
        <v>83</v>
      </c>
      <c r="N2432" t="s">
        <v>52</v>
      </c>
      <c r="O2432">
        <v>1</v>
      </c>
      <c r="P2432" t="s">
        <v>46</v>
      </c>
      <c r="Q2432">
        <v>28.9</v>
      </c>
      <c r="R2432">
        <v>5.21</v>
      </c>
      <c r="Y2432" t="s">
        <v>846</v>
      </c>
      <c r="Z2432" t="s">
        <v>847</v>
      </c>
      <c r="AA2432">
        <v>28100</v>
      </c>
      <c r="AB2432" t="s">
        <v>834</v>
      </c>
    </row>
    <row r="2433" spans="1:28" x14ac:dyDescent="0.25">
      <c r="A2433" t="s">
        <v>9405</v>
      </c>
      <c r="B2433" t="s">
        <v>9405</v>
      </c>
      <c r="C2433" t="s">
        <v>9406</v>
      </c>
      <c r="D2433" t="s">
        <v>9407</v>
      </c>
      <c r="E2433" t="s">
        <v>52</v>
      </c>
      <c r="F2433" t="s">
        <v>39</v>
      </c>
      <c r="G2433" t="s">
        <v>932</v>
      </c>
      <c r="J2433" t="s">
        <v>88</v>
      </c>
      <c r="K2433" t="s">
        <v>1033</v>
      </c>
      <c r="L2433" t="s">
        <v>462</v>
      </c>
      <c r="M2433" t="s">
        <v>463</v>
      </c>
      <c r="N2433" t="s">
        <v>52</v>
      </c>
      <c r="O2433">
        <v>1</v>
      </c>
      <c r="P2433" t="s">
        <v>46</v>
      </c>
      <c r="Q2433">
        <v>39.9</v>
      </c>
      <c r="R2433">
        <v>7.2</v>
      </c>
      <c r="Y2433" t="s">
        <v>1014</v>
      </c>
      <c r="Z2433" t="s">
        <v>1014</v>
      </c>
      <c r="AA2433">
        <v>198</v>
      </c>
      <c r="AB2433" t="s">
        <v>834</v>
      </c>
    </row>
    <row r="2434" spans="1:28" x14ac:dyDescent="0.25">
      <c r="A2434" t="s">
        <v>9408</v>
      </c>
      <c r="B2434" t="s">
        <v>9408</v>
      </c>
      <c r="C2434" t="s">
        <v>9409</v>
      </c>
      <c r="D2434" t="s">
        <v>9410</v>
      </c>
      <c r="E2434" t="s">
        <v>52</v>
      </c>
      <c r="F2434" t="s">
        <v>39</v>
      </c>
      <c r="G2434" t="s">
        <v>932</v>
      </c>
      <c r="J2434" t="s">
        <v>88</v>
      </c>
      <c r="K2434" t="s">
        <v>1116</v>
      </c>
      <c r="L2434" t="s">
        <v>43</v>
      </c>
      <c r="M2434" t="s">
        <v>44</v>
      </c>
      <c r="N2434" t="s">
        <v>52</v>
      </c>
      <c r="O2434">
        <v>1</v>
      </c>
      <c r="P2434" t="s">
        <v>46</v>
      </c>
      <c r="Q2434">
        <v>14.9</v>
      </c>
      <c r="R2434">
        <v>2.69</v>
      </c>
      <c r="Y2434" t="s">
        <v>9411</v>
      </c>
      <c r="Z2434" t="s">
        <v>3683</v>
      </c>
      <c r="AA2434">
        <v>6134</v>
      </c>
      <c r="AB2434" t="s">
        <v>834</v>
      </c>
    </row>
    <row r="2435" spans="1:28" x14ac:dyDescent="0.25">
      <c r="A2435" t="s">
        <v>9412</v>
      </c>
      <c r="B2435" t="s">
        <v>9412</v>
      </c>
      <c r="C2435" t="s">
        <v>9413</v>
      </c>
      <c r="D2435" t="s">
        <v>9414</v>
      </c>
      <c r="E2435" t="s">
        <v>52</v>
      </c>
      <c r="F2435" t="s">
        <v>39</v>
      </c>
      <c r="G2435" t="s">
        <v>932</v>
      </c>
      <c r="J2435" t="s">
        <v>88</v>
      </c>
      <c r="K2435" t="s">
        <v>933</v>
      </c>
      <c r="L2435" t="s">
        <v>82</v>
      </c>
      <c r="M2435" t="s">
        <v>83</v>
      </c>
      <c r="N2435" t="s">
        <v>52</v>
      </c>
      <c r="O2435">
        <v>1</v>
      </c>
      <c r="P2435" t="s">
        <v>46</v>
      </c>
      <c r="Q2435">
        <v>28.9</v>
      </c>
      <c r="R2435">
        <v>5.21</v>
      </c>
      <c r="Y2435" t="s">
        <v>9415</v>
      </c>
      <c r="Z2435" t="s">
        <v>1902</v>
      </c>
      <c r="AA2435">
        <v>47836</v>
      </c>
      <c r="AB2435" t="s">
        <v>834</v>
      </c>
    </row>
    <row r="2436" spans="1:28" x14ac:dyDescent="0.25">
      <c r="A2436" t="s">
        <v>9416</v>
      </c>
      <c r="B2436" t="s">
        <v>9416</v>
      </c>
      <c r="C2436" t="s">
        <v>9417</v>
      </c>
      <c r="D2436" t="s">
        <v>9418</v>
      </c>
      <c r="E2436" t="s">
        <v>52</v>
      </c>
      <c r="F2436" t="s">
        <v>39</v>
      </c>
      <c r="G2436" t="s">
        <v>932</v>
      </c>
      <c r="I2436" t="s">
        <v>951</v>
      </c>
      <c r="J2436" t="s">
        <v>41</v>
      </c>
      <c r="K2436" t="s">
        <v>933</v>
      </c>
      <c r="L2436" t="s">
        <v>82</v>
      </c>
      <c r="M2436" t="s">
        <v>83</v>
      </c>
      <c r="N2436" t="s">
        <v>52</v>
      </c>
      <c r="O2436">
        <v>1</v>
      </c>
      <c r="P2436" t="s">
        <v>46</v>
      </c>
      <c r="Q2436">
        <v>28.9</v>
      </c>
      <c r="R2436">
        <v>5.21</v>
      </c>
      <c r="Y2436" t="s">
        <v>846</v>
      </c>
      <c r="Z2436" t="s">
        <v>847</v>
      </c>
      <c r="AA2436">
        <v>28100</v>
      </c>
      <c r="AB2436" t="s">
        <v>834</v>
      </c>
    </row>
    <row r="2437" spans="1:28" x14ac:dyDescent="0.25">
      <c r="A2437" t="s">
        <v>9419</v>
      </c>
      <c r="B2437" t="s">
        <v>9419</v>
      </c>
      <c r="C2437" t="s">
        <v>9420</v>
      </c>
      <c r="D2437" t="s">
        <v>9421</v>
      </c>
      <c r="E2437" t="s">
        <v>52</v>
      </c>
      <c r="F2437" t="s">
        <v>39</v>
      </c>
      <c r="G2437" t="s">
        <v>932</v>
      </c>
      <c r="I2437" t="s">
        <v>951</v>
      </c>
      <c r="J2437" t="s">
        <v>88</v>
      </c>
      <c r="K2437" t="s">
        <v>933</v>
      </c>
      <c r="L2437" t="s">
        <v>82</v>
      </c>
      <c r="M2437" t="s">
        <v>83</v>
      </c>
      <c r="N2437" t="s">
        <v>52</v>
      </c>
      <c r="O2437">
        <v>1</v>
      </c>
      <c r="P2437" t="s">
        <v>46</v>
      </c>
      <c r="Q2437">
        <v>28.9</v>
      </c>
      <c r="R2437">
        <v>5.21</v>
      </c>
      <c r="Y2437" t="s">
        <v>846</v>
      </c>
      <c r="Z2437" t="s">
        <v>847</v>
      </c>
      <c r="AA2437">
        <v>28100</v>
      </c>
      <c r="AB2437" t="s">
        <v>834</v>
      </c>
    </row>
    <row r="2438" spans="1:28" x14ac:dyDescent="0.25">
      <c r="A2438" t="s">
        <v>9422</v>
      </c>
      <c r="C2438" t="s">
        <v>9423</v>
      </c>
      <c r="D2438" t="s">
        <v>9424</v>
      </c>
      <c r="E2438" t="s">
        <v>52</v>
      </c>
      <c r="F2438" t="s">
        <v>1050</v>
      </c>
      <c r="G2438" t="s">
        <v>932</v>
      </c>
      <c r="H2438" t="s">
        <v>1051</v>
      </c>
      <c r="J2438" t="s">
        <v>41</v>
      </c>
      <c r="K2438" t="s">
        <v>1442</v>
      </c>
      <c r="L2438" t="s">
        <v>8304</v>
      </c>
      <c r="M2438" t="s">
        <v>55</v>
      </c>
      <c r="N2438" t="s">
        <v>52</v>
      </c>
      <c r="O2438">
        <v>1</v>
      </c>
      <c r="P2438" t="s">
        <v>46</v>
      </c>
      <c r="Q2438">
        <v>29.9</v>
      </c>
      <c r="R2438">
        <v>5.39</v>
      </c>
      <c r="S2438">
        <v>3</v>
      </c>
      <c r="T2438">
        <v>0.54</v>
      </c>
      <c r="Y2438" t="s">
        <v>9425</v>
      </c>
      <c r="Z2438" t="s">
        <v>1567</v>
      </c>
      <c r="AA2438">
        <v>28010</v>
      </c>
      <c r="AB2438" t="s">
        <v>834</v>
      </c>
    </row>
    <row r="2439" spans="1:28" x14ac:dyDescent="0.25">
      <c r="A2439" t="s">
        <v>9426</v>
      </c>
      <c r="B2439" t="s">
        <v>9426</v>
      </c>
      <c r="C2439" t="s">
        <v>9427</v>
      </c>
      <c r="D2439" t="s">
        <v>9428</v>
      </c>
      <c r="E2439" t="s">
        <v>52</v>
      </c>
      <c r="F2439" t="s">
        <v>39</v>
      </c>
      <c r="G2439" t="s">
        <v>932</v>
      </c>
      <c r="J2439" t="s">
        <v>88</v>
      </c>
      <c r="K2439" t="s">
        <v>933</v>
      </c>
      <c r="L2439" t="s">
        <v>82</v>
      </c>
      <c r="M2439" t="s">
        <v>83</v>
      </c>
      <c r="N2439" t="s">
        <v>52</v>
      </c>
      <c r="O2439">
        <v>1</v>
      </c>
      <c r="P2439" t="s">
        <v>46</v>
      </c>
      <c r="Q2439">
        <v>28.9</v>
      </c>
      <c r="R2439">
        <v>5.21</v>
      </c>
      <c r="Y2439" t="s">
        <v>9429</v>
      </c>
      <c r="Z2439" t="s">
        <v>1354</v>
      </c>
      <c r="AA2439">
        <v>12040</v>
      </c>
      <c r="AB2439" t="s">
        <v>834</v>
      </c>
    </row>
    <row r="2440" spans="1:28" x14ac:dyDescent="0.25">
      <c r="A2440" t="s">
        <v>9430</v>
      </c>
      <c r="B2440" t="s">
        <v>9430</v>
      </c>
      <c r="C2440" t="s">
        <v>9431</v>
      </c>
      <c r="D2440" t="s">
        <v>9432</v>
      </c>
      <c r="E2440" t="s">
        <v>52</v>
      </c>
      <c r="F2440" t="s">
        <v>39</v>
      </c>
      <c r="G2440" t="s">
        <v>932</v>
      </c>
      <c r="J2440" t="s">
        <v>88</v>
      </c>
      <c r="K2440" t="s">
        <v>1216</v>
      </c>
      <c r="L2440" t="s">
        <v>1217</v>
      </c>
      <c r="M2440" t="s">
        <v>1218</v>
      </c>
      <c r="N2440" t="s">
        <v>52</v>
      </c>
      <c r="O2440">
        <v>1</v>
      </c>
      <c r="P2440" t="s">
        <v>46</v>
      </c>
      <c r="Q2440">
        <v>19.899999999999999</v>
      </c>
      <c r="R2440">
        <v>3.59</v>
      </c>
      <c r="Y2440" t="s">
        <v>1014</v>
      </c>
      <c r="AA2440">
        <v>135</v>
      </c>
      <c r="AB2440" t="s">
        <v>834</v>
      </c>
    </row>
    <row r="2441" spans="1:28" x14ac:dyDescent="0.25">
      <c r="A2441" t="s">
        <v>9433</v>
      </c>
      <c r="B2441" t="s">
        <v>9433</v>
      </c>
      <c r="C2441" t="s">
        <v>9434</v>
      </c>
      <c r="D2441" t="s">
        <v>9435</v>
      </c>
      <c r="E2441" t="s">
        <v>52</v>
      </c>
      <c r="F2441" t="s">
        <v>39</v>
      </c>
      <c r="G2441" t="s">
        <v>932</v>
      </c>
      <c r="I2441" t="s">
        <v>951</v>
      </c>
      <c r="J2441" t="s">
        <v>88</v>
      </c>
      <c r="K2441" t="s">
        <v>933</v>
      </c>
      <c r="L2441" t="s">
        <v>82</v>
      </c>
      <c r="M2441" t="s">
        <v>83</v>
      </c>
      <c r="N2441" t="s">
        <v>52</v>
      </c>
      <c r="O2441">
        <v>1</v>
      </c>
      <c r="P2441" t="s">
        <v>46</v>
      </c>
      <c r="Q2441">
        <v>28.9</v>
      </c>
      <c r="R2441">
        <v>5.21</v>
      </c>
      <c r="Y2441" t="s">
        <v>846</v>
      </c>
      <c r="Z2441" t="s">
        <v>847</v>
      </c>
      <c r="AA2441">
        <v>28100</v>
      </c>
      <c r="AB2441" t="s">
        <v>834</v>
      </c>
    </row>
    <row r="2442" spans="1:28" x14ac:dyDescent="0.25">
      <c r="A2442" t="s">
        <v>9436</v>
      </c>
      <c r="B2442" t="s">
        <v>9436</v>
      </c>
      <c r="C2442" t="s">
        <v>9437</v>
      </c>
      <c r="D2442" t="s">
        <v>9438</v>
      </c>
      <c r="E2442" t="s">
        <v>52</v>
      </c>
      <c r="F2442" t="s">
        <v>39</v>
      </c>
      <c r="G2442" t="s">
        <v>932</v>
      </c>
      <c r="I2442" t="s">
        <v>951</v>
      </c>
      <c r="J2442" t="s">
        <v>41</v>
      </c>
      <c r="K2442" t="s">
        <v>945</v>
      </c>
      <c r="L2442" t="s">
        <v>163</v>
      </c>
      <c r="M2442" t="s">
        <v>164</v>
      </c>
      <c r="N2442" t="s">
        <v>52</v>
      </c>
      <c r="O2442">
        <v>1</v>
      </c>
      <c r="P2442" t="s">
        <v>46</v>
      </c>
      <c r="Q2442">
        <v>29.9</v>
      </c>
      <c r="R2442">
        <v>5.39</v>
      </c>
      <c r="Y2442" t="s">
        <v>857</v>
      </c>
      <c r="AA2442">
        <v>24050</v>
      </c>
      <c r="AB2442" t="s">
        <v>834</v>
      </c>
    </row>
    <row r="2443" spans="1:28" x14ac:dyDescent="0.25">
      <c r="A2443" t="s">
        <v>9439</v>
      </c>
      <c r="B2443" t="s">
        <v>9439</v>
      </c>
      <c r="C2443" t="s">
        <v>9440</v>
      </c>
      <c r="D2443" t="s">
        <v>9441</v>
      </c>
      <c r="E2443" t="s">
        <v>52</v>
      </c>
      <c r="F2443" t="s">
        <v>39</v>
      </c>
      <c r="G2443" t="s">
        <v>932</v>
      </c>
      <c r="J2443" t="s">
        <v>88</v>
      </c>
      <c r="K2443" t="s">
        <v>1116</v>
      </c>
      <c r="L2443" t="s">
        <v>43</v>
      </c>
      <c r="M2443" t="s">
        <v>44</v>
      </c>
      <c r="N2443" t="s">
        <v>52</v>
      </c>
      <c r="O2443">
        <v>1</v>
      </c>
      <c r="P2443" t="s">
        <v>46</v>
      </c>
      <c r="Q2443">
        <v>14.9</v>
      </c>
      <c r="R2443">
        <v>2.69</v>
      </c>
      <c r="Y2443" t="s">
        <v>5892</v>
      </c>
      <c r="Z2443" t="s">
        <v>1165</v>
      </c>
      <c r="AA2443">
        <v>22063</v>
      </c>
      <c r="AB2443" t="s">
        <v>834</v>
      </c>
    </row>
    <row r="2444" spans="1:28" x14ac:dyDescent="0.25">
      <c r="A2444" t="s">
        <v>9442</v>
      </c>
      <c r="B2444" t="s">
        <v>9442</v>
      </c>
      <c r="C2444" t="s">
        <v>9443</v>
      </c>
      <c r="D2444" t="s">
        <v>9444</v>
      </c>
      <c r="E2444" t="s">
        <v>52</v>
      </c>
      <c r="F2444" t="s">
        <v>39</v>
      </c>
      <c r="G2444" t="s">
        <v>932</v>
      </c>
      <c r="J2444" t="s">
        <v>88</v>
      </c>
      <c r="K2444" t="s">
        <v>980</v>
      </c>
      <c r="L2444" t="s">
        <v>981</v>
      </c>
      <c r="M2444" t="s">
        <v>982</v>
      </c>
      <c r="N2444" t="s">
        <v>52</v>
      </c>
      <c r="O2444">
        <v>1</v>
      </c>
      <c r="P2444" t="s">
        <v>46</v>
      </c>
      <c r="Q2444">
        <v>19.899999999999999</v>
      </c>
      <c r="R2444">
        <v>3.59</v>
      </c>
      <c r="Y2444" t="s">
        <v>6622</v>
      </c>
      <c r="Z2444" t="s">
        <v>8005</v>
      </c>
      <c r="AA2444">
        <v>5100</v>
      </c>
      <c r="AB2444" t="s">
        <v>834</v>
      </c>
    </row>
    <row r="2445" spans="1:28" x14ac:dyDescent="0.25">
      <c r="A2445" t="s">
        <v>9445</v>
      </c>
      <c r="B2445" t="s">
        <v>9445</v>
      </c>
      <c r="C2445" t="s">
        <v>9446</v>
      </c>
      <c r="D2445" t="s">
        <v>9447</v>
      </c>
      <c r="E2445" t="s">
        <v>52</v>
      </c>
      <c r="F2445" t="s">
        <v>39</v>
      </c>
      <c r="G2445" t="s">
        <v>932</v>
      </c>
      <c r="I2445" t="s">
        <v>951</v>
      </c>
      <c r="J2445" t="s">
        <v>88</v>
      </c>
      <c r="K2445" t="s">
        <v>933</v>
      </c>
      <c r="L2445" t="s">
        <v>82</v>
      </c>
      <c r="M2445" t="s">
        <v>83</v>
      </c>
      <c r="N2445" t="s">
        <v>52</v>
      </c>
      <c r="O2445">
        <v>1</v>
      </c>
      <c r="P2445" t="s">
        <v>46</v>
      </c>
      <c r="Q2445">
        <v>28.9</v>
      </c>
      <c r="R2445">
        <v>5.21</v>
      </c>
      <c r="Y2445" t="s">
        <v>846</v>
      </c>
      <c r="Z2445" t="s">
        <v>847</v>
      </c>
      <c r="AA2445">
        <v>28100</v>
      </c>
      <c r="AB2445" t="s">
        <v>834</v>
      </c>
    </row>
    <row r="2446" spans="1:28" x14ac:dyDescent="0.25">
      <c r="A2446" t="s">
        <v>9448</v>
      </c>
      <c r="B2446" t="s">
        <v>9448</v>
      </c>
      <c r="C2446" t="s">
        <v>9449</v>
      </c>
      <c r="D2446" t="s">
        <v>9450</v>
      </c>
      <c r="E2446" t="s">
        <v>52</v>
      </c>
      <c r="F2446" t="s">
        <v>39</v>
      </c>
      <c r="G2446" t="s">
        <v>932</v>
      </c>
      <c r="J2446" t="s">
        <v>88</v>
      </c>
      <c r="K2446" t="s">
        <v>1216</v>
      </c>
      <c r="L2446" t="s">
        <v>1217</v>
      </c>
      <c r="M2446" t="s">
        <v>1218</v>
      </c>
      <c r="N2446" t="s">
        <v>52</v>
      </c>
      <c r="O2446">
        <v>1</v>
      </c>
      <c r="P2446" t="s">
        <v>46</v>
      </c>
      <c r="Q2446">
        <v>19.899999999999999</v>
      </c>
      <c r="R2446">
        <v>3.59</v>
      </c>
      <c r="Y2446" t="s">
        <v>1457</v>
      </c>
      <c r="Z2446" t="s">
        <v>9451</v>
      </c>
      <c r="AA2446">
        <v>40135</v>
      </c>
      <c r="AB2446" t="s">
        <v>834</v>
      </c>
    </row>
    <row r="2447" spans="1:28" x14ac:dyDescent="0.25">
      <c r="A2447" t="s">
        <v>9452</v>
      </c>
      <c r="B2447" t="s">
        <v>9452</v>
      </c>
      <c r="C2447" t="s">
        <v>9453</v>
      </c>
      <c r="D2447" t="s">
        <v>9454</v>
      </c>
      <c r="E2447" t="s">
        <v>52</v>
      </c>
      <c r="F2447" t="s">
        <v>39</v>
      </c>
      <c r="G2447" t="s">
        <v>932</v>
      </c>
      <c r="J2447" t="s">
        <v>88</v>
      </c>
      <c r="K2447" t="s">
        <v>933</v>
      </c>
      <c r="L2447" t="s">
        <v>82</v>
      </c>
      <c r="M2447" t="s">
        <v>83</v>
      </c>
      <c r="N2447" t="s">
        <v>52</v>
      </c>
      <c r="O2447">
        <v>1</v>
      </c>
      <c r="P2447" t="s">
        <v>46</v>
      </c>
      <c r="Q2447">
        <v>28.9</v>
      </c>
      <c r="R2447">
        <v>5.21</v>
      </c>
      <c r="Y2447" t="s">
        <v>9455</v>
      </c>
      <c r="Z2447" t="s">
        <v>5834</v>
      </c>
      <c r="AA2447">
        <v>1030</v>
      </c>
      <c r="AB2447" t="s">
        <v>834</v>
      </c>
    </row>
    <row r="2448" spans="1:28" x14ac:dyDescent="0.25">
      <c r="A2448" t="s">
        <v>9456</v>
      </c>
      <c r="B2448" t="s">
        <v>9456</v>
      </c>
      <c r="C2448" t="s">
        <v>9457</v>
      </c>
      <c r="D2448" t="s">
        <v>9458</v>
      </c>
      <c r="E2448" t="s">
        <v>52</v>
      </c>
      <c r="F2448" t="s">
        <v>39</v>
      </c>
      <c r="G2448" t="s">
        <v>932</v>
      </c>
      <c r="I2448" t="s">
        <v>951</v>
      </c>
      <c r="J2448" t="s">
        <v>41</v>
      </c>
      <c r="K2448" t="s">
        <v>933</v>
      </c>
      <c r="L2448" t="s">
        <v>82</v>
      </c>
      <c r="M2448" t="s">
        <v>83</v>
      </c>
      <c r="N2448" t="s">
        <v>52</v>
      </c>
      <c r="O2448">
        <v>1</v>
      </c>
      <c r="P2448" t="s">
        <v>46</v>
      </c>
      <c r="Q2448">
        <v>28.9</v>
      </c>
      <c r="R2448">
        <v>5.21</v>
      </c>
      <c r="Y2448" t="s">
        <v>846</v>
      </c>
      <c r="Z2448" t="s">
        <v>847</v>
      </c>
      <c r="AA2448">
        <v>28100</v>
      </c>
      <c r="AB2448" t="s">
        <v>834</v>
      </c>
    </row>
    <row r="2449" spans="1:35" x14ac:dyDescent="0.25">
      <c r="A2449" t="s">
        <v>9459</v>
      </c>
      <c r="B2449" t="s">
        <v>9459</v>
      </c>
      <c r="C2449" t="s">
        <v>9460</v>
      </c>
      <c r="D2449" t="s">
        <v>9461</v>
      </c>
      <c r="E2449" t="s">
        <v>52</v>
      </c>
      <c r="F2449" t="s">
        <v>39</v>
      </c>
      <c r="G2449" t="s">
        <v>932</v>
      </c>
      <c r="J2449" t="s">
        <v>88</v>
      </c>
      <c r="K2449" t="s">
        <v>8844</v>
      </c>
      <c r="L2449" t="s">
        <v>488</v>
      </c>
      <c r="M2449" t="s">
        <v>489</v>
      </c>
      <c r="N2449" t="s">
        <v>52</v>
      </c>
      <c r="O2449">
        <v>1</v>
      </c>
      <c r="P2449" t="s">
        <v>46</v>
      </c>
      <c r="Q2449">
        <v>46.9</v>
      </c>
      <c r="R2449">
        <v>8.4600000000000009</v>
      </c>
      <c r="Y2449" t="s">
        <v>1349</v>
      </c>
      <c r="Z2449" t="s">
        <v>2248</v>
      </c>
      <c r="AA2449">
        <v>25126</v>
      </c>
      <c r="AB2449" t="s">
        <v>834</v>
      </c>
    </row>
    <row r="2450" spans="1:35" x14ac:dyDescent="0.25">
      <c r="A2450" t="s">
        <v>9462</v>
      </c>
      <c r="B2450" t="s">
        <v>9462</v>
      </c>
      <c r="C2450" t="s">
        <v>9463</v>
      </c>
      <c r="D2450" t="s">
        <v>9464</v>
      </c>
      <c r="E2450" t="s">
        <v>52</v>
      </c>
      <c r="F2450" t="s">
        <v>39</v>
      </c>
      <c r="G2450" t="s">
        <v>932</v>
      </c>
      <c r="J2450" t="s">
        <v>88</v>
      </c>
      <c r="K2450" t="s">
        <v>1116</v>
      </c>
      <c r="L2450" t="s">
        <v>43</v>
      </c>
      <c r="M2450" t="s">
        <v>44</v>
      </c>
      <c r="N2450" t="s">
        <v>52</v>
      </c>
      <c r="O2450">
        <v>1</v>
      </c>
      <c r="P2450" t="s">
        <v>46</v>
      </c>
      <c r="Q2450">
        <v>14.9</v>
      </c>
      <c r="R2450">
        <v>2.69</v>
      </c>
      <c r="Y2450" t="s">
        <v>9093</v>
      </c>
      <c r="Z2450" t="s">
        <v>2034</v>
      </c>
      <c r="AA2450">
        <v>26013</v>
      </c>
      <c r="AB2450" t="s">
        <v>834</v>
      </c>
    </row>
    <row r="2451" spans="1:35" x14ac:dyDescent="0.25">
      <c r="A2451" t="s">
        <v>9465</v>
      </c>
      <c r="B2451" t="s">
        <v>9465</v>
      </c>
      <c r="C2451" t="s">
        <v>9466</v>
      </c>
      <c r="D2451" t="s">
        <v>9467</v>
      </c>
      <c r="E2451" t="s">
        <v>252</v>
      </c>
      <c r="F2451" t="s">
        <v>39</v>
      </c>
      <c r="G2451" t="s">
        <v>932</v>
      </c>
      <c r="J2451" t="s">
        <v>88</v>
      </c>
      <c r="K2451" t="s">
        <v>1116</v>
      </c>
      <c r="L2451" t="s">
        <v>43</v>
      </c>
      <c r="M2451" t="s">
        <v>44</v>
      </c>
      <c r="N2451" t="s">
        <v>252</v>
      </c>
      <c r="O2451">
        <v>0</v>
      </c>
      <c r="Y2451" t="s">
        <v>4601</v>
      </c>
      <c r="Z2451" t="s">
        <v>1373</v>
      </c>
      <c r="AA2451">
        <v>52100</v>
      </c>
      <c r="AB2451" t="s">
        <v>834</v>
      </c>
    </row>
    <row r="2452" spans="1:35" x14ac:dyDescent="0.25">
      <c r="A2452" t="s">
        <v>9468</v>
      </c>
      <c r="B2452" t="s">
        <v>9468</v>
      </c>
      <c r="C2452" t="s">
        <v>9469</v>
      </c>
      <c r="D2452" t="s">
        <v>9470</v>
      </c>
      <c r="E2452" t="s">
        <v>52</v>
      </c>
      <c r="F2452" t="s">
        <v>39</v>
      </c>
      <c r="G2452" t="s">
        <v>932</v>
      </c>
      <c r="J2452" t="s">
        <v>41</v>
      </c>
      <c r="K2452" t="s">
        <v>1216</v>
      </c>
      <c r="L2452" t="s">
        <v>1217</v>
      </c>
      <c r="M2452" t="s">
        <v>1218</v>
      </c>
      <c r="N2452" t="s">
        <v>52</v>
      </c>
      <c r="O2452">
        <v>1</v>
      </c>
      <c r="P2452" t="s">
        <v>46</v>
      </c>
      <c r="Q2452">
        <v>16.309999999999999</v>
      </c>
      <c r="S2452">
        <v>2.33</v>
      </c>
      <c r="Y2452" t="s">
        <v>9471</v>
      </c>
      <c r="Z2452" t="s">
        <v>9472</v>
      </c>
      <c r="AA2452">
        <v>8630</v>
      </c>
      <c r="AB2452" t="s">
        <v>1042</v>
      </c>
    </row>
    <row r="2453" spans="1:35" x14ac:dyDescent="0.25">
      <c r="A2453" t="s">
        <v>9473</v>
      </c>
      <c r="B2453" t="s">
        <v>9473</v>
      </c>
      <c r="C2453" t="s">
        <v>9474</v>
      </c>
      <c r="D2453" t="s">
        <v>9475</v>
      </c>
      <c r="E2453" t="s">
        <v>52</v>
      </c>
      <c r="F2453" t="s">
        <v>39</v>
      </c>
      <c r="G2453" t="s">
        <v>932</v>
      </c>
      <c r="J2453" t="s">
        <v>88</v>
      </c>
      <c r="K2453" t="s">
        <v>972</v>
      </c>
      <c r="L2453" t="s">
        <v>973</v>
      </c>
      <c r="M2453" t="s">
        <v>974</v>
      </c>
      <c r="N2453" t="s">
        <v>52</v>
      </c>
      <c r="O2453">
        <v>2</v>
      </c>
      <c r="P2453" t="s">
        <v>46</v>
      </c>
      <c r="Q2453">
        <v>49.8</v>
      </c>
      <c r="R2453">
        <v>8.98</v>
      </c>
      <c r="Y2453" t="s">
        <v>4403</v>
      </c>
      <c r="Z2453" t="s">
        <v>4652</v>
      </c>
      <c r="AA2453">
        <v>43123</v>
      </c>
      <c r="AB2453" t="s">
        <v>834</v>
      </c>
    </row>
    <row r="2454" spans="1:35" x14ac:dyDescent="0.25">
      <c r="A2454" t="s">
        <v>9476</v>
      </c>
      <c r="B2454" t="s">
        <v>9476</v>
      </c>
      <c r="C2454" t="s">
        <v>9477</v>
      </c>
      <c r="D2454" t="s">
        <v>9055</v>
      </c>
      <c r="E2454" t="s">
        <v>52</v>
      </c>
      <c r="F2454" t="s">
        <v>39</v>
      </c>
      <c r="G2454" t="s">
        <v>932</v>
      </c>
      <c r="J2454" t="s">
        <v>88</v>
      </c>
      <c r="K2454" t="s">
        <v>1019</v>
      </c>
      <c r="L2454" t="s">
        <v>62</v>
      </c>
      <c r="M2454" t="s">
        <v>63</v>
      </c>
      <c r="N2454" t="s">
        <v>52</v>
      </c>
      <c r="O2454">
        <v>1</v>
      </c>
      <c r="P2454" t="s">
        <v>46</v>
      </c>
      <c r="Q2454">
        <v>34.9</v>
      </c>
      <c r="R2454">
        <v>6.29</v>
      </c>
      <c r="Y2454" t="s">
        <v>9478</v>
      </c>
      <c r="Z2454" t="s">
        <v>6098</v>
      </c>
      <c r="AA2454">
        <v>22014</v>
      </c>
      <c r="AB2454" t="s">
        <v>834</v>
      </c>
    </row>
    <row r="2455" spans="1:35" x14ac:dyDescent="0.25">
      <c r="A2455" t="s">
        <v>9479</v>
      </c>
      <c r="C2455" t="s">
        <v>9480</v>
      </c>
      <c r="D2455" t="s">
        <v>9481</v>
      </c>
      <c r="E2455" t="s">
        <v>252</v>
      </c>
      <c r="F2455" t="s">
        <v>1050</v>
      </c>
      <c r="G2455" t="s">
        <v>932</v>
      </c>
      <c r="H2455" t="s">
        <v>1051</v>
      </c>
      <c r="J2455" t="s">
        <v>41</v>
      </c>
      <c r="K2455" t="s">
        <v>1240</v>
      </c>
      <c r="L2455" t="s">
        <v>1241</v>
      </c>
      <c r="M2455" t="s">
        <v>1242</v>
      </c>
      <c r="O2455">
        <v>0</v>
      </c>
      <c r="Y2455" t="s">
        <v>9482</v>
      </c>
      <c r="Z2455" t="s">
        <v>1329</v>
      </c>
      <c r="AA2455">
        <v>37019</v>
      </c>
      <c r="AB2455" t="s">
        <v>834</v>
      </c>
    </row>
    <row r="2456" spans="1:35" x14ac:dyDescent="0.25">
      <c r="A2456" t="s">
        <v>9479</v>
      </c>
      <c r="C2456" t="s">
        <v>9480</v>
      </c>
      <c r="D2456" t="s">
        <v>9481</v>
      </c>
      <c r="E2456" t="s">
        <v>252</v>
      </c>
      <c r="F2456" t="s">
        <v>1050</v>
      </c>
      <c r="G2456" t="s">
        <v>932</v>
      </c>
      <c r="H2456" t="s">
        <v>1051</v>
      </c>
      <c r="J2456" t="s">
        <v>41</v>
      </c>
      <c r="K2456" t="s">
        <v>933</v>
      </c>
      <c r="L2456" t="s">
        <v>1186</v>
      </c>
      <c r="M2456" t="s">
        <v>83</v>
      </c>
      <c r="O2456">
        <v>0</v>
      </c>
      <c r="Y2456" t="s">
        <v>9482</v>
      </c>
      <c r="Z2456" t="s">
        <v>1329</v>
      </c>
      <c r="AA2456">
        <v>37019</v>
      </c>
      <c r="AB2456" t="s">
        <v>834</v>
      </c>
    </row>
    <row r="2457" spans="1:35" x14ac:dyDescent="0.25">
      <c r="A2457" t="s">
        <v>9483</v>
      </c>
      <c r="B2457" t="s">
        <v>9483</v>
      </c>
      <c r="C2457" t="s">
        <v>9484</v>
      </c>
      <c r="D2457" t="s">
        <v>9485</v>
      </c>
      <c r="E2457" t="s">
        <v>52</v>
      </c>
      <c r="F2457" t="s">
        <v>39</v>
      </c>
      <c r="G2457" t="s">
        <v>932</v>
      </c>
      <c r="J2457" t="s">
        <v>88</v>
      </c>
      <c r="K2457" t="s">
        <v>1281</v>
      </c>
      <c r="L2457" t="s">
        <v>227</v>
      </c>
      <c r="M2457" t="s">
        <v>228</v>
      </c>
      <c r="N2457" t="s">
        <v>52</v>
      </c>
      <c r="O2457">
        <v>1</v>
      </c>
      <c r="P2457" t="s">
        <v>46</v>
      </c>
      <c r="Q2457">
        <v>26.9</v>
      </c>
      <c r="R2457">
        <v>4.8499999999999996</v>
      </c>
      <c r="S2457">
        <v>4.99</v>
      </c>
      <c r="T2457">
        <v>0.9</v>
      </c>
      <c r="Y2457" t="s">
        <v>9486</v>
      </c>
      <c r="Z2457" t="s">
        <v>1361</v>
      </c>
      <c r="AA2457">
        <v>56024</v>
      </c>
      <c r="AB2457" t="s">
        <v>834</v>
      </c>
    </row>
    <row r="2458" spans="1:35" x14ac:dyDescent="0.25">
      <c r="A2458" t="s">
        <v>9487</v>
      </c>
      <c r="B2458" t="s">
        <v>9487</v>
      </c>
      <c r="C2458" t="s">
        <v>9488</v>
      </c>
      <c r="D2458" t="s">
        <v>9489</v>
      </c>
      <c r="E2458" t="s">
        <v>52</v>
      </c>
      <c r="F2458" t="s">
        <v>39</v>
      </c>
      <c r="G2458" t="s">
        <v>932</v>
      </c>
      <c r="J2458" t="s">
        <v>88</v>
      </c>
      <c r="K2458" t="s">
        <v>1216</v>
      </c>
      <c r="L2458" t="s">
        <v>1217</v>
      </c>
      <c r="M2458" t="s">
        <v>1218</v>
      </c>
      <c r="N2458" t="s">
        <v>52</v>
      </c>
      <c r="O2458">
        <v>1</v>
      </c>
      <c r="P2458" t="s">
        <v>46</v>
      </c>
      <c r="Q2458">
        <v>19.899999999999999</v>
      </c>
      <c r="R2458">
        <v>3.59</v>
      </c>
      <c r="Y2458" t="s">
        <v>9490</v>
      </c>
      <c r="Z2458" t="s">
        <v>1085</v>
      </c>
      <c r="AA2458">
        <v>21010</v>
      </c>
      <c r="AB2458" t="s">
        <v>834</v>
      </c>
    </row>
    <row r="2459" spans="1:35" x14ac:dyDescent="0.25">
      <c r="A2459" t="s">
        <v>9491</v>
      </c>
      <c r="B2459" t="s">
        <v>9491</v>
      </c>
      <c r="C2459" t="s">
        <v>9492</v>
      </c>
      <c r="D2459" t="s">
        <v>9493</v>
      </c>
      <c r="E2459" t="s">
        <v>52</v>
      </c>
      <c r="F2459" t="s">
        <v>39</v>
      </c>
      <c r="G2459" t="s">
        <v>932</v>
      </c>
      <c r="J2459" t="s">
        <v>88</v>
      </c>
      <c r="K2459" t="s">
        <v>1216</v>
      </c>
      <c r="L2459" t="s">
        <v>1217</v>
      </c>
      <c r="M2459" t="s">
        <v>1218</v>
      </c>
      <c r="N2459" t="s">
        <v>52</v>
      </c>
      <c r="O2459">
        <v>1</v>
      </c>
      <c r="P2459" t="s">
        <v>46</v>
      </c>
      <c r="Q2459">
        <v>19.899999999999999</v>
      </c>
      <c r="R2459">
        <v>3.59</v>
      </c>
      <c r="S2459">
        <v>1.0900000000000001</v>
      </c>
      <c r="X2459">
        <v>1.0900000000000001</v>
      </c>
      <c r="Y2459" t="s">
        <v>9494</v>
      </c>
      <c r="Z2459" t="s">
        <v>2243</v>
      </c>
      <c r="AA2459">
        <v>60033</v>
      </c>
      <c r="AB2459" t="s">
        <v>834</v>
      </c>
    </row>
    <row r="2460" spans="1:35" x14ac:dyDescent="0.25">
      <c r="A2460" t="s">
        <v>9495</v>
      </c>
      <c r="B2460" t="s">
        <v>9495</v>
      </c>
      <c r="C2460" t="s">
        <v>9496</v>
      </c>
      <c r="D2460" t="s">
        <v>9497</v>
      </c>
      <c r="E2460" t="s">
        <v>52</v>
      </c>
      <c r="F2460" t="s">
        <v>39</v>
      </c>
      <c r="G2460" t="s">
        <v>932</v>
      </c>
      <c r="J2460" t="s">
        <v>88</v>
      </c>
      <c r="K2460" t="s">
        <v>933</v>
      </c>
      <c r="L2460" t="s">
        <v>82</v>
      </c>
      <c r="M2460" t="s">
        <v>83</v>
      </c>
      <c r="N2460" t="s">
        <v>52</v>
      </c>
      <c r="O2460">
        <v>1</v>
      </c>
      <c r="P2460" t="s">
        <v>46</v>
      </c>
      <c r="Q2460">
        <v>28.9</v>
      </c>
      <c r="R2460">
        <v>5.21</v>
      </c>
      <c r="Y2460" t="s">
        <v>1452</v>
      </c>
      <c r="AA2460">
        <v>10156</v>
      </c>
      <c r="AB2460" t="s">
        <v>834</v>
      </c>
    </row>
    <row r="2461" spans="1:35" x14ac:dyDescent="0.25">
      <c r="A2461" t="s">
        <v>9498</v>
      </c>
      <c r="B2461" t="s">
        <v>9498</v>
      </c>
      <c r="C2461" t="s">
        <v>9499</v>
      </c>
      <c r="D2461" t="s">
        <v>9500</v>
      </c>
      <c r="E2461" t="s">
        <v>52</v>
      </c>
      <c r="F2461" t="s">
        <v>39</v>
      </c>
      <c r="G2461" t="s">
        <v>932</v>
      </c>
      <c r="J2461" t="s">
        <v>88</v>
      </c>
      <c r="K2461" t="s">
        <v>1116</v>
      </c>
      <c r="L2461" t="s">
        <v>43</v>
      </c>
      <c r="M2461" t="s">
        <v>44</v>
      </c>
      <c r="N2461" t="s">
        <v>52</v>
      </c>
      <c r="O2461">
        <v>1</v>
      </c>
      <c r="P2461" t="s">
        <v>46</v>
      </c>
      <c r="Q2461">
        <v>14.9</v>
      </c>
      <c r="R2461">
        <v>2.69</v>
      </c>
      <c r="Y2461" t="s">
        <v>9501</v>
      </c>
      <c r="Z2461" t="s">
        <v>9502</v>
      </c>
      <c r="AA2461">
        <v>62019</v>
      </c>
      <c r="AB2461" t="s">
        <v>834</v>
      </c>
    </row>
    <row r="2462" spans="1:35" x14ac:dyDescent="0.25">
      <c r="A2462" t="s">
        <v>9503</v>
      </c>
      <c r="B2462" t="s">
        <v>9503</v>
      </c>
      <c r="C2462" t="s">
        <v>9504</v>
      </c>
      <c r="D2462" t="s">
        <v>9505</v>
      </c>
      <c r="E2462" t="s">
        <v>252</v>
      </c>
      <c r="F2462" t="s">
        <v>39</v>
      </c>
      <c r="G2462" t="s">
        <v>932</v>
      </c>
      <c r="J2462" t="s">
        <v>88</v>
      </c>
      <c r="K2462" t="s">
        <v>1116</v>
      </c>
      <c r="L2462" t="s">
        <v>43</v>
      </c>
      <c r="M2462" t="s">
        <v>44</v>
      </c>
      <c r="N2462" t="s">
        <v>252</v>
      </c>
      <c r="O2462">
        <v>0</v>
      </c>
      <c r="Y2462" t="s">
        <v>4601</v>
      </c>
      <c r="Z2462" t="s">
        <v>1373</v>
      </c>
      <c r="AA2462">
        <v>52100</v>
      </c>
      <c r="AB2462" t="s">
        <v>834</v>
      </c>
    </row>
    <row r="2463" spans="1:35" x14ac:dyDescent="0.25">
      <c r="A2463" t="s">
        <v>9506</v>
      </c>
      <c r="B2463" t="s">
        <v>9506</v>
      </c>
      <c r="C2463" t="s">
        <v>9507</v>
      </c>
      <c r="D2463" t="s">
        <v>9508</v>
      </c>
      <c r="E2463" t="s">
        <v>52</v>
      </c>
      <c r="F2463" t="s">
        <v>39</v>
      </c>
      <c r="G2463" t="s">
        <v>932</v>
      </c>
      <c r="J2463" t="s">
        <v>88</v>
      </c>
      <c r="K2463" t="s">
        <v>980</v>
      </c>
      <c r="L2463" t="s">
        <v>981</v>
      </c>
      <c r="M2463" t="s">
        <v>982</v>
      </c>
      <c r="N2463" t="s">
        <v>52</v>
      </c>
      <c r="O2463">
        <v>1</v>
      </c>
      <c r="P2463" t="s">
        <v>46</v>
      </c>
      <c r="Q2463">
        <v>19.899999999999999</v>
      </c>
      <c r="R2463">
        <v>3.59</v>
      </c>
      <c r="Y2463" t="s">
        <v>1625</v>
      </c>
      <c r="Z2463" t="s">
        <v>1682</v>
      </c>
      <c r="AA2463">
        <v>76125</v>
      </c>
      <c r="AB2463" t="s">
        <v>834</v>
      </c>
      <c r="AG2463" t="s">
        <v>9509</v>
      </c>
      <c r="AH2463" t="s">
        <v>834</v>
      </c>
      <c r="AI2463" t="s">
        <v>2362</v>
      </c>
    </row>
    <row r="2464" spans="1:35" x14ac:dyDescent="0.25">
      <c r="A2464" t="s">
        <v>9510</v>
      </c>
      <c r="B2464" t="s">
        <v>9510</v>
      </c>
      <c r="C2464" t="s">
        <v>9511</v>
      </c>
      <c r="D2464" t="s">
        <v>9512</v>
      </c>
      <c r="E2464" t="s">
        <v>52</v>
      </c>
      <c r="F2464" t="s">
        <v>39</v>
      </c>
      <c r="G2464" t="s">
        <v>932</v>
      </c>
      <c r="J2464" t="s">
        <v>88</v>
      </c>
      <c r="K2464" t="s">
        <v>1442</v>
      </c>
      <c r="L2464" t="s">
        <v>54</v>
      </c>
      <c r="M2464" t="s">
        <v>55</v>
      </c>
      <c r="N2464" t="s">
        <v>52</v>
      </c>
      <c r="O2464">
        <v>1</v>
      </c>
      <c r="P2464" t="s">
        <v>46</v>
      </c>
      <c r="Q2464">
        <v>29.9</v>
      </c>
      <c r="R2464">
        <v>5.39</v>
      </c>
      <c r="Y2464" t="s">
        <v>9513</v>
      </c>
      <c r="Z2464" t="s">
        <v>1173</v>
      </c>
      <c r="AA2464">
        <v>27015</v>
      </c>
      <c r="AB2464" t="s">
        <v>834</v>
      </c>
    </row>
    <row r="2465" spans="1:35" x14ac:dyDescent="0.25">
      <c r="A2465" t="s">
        <v>9514</v>
      </c>
      <c r="B2465" t="s">
        <v>9514</v>
      </c>
      <c r="C2465" t="s">
        <v>9515</v>
      </c>
      <c r="D2465" t="s">
        <v>9516</v>
      </c>
      <c r="E2465" t="s">
        <v>52</v>
      </c>
      <c r="F2465" t="s">
        <v>39</v>
      </c>
      <c r="G2465" t="s">
        <v>932</v>
      </c>
      <c r="J2465" t="s">
        <v>88</v>
      </c>
      <c r="K2465" t="s">
        <v>1281</v>
      </c>
      <c r="L2465" t="s">
        <v>227</v>
      </c>
      <c r="M2465" t="s">
        <v>228</v>
      </c>
      <c r="N2465" t="s">
        <v>52</v>
      </c>
      <c r="O2465">
        <v>1</v>
      </c>
      <c r="P2465" t="s">
        <v>46</v>
      </c>
      <c r="Q2465">
        <v>26.9</v>
      </c>
      <c r="R2465">
        <v>4.8499999999999996</v>
      </c>
      <c r="Y2465" t="s">
        <v>1014</v>
      </c>
      <c r="Z2465" t="s">
        <v>1014</v>
      </c>
      <c r="AA2465">
        <v>123</v>
      </c>
      <c r="AB2465" t="s">
        <v>834</v>
      </c>
    </row>
    <row r="2466" spans="1:35" x14ac:dyDescent="0.25">
      <c r="A2466" t="s">
        <v>9517</v>
      </c>
      <c r="B2466" t="s">
        <v>9517</v>
      </c>
      <c r="C2466" t="s">
        <v>9518</v>
      </c>
      <c r="D2466" t="s">
        <v>9519</v>
      </c>
      <c r="E2466" t="s">
        <v>52</v>
      </c>
      <c r="F2466" t="s">
        <v>39</v>
      </c>
      <c r="G2466" t="s">
        <v>932</v>
      </c>
      <c r="J2466" t="s">
        <v>88</v>
      </c>
      <c r="K2466" t="s">
        <v>933</v>
      </c>
      <c r="L2466" t="s">
        <v>82</v>
      </c>
      <c r="M2466" t="s">
        <v>83</v>
      </c>
      <c r="N2466" t="s">
        <v>52</v>
      </c>
      <c r="O2466">
        <v>1</v>
      </c>
      <c r="P2466" t="s">
        <v>46</v>
      </c>
      <c r="Q2466">
        <v>28.9</v>
      </c>
      <c r="R2466">
        <v>5.21</v>
      </c>
      <c r="Y2466" t="s">
        <v>9520</v>
      </c>
      <c r="Z2466" t="s">
        <v>1277</v>
      </c>
      <c r="AA2466">
        <v>41030</v>
      </c>
      <c r="AB2466" t="s">
        <v>834</v>
      </c>
    </row>
    <row r="2467" spans="1:35" x14ac:dyDescent="0.25">
      <c r="A2467" t="s">
        <v>9521</v>
      </c>
      <c r="B2467" t="s">
        <v>9521</v>
      </c>
      <c r="C2467" t="s">
        <v>9522</v>
      </c>
      <c r="D2467" t="s">
        <v>9523</v>
      </c>
      <c r="E2467" t="s">
        <v>52</v>
      </c>
      <c r="F2467" t="s">
        <v>39</v>
      </c>
      <c r="G2467" t="s">
        <v>932</v>
      </c>
      <c r="I2467" t="s">
        <v>951</v>
      </c>
      <c r="J2467" t="s">
        <v>88</v>
      </c>
      <c r="K2467" t="s">
        <v>933</v>
      </c>
      <c r="L2467" t="s">
        <v>82</v>
      </c>
      <c r="M2467" t="s">
        <v>83</v>
      </c>
      <c r="N2467" t="s">
        <v>52</v>
      </c>
      <c r="O2467">
        <v>1</v>
      </c>
      <c r="P2467" t="s">
        <v>46</v>
      </c>
      <c r="Q2467">
        <v>28.9</v>
      </c>
      <c r="R2467">
        <v>5.21</v>
      </c>
      <c r="Y2467" t="s">
        <v>846</v>
      </c>
      <c r="Z2467" t="s">
        <v>847</v>
      </c>
      <c r="AA2467">
        <v>28100</v>
      </c>
      <c r="AB2467" t="s">
        <v>834</v>
      </c>
    </row>
    <row r="2468" spans="1:35" x14ac:dyDescent="0.25">
      <c r="A2468" t="s">
        <v>9524</v>
      </c>
      <c r="B2468" t="s">
        <v>9524</v>
      </c>
      <c r="C2468" t="s">
        <v>9525</v>
      </c>
      <c r="D2468" t="s">
        <v>9526</v>
      </c>
      <c r="E2468" t="s">
        <v>52</v>
      </c>
      <c r="F2468" t="s">
        <v>39</v>
      </c>
      <c r="G2468" t="s">
        <v>932</v>
      </c>
      <c r="J2468" t="s">
        <v>88</v>
      </c>
      <c r="K2468" t="s">
        <v>1216</v>
      </c>
      <c r="L2468" t="s">
        <v>1217</v>
      </c>
      <c r="M2468" t="s">
        <v>1218</v>
      </c>
      <c r="N2468" t="s">
        <v>52</v>
      </c>
      <c r="O2468">
        <v>1</v>
      </c>
      <c r="P2468" t="s">
        <v>46</v>
      </c>
      <c r="Q2468">
        <v>19.899999999999999</v>
      </c>
      <c r="R2468">
        <v>3.59</v>
      </c>
      <c r="S2468">
        <v>1.64</v>
      </c>
      <c r="X2468">
        <v>1.64</v>
      </c>
      <c r="Y2468" t="s">
        <v>9527</v>
      </c>
      <c r="Z2468" t="s">
        <v>5429</v>
      </c>
      <c r="AA2468">
        <v>96010</v>
      </c>
      <c r="AB2468" t="s">
        <v>834</v>
      </c>
    </row>
    <row r="2469" spans="1:35" x14ac:dyDescent="0.25">
      <c r="A2469" t="s">
        <v>9528</v>
      </c>
      <c r="B2469" t="s">
        <v>9528</v>
      </c>
      <c r="C2469" t="s">
        <v>9529</v>
      </c>
      <c r="D2469" t="s">
        <v>9530</v>
      </c>
      <c r="E2469" t="s">
        <v>52</v>
      </c>
      <c r="F2469" t="s">
        <v>39</v>
      </c>
      <c r="G2469" t="s">
        <v>932</v>
      </c>
      <c r="J2469" t="s">
        <v>88</v>
      </c>
      <c r="K2469" t="s">
        <v>8844</v>
      </c>
      <c r="L2469" t="s">
        <v>488</v>
      </c>
      <c r="M2469" t="s">
        <v>489</v>
      </c>
      <c r="N2469" t="s">
        <v>52</v>
      </c>
      <c r="O2469">
        <v>1</v>
      </c>
      <c r="P2469" t="s">
        <v>46</v>
      </c>
      <c r="Q2469">
        <v>46.9</v>
      </c>
      <c r="R2469">
        <v>8.4600000000000009</v>
      </c>
      <c r="Y2469" t="s">
        <v>3940</v>
      </c>
      <c r="Z2469" t="s">
        <v>1266</v>
      </c>
      <c r="AA2469">
        <v>70056</v>
      </c>
      <c r="AB2469" t="s">
        <v>834</v>
      </c>
    </row>
    <row r="2470" spans="1:35" x14ac:dyDescent="0.25">
      <c r="A2470" t="s">
        <v>9531</v>
      </c>
      <c r="B2470" t="s">
        <v>9531</v>
      </c>
      <c r="C2470" t="s">
        <v>9532</v>
      </c>
      <c r="D2470" t="s">
        <v>9533</v>
      </c>
      <c r="E2470" t="s">
        <v>252</v>
      </c>
      <c r="F2470" t="s">
        <v>39</v>
      </c>
      <c r="G2470" t="s">
        <v>932</v>
      </c>
      <c r="J2470" t="s">
        <v>88</v>
      </c>
      <c r="K2470" t="s">
        <v>1281</v>
      </c>
      <c r="L2470" t="s">
        <v>227</v>
      </c>
      <c r="M2470" t="s">
        <v>228</v>
      </c>
      <c r="N2470" t="s">
        <v>252</v>
      </c>
      <c r="O2470">
        <v>0</v>
      </c>
      <c r="Y2470" t="s">
        <v>7162</v>
      </c>
      <c r="Z2470" t="s">
        <v>4106</v>
      </c>
      <c r="AA2470">
        <v>40125</v>
      </c>
      <c r="AB2470" t="s">
        <v>834</v>
      </c>
    </row>
    <row r="2471" spans="1:35" x14ac:dyDescent="0.25">
      <c r="A2471" t="s">
        <v>9534</v>
      </c>
      <c r="B2471" t="s">
        <v>9534</v>
      </c>
      <c r="C2471" t="s">
        <v>9535</v>
      </c>
      <c r="D2471" t="s">
        <v>9536</v>
      </c>
      <c r="E2471" t="s">
        <v>52</v>
      </c>
      <c r="F2471" t="s">
        <v>39</v>
      </c>
      <c r="G2471" t="s">
        <v>932</v>
      </c>
      <c r="J2471" t="s">
        <v>88</v>
      </c>
      <c r="K2471" t="s">
        <v>972</v>
      </c>
      <c r="L2471" t="s">
        <v>973</v>
      </c>
      <c r="M2471" t="s">
        <v>974</v>
      </c>
      <c r="N2471" t="s">
        <v>52</v>
      </c>
      <c r="O2471">
        <v>2</v>
      </c>
      <c r="P2471" t="s">
        <v>46</v>
      </c>
      <c r="Q2471">
        <v>49.8</v>
      </c>
      <c r="R2471">
        <v>8.98</v>
      </c>
      <c r="Y2471" t="s">
        <v>9537</v>
      </c>
      <c r="Z2471" t="s">
        <v>1006</v>
      </c>
      <c r="AA2471">
        <v>35015</v>
      </c>
      <c r="AB2471" t="s">
        <v>834</v>
      </c>
      <c r="AG2471" t="s">
        <v>9538</v>
      </c>
      <c r="AH2471" t="s">
        <v>834</v>
      </c>
      <c r="AI2471" t="s">
        <v>274</v>
      </c>
    </row>
    <row r="2472" spans="1:35" x14ac:dyDescent="0.25">
      <c r="A2472" t="s">
        <v>9539</v>
      </c>
      <c r="B2472" t="s">
        <v>9539</v>
      </c>
      <c r="C2472" t="s">
        <v>9540</v>
      </c>
      <c r="D2472" t="s">
        <v>9541</v>
      </c>
      <c r="E2472" t="s">
        <v>52</v>
      </c>
      <c r="F2472" t="s">
        <v>39</v>
      </c>
      <c r="G2472" t="s">
        <v>932</v>
      </c>
      <c r="J2472" t="s">
        <v>88</v>
      </c>
      <c r="K2472" t="s">
        <v>1019</v>
      </c>
      <c r="L2472" t="s">
        <v>62</v>
      </c>
      <c r="M2472" t="s">
        <v>63</v>
      </c>
      <c r="N2472" t="s">
        <v>52</v>
      </c>
      <c r="O2472">
        <v>1</v>
      </c>
      <c r="P2472" t="s">
        <v>46</v>
      </c>
      <c r="Q2472">
        <v>34.9</v>
      </c>
      <c r="R2472">
        <v>6.29</v>
      </c>
      <c r="Y2472" t="s">
        <v>9542</v>
      </c>
      <c r="Z2472" t="s">
        <v>2370</v>
      </c>
      <c r="AA2472">
        <v>37026</v>
      </c>
      <c r="AB2472" t="s">
        <v>834</v>
      </c>
      <c r="AG2472" t="s">
        <v>9543</v>
      </c>
      <c r="AH2472" t="s">
        <v>834</v>
      </c>
      <c r="AI2472" t="s">
        <v>274</v>
      </c>
    </row>
    <row r="2473" spans="1:35" x14ac:dyDescent="0.25">
      <c r="A2473" t="s">
        <v>9544</v>
      </c>
      <c r="B2473" t="s">
        <v>9544</v>
      </c>
      <c r="C2473" t="s">
        <v>9545</v>
      </c>
      <c r="D2473" t="s">
        <v>9546</v>
      </c>
      <c r="E2473" t="s">
        <v>52</v>
      </c>
      <c r="F2473" t="s">
        <v>39</v>
      </c>
      <c r="G2473" t="s">
        <v>932</v>
      </c>
      <c r="J2473" t="s">
        <v>88</v>
      </c>
      <c r="K2473" t="s">
        <v>980</v>
      </c>
      <c r="L2473" t="s">
        <v>981</v>
      </c>
      <c r="M2473" t="s">
        <v>982</v>
      </c>
      <c r="N2473" t="s">
        <v>52</v>
      </c>
      <c r="O2473">
        <v>1</v>
      </c>
      <c r="P2473" t="s">
        <v>46</v>
      </c>
      <c r="Q2473">
        <v>19.899999999999999</v>
      </c>
      <c r="R2473">
        <v>3.59</v>
      </c>
      <c r="Y2473" t="s">
        <v>8999</v>
      </c>
      <c r="Z2473" t="s">
        <v>952</v>
      </c>
      <c r="AA2473">
        <v>20091</v>
      </c>
      <c r="AB2473" t="s">
        <v>834</v>
      </c>
    </row>
    <row r="2474" spans="1:35" x14ac:dyDescent="0.25">
      <c r="A2474" t="s">
        <v>9547</v>
      </c>
      <c r="B2474" t="s">
        <v>9547</v>
      </c>
      <c r="C2474" t="s">
        <v>9548</v>
      </c>
      <c r="D2474" t="s">
        <v>9549</v>
      </c>
      <c r="E2474" t="s">
        <v>52</v>
      </c>
      <c r="F2474" t="s">
        <v>39</v>
      </c>
      <c r="G2474" t="s">
        <v>932</v>
      </c>
      <c r="J2474" t="s">
        <v>88</v>
      </c>
      <c r="K2474" t="s">
        <v>945</v>
      </c>
      <c r="L2474" t="s">
        <v>163</v>
      </c>
      <c r="M2474" t="s">
        <v>164</v>
      </c>
      <c r="N2474" t="s">
        <v>52</v>
      </c>
      <c r="O2474">
        <v>1</v>
      </c>
      <c r="P2474" t="s">
        <v>46</v>
      </c>
      <c r="Q2474">
        <v>29.9</v>
      </c>
      <c r="R2474">
        <v>5.39</v>
      </c>
      <c r="Y2474" t="s">
        <v>9550</v>
      </c>
      <c r="Z2474" t="s">
        <v>996</v>
      </c>
      <c r="AA2474">
        <v>10019</v>
      </c>
      <c r="AB2474" t="s">
        <v>834</v>
      </c>
      <c r="AG2474" t="s">
        <v>9551</v>
      </c>
      <c r="AH2474" t="s">
        <v>834</v>
      </c>
      <c r="AI2474" t="s">
        <v>2362</v>
      </c>
    </row>
    <row r="2475" spans="1:35" x14ac:dyDescent="0.25">
      <c r="A2475" t="s">
        <v>9552</v>
      </c>
      <c r="B2475" t="s">
        <v>9552</v>
      </c>
      <c r="C2475" t="s">
        <v>9553</v>
      </c>
      <c r="D2475" t="s">
        <v>9554</v>
      </c>
      <c r="E2475" t="s">
        <v>252</v>
      </c>
      <c r="F2475" t="s">
        <v>39</v>
      </c>
      <c r="G2475" t="s">
        <v>932</v>
      </c>
      <c r="J2475" t="s">
        <v>88</v>
      </c>
      <c r="K2475" t="s">
        <v>945</v>
      </c>
      <c r="L2475" t="s">
        <v>163</v>
      </c>
      <c r="M2475" t="s">
        <v>164</v>
      </c>
      <c r="N2475" t="s">
        <v>252</v>
      </c>
      <c r="O2475">
        <v>0</v>
      </c>
      <c r="Y2475" t="s">
        <v>9555</v>
      </c>
      <c r="Z2475" t="s">
        <v>995</v>
      </c>
      <c r="AA2475">
        <v>10015</v>
      </c>
      <c r="AB2475" t="s">
        <v>834</v>
      </c>
      <c r="AG2475" t="s">
        <v>9551</v>
      </c>
      <c r="AH2475" t="s">
        <v>834</v>
      </c>
      <c r="AI2475" t="s">
        <v>2362</v>
      </c>
    </row>
    <row r="2476" spans="1:35" x14ac:dyDescent="0.25">
      <c r="A2476" t="s">
        <v>9556</v>
      </c>
      <c r="B2476" t="s">
        <v>9556</v>
      </c>
      <c r="C2476" t="s">
        <v>9557</v>
      </c>
      <c r="D2476" t="s">
        <v>9558</v>
      </c>
      <c r="E2476" t="s">
        <v>52</v>
      </c>
      <c r="F2476" t="s">
        <v>39</v>
      </c>
      <c r="G2476" t="s">
        <v>932</v>
      </c>
      <c r="J2476" t="s">
        <v>88</v>
      </c>
      <c r="K2476" t="s">
        <v>1156</v>
      </c>
      <c r="L2476" t="s">
        <v>784</v>
      </c>
      <c r="M2476" t="s">
        <v>785</v>
      </c>
      <c r="N2476" t="s">
        <v>52</v>
      </c>
      <c r="O2476">
        <v>1</v>
      </c>
      <c r="P2476" t="s">
        <v>46</v>
      </c>
      <c r="Q2476">
        <v>39.9</v>
      </c>
      <c r="R2476">
        <v>7.2</v>
      </c>
      <c r="Y2476" t="s">
        <v>9559</v>
      </c>
      <c r="Z2476" t="s">
        <v>995</v>
      </c>
      <c r="AA2476">
        <v>10088</v>
      </c>
      <c r="AB2476" t="s">
        <v>834</v>
      </c>
    </row>
    <row r="2477" spans="1:35" x14ac:dyDescent="0.25">
      <c r="A2477" t="s">
        <v>9560</v>
      </c>
      <c r="B2477" t="s">
        <v>9560</v>
      </c>
      <c r="C2477" t="s">
        <v>9561</v>
      </c>
      <c r="D2477" t="s">
        <v>9562</v>
      </c>
      <c r="E2477" t="s">
        <v>52</v>
      </c>
      <c r="F2477" t="s">
        <v>39</v>
      </c>
      <c r="G2477" t="s">
        <v>932</v>
      </c>
      <c r="I2477" t="s">
        <v>951</v>
      </c>
      <c r="J2477" t="s">
        <v>88</v>
      </c>
      <c r="K2477" t="s">
        <v>1116</v>
      </c>
      <c r="L2477" t="s">
        <v>43</v>
      </c>
      <c r="M2477" t="s">
        <v>44</v>
      </c>
      <c r="N2477" t="s">
        <v>52</v>
      </c>
      <c r="O2477">
        <v>1</v>
      </c>
      <c r="P2477" t="s">
        <v>46</v>
      </c>
      <c r="Q2477">
        <v>14.9</v>
      </c>
      <c r="R2477">
        <v>2.69</v>
      </c>
      <c r="Y2477" t="s">
        <v>846</v>
      </c>
      <c r="Z2477" t="s">
        <v>847</v>
      </c>
      <c r="AA2477">
        <v>28100</v>
      </c>
      <c r="AB2477" t="s">
        <v>834</v>
      </c>
    </row>
    <row r="2478" spans="1:35" x14ac:dyDescent="0.25">
      <c r="A2478" t="s">
        <v>9563</v>
      </c>
      <c r="B2478" t="s">
        <v>9563</v>
      </c>
      <c r="C2478" t="s">
        <v>9564</v>
      </c>
      <c r="D2478" t="s">
        <v>9565</v>
      </c>
      <c r="E2478" t="s">
        <v>52</v>
      </c>
      <c r="F2478" t="s">
        <v>39</v>
      </c>
      <c r="G2478" t="s">
        <v>932</v>
      </c>
      <c r="J2478" t="s">
        <v>88</v>
      </c>
      <c r="K2478" t="s">
        <v>1116</v>
      </c>
      <c r="L2478" t="s">
        <v>43</v>
      </c>
      <c r="M2478" t="s">
        <v>44</v>
      </c>
      <c r="N2478" t="s">
        <v>52</v>
      </c>
      <c r="O2478">
        <v>1</v>
      </c>
      <c r="P2478" t="s">
        <v>46</v>
      </c>
      <c r="Q2478">
        <v>14.9</v>
      </c>
      <c r="R2478">
        <v>2.69</v>
      </c>
      <c r="Y2478" t="s">
        <v>9566</v>
      </c>
      <c r="Z2478" t="s">
        <v>1288</v>
      </c>
      <c r="AA2478">
        <v>62020</v>
      </c>
      <c r="AB2478" t="s">
        <v>834</v>
      </c>
    </row>
    <row r="2479" spans="1:35" x14ac:dyDescent="0.25">
      <c r="A2479" t="s">
        <v>9567</v>
      </c>
      <c r="B2479" t="s">
        <v>9567</v>
      </c>
      <c r="C2479" t="s">
        <v>9568</v>
      </c>
      <c r="D2479" t="s">
        <v>9569</v>
      </c>
      <c r="E2479" t="s">
        <v>252</v>
      </c>
      <c r="F2479" t="s">
        <v>39</v>
      </c>
      <c r="G2479" t="s">
        <v>932</v>
      </c>
      <c r="J2479" t="s">
        <v>88</v>
      </c>
      <c r="K2479" t="s">
        <v>990</v>
      </c>
      <c r="L2479" t="s">
        <v>414</v>
      </c>
      <c r="M2479" t="s">
        <v>415</v>
      </c>
      <c r="N2479" t="s">
        <v>252</v>
      </c>
      <c r="O2479">
        <v>0</v>
      </c>
      <c r="Y2479" t="s">
        <v>1986</v>
      </c>
      <c r="Z2479" t="s">
        <v>1094</v>
      </c>
      <c r="AA2479">
        <v>163</v>
      </c>
      <c r="AB2479" t="s">
        <v>834</v>
      </c>
      <c r="AG2479">
        <v>5734120586</v>
      </c>
      <c r="AH2479" t="s">
        <v>834</v>
      </c>
      <c r="AI2479" t="s">
        <v>274</v>
      </c>
    </row>
    <row r="2480" spans="1:35" x14ac:dyDescent="0.25">
      <c r="A2480" t="s">
        <v>9570</v>
      </c>
      <c r="B2480" t="s">
        <v>9570</v>
      </c>
      <c r="C2480" t="s">
        <v>9571</v>
      </c>
      <c r="D2480" t="s">
        <v>9572</v>
      </c>
      <c r="E2480" t="s">
        <v>52</v>
      </c>
      <c r="F2480" t="s">
        <v>39</v>
      </c>
      <c r="G2480" t="s">
        <v>932</v>
      </c>
      <c r="J2480" t="s">
        <v>88</v>
      </c>
      <c r="K2480" t="s">
        <v>1116</v>
      </c>
      <c r="L2480" t="s">
        <v>43</v>
      </c>
      <c r="M2480" t="s">
        <v>44</v>
      </c>
      <c r="N2480" t="s">
        <v>52</v>
      </c>
      <c r="O2480">
        <v>1</v>
      </c>
      <c r="P2480" t="s">
        <v>46</v>
      </c>
      <c r="Q2480">
        <v>14.9</v>
      </c>
      <c r="R2480">
        <v>2.69</v>
      </c>
      <c r="Y2480" t="s">
        <v>9573</v>
      </c>
      <c r="Z2480" t="s">
        <v>3743</v>
      </c>
      <c r="AA2480">
        <v>88814</v>
      </c>
      <c r="AB2480" t="s">
        <v>834</v>
      </c>
    </row>
    <row r="2481" spans="1:35" x14ac:dyDescent="0.25">
      <c r="A2481" t="s">
        <v>9574</v>
      </c>
      <c r="B2481" t="s">
        <v>9574</v>
      </c>
      <c r="C2481" t="s">
        <v>9575</v>
      </c>
      <c r="D2481" t="s">
        <v>9576</v>
      </c>
      <c r="E2481" t="s">
        <v>52</v>
      </c>
      <c r="F2481" t="s">
        <v>39</v>
      </c>
      <c r="G2481" t="s">
        <v>932</v>
      </c>
      <c r="J2481" t="s">
        <v>88</v>
      </c>
      <c r="K2481" t="s">
        <v>1019</v>
      </c>
      <c r="L2481" t="s">
        <v>62</v>
      </c>
      <c r="M2481" t="s">
        <v>63</v>
      </c>
      <c r="N2481" t="s">
        <v>52</v>
      </c>
      <c r="O2481">
        <v>1</v>
      </c>
      <c r="P2481" t="s">
        <v>46</v>
      </c>
      <c r="Q2481">
        <v>34.9</v>
      </c>
      <c r="R2481">
        <v>6.29</v>
      </c>
      <c r="Y2481" t="s">
        <v>9577</v>
      </c>
      <c r="Z2481" t="s">
        <v>1729</v>
      </c>
      <c r="AA2481">
        <v>87064</v>
      </c>
      <c r="AB2481" t="s">
        <v>834</v>
      </c>
    </row>
    <row r="2482" spans="1:35" x14ac:dyDescent="0.25">
      <c r="A2482" t="s">
        <v>9578</v>
      </c>
      <c r="B2482" t="s">
        <v>9578</v>
      </c>
      <c r="C2482" t="s">
        <v>9579</v>
      </c>
      <c r="D2482" t="s">
        <v>9580</v>
      </c>
      <c r="E2482" t="s">
        <v>52</v>
      </c>
      <c r="F2482" t="s">
        <v>39</v>
      </c>
      <c r="G2482" t="s">
        <v>932</v>
      </c>
      <c r="J2482" t="s">
        <v>88</v>
      </c>
      <c r="K2482" t="s">
        <v>945</v>
      </c>
      <c r="L2482" t="s">
        <v>163</v>
      </c>
      <c r="M2482" t="s">
        <v>164</v>
      </c>
      <c r="N2482" t="s">
        <v>52</v>
      </c>
      <c r="O2482">
        <v>1</v>
      </c>
      <c r="P2482" t="s">
        <v>46</v>
      </c>
      <c r="Q2482">
        <v>29.9</v>
      </c>
      <c r="R2482">
        <v>5.39</v>
      </c>
      <c r="S2482">
        <v>3.99</v>
      </c>
      <c r="T2482">
        <v>0.72</v>
      </c>
      <c r="Y2482" t="s">
        <v>4799</v>
      </c>
      <c r="Z2482" t="s">
        <v>995</v>
      </c>
      <c r="AA2482">
        <v>10098</v>
      </c>
      <c r="AB2482" t="s">
        <v>834</v>
      </c>
    </row>
    <row r="2483" spans="1:35" x14ac:dyDescent="0.25">
      <c r="A2483" t="s">
        <v>9581</v>
      </c>
      <c r="B2483" t="s">
        <v>9581</v>
      </c>
      <c r="C2483" t="s">
        <v>9582</v>
      </c>
      <c r="D2483" t="s">
        <v>9583</v>
      </c>
      <c r="E2483" t="s">
        <v>52</v>
      </c>
      <c r="F2483" t="s">
        <v>39</v>
      </c>
      <c r="G2483" t="s">
        <v>932</v>
      </c>
      <c r="J2483" t="s">
        <v>88</v>
      </c>
      <c r="K2483" t="s">
        <v>1216</v>
      </c>
      <c r="L2483" t="s">
        <v>1217</v>
      </c>
      <c r="M2483" t="s">
        <v>1218</v>
      </c>
      <c r="N2483" t="s">
        <v>52</v>
      </c>
      <c r="O2483">
        <v>1</v>
      </c>
      <c r="P2483" t="s">
        <v>46</v>
      </c>
      <c r="Q2483">
        <v>19.899999999999999</v>
      </c>
      <c r="R2483">
        <v>3.59</v>
      </c>
      <c r="Y2483" t="s">
        <v>9584</v>
      </c>
      <c r="Z2483" t="s">
        <v>1212</v>
      </c>
      <c r="AA2483">
        <v>41026</v>
      </c>
      <c r="AB2483" t="s">
        <v>834</v>
      </c>
    </row>
    <row r="2484" spans="1:35" x14ac:dyDescent="0.25">
      <c r="A2484" t="s">
        <v>9585</v>
      </c>
      <c r="B2484" t="s">
        <v>9585</v>
      </c>
      <c r="C2484" t="s">
        <v>9586</v>
      </c>
      <c r="D2484" t="s">
        <v>9587</v>
      </c>
      <c r="E2484" t="s">
        <v>52</v>
      </c>
      <c r="F2484" t="s">
        <v>39</v>
      </c>
      <c r="G2484" t="s">
        <v>932</v>
      </c>
      <c r="J2484" t="s">
        <v>88</v>
      </c>
      <c r="K2484" t="s">
        <v>1116</v>
      </c>
      <c r="L2484" t="s">
        <v>43</v>
      </c>
      <c r="M2484" t="s">
        <v>44</v>
      </c>
      <c r="N2484" t="s">
        <v>52</v>
      </c>
      <c r="O2484">
        <v>1</v>
      </c>
      <c r="P2484" t="s">
        <v>46</v>
      </c>
      <c r="Q2484">
        <v>14.9</v>
      </c>
      <c r="R2484">
        <v>2.69</v>
      </c>
      <c r="Y2484" t="s">
        <v>9588</v>
      </c>
      <c r="Z2484" t="s">
        <v>2615</v>
      </c>
      <c r="AA2484">
        <v>45036</v>
      </c>
      <c r="AB2484" t="s">
        <v>834</v>
      </c>
    </row>
    <row r="2485" spans="1:35" x14ac:dyDescent="0.25">
      <c r="A2485" t="s">
        <v>9589</v>
      </c>
      <c r="B2485" t="s">
        <v>9589</v>
      </c>
      <c r="C2485" t="s">
        <v>9590</v>
      </c>
      <c r="D2485" t="s">
        <v>9591</v>
      </c>
      <c r="E2485" t="s">
        <v>52</v>
      </c>
      <c r="F2485" t="s">
        <v>39</v>
      </c>
      <c r="G2485" t="s">
        <v>932</v>
      </c>
      <c r="J2485" t="s">
        <v>88</v>
      </c>
      <c r="K2485" t="s">
        <v>972</v>
      </c>
      <c r="L2485" t="s">
        <v>973</v>
      </c>
      <c r="M2485" t="s">
        <v>974</v>
      </c>
      <c r="N2485" t="s">
        <v>52</v>
      </c>
      <c r="O2485">
        <v>1</v>
      </c>
      <c r="P2485" t="s">
        <v>46</v>
      </c>
      <c r="Q2485">
        <v>24.9</v>
      </c>
      <c r="R2485">
        <v>4.49</v>
      </c>
      <c r="Y2485" t="s">
        <v>8584</v>
      </c>
      <c r="Z2485" t="s">
        <v>8584</v>
      </c>
      <c r="AA2485">
        <v>40121</v>
      </c>
      <c r="AB2485" t="s">
        <v>834</v>
      </c>
    </row>
    <row r="2486" spans="1:35" x14ac:dyDescent="0.25">
      <c r="A2486" t="s">
        <v>9592</v>
      </c>
      <c r="B2486" t="s">
        <v>9592</v>
      </c>
      <c r="C2486" t="s">
        <v>9593</v>
      </c>
      <c r="D2486" t="s">
        <v>9594</v>
      </c>
      <c r="E2486" t="s">
        <v>52</v>
      </c>
      <c r="F2486" t="s">
        <v>39</v>
      </c>
      <c r="G2486" t="s">
        <v>932</v>
      </c>
      <c r="J2486" t="s">
        <v>88</v>
      </c>
      <c r="K2486" t="s">
        <v>1216</v>
      </c>
      <c r="L2486" t="s">
        <v>1217</v>
      </c>
      <c r="M2486" t="s">
        <v>1218</v>
      </c>
      <c r="N2486" t="s">
        <v>52</v>
      </c>
      <c r="O2486">
        <v>1</v>
      </c>
      <c r="P2486" t="s">
        <v>46</v>
      </c>
      <c r="Q2486">
        <v>19.899999999999999</v>
      </c>
      <c r="R2486">
        <v>3.59</v>
      </c>
      <c r="Y2486" t="s">
        <v>2965</v>
      </c>
      <c r="Z2486" t="s">
        <v>1266</v>
      </c>
      <c r="AA2486">
        <v>70015</v>
      </c>
      <c r="AB2486" t="s">
        <v>834</v>
      </c>
    </row>
    <row r="2487" spans="1:35" x14ac:dyDescent="0.25">
      <c r="A2487" t="s">
        <v>9595</v>
      </c>
      <c r="B2487" t="s">
        <v>9595</v>
      </c>
      <c r="C2487" t="s">
        <v>9596</v>
      </c>
      <c r="D2487" t="s">
        <v>9597</v>
      </c>
      <c r="E2487" t="s">
        <v>52</v>
      </c>
      <c r="F2487" t="s">
        <v>39</v>
      </c>
      <c r="G2487" t="s">
        <v>932</v>
      </c>
      <c r="J2487" t="s">
        <v>88</v>
      </c>
      <c r="K2487" t="s">
        <v>1216</v>
      </c>
      <c r="L2487" t="s">
        <v>1217</v>
      </c>
      <c r="M2487" t="s">
        <v>1218</v>
      </c>
      <c r="N2487" t="s">
        <v>52</v>
      </c>
      <c r="O2487">
        <v>1</v>
      </c>
      <c r="P2487" t="s">
        <v>46</v>
      </c>
      <c r="Q2487">
        <v>19.899999999999999</v>
      </c>
      <c r="R2487">
        <v>3.59</v>
      </c>
      <c r="Y2487" t="s">
        <v>9598</v>
      </c>
      <c r="Z2487" t="s">
        <v>4047</v>
      </c>
      <c r="AA2487">
        <v>80035</v>
      </c>
      <c r="AB2487" t="s">
        <v>834</v>
      </c>
    </row>
    <row r="2488" spans="1:35" x14ac:dyDescent="0.25">
      <c r="A2488" t="s">
        <v>9599</v>
      </c>
      <c r="B2488" t="s">
        <v>9599</v>
      </c>
      <c r="C2488" t="s">
        <v>9600</v>
      </c>
      <c r="D2488" t="s">
        <v>9601</v>
      </c>
      <c r="E2488" t="s">
        <v>52</v>
      </c>
      <c r="F2488" t="s">
        <v>39</v>
      </c>
      <c r="G2488" t="s">
        <v>932</v>
      </c>
      <c r="J2488" t="s">
        <v>88</v>
      </c>
      <c r="K2488" t="s">
        <v>990</v>
      </c>
      <c r="L2488" t="s">
        <v>414</v>
      </c>
      <c r="M2488" t="s">
        <v>415</v>
      </c>
      <c r="N2488" t="s">
        <v>52</v>
      </c>
      <c r="O2488">
        <v>1</v>
      </c>
      <c r="P2488" t="s">
        <v>46</v>
      </c>
      <c r="Q2488">
        <v>69.900000000000006</v>
      </c>
      <c r="R2488">
        <v>12.6</v>
      </c>
      <c r="Y2488" t="s">
        <v>9602</v>
      </c>
      <c r="Z2488" t="s">
        <v>2299</v>
      </c>
      <c r="AA2488">
        <v>33022</v>
      </c>
      <c r="AB2488" t="s">
        <v>834</v>
      </c>
    </row>
    <row r="2489" spans="1:35" x14ac:dyDescent="0.25">
      <c r="A2489" t="s">
        <v>9603</v>
      </c>
      <c r="B2489" t="s">
        <v>9603</v>
      </c>
      <c r="C2489" t="s">
        <v>9604</v>
      </c>
      <c r="D2489" t="s">
        <v>9605</v>
      </c>
      <c r="E2489" t="s">
        <v>52</v>
      </c>
      <c r="F2489" t="s">
        <v>39</v>
      </c>
      <c r="G2489" t="s">
        <v>932</v>
      </c>
      <c r="J2489" t="s">
        <v>88</v>
      </c>
      <c r="K2489" t="s">
        <v>1019</v>
      </c>
      <c r="L2489" t="s">
        <v>62</v>
      </c>
      <c r="M2489" t="s">
        <v>63</v>
      </c>
      <c r="N2489" t="s">
        <v>52</v>
      </c>
      <c r="O2489">
        <v>1</v>
      </c>
      <c r="P2489" t="s">
        <v>46</v>
      </c>
      <c r="Q2489">
        <v>34.9</v>
      </c>
      <c r="R2489">
        <v>6.29</v>
      </c>
      <c r="Y2489" t="s">
        <v>2159</v>
      </c>
      <c r="Z2489" t="s">
        <v>1589</v>
      </c>
      <c r="AA2489">
        <v>38121</v>
      </c>
      <c r="AB2489" t="s">
        <v>834</v>
      </c>
    </row>
    <row r="2490" spans="1:35" x14ac:dyDescent="0.25">
      <c r="A2490" t="s">
        <v>9606</v>
      </c>
      <c r="B2490" t="s">
        <v>9606</v>
      </c>
      <c r="C2490" t="s">
        <v>9607</v>
      </c>
      <c r="D2490" t="s">
        <v>9608</v>
      </c>
      <c r="E2490" t="s">
        <v>252</v>
      </c>
      <c r="F2490" t="s">
        <v>39</v>
      </c>
      <c r="G2490" t="s">
        <v>932</v>
      </c>
      <c r="J2490" t="s">
        <v>88</v>
      </c>
      <c r="K2490" t="s">
        <v>972</v>
      </c>
      <c r="L2490" t="s">
        <v>973</v>
      </c>
      <c r="M2490" t="s">
        <v>974</v>
      </c>
      <c r="N2490" t="s">
        <v>252</v>
      </c>
      <c r="O2490">
        <v>0</v>
      </c>
      <c r="Y2490" t="s">
        <v>9537</v>
      </c>
      <c r="Z2490" t="s">
        <v>1006</v>
      </c>
      <c r="AA2490">
        <v>35015</v>
      </c>
      <c r="AB2490" t="s">
        <v>834</v>
      </c>
      <c r="AG2490" t="s">
        <v>9538</v>
      </c>
      <c r="AH2490" t="s">
        <v>834</v>
      </c>
      <c r="AI2490" t="s">
        <v>274</v>
      </c>
    </row>
    <row r="2491" spans="1:35" x14ac:dyDescent="0.25">
      <c r="A2491" t="s">
        <v>9609</v>
      </c>
      <c r="B2491" t="s">
        <v>9609</v>
      </c>
      <c r="C2491" t="s">
        <v>9610</v>
      </c>
      <c r="D2491" t="s">
        <v>9611</v>
      </c>
      <c r="E2491" t="s">
        <v>52</v>
      </c>
      <c r="F2491" t="s">
        <v>39</v>
      </c>
      <c r="G2491" t="s">
        <v>932</v>
      </c>
      <c r="I2491" t="s">
        <v>951</v>
      </c>
      <c r="J2491" t="s">
        <v>88</v>
      </c>
      <c r="K2491" t="s">
        <v>933</v>
      </c>
      <c r="L2491" t="s">
        <v>82</v>
      </c>
      <c r="M2491" t="s">
        <v>83</v>
      </c>
      <c r="N2491" t="s">
        <v>52</v>
      </c>
      <c r="O2491">
        <v>1</v>
      </c>
      <c r="P2491" t="s">
        <v>46</v>
      </c>
      <c r="Q2491">
        <v>28.9</v>
      </c>
      <c r="R2491">
        <v>5.21</v>
      </c>
      <c r="Y2491" t="s">
        <v>846</v>
      </c>
      <c r="Z2491" t="s">
        <v>847</v>
      </c>
      <c r="AA2491">
        <v>28100</v>
      </c>
      <c r="AB2491" t="s">
        <v>834</v>
      </c>
    </row>
    <row r="2492" spans="1:35" x14ac:dyDescent="0.25">
      <c r="A2492" t="s">
        <v>9612</v>
      </c>
      <c r="B2492" t="s">
        <v>9612</v>
      </c>
      <c r="C2492" t="s">
        <v>9613</v>
      </c>
      <c r="D2492" t="s">
        <v>9614</v>
      </c>
      <c r="E2492" t="s">
        <v>52</v>
      </c>
      <c r="F2492" t="s">
        <v>39</v>
      </c>
      <c r="G2492" t="s">
        <v>932</v>
      </c>
      <c r="J2492" t="s">
        <v>88</v>
      </c>
      <c r="K2492" t="s">
        <v>1281</v>
      </c>
      <c r="L2492" t="s">
        <v>227</v>
      </c>
      <c r="M2492" t="s">
        <v>228</v>
      </c>
      <c r="N2492" t="s">
        <v>52</v>
      </c>
      <c r="O2492">
        <v>1</v>
      </c>
      <c r="P2492" t="s">
        <v>46</v>
      </c>
      <c r="Q2492">
        <v>26.9</v>
      </c>
      <c r="R2492">
        <v>4.8499999999999996</v>
      </c>
      <c r="Y2492" t="s">
        <v>1457</v>
      </c>
      <c r="Z2492" t="s">
        <v>1457</v>
      </c>
      <c r="AA2492">
        <v>40125</v>
      </c>
      <c r="AB2492" t="s">
        <v>834</v>
      </c>
    </row>
    <row r="2493" spans="1:35" x14ac:dyDescent="0.25">
      <c r="A2493" t="s">
        <v>9615</v>
      </c>
      <c r="B2493" t="s">
        <v>9615</v>
      </c>
      <c r="C2493" t="s">
        <v>9616</v>
      </c>
      <c r="D2493" t="s">
        <v>9617</v>
      </c>
      <c r="E2493" t="s">
        <v>52</v>
      </c>
      <c r="F2493" t="s">
        <v>39</v>
      </c>
      <c r="G2493" t="s">
        <v>932</v>
      </c>
      <c r="I2493" t="s">
        <v>951</v>
      </c>
      <c r="J2493" t="s">
        <v>88</v>
      </c>
      <c r="K2493" t="s">
        <v>933</v>
      </c>
      <c r="L2493" t="s">
        <v>82</v>
      </c>
      <c r="M2493" t="s">
        <v>83</v>
      </c>
      <c r="N2493" t="s">
        <v>52</v>
      </c>
      <c r="O2493">
        <v>1</v>
      </c>
      <c r="P2493" t="s">
        <v>46</v>
      </c>
      <c r="Q2493">
        <v>28.9</v>
      </c>
      <c r="R2493">
        <v>5.21</v>
      </c>
      <c r="Y2493" t="s">
        <v>846</v>
      </c>
      <c r="Z2493" t="s">
        <v>847</v>
      </c>
      <c r="AA2493">
        <v>28100</v>
      </c>
      <c r="AB2493" t="s">
        <v>834</v>
      </c>
    </row>
    <row r="2494" spans="1:35" x14ac:dyDescent="0.25">
      <c r="A2494" t="s">
        <v>9618</v>
      </c>
      <c r="B2494" t="s">
        <v>9618</v>
      </c>
      <c r="C2494" t="s">
        <v>9619</v>
      </c>
      <c r="D2494" t="s">
        <v>9620</v>
      </c>
      <c r="E2494" t="s">
        <v>52</v>
      </c>
      <c r="F2494" t="s">
        <v>39</v>
      </c>
      <c r="G2494" t="s">
        <v>932</v>
      </c>
      <c r="J2494" t="s">
        <v>88</v>
      </c>
      <c r="K2494" t="s">
        <v>1116</v>
      </c>
      <c r="L2494" t="s">
        <v>43</v>
      </c>
      <c r="M2494" t="s">
        <v>44</v>
      </c>
      <c r="N2494" t="s">
        <v>52</v>
      </c>
      <c r="O2494">
        <v>1</v>
      </c>
      <c r="P2494" t="s">
        <v>46</v>
      </c>
      <c r="Q2494">
        <v>14.9</v>
      </c>
      <c r="R2494">
        <v>2.69</v>
      </c>
      <c r="Y2494" t="s">
        <v>2829</v>
      </c>
      <c r="Z2494" t="s">
        <v>2830</v>
      </c>
      <c r="AA2494">
        <v>34135</v>
      </c>
      <c r="AB2494" t="s">
        <v>834</v>
      </c>
    </row>
    <row r="2495" spans="1:35" x14ac:dyDescent="0.25">
      <c r="A2495" t="s">
        <v>9621</v>
      </c>
      <c r="C2495" t="s">
        <v>9622</v>
      </c>
      <c r="D2495" t="s">
        <v>9623</v>
      </c>
      <c r="E2495" t="s">
        <v>52</v>
      </c>
      <c r="F2495" t="s">
        <v>1050</v>
      </c>
      <c r="G2495" t="s">
        <v>932</v>
      </c>
      <c r="H2495" t="s">
        <v>1051</v>
      </c>
      <c r="J2495" t="s">
        <v>41</v>
      </c>
      <c r="K2495" t="s">
        <v>5787</v>
      </c>
      <c r="L2495" t="s">
        <v>5788</v>
      </c>
      <c r="M2495" t="s">
        <v>5789</v>
      </c>
      <c r="N2495" t="s">
        <v>52</v>
      </c>
      <c r="O2495">
        <v>1</v>
      </c>
      <c r="P2495" t="s">
        <v>46</v>
      </c>
      <c r="Q2495">
        <v>29.9</v>
      </c>
      <c r="R2495">
        <v>5.39</v>
      </c>
      <c r="S2495">
        <v>3</v>
      </c>
      <c r="T2495">
        <v>0.54</v>
      </c>
      <c r="Y2495" t="s">
        <v>9624</v>
      </c>
      <c r="Z2495" t="s">
        <v>1055</v>
      </c>
      <c r="AA2495">
        <v>12042</v>
      </c>
      <c r="AB2495" t="s">
        <v>834</v>
      </c>
    </row>
    <row r="2496" spans="1:35" x14ac:dyDescent="0.25">
      <c r="A2496" t="s">
        <v>9625</v>
      </c>
      <c r="B2496" t="s">
        <v>9625</v>
      </c>
      <c r="C2496" t="s">
        <v>9626</v>
      </c>
      <c r="D2496" t="s">
        <v>9627</v>
      </c>
      <c r="E2496" t="s">
        <v>52</v>
      </c>
      <c r="F2496" t="s">
        <v>39</v>
      </c>
      <c r="G2496" t="s">
        <v>932</v>
      </c>
      <c r="J2496" t="s">
        <v>88</v>
      </c>
      <c r="K2496" t="s">
        <v>1216</v>
      </c>
      <c r="L2496" t="s">
        <v>1217</v>
      </c>
      <c r="M2496" t="s">
        <v>1218</v>
      </c>
      <c r="N2496" t="s">
        <v>52</v>
      </c>
      <c r="O2496">
        <v>1</v>
      </c>
      <c r="P2496" t="s">
        <v>46</v>
      </c>
      <c r="Q2496">
        <v>19.899999999999999</v>
      </c>
      <c r="R2496">
        <v>3.59</v>
      </c>
      <c r="Y2496" t="s">
        <v>9628</v>
      </c>
      <c r="Z2496" t="s">
        <v>952</v>
      </c>
      <c r="AA2496">
        <v>20059</v>
      </c>
      <c r="AB2496" t="s">
        <v>834</v>
      </c>
    </row>
    <row r="2497" spans="1:35" x14ac:dyDescent="0.25">
      <c r="A2497" t="s">
        <v>9629</v>
      </c>
      <c r="B2497" t="s">
        <v>9629</v>
      </c>
      <c r="C2497" t="s">
        <v>9630</v>
      </c>
      <c r="D2497" t="s">
        <v>9631</v>
      </c>
      <c r="E2497" t="s">
        <v>52</v>
      </c>
      <c r="F2497" t="s">
        <v>39</v>
      </c>
      <c r="G2497" t="s">
        <v>932</v>
      </c>
      <c r="I2497" t="s">
        <v>951</v>
      </c>
      <c r="J2497" t="s">
        <v>88</v>
      </c>
      <c r="K2497" t="s">
        <v>1144</v>
      </c>
      <c r="L2497" t="s">
        <v>152</v>
      </c>
      <c r="M2497" t="s">
        <v>153</v>
      </c>
      <c r="N2497" t="s">
        <v>52</v>
      </c>
      <c r="O2497">
        <v>1</v>
      </c>
      <c r="P2497" t="s">
        <v>46</v>
      </c>
      <c r="Q2497">
        <v>44.9</v>
      </c>
      <c r="R2497">
        <v>8.1</v>
      </c>
      <c r="Y2497" t="s">
        <v>857</v>
      </c>
      <c r="AA2497">
        <v>24050</v>
      </c>
      <c r="AB2497" t="s">
        <v>834</v>
      </c>
    </row>
    <row r="2498" spans="1:35" x14ac:dyDescent="0.25">
      <c r="A2498" t="s">
        <v>9632</v>
      </c>
      <c r="B2498" t="s">
        <v>9632</v>
      </c>
      <c r="C2498" t="s">
        <v>9633</v>
      </c>
      <c r="D2498" t="s">
        <v>9634</v>
      </c>
      <c r="E2498" t="s">
        <v>52</v>
      </c>
      <c r="F2498" t="s">
        <v>39</v>
      </c>
      <c r="G2498" t="s">
        <v>932</v>
      </c>
      <c r="J2498" t="s">
        <v>88</v>
      </c>
      <c r="K2498" t="s">
        <v>990</v>
      </c>
      <c r="L2498" t="s">
        <v>414</v>
      </c>
      <c r="M2498" t="s">
        <v>415</v>
      </c>
      <c r="N2498" t="s">
        <v>52</v>
      </c>
      <c r="O2498">
        <v>1</v>
      </c>
      <c r="P2498" t="s">
        <v>46</v>
      </c>
      <c r="Q2498">
        <v>69.900000000000006</v>
      </c>
      <c r="R2498">
        <v>12.6</v>
      </c>
      <c r="Y2498" t="s">
        <v>1283</v>
      </c>
      <c r="Z2498" t="s">
        <v>1283</v>
      </c>
      <c r="AA2498">
        <v>16155</v>
      </c>
      <c r="AB2498" t="s">
        <v>834</v>
      </c>
    </row>
    <row r="2499" spans="1:35" x14ac:dyDescent="0.25">
      <c r="A2499" t="s">
        <v>9635</v>
      </c>
      <c r="B2499" t="s">
        <v>9635</v>
      </c>
      <c r="C2499" t="s">
        <v>9636</v>
      </c>
      <c r="D2499" t="s">
        <v>9637</v>
      </c>
      <c r="E2499" t="s">
        <v>52</v>
      </c>
      <c r="F2499" t="s">
        <v>39</v>
      </c>
      <c r="G2499" t="s">
        <v>932</v>
      </c>
      <c r="J2499" t="s">
        <v>88</v>
      </c>
      <c r="K2499" t="s">
        <v>1216</v>
      </c>
      <c r="L2499" t="s">
        <v>1217</v>
      </c>
      <c r="M2499" t="s">
        <v>1218</v>
      </c>
      <c r="N2499" t="s">
        <v>52</v>
      </c>
      <c r="O2499">
        <v>1</v>
      </c>
      <c r="P2499" t="s">
        <v>46</v>
      </c>
      <c r="Q2499">
        <v>19.899999999999999</v>
      </c>
      <c r="R2499">
        <v>3.59</v>
      </c>
      <c r="Y2499" t="s">
        <v>9638</v>
      </c>
      <c r="Z2499" t="s">
        <v>2721</v>
      </c>
      <c r="AA2499">
        <v>37051</v>
      </c>
      <c r="AB2499" t="s">
        <v>834</v>
      </c>
    </row>
    <row r="2500" spans="1:35" x14ac:dyDescent="0.25">
      <c r="A2500" t="s">
        <v>9639</v>
      </c>
      <c r="B2500" t="s">
        <v>9639</v>
      </c>
      <c r="C2500" t="s">
        <v>9640</v>
      </c>
      <c r="D2500" t="s">
        <v>9641</v>
      </c>
      <c r="E2500" t="s">
        <v>52</v>
      </c>
      <c r="F2500" t="s">
        <v>39</v>
      </c>
      <c r="G2500" t="s">
        <v>932</v>
      </c>
      <c r="J2500" t="s">
        <v>88</v>
      </c>
      <c r="K2500" t="s">
        <v>1144</v>
      </c>
      <c r="L2500" t="s">
        <v>152</v>
      </c>
      <c r="M2500" t="s">
        <v>153</v>
      </c>
      <c r="N2500" t="s">
        <v>52</v>
      </c>
      <c r="O2500">
        <v>1</v>
      </c>
      <c r="P2500" t="s">
        <v>46</v>
      </c>
      <c r="Q2500">
        <v>44.9</v>
      </c>
      <c r="R2500">
        <v>8.1</v>
      </c>
      <c r="S2500">
        <v>3.27</v>
      </c>
      <c r="X2500">
        <v>3.27</v>
      </c>
      <c r="Y2500" t="s">
        <v>9642</v>
      </c>
      <c r="Z2500" t="s">
        <v>1061</v>
      </c>
      <c r="AA2500">
        <v>95047</v>
      </c>
      <c r="AB2500" t="s">
        <v>834</v>
      </c>
    </row>
    <row r="2501" spans="1:35" x14ac:dyDescent="0.25">
      <c r="A2501" t="s">
        <v>9643</v>
      </c>
      <c r="B2501" t="s">
        <v>9643</v>
      </c>
      <c r="C2501" t="s">
        <v>9644</v>
      </c>
      <c r="D2501" t="s">
        <v>9645</v>
      </c>
      <c r="E2501" t="s">
        <v>52</v>
      </c>
      <c r="F2501" t="s">
        <v>39</v>
      </c>
      <c r="G2501" t="s">
        <v>932</v>
      </c>
      <c r="J2501" t="s">
        <v>88</v>
      </c>
      <c r="K2501" t="s">
        <v>1216</v>
      </c>
      <c r="L2501" t="s">
        <v>1217</v>
      </c>
      <c r="M2501" t="s">
        <v>1218</v>
      </c>
      <c r="N2501" t="s">
        <v>52</v>
      </c>
      <c r="O2501">
        <v>1</v>
      </c>
      <c r="P2501" t="s">
        <v>46</v>
      </c>
      <c r="Q2501">
        <v>19.899999999999999</v>
      </c>
      <c r="R2501">
        <v>3.59</v>
      </c>
      <c r="Y2501" t="s">
        <v>9646</v>
      </c>
      <c r="Z2501" t="s">
        <v>1085</v>
      </c>
      <c r="AA2501">
        <v>21031</v>
      </c>
      <c r="AB2501" t="s">
        <v>834</v>
      </c>
    </row>
    <row r="2502" spans="1:35" x14ac:dyDescent="0.25">
      <c r="A2502" t="s">
        <v>9647</v>
      </c>
      <c r="B2502" t="s">
        <v>9647</v>
      </c>
      <c r="C2502" t="s">
        <v>9648</v>
      </c>
      <c r="D2502" t="s">
        <v>9649</v>
      </c>
      <c r="E2502" t="s">
        <v>52</v>
      </c>
      <c r="F2502" t="s">
        <v>39</v>
      </c>
      <c r="G2502" t="s">
        <v>932</v>
      </c>
      <c r="J2502" t="s">
        <v>88</v>
      </c>
      <c r="K2502" t="s">
        <v>1281</v>
      </c>
      <c r="L2502" t="s">
        <v>227</v>
      </c>
      <c r="M2502" t="s">
        <v>228</v>
      </c>
      <c r="N2502" t="s">
        <v>52</v>
      </c>
      <c r="O2502">
        <v>1</v>
      </c>
      <c r="P2502" t="s">
        <v>46</v>
      </c>
      <c r="Q2502">
        <v>26.9</v>
      </c>
      <c r="R2502">
        <v>4.8499999999999996</v>
      </c>
      <c r="Y2502" t="s">
        <v>9650</v>
      </c>
      <c r="Z2502" t="s">
        <v>6935</v>
      </c>
      <c r="AA2502">
        <v>47010</v>
      </c>
      <c r="AB2502" t="s">
        <v>834</v>
      </c>
    </row>
    <row r="2503" spans="1:35" x14ac:dyDescent="0.25">
      <c r="A2503" t="s">
        <v>9651</v>
      </c>
      <c r="B2503" t="s">
        <v>9651</v>
      </c>
      <c r="C2503" t="s">
        <v>9652</v>
      </c>
      <c r="D2503" t="s">
        <v>9653</v>
      </c>
      <c r="E2503" t="s">
        <v>52</v>
      </c>
      <c r="F2503" t="s">
        <v>39</v>
      </c>
      <c r="G2503" t="s">
        <v>932</v>
      </c>
      <c r="J2503" t="s">
        <v>88</v>
      </c>
      <c r="K2503" t="s">
        <v>1116</v>
      </c>
      <c r="L2503" t="s">
        <v>43</v>
      </c>
      <c r="M2503" t="s">
        <v>44</v>
      </c>
      <c r="N2503" t="s">
        <v>52</v>
      </c>
      <c r="O2503">
        <v>1</v>
      </c>
      <c r="P2503" t="s">
        <v>46</v>
      </c>
      <c r="Q2503">
        <v>14.9</v>
      </c>
      <c r="R2503">
        <v>2.69</v>
      </c>
      <c r="Y2503" t="s">
        <v>9654</v>
      </c>
      <c r="Z2503" t="s">
        <v>9655</v>
      </c>
      <c r="AA2503">
        <v>44033</v>
      </c>
      <c r="AB2503" t="s">
        <v>834</v>
      </c>
    </row>
    <row r="2504" spans="1:35" x14ac:dyDescent="0.25">
      <c r="A2504" t="s">
        <v>9656</v>
      </c>
      <c r="B2504" t="s">
        <v>9656</v>
      </c>
      <c r="C2504" t="s">
        <v>9657</v>
      </c>
      <c r="D2504" t="s">
        <v>9658</v>
      </c>
      <c r="E2504" t="s">
        <v>52</v>
      </c>
      <c r="F2504" t="s">
        <v>39</v>
      </c>
      <c r="G2504" t="s">
        <v>932</v>
      </c>
      <c r="J2504" t="s">
        <v>88</v>
      </c>
      <c r="K2504" t="s">
        <v>980</v>
      </c>
      <c r="L2504" t="s">
        <v>981</v>
      </c>
      <c r="M2504" t="s">
        <v>982</v>
      </c>
      <c r="N2504" t="s">
        <v>52</v>
      </c>
      <c r="O2504">
        <v>1</v>
      </c>
      <c r="P2504" t="s">
        <v>46</v>
      </c>
      <c r="Q2504">
        <v>19.899999999999999</v>
      </c>
      <c r="R2504">
        <v>3.59</v>
      </c>
      <c r="Y2504" t="s">
        <v>1006</v>
      </c>
      <c r="Z2504" t="s">
        <v>3583</v>
      </c>
      <c r="AA2504">
        <v>35126</v>
      </c>
      <c r="AB2504" t="s">
        <v>834</v>
      </c>
    </row>
    <row r="2505" spans="1:35" x14ac:dyDescent="0.25">
      <c r="A2505" t="s">
        <v>9659</v>
      </c>
      <c r="B2505" t="s">
        <v>9659</v>
      </c>
      <c r="C2505" t="s">
        <v>9660</v>
      </c>
      <c r="D2505" t="s">
        <v>9661</v>
      </c>
      <c r="E2505" t="s">
        <v>52</v>
      </c>
      <c r="F2505" t="s">
        <v>39</v>
      </c>
      <c r="G2505" t="s">
        <v>932</v>
      </c>
      <c r="J2505" t="s">
        <v>88</v>
      </c>
      <c r="K2505" t="s">
        <v>1216</v>
      </c>
      <c r="L2505" t="s">
        <v>1217</v>
      </c>
      <c r="M2505" t="s">
        <v>1218</v>
      </c>
      <c r="N2505" t="s">
        <v>52</v>
      </c>
      <c r="O2505">
        <v>1</v>
      </c>
      <c r="P2505" t="s">
        <v>46</v>
      </c>
      <c r="Q2505">
        <v>19.899999999999999</v>
      </c>
      <c r="R2505">
        <v>3.59</v>
      </c>
      <c r="Y2505" t="s">
        <v>9662</v>
      </c>
      <c r="Z2505" t="s">
        <v>2892</v>
      </c>
      <c r="AA2505">
        <v>36030</v>
      </c>
      <c r="AB2505" t="s">
        <v>834</v>
      </c>
    </row>
    <row r="2506" spans="1:35" x14ac:dyDescent="0.25">
      <c r="A2506" t="s">
        <v>9663</v>
      </c>
      <c r="B2506" t="s">
        <v>9663</v>
      </c>
      <c r="C2506" t="s">
        <v>9664</v>
      </c>
      <c r="D2506" t="s">
        <v>9665</v>
      </c>
      <c r="E2506" t="s">
        <v>52</v>
      </c>
      <c r="F2506" t="s">
        <v>39</v>
      </c>
      <c r="G2506" t="s">
        <v>932</v>
      </c>
      <c r="J2506" t="s">
        <v>88</v>
      </c>
      <c r="K2506" t="s">
        <v>1216</v>
      </c>
      <c r="L2506" t="s">
        <v>1217</v>
      </c>
      <c r="M2506" t="s">
        <v>1218</v>
      </c>
      <c r="N2506" t="s">
        <v>52</v>
      </c>
      <c r="O2506">
        <v>1</v>
      </c>
      <c r="P2506" t="s">
        <v>46</v>
      </c>
      <c r="Q2506">
        <v>19.899999999999999</v>
      </c>
      <c r="R2506">
        <v>3.59</v>
      </c>
      <c r="Y2506" t="s">
        <v>9666</v>
      </c>
      <c r="Z2506" t="s">
        <v>1085</v>
      </c>
      <c r="AA2506">
        <v>21010</v>
      </c>
      <c r="AB2506" t="s">
        <v>834</v>
      </c>
    </row>
    <row r="2507" spans="1:35" x14ac:dyDescent="0.25">
      <c r="A2507" t="s">
        <v>9667</v>
      </c>
      <c r="C2507" t="s">
        <v>9668</v>
      </c>
      <c r="D2507" t="s">
        <v>9669</v>
      </c>
      <c r="E2507" t="s">
        <v>52</v>
      </c>
      <c r="F2507" t="s">
        <v>1050</v>
      </c>
      <c r="G2507" t="s">
        <v>932</v>
      </c>
      <c r="H2507" t="s">
        <v>1051</v>
      </c>
      <c r="J2507" t="s">
        <v>41</v>
      </c>
      <c r="K2507" t="s">
        <v>4694</v>
      </c>
      <c r="L2507" t="s">
        <v>4695</v>
      </c>
      <c r="M2507" t="s">
        <v>4696</v>
      </c>
      <c r="N2507" t="s">
        <v>52</v>
      </c>
      <c r="O2507">
        <v>1</v>
      </c>
      <c r="P2507" t="s">
        <v>46</v>
      </c>
      <c r="Q2507">
        <v>24.9</v>
      </c>
      <c r="R2507">
        <v>4.49</v>
      </c>
      <c r="S2507">
        <v>3</v>
      </c>
      <c r="T2507">
        <v>0.54</v>
      </c>
      <c r="Y2507" t="s">
        <v>2265</v>
      </c>
      <c r="Z2507" t="s">
        <v>6016</v>
      </c>
      <c r="AA2507">
        <v>34149</v>
      </c>
      <c r="AB2507" t="s">
        <v>834</v>
      </c>
    </row>
    <row r="2508" spans="1:35" x14ac:dyDescent="0.25">
      <c r="A2508" t="s">
        <v>9670</v>
      </c>
      <c r="B2508" t="s">
        <v>9670</v>
      </c>
      <c r="C2508" t="s">
        <v>9671</v>
      </c>
      <c r="D2508" t="s">
        <v>9672</v>
      </c>
      <c r="E2508" t="s">
        <v>52</v>
      </c>
      <c r="F2508" t="s">
        <v>39</v>
      </c>
      <c r="G2508" t="s">
        <v>932</v>
      </c>
      <c r="J2508" t="s">
        <v>88</v>
      </c>
      <c r="K2508" t="s">
        <v>933</v>
      </c>
      <c r="L2508" t="s">
        <v>82</v>
      </c>
      <c r="M2508" t="s">
        <v>83</v>
      </c>
      <c r="N2508" t="s">
        <v>52</v>
      </c>
      <c r="O2508">
        <v>1</v>
      </c>
      <c r="P2508" t="s">
        <v>46</v>
      </c>
      <c r="Q2508">
        <v>28.9</v>
      </c>
      <c r="R2508">
        <v>5.21</v>
      </c>
      <c r="S2508">
        <v>2.5</v>
      </c>
      <c r="T2508">
        <v>0.45</v>
      </c>
      <c r="Y2508" t="s">
        <v>2888</v>
      </c>
      <c r="Z2508" t="s">
        <v>4497</v>
      </c>
      <c r="AA2508">
        <v>65125</v>
      </c>
      <c r="AB2508" t="s">
        <v>834</v>
      </c>
    </row>
    <row r="2509" spans="1:35" x14ac:dyDescent="0.25">
      <c r="A2509" t="s">
        <v>9673</v>
      </c>
      <c r="B2509" t="s">
        <v>9673</v>
      </c>
      <c r="C2509" t="s">
        <v>9674</v>
      </c>
      <c r="D2509" t="s">
        <v>9675</v>
      </c>
      <c r="E2509" t="s">
        <v>52</v>
      </c>
      <c r="F2509" t="s">
        <v>39</v>
      </c>
      <c r="G2509" t="s">
        <v>932</v>
      </c>
      <c r="J2509" t="s">
        <v>88</v>
      </c>
      <c r="K2509" t="s">
        <v>1216</v>
      </c>
      <c r="L2509" t="s">
        <v>1217</v>
      </c>
      <c r="M2509" t="s">
        <v>1218</v>
      </c>
      <c r="N2509" t="s">
        <v>52</v>
      </c>
      <c r="O2509">
        <v>1</v>
      </c>
      <c r="P2509" t="s">
        <v>46</v>
      </c>
      <c r="Q2509">
        <v>19.899999999999999</v>
      </c>
      <c r="R2509">
        <v>3.59</v>
      </c>
      <c r="Y2509" t="s">
        <v>952</v>
      </c>
      <c r="Z2509" t="s">
        <v>1001</v>
      </c>
      <c r="AA2509">
        <v>20151</v>
      </c>
      <c r="AB2509" t="s">
        <v>834</v>
      </c>
    </row>
    <row r="2510" spans="1:35" x14ac:dyDescent="0.25">
      <c r="A2510" t="s">
        <v>9676</v>
      </c>
      <c r="B2510" t="s">
        <v>9676</v>
      </c>
      <c r="C2510" t="s">
        <v>9677</v>
      </c>
      <c r="D2510" t="s">
        <v>9678</v>
      </c>
      <c r="E2510" t="s">
        <v>52</v>
      </c>
      <c r="F2510" t="s">
        <v>39</v>
      </c>
      <c r="G2510" t="s">
        <v>932</v>
      </c>
      <c r="J2510" t="s">
        <v>88</v>
      </c>
      <c r="K2510" t="s">
        <v>1116</v>
      </c>
      <c r="L2510" t="s">
        <v>43</v>
      </c>
      <c r="M2510" t="s">
        <v>44</v>
      </c>
      <c r="N2510" t="s">
        <v>52</v>
      </c>
      <c r="O2510">
        <v>1</v>
      </c>
      <c r="P2510" t="s">
        <v>46</v>
      </c>
      <c r="Q2510">
        <v>14.9</v>
      </c>
      <c r="R2510">
        <v>2.69</v>
      </c>
      <c r="Y2510" t="s">
        <v>9679</v>
      </c>
      <c r="Z2510" t="s">
        <v>4640</v>
      </c>
      <c r="AA2510">
        <v>26027</v>
      </c>
      <c r="AB2510" t="s">
        <v>834</v>
      </c>
    </row>
    <row r="2511" spans="1:35" x14ac:dyDescent="0.25">
      <c r="A2511" t="s">
        <v>9680</v>
      </c>
      <c r="B2511" t="s">
        <v>9680</v>
      </c>
      <c r="C2511" t="s">
        <v>9681</v>
      </c>
      <c r="D2511" t="s">
        <v>9682</v>
      </c>
      <c r="E2511" t="s">
        <v>52</v>
      </c>
      <c r="F2511" t="s">
        <v>39</v>
      </c>
      <c r="G2511" t="s">
        <v>932</v>
      </c>
      <c r="J2511" t="s">
        <v>88</v>
      </c>
      <c r="K2511" t="s">
        <v>1156</v>
      </c>
      <c r="L2511" t="s">
        <v>784</v>
      </c>
      <c r="M2511" t="s">
        <v>785</v>
      </c>
      <c r="N2511" t="s">
        <v>52</v>
      </c>
      <c r="O2511">
        <v>1</v>
      </c>
      <c r="P2511" t="s">
        <v>46</v>
      </c>
      <c r="Q2511">
        <v>39.9</v>
      </c>
      <c r="R2511">
        <v>7.2</v>
      </c>
      <c r="S2511">
        <v>1.22</v>
      </c>
      <c r="X2511">
        <v>1.22</v>
      </c>
      <c r="Y2511" t="s">
        <v>9683</v>
      </c>
      <c r="Z2511" t="s">
        <v>3076</v>
      </c>
      <c r="AA2511">
        <v>29012</v>
      </c>
      <c r="AB2511" t="s">
        <v>834</v>
      </c>
    </row>
    <row r="2512" spans="1:35" x14ac:dyDescent="0.25">
      <c r="A2512" t="s">
        <v>9684</v>
      </c>
      <c r="C2512" t="s">
        <v>9685</v>
      </c>
      <c r="D2512" t="s">
        <v>9669</v>
      </c>
      <c r="E2512" t="s">
        <v>52</v>
      </c>
      <c r="F2512" t="s">
        <v>1050</v>
      </c>
      <c r="G2512" t="s">
        <v>932</v>
      </c>
      <c r="H2512" t="s">
        <v>1051</v>
      </c>
      <c r="J2512" t="s">
        <v>41</v>
      </c>
      <c r="K2512" t="s">
        <v>2218</v>
      </c>
      <c r="L2512" t="s">
        <v>7762</v>
      </c>
      <c r="M2512" t="s">
        <v>2220</v>
      </c>
      <c r="N2512" t="s">
        <v>52</v>
      </c>
      <c r="O2512">
        <v>1</v>
      </c>
      <c r="P2512" t="s">
        <v>46</v>
      </c>
      <c r="Q2512">
        <v>32.9</v>
      </c>
      <c r="R2512">
        <v>5.93</v>
      </c>
      <c r="S2512">
        <v>3</v>
      </c>
      <c r="T2512">
        <v>0.54</v>
      </c>
      <c r="Y2512" t="s">
        <v>3461</v>
      </c>
      <c r="Z2512" t="s">
        <v>1815</v>
      </c>
      <c r="AA2512">
        <v>48015</v>
      </c>
      <c r="AB2512" t="s">
        <v>834</v>
      </c>
      <c r="AG2512" t="s">
        <v>9686</v>
      </c>
      <c r="AH2512" t="s">
        <v>834</v>
      </c>
      <c r="AI2512" t="s">
        <v>274</v>
      </c>
    </row>
    <row r="2513" spans="1:35" x14ac:dyDescent="0.25">
      <c r="A2513" t="s">
        <v>9687</v>
      </c>
      <c r="B2513" t="s">
        <v>9687</v>
      </c>
      <c r="C2513" t="s">
        <v>9688</v>
      </c>
      <c r="D2513" t="s">
        <v>9689</v>
      </c>
      <c r="E2513" t="s">
        <v>52</v>
      </c>
      <c r="F2513" t="s">
        <v>39</v>
      </c>
      <c r="G2513" t="s">
        <v>932</v>
      </c>
      <c r="J2513" t="s">
        <v>88</v>
      </c>
      <c r="K2513" t="s">
        <v>1116</v>
      </c>
      <c r="L2513" t="s">
        <v>43</v>
      </c>
      <c r="M2513" t="s">
        <v>44</v>
      </c>
      <c r="N2513" t="s">
        <v>52</v>
      </c>
      <c r="O2513">
        <v>1</v>
      </c>
      <c r="P2513" t="s">
        <v>46</v>
      </c>
      <c r="Q2513">
        <v>14.9</v>
      </c>
      <c r="R2513">
        <v>2.69</v>
      </c>
      <c r="Y2513" t="s">
        <v>9690</v>
      </c>
      <c r="Z2513" t="s">
        <v>2866</v>
      </c>
      <c r="AA2513">
        <v>1024</v>
      </c>
      <c r="AB2513" t="s">
        <v>834</v>
      </c>
    </row>
    <row r="2514" spans="1:35" x14ac:dyDescent="0.25">
      <c r="A2514" t="s">
        <v>9691</v>
      </c>
      <c r="B2514" t="s">
        <v>9691</v>
      </c>
      <c r="C2514" t="s">
        <v>9692</v>
      </c>
      <c r="D2514" t="s">
        <v>9693</v>
      </c>
      <c r="E2514" t="s">
        <v>52</v>
      </c>
      <c r="F2514" t="s">
        <v>39</v>
      </c>
      <c r="G2514" t="s">
        <v>932</v>
      </c>
      <c r="J2514" t="s">
        <v>88</v>
      </c>
      <c r="K2514" t="s">
        <v>933</v>
      </c>
      <c r="L2514" t="s">
        <v>82</v>
      </c>
      <c r="M2514" t="s">
        <v>83</v>
      </c>
      <c r="N2514" t="s">
        <v>52</v>
      </c>
      <c r="O2514">
        <v>1</v>
      </c>
      <c r="P2514" t="s">
        <v>46</v>
      </c>
      <c r="Q2514">
        <v>28.9</v>
      </c>
      <c r="R2514">
        <v>5.21</v>
      </c>
      <c r="Y2514" t="s">
        <v>9694</v>
      </c>
      <c r="Z2514" t="s">
        <v>952</v>
      </c>
      <c r="AA2514">
        <v>20097</v>
      </c>
      <c r="AB2514" t="s">
        <v>834</v>
      </c>
    </row>
    <row r="2515" spans="1:35" x14ac:dyDescent="0.25">
      <c r="A2515" t="s">
        <v>9695</v>
      </c>
      <c r="B2515" t="s">
        <v>9695</v>
      </c>
      <c r="C2515" t="s">
        <v>9696</v>
      </c>
      <c r="D2515" t="s">
        <v>9697</v>
      </c>
      <c r="E2515" t="s">
        <v>52</v>
      </c>
      <c r="F2515" t="s">
        <v>39</v>
      </c>
      <c r="G2515" t="s">
        <v>932</v>
      </c>
      <c r="I2515" t="s">
        <v>951</v>
      </c>
      <c r="J2515" t="s">
        <v>88</v>
      </c>
      <c r="K2515" t="s">
        <v>933</v>
      </c>
      <c r="L2515" t="s">
        <v>82</v>
      </c>
      <c r="M2515" t="s">
        <v>83</v>
      </c>
      <c r="N2515" t="s">
        <v>52</v>
      </c>
      <c r="O2515">
        <v>1</v>
      </c>
      <c r="P2515" t="s">
        <v>46</v>
      </c>
      <c r="Q2515">
        <v>28.9</v>
      </c>
      <c r="R2515">
        <v>5.21</v>
      </c>
      <c r="Y2515" t="s">
        <v>846</v>
      </c>
      <c r="Z2515" t="s">
        <v>847</v>
      </c>
      <c r="AA2515">
        <v>28100</v>
      </c>
      <c r="AB2515" t="s">
        <v>834</v>
      </c>
    </row>
    <row r="2516" spans="1:35" x14ac:dyDescent="0.25">
      <c r="A2516" t="s">
        <v>9698</v>
      </c>
      <c r="B2516" t="s">
        <v>9698</v>
      </c>
      <c r="C2516" t="s">
        <v>9699</v>
      </c>
      <c r="D2516" t="s">
        <v>9700</v>
      </c>
      <c r="E2516" t="s">
        <v>52</v>
      </c>
      <c r="F2516" t="s">
        <v>39</v>
      </c>
      <c r="G2516" t="s">
        <v>932</v>
      </c>
      <c r="I2516" t="s">
        <v>951</v>
      </c>
      <c r="J2516" t="s">
        <v>88</v>
      </c>
      <c r="K2516" t="s">
        <v>933</v>
      </c>
      <c r="L2516" t="s">
        <v>82</v>
      </c>
      <c r="M2516" t="s">
        <v>83</v>
      </c>
      <c r="N2516" t="s">
        <v>52</v>
      </c>
      <c r="O2516">
        <v>1</v>
      </c>
      <c r="P2516" t="s">
        <v>46</v>
      </c>
      <c r="Q2516">
        <v>28.9</v>
      </c>
      <c r="R2516">
        <v>5.21</v>
      </c>
      <c r="Y2516" t="s">
        <v>846</v>
      </c>
      <c r="Z2516" t="s">
        <v>847</v>
      </c>
      <c r="AA2516">
        <v>28100</v>
      </c>
      <c r="AB2516" t="s">
        <v>834</v>
      </c>
    </row>
    <row r="2517" spans="1:35" x14ac:dyDescent="0.25">
      <c r="A2517" t="s">
        <v>9701</v>
      </c>
      <c r="B2517" t="s">
        <v>9701</v>
      </c>
      <c r="C2517" t="s">
        <v>9702</v>
      </c>
      <c r="D2517" t="s">
        <v>9703</v>
      </c>
      <c r="E2517" t="s">
        <v>52</v>
      </c>
      <c r="F2517" t="s">
        <v>39</v>
      </c>
      <c r="G2517" t="s">
        <v>932</v>
      </c>
      <c r="J2517" t="s">
        <v>88</v>
      </c>
      <c r="K2517" t="s">
        <v>980</v>
      </c>
      <c r="L2517" t="s">
        <v>981</v>
      </c>
      <c r="M2517" t="s">
        <v>982</v>
      </c>
      <c r="N2517" t="s">
        <v>52</v>
      </c>
      <c r="O2517">
        <v>1</v>
      </c>
      <c r="P2517" t="s">
        <v>46</v>
      </c>
      <c r="Q2517">
        <v>19.899999999999999</v>
      </c>
      <c r="R2517">
        <v>3.59</v>
      </c>
      <c r="Y2517" t="s">
        <v>9704</v>
      </c>
      <c r="Z2517" t="s">
        <v>1893</v>
      </c>
      <c r="AA2517">
        <v>19020</v>
      </c>
      <c r="AB2517" t="s">
        <v>834</v>
      </c>
    </row>
    <row r="2518" spans="1:35" x14ac:dyDescent="0.25">
      <c r="A2518" t="s">
        <v>9705</v>
      </c>
      <c r="B2518" t="s">
        <v>9705</v>
      </c>
      <c r="C2518" t="s">
        <v>9706</v>
      </c>
      <c r="D2518" t="s">
        <v>9707</v>
      </c>
      <c r="E2518" t="s">
        <v>52</v>
      </c>
      <c r="F2518" t="s">
        <v>39</v>
      </c>
      <c r="G2518" t="s">
        <v>932</v>
      </c>
      <c r="J2518" t="s">
        <v>88</v>
      </c>
      <c r="K2518" t="s">
        <v>1442</v>
      </c>
      <c r="L2518" t="s">
        <v>54</v>
      </c>
      <c r="M2518" t="s">
        <v>55</v>
      </c>
      <c r="N2518" t="s">
        <v>52</v>
      </c>
      <c r="O2518">
        <v>1</v>
      </c>
      <c r="P2518" t="s">
        <v>46</v>
      </c>
      <c r="Q2518">
        <v>29.9</v>
      </c>
      <c r="R2518">
        <v>5.39</v>
      </c>
      <c r="Y2518" t="s">
        <v>8595</v>
      </c>
      <c r="Z2518" t="s">
        <v>1199</v>
      </c>
      <c r="AA2518">
        <v>80047</v>
      </c>
      <c r="AB2518" t="s">
        <v>834</v>
      </c>
      <c r="AG2518" t="s">
        <v>9708</v>
      </c>
      <c r="AH2518" t="s">
        <v>834</v>
      </c>
      <c r="AI2518" t="s">
        <v>2362</v>
      </c>
    </row>
    <row r="2519" spans="1:35" x14ac:dyDescent="0.25">
      <c r="A2519" t="s">
        <v>9709</v>
      </c>
      <c r="B2519" t="s">
        <v>9709</v>
      </c>
      <c r="C2519" t="s">
        <v>9710</v>
      </c>
      <c r="D2519" t="s">
        <v>9711</v>
      </c>
      <c r="E2519" t="s">
        <v>252</v>
      </c>
      <c r="F2519" t="s">
        <v>39</v>
      </c>
      <c r="G2519" t="s">
        <v>932</v>
      </c>
      <c r="I2519" t="s">
        <v>951</v>
      </c>
      <c r="J2519" t="s">
        <v>88</v>
      </c>
      <c r="K2519" t="s">
        <v>933</v>
      </c>
      <c r="L2519" t="s">
        <v>82</v>
      </c>
      <c r="M2519" t="s">
        <v>83</v>
      </c>
      <c r="N2519" t="s">
        <v>252</v>
      </c>
      <c r="O2519">
        <v>0</v>
      </c>
      <c r="Y2519" t="s">
        <v>952</v>
      </c>
      <c r="AA2519">
        <v>20124</v>
      </c>
      <c r="AB2519" t="s">
        <v>834</v>
      </c>
    </row>
    <row r="2520" spans="1:35" x14ac:dyDescent="0.25">
      <c r="A2520" t="s">
        <v>9712</v>
      </c>
      <c r="B2520" t="s">
        <v>9712</v>
      </c>
      <c r="C2520" t="s">
        <v>9713</v>
      </c>
      <c r="D2520" t="s">
        <v>9714</v>
      </c>
      <c r="E2520" t="s">
        <v>52</v>
      </c>
      <c r="F2520" t="s">
        <v>39</v>
      </c>
      <c r="G2520" t="s">
        <v>932</v>
      </c>
      <c r="J2520" t="s">
        <v>88</v>
      </c>
      <c r="K2520" t="s">
        <v>1216</v>
      </c>
      <c r="L2520" t="s">
        <v>1217</v>
      </c>
      <c r="M2520" t="s">
        <v>1218</v>
      </c>
      <c r="N2520" t="s">
        <v>52</v>
      </c>
      <c r="O2520">
        <v>1</v>
      </c>
      <c r="P2520" t="s">
        <v>46</v>
      </c>
      <c r="Q2520">
        <v>19.899999999999999</v>
      </c>
      <c r="R2520">
        <v>3.59</v>
      </c>
      <c r="Y2520" t="s">
        <v>9715</v>
      </c>
      <c r="Z2520" t="s">
        <v>7671</v>
      </c>
      <c r="AA2520">
        <v>33070</v>
      </c>
      <c r="AB2520" t="s">
        <v>834</v>
      </c>
    </row>
    <row r="2521" spans="1:35" x14ac:dyDescent="0.25">
      <c r="A2521" t="s">
        <v>9716</v>
      </c>
      <c r="B2521" t="s">
        <v>9716</v>
      </c>
      <c r="C2521" t="s">
        <v>9717</v>
      </c>
      <c r="D2521" t="s">
        <v>9718</v>
      </c>
      <c r="E2521" t="s">
        <v>52</v>
      </c>
      <c r="F2521" t="s">
        <v>39</v>
      </c>
      <c r="G2521" t="s">
        <v>932</v>
      </c>
      <c r="J2521" t="s">
        <v>88</v>
      </c>
      <c r="K2521" t="s">
        <v>1216</v>
      </c>
      <c r="L2521" t="s">
        <v>1217</v>
      </c>
      <c r="M2521" t="s">
        <v>1218</v>
      </c>
      <c r="N2521" t="s">
        <v>52</v>
      </c>
      <c r="O2521">
        <v>1</v>
      </c>
      <c r="P2521" t="s">
        <v>46</v>
      </c>
      <c r="Q2521">
        <v>19.899999999999999</v>
      </c>
      <c r="R2521">
        <v>3.59</v>
      </c>
      <c r="Y2521" t="s">
        <v>9719</v>
      </c>
      <c r="Z2521" t="s">
        <v>4610</v>
      </c>
      <c r="AA2521">
        <v>67069</v>
      </c>
      <c r="AB2521" t="s">
        <v>834</v>
      </c>
    </row>
    <row r="2522" spans="1:35" x14ac:dyDescent="0.25">
      <c r="A2522" t="s">
        <v>9720</v>
      </c>
      <c r="B2522" t="s">
        <v>9720</v>
      </c>
      <c r="C2522" t="s">
        <v>9721</v>
      </c>
      <c r="D2522" t="s">
        <v>9722</v>
      </c>
      <c r="E2522" t="s">
        <v>52</v>
      </c>
      <c r="F2522" t="s">
        <v>39</v>
      </c>
      <c r="G2522" t="s">
        <v>932</v>
      </c>
      <c r="J2522" t="s">
        <v>88</v>
      </c>
      <c r="K2522" t="s">
        <v>1216</v>
      </c>
      <c r="L2522" t="s">
        <v>1217</v>
      </c>
      <c r="M2522" t="s">
        <v>1218</v>
      </c>
      <c r="N2522" t="s">
        <v>52</v>
      </c>
      <c r="O2522">
        <v>1</v>
      </c>
      <c r="P2522" t="s">
        <v>46</v>
      </c>
      <c r="Q2522">
        <v>19.899999999999999</v>
      </c>
      <c r="R2522">
        <v>3.59</v>
      </c>
      <c r="S2522">
        <v>3.99</v>
      </c>
      <c r="T2522">
        <v>0.72</v>
      </c>
      <c r="Y2522" t="s">
        <v>4403</v>
      </c>
      <c r="Z2522" t="s">
        <v>4652</v>
      </c>
      <c r="AA2522">
        <v>43122</v>
      </c>
      <c r="AB2522" t="s">
        <v>834</v>
      </c>
    </row>
    <row r="2523" spans="1:35" x14ac:dyDescent="0.25">
      <c r="A2523" t="s">
        <v>9723</v>
      </c>
      <c r="B2523" t="s">
        <v>9723</v>
      </c>
      <c r="C2523" t="s">
        <v>9724</v>
      </c>
      <c r="D2523" t="s">
        <v>9725</v>
      </c>
      <c r="E2523" t="s">
        <v>252</v>
      </c>
      <c r="F2523" t="s">
        <v>39</v>
      </c>
      <c r="G2523" t="s">
        <v>932</v>
      </c>
      <c r="J2523" t="s">
        <v>88</v>
      </c>
      <c r="K2523" t="s">
        <v>1442</v>
      </c>
      <c r="L2523" t="s">
        <v>54</v>
      </c>
      <c r="M2523" t="s">
        <v>55</v>
      </c>
      <c r="N2523" t="s">
        <v>252</v>
      </c>
      <c r="O2523">
        <v>0</v>
      </c>
      <c r="Y2523" t="s">
        <v>9726</v>
      </c>
      <c r="Z2523" t="s">
        <v>941</v>
      </c>
      <c r="AA2523">
        <v>42124</v>
      </c>
      <c r="AB2523" t="s">
        <v>834</v>
      </c>
    </row>
    <row r="2524" spans="1:35" x14ac:dyDescent="0.25">
      <c r="A2524" t="s">
        <v>9727</v>
      </c>
      <c r="B2524" t="s">
        <v>9727</v>
      </c>
      <c r="C2524" t="s">
        <v>9728</v>
      </c>
      <c r="D2524" t="s">
        <v>9729</v>
      </c>
      <c r="E2524" t="s">
        <v>252</v>
      </c>
      <c r="F2524" t="s">
        <v>39</v>
      </c>
      <c r="G2524" t="s">
        <v>932</v>
      </c>
      <c r="J2524" t="s">
        <v>88</v>
      </c>
      <c r="K2524" t="s">
        <v>1442</v>
      </c>
      <c r="L2524" t="s">
        <v>54</v>
      </c>
      <c r="M2524" t="s">
        <v>55</v>
      </c>
      <c r="N2524" t="s">
        <v>252</v>
      </c>
      <c r="O2524">
        <v>0</v>
      </c>
      <c r="Y2524" t="s">
        <v>9726</v>
      </c>
      <c r="Z2524" t="s">
        <v>941</v>
      </c>
      <c r="AA2524">
        <v>42124</v>
      </c>
      <c r="AB2524" t="s">
        <v>834</v>
      </c>
    </row>
    <row r="2525" spans="1:35" x14ac:dyDescent="0.25">
      <c r="A2525" t="s">
        <v>9730</v>
      </c>
      <c r="B2525" t="s">
        <v>9730</v>
      </c>
      <c r="C2525" t="s">
        <v>9731</v>
      </c>
      <c r="D2525" t="s">
        <v>9732</v>
      </c>
      <c r="E2525" t="s">
        <v>52</v>
      </c>
      <c r="F2525" t="s">
        <v>39</v>
      </c>
      <c r="G2525" t="s">
        <v>932</v>
      </c>
      <c r="J2525" t="s">
        <v>88</v>
      </c>
      <c r="K2525" t="s">
        <v>945</v>
      </c>
      <c r="L2525" t="s">
        <v>163</v>
      </c>
      <c r="M2525" t="s">
        <v>164</v>
      </c>
      <c r="N2525" t="s">
        <v>52</v>
      </c>
      <c r="O2525">
        <v>1</v>
      </c>
      <c r="P2525" t="s">
        <v>46</v>
      </c>
      <c r="Q2525">
        <v>29.9</v>
      </c>
      <c r="R2525">
        <v>5.39</v>
      </c>
      <c r="Y2525" t="s">
        <v>935</v>
      </c>
      <c r="Z2525" t="s">
        <v>935</v>
      </c>
      <c r="AA2525">
        <v>57124</v>
      </c>
      <c r="AB2525" t="s">
        <v>834</v>
      </c>
    </row>
    <row r="2526" spans="1:35" x14ac:dyDescent="0.25">
      <c r="A2526" t="s">
        <v>9733</v>
      </c>
      <c r="B2526" t="s">
        <v>9733</v>
      </c>
      <c r="C2526" t="s">
        <v>9734</v>
      </c>
      <c r="D2526" t="s">
        <v>9735</v>
      </c>
      <c r="E2526" t="s">
        <v>52</v>
      </c>
      <c r="F2526" t="s">
        <v>39</v>
      </c>
      <c r="G2526" t="s">
        <v>932</v>
      </c>
      <c r="J2526" t="s">
        <v>88</v>
      </c>
      <c r="K2526" t="s">
        <v>1216</v>
      </c>
      <c r="L2526" t="s">
        <v>1217</v>
      </c>
      <c r="M2526" t="s">
        <v>1218</v>
      </c>
      <c r="N2526" t="s">
        <v>52</v>
      </c>
      <c r="O2526">
        <v>1</v>
      </c>
      <c r="P2526" t="s">
        <v>46</v>
      </c>
      <c r="Q2526">
        <v>19.899999999999999</v>
      </c>
      <c r="R2526">
        <v>3.59</v>
      </c>
      <c r="Y2526" t="s">
        <v>995</v>
      </c>
      <c r="Z2526" t="s">
        <v>996</v>
      </c>
      <c r="AA2526">
        <v>10151</v>
      </c>
      <c r="AB2526" t="s">
        <v>834</v>
      </c>
    </row>
    <row r="2527" spans="1:35" x14ac:dyDescent="0.25">
      <c r="A2527" t="s">
        <v>9736</v>
      </c>
      <c r="B2527" t="s">
        <v>9736</v>
      </c>
      <c r="C2527" t="s">
        <v>9737</v>
      </c>
      <c r="D2527" t="s">
        <v>9738</v>
      </c>
      <c r="E2527" t="s">
        <v>52</v>
      </c>
      <c r="F2527" t="s">
        <v>39</v>
      </c>
      <c r="G2527" t="s">
        <v>932</v>
      </c>
      <c r="J2527" t="s">
        <v>88</v>
      </c>
      <c r="K2527" t="s">
        <v>945</v>
      </c>
      <c r="L2527" t="s">
        <v>163</v>
      </c>
      <c r="M2527" t="s">
        <v>164</v>
      </c>
      <c r="N2527" t="s">
        <v>52</v>
      </c>
      <c r="O2527">
        <v>1</v>
      </c>
      <c r="P2527" t="s">
        <v>46</v>
      </c>
      <c r="Q2527">
        <v>29.9</v>
      </c>
      <c r="R2527">
        <v>5.39</v>
      </c>
      <c r="Y2527" t="s">
        <v>5910</v>
      </c>
      <c r="AA2527">
        <v>53</v>
      </c>
      <c r="AB2527" t="s">
        <v>834</v>
      </c>
    </row>
    <row r="2528" spans="1:35" x14ac:dyDescent="0.25">
      <c r="A2528" t="s">
        <v>9739</v>
      </c>
      <c r="B2528" t="s">
        <v>9739</v>
      </c>
      <c r="C2528" t="s">
        <v>9740</v>
      </c>
      <c r="D2528" t="s">
        <v>9741</v>
      </c>
      <c r="E2528" t="s">
        <v>252</v>
      </c>
      <c r="F2528" t="s">
        <v>39</v>
      </c>
      <c r="G2528" t="s">
        <v>932</v>
      </c>
      <c r="J2528" t="s">
        <v>88</v>
      </c>
      <c r="K2528" t="s">
        <v>1216</v>
      </c>
      <c r="L2528" t="s">
        <v>1217</v>
      </c>
      <c r="M2528" t="s">
        <v>1218</v>
      </c>
      <c r="N2528" t="s">
        <v>252</v>
      </c>
      <c r="O2528">
        <v>0</v>
      </c>
      <c r="Y2528" t="s">
        <v>6769</v>
      </c>
      <c r="AA2528">
        <v>96100</v>
      </c>
      <c r="AB2528" t="s">
        <v>834</v>
      </c>
    </row>
    <row r="2529" spans="1:35" x14ac:dyDescent="0.25">
      <c r="A2529" t="s">
        <v>9742</v>
      </c>
      <c r="B2529" t="s">
        <v>9742</v>
      </c>
      <c r="C2529" t="s">
        <v>9743</v>
      </c>
      <c r="D2529" t="s">
        <v>9744</v>
      </c>
      <c r="E2529" t="s">
        <v>52</v>
      </c>
      <c r="F2529" t="s">
        <v>39</v>
      </c>
      <c r="G2529" t="s">
        <v>932</v>
      </c>
      <c r="J2529" t="s">
        <v>88</v>
      </c>
      <c r="K2529" t="s">
        <v>933</v>
      </c>
      <c r="L2529" t="s">
        <v>82</v>
      </c>
      <c r="M2529" t="s">
        <v>83</v>
      </c>
      <c r="N2529" t="s">
        <v>52</v>
      </c>
      <c r="O2529">
        <v>1</v>
      </c>
      <c r="P2529" t="s">
        <v>46</v>
      </c>
      <c r="Q2529">
        <v>28.9</v>
      </c>
      <c r="R2529">
        <v>5.21</v>
      </c>
      <c r="Y2529" t="s">
        <v>9745</v>
      </c>
      <c r="Z2529" t="s">
        <v>4186</v>
      </c>
      <c r="AA2529">
        <v>26814</v>
      </c>
      <c r="AB2529" t="s">
        <v>834</v>
      </c>
    </row>
    <row r="2530" spans="1:35" x14ac:dyDescent="0.25">
      <c r="A2530" t="s">
        <v>9746</v>
      </c>
      <c r="B2530" t="s">
        <v>9746</v>
      </c>
      <c r="C2530" t="s">
        <v>9747</v>
      </c>
      <c r="D2530" t="s">
        <v>9748</v>
      </c>
      <c r="E2530" t="s">
        <v>52</v>
      </c>
      <c r="F2530" t="s">
        <v>39</v>
      </c>
      <c r="G2530" t="s">
        <v>932</v>
      </c>
      <c r="J2530" t="s">
        <v>88</v>
      </c>
      <c r="K2530" t="s">
        <v>933</v>
      </c>
      <c r="L2530" t="s">
        <v>82</v>
      </c>
      <c r="M2530" t="s">
        <v>83</v>
      </c>
      <c r="N2530" t="s">
        <v>52</v>
      </c>
      <c r="O2530">
        <v>1</v>
      </c>
      <c r="P2530" t="s">
        <v>46</v>
      </c>
      <c r="Q2530">
        <v>28.9</v>
      </c>
      <c r="R2530">
        <v>5.21</v>
      </c>
      <c r="Y2530" t="s">
        <v>1080</v>
      </c>
      <c r="Z2530" t="s">
        <v>1173</v>
      </c>
      <c r="AA2530">
        <v>27100</v>
      </c>
      <c r="AB2530" t="s">
        <v>834</v>
      </c>
    </row>
    <row r="2531" spans="1:35" x14ac:dyDescent="0.25">
      <c r="A2531" t="s">
        <v>9749</v>
      </c>
      <c r="B2531" t="s">
        <v>9749</v>
      </c>
      <c r="C2531" t="s">
        <v>9750</v>
      </c>
      <c r="D2531" t="s">
        <v>9751</v>
      </c>
      <c r="E2531" t="s">
        <v>52</v>
      </c>
      <c r="F2531" t="s">
        <v>39</v>
      </c>
      <c r="G2531" t="s">
        <v>932</v>
      </c>
      <c r="J2531" t="s">
        <v>88</v>
      </c>
      <c r="K2531" t="s">
        <v>1338</v>
      </c>
      <c r="L2531" t="s">
        <v>2663</v>
      </c>
      <c r="M2531" t="s">
        <v>1339</v>
      </c>
      <c r="N2531" t="s">
        <v>52</v>
      </c>
      <c r="O2531">
        <v>1</v>
      </c>
      <c r="P2531" t="s">
        <v>46</v>
      </c>
      <c r="Q2531">
        <v>26.9</v>
      </c>
      <c r="R2531">
        <v>4.8499999999999996</v>
      </c>
      <c r="S2531">
        <v>1.64</v>
      </c>
      <c r="X2531">
        <v>1.64</v>
      </c>
      <c r="Y2531" t="s">
        <v>1014</v>
      </c>
      <c r="Z2531" t="s">
        <v>1094</v>
      </c>
      <c r="AA2531">
        <v>183</v>
      </c>
      <c r="AB2531" t="s">
        <v>834</v>
      </c>
    </row>
    <row r="2532" spans="1:35" x14ac:dyDescent="0.25">
      <c r="A2532" t="s">
        <v>9752</v>
      </c>
      <c r="B2532" t="s">
        <v>9752</v>
      </c>
      <c r="C2532" t="s">
        <v>9753</v>
      </c>
      <c r="D2532" t="s">
        <v>9754</v>
      </c>
      <c r="E2532" t="s">
        <v>52</v>
      </c>
      <c r="F2532" t="s">
        <v>39</v>
      </c>
      <c r="G2532" t="s">
        <v>932</v>
      </c>
      <c r="J2532" t="s">
        <v>88</v>
      </c>
      <c r="K2532" t="s">
        <v>8844</v>
      </c>
      <c r="L2532" t="s">
        <v>488</v>
      </c>
      <c r="M2532" t="s">
        <v>489</v>
      </c>
      <c r="N2532" t="s">
        <v>52</v>
      </c>
      <c r="O2532">
        <v>1</v>
      </c>
      <c r="P2532" t="s">
        <v>46</v>
      </c>
      <c r="Q2532">
        <v>46.9</v>
      </c>
      <c r="R2532">
        <v>8.4600000000000009</v>
      </c>
      <c r="Y2532" t="s">
        <v>1014</v>
      </c>
      <c r="Z2532" t="s">
        <v>1094</v>
      </c>
      <c r="AA2532">
        <v>146</v>
      </c>
      <c r="AB2532" t="s">
        <v>834</v>
      </c>
    </row>
    <row r="2533" spans="1:35" x14ac:dyDescent="0.25">
      <c r="A2533" t="s">
        <v>9755</v>
      </c>
      <c r="B2533" t="s">
        <v>9755</v>
      </c>
      <c r="C2533" t="s">
        <v>9756</v>
      </c>
      <c r="D2533" t="s">
        <v>9757</v>
      </c>
      <c r="E2533" t="s">
        <v>52</v>
      </c>
      <c r="F2533" t="s">
        <v>39</v>
      </c>
      <c r="G2533" t="s">
        <v>932</v>
      </c>
      <c r="J2533" t="s">
        <v>88</v>
      </c>
      <c r="K2533" t="s">
        <v>1019</v>
      </c>
      <c r="L2533" t="s">
        <v>62</v>
      </c>
      <c r="M2533" t="s">
        <v>63</v>
      </c>
      <c r="N2533" t="s">
        <v>52</v>
      </c>
      <c r="O2533">
        <v>1</v>
      </c>
      <c r="P2533" t="s">
        <v>46</v>
      </c>
      <c r="Q2533">
        <v>34.9</v>
      </c>
      <c r="R2533">
        <v>6.29</v>
      </c>
      <c r="Y2533" t="s">
        <v>9758</v>
      </c>
      <c r="Z2533" t="s">
        <v>7010</v>
      </c>
      <c r="AA2533">
        <v>91016</v>
      </c>
      <c r="AB2533" t="s">
        <v>834</v>
      </c>
    </row>
    <row r="2534" spans="1:35" x14ac:dyDescent="0.25">
      <c r="A2534" t="s">
        <v>9759</v>
      </c>
      <c r="B2534" t="s">
        <v>9759</v>
      </c>
      <c r="C2534" t="s">
        <v>9760</v>
      </c>
      <c r="D2534" t="s">
        <v>9761</v>
      </c>
      <c r="E2534" t="s">
        <v>52</v>
      </c>
      <c r="F2534" t="s">
        <v>39</v>
      </c>
      <c r="G2534" t="s">
        <v>932</v>
      </c>
      <c r="J2534" t="s">
        <v>88</v>
      </c>
      <c r="K2534" t="s">
        <v>1240</v>
      </c>
      <c r="L2534" t="s">
        <v>3286</v>
      </c>
      <c r="M2534" t="s">
        <v>1242</v>
      </c>
      <c r="N2534" t="s">
        <v>52</v>
      </c>
      <c r="O2534">
        <v>1</v>
      </c>
      <c r="P2534" t="s">
        <v>46</v>
      </c>
      <c r="Q2534">
        <v>59.9</v>
      </c>
      <c r="R2534">
        <v>10.8</v>
      </c>
      <c r="Y2534" t="s">
        <v>9762</v>
      </c>
      <c r="Z2534" t="s">
        <v>1006</v>
      </c>
      <c r="AA2534">
        <v>35020</v>
      </c>
      <c r="AB2534" t="s">
        <v>834</v>
      </c>
    </row>
    <row r="2535" spans="1:35" x14ac:dyDescent="0.25">
      <c r="A2535" t="s">
        <v>9763</v>
      </c>
      <c r="C2535" t="s">
        <v>9764</v>
      </c>
      <c r="D2535" t="s">
        <v>9765</v>
      </c>
      <c r="E2535" t="s">
        <v>252</v>
      </c>
      <c r="F2535" t="s">
        <v>1050</v>
      </c>
      <c r="G2535" t="s">
        <v>932</v>
      </c>
      <c r="H2535" t="s">
        <v>1051</v>
      </c>
      <c r="J2535" t="s">
        <v>41</v>
      </c>
      <c r="K2535" t="s">
        <v>1281</v>
      </c>
      <c r="L2535" t="s">
        <v>7485</v>
      </c>
      <c r="M2535" t="s">
        <v>228</v>
      </c>
      <c r="O2535">
        <v>0</v>
      </c>
      <c r="Y2535" t="s">
        <v>9766</v>
      </c>
      <c r="Z2535" t="s">
        <v>2888</v>
      </c>
      <c r="AA2535">
        <v>65023</v>
      </c>
      <c r="AB2535" t="s">
        <v>834</v>
      </c>
    </row>
    <row r="2536" spans="1:35" x14ac:dyDescent="0.25">
      <c r="A2536" t="s">
        <v>9767</v>
      </c>
      <c r="B2536" t="s">
        <v>9767</v>
      </c>
      <c r="C2536" t="s">
        <v>9768</v>
      </c>
      <c r="D2536" t="s">
        <v>9769</v>
      </c>
      <c r="E2536" t="s">
        <v>52</v>
      </c>
      <c r="F2536" t="s">
        <v>39</v>
      </c>
      <c r="G2536" t="s">
        <v>932</v>
      </c>
      <c r="J2536" t="s">
        <v>88</v>
      </c>
      <c r="K2536" t="s">
        <v>1033</v>
      </c>
      <c r="L2536" t="s">
        <v>462</v>
      </c>
      <c r="M2536" t="s">
        <v>463</v>
      </c>
      <c r="N2536" t="s">
        <v>52</v>
      </c>
      <c r="O2536">
        <v>1</v>
      </c>
      <c r="P2536" t="s">
        <v>46</v>
      </c>
      <c r="Q2536">
        <v>39.9</v>
      </c>
      <c r="R2536">
        <v>7.2</v>
      </c>
      <c r="Y2536" t="s">
        <v>9770</v>
      </c>
      <c r="Z2536" t="s">
        <v>2517</v>
      </c>
      <c r="AA2536">
        <v>81036</v>
      </c>
      <c r="AB2536" t="s">
        <v>834</v>
      </c>
    </row>
    <row r="2537" spans="1:35" x14ac:dyDescent="0.25">
      <c r="A2537" t="s">
        <v>9771</v>
      </c>
      <c r="B2537" t="s">
        <v>9771</v>
      </c>
      <c r="C2537" t="s">
        <v>9772</v>
      </c>
      <c r="D2537" t="s">
        <v>9773</v>
      </c>
      <c r="E2537" t="s">
        <v>52</v>
      </c>
      <c r="F2537" t="s">
        <v>39</v>
      </c>
      <c r="G2537" t="s">
        <v>932</v>
      </c>
      <c r="J2537" t="s">
        <v>88</v>
      </c>
      <c r="K2537" t="s">
        <v>1338</v>
      </c>
      <c r="L2537" t="s">
        <v>2663</v>
      </c>
      <c r="M2537" t="s">
        <v>1339</v>
      </c>
      <c r="N2537" t="s">
        <v>52</v>
      </c>
      <c r="O2537">
        <v>3</v>
      </c>
      <c r="P2537" t="s">
        <v>46</v>
      </c>
      <c r="Q2537">
        <v>80.7</v>
      </c>
      <c r="R2537">
        <v>14.55</v>
      </c>
      <c r="Y2537" t="s">
        <v>2560</v>
      </c>
      <c r="Z2537" t="s">
        <v>1717</v>
      </c>
      <c r="AA2537">
        <v>18013</v>
      </c>
      <c r="AB2537" t="s">
        <v>834</v>
      </c>
      <c r="AG2537" t="s">
        <v>9774</v>
      </c>
      <c r="AH2537" t="s">
        <v>834</v>
      </c>
      <c r="AI2537" t="s">
        <v>274</v>
      </c>
    </row>
    <row r="2538" spans="1:35" x14ac:dyDescent="0.25">
      <c r="A2538" t="s">
        <v>9775</v>
      </c>
      <c r="B2538" t="s">
        <v>9775</v>
      </c>
      <c r="C2538" t="s">
        <v>9776</v>
      </c>
      <c r="D2538" t="s">
        <v>9777</v>
      </c>
      <c r="E2538" t="s">
        <v>52</v>
      </c>
      <c r="F2538" t="s">
        <v>39</v>
      </c>
      <c r="G2538" t="s">
        <v>932</v>
      </c>
      <c r="J2538" t="s">
        <v>88</v>
      </c>
      <c r="K2538" t="s">
        <v>1216</v>
      </c>
      <c r="L2538" t="s">
        <v>1217</v>
      </c>
      <c r="M2538" t="s">
        <v>1218</v>
      </c>
      <c r="N2538" t="s">
        <v>52</v>
      </c>
      <c r="O2538">
        <v>1</v>
      </c>
      <c r="P2538" t="s">
        <v>46</v>
      </c>
      <c r="Q2538">
        <v>19.899999999999999</v>
      </c>
      <c r="R2538">
        <v>3.59</v>
      </c>
      <c r="Y2538" t="s">
        <v>4136</v>
      </c>
      <c r="Z2538" t="s">
        <v>4136</v>
      </c>
      <c r="AA2538">
        <v>51100</v>
      </c>
      <c r="AB2538" t="s">
        <v>834</v>
      </c>
    </row>
    <row r="2539" spans="1:35" x14ac:dyDescent="0.25">
      <c r="A2539" t="s">
        <v>9778</v>
      </c>
      <c r="B2539" t="s">
        <v>9778</v>
      </c>
      <c r="C2539" t="s">
        <v>9779</v>
      </c>
      <c r="D2539" t="s">
        <v>9780</v>
      </c>
      <c r="E2539" t="s">
        <v>52</v>
      </c>
      <c r="F2539" t="s">
        <v>39</v>
      </c>
      <c r="G2539" t="s">
        <v>932</v>
      </c>
      <c r="J2539" t="s">
        <v>88</v>
      </c>
      <c r="K2539" t="s">
        <v>1216</v>
      </c>
      <c r="L2539" t="s">
        <v>1217</v>
      </c>
      <c r="M2539" t="s">
        <v>1218</v>
      </c>
      <c r="N2539" t="s">
        <v>52</v>
      </c>
      <c r="O2539">
        <v>2</v>
      </c>
      <c r="P2539" t="s">
        <v>46</v>
      </c>
      <c r="Q2539">
        <v>39.799999999999997</v>
      </c>
      <c r="R2539">
        <v>7.18</v>
      </c>
      <c r="Y2539" t="s">
        <v>7874</v>
      </c>
      <c r="Z2539" t="s">
        <v>1448</v>
      </c>
      <c r="AA2539">
        <v>36016</v>
      </c>
      <c r="AB2539" t="s">
        <v>834</v>
      </c>
    </row>
    <row r="2540" spans="1:35" x14ac:dyDescent="0.25">
      <c r="A2540" t="s">
        <v>9781</v>
      </c>
      <c r="B2540" t="s">
        <v>9781</v>
      </c>
      <c r="C2540" t="s">
        <v>9782</v>
      </c>
      <c r="D2540" t="s">
        <v>9783</v>
      </c>
      <c r="E2540" t="s">
        <v>52</v>
      </c>
      <c r="F2540" t="s">
        <v>39</v>
      </c>
      <c r="G2540" t="s">
        <v>932</v>
      </c>
      <c r="J2540" t="s">
        <v>88</v>
      </c>
      <c r="K2540" t="s">
        <v>980</v>
      </c>
      <c r="L2540" t="s">
        <v>981</v>
      </c>
      <c r="M2540" t="s">
        <v>982</v>
      </c>
      <c r="N2540" t="s">
        <v>52</v>
      </c>
      <c r="O2540">
        <v>1</v>
      </c>
      <c r="P2540" t="s">
        <v>46</v>
      </c>
      <c r="Q2540">
        <v>19.899999999999999</v>
      </c>
      <c r="R2540">
        <v>3.59</v>
      </c>
      <c r="Y2540" t="s">
        <v>9784</v>
      </c>
      <c r="Z2540" t="s">
        <v>1062</v>
      </c>
      <c r="AA2540">
        <v>95039</v>
      </c>
      <c r="AB2540" t="s">
        <v>834</v>
      </c>
    </row>
    <row r="2541" spans="1:35" x14ac:dyDescent="0.25">
      <c r="A2541" t="s">
        <v>9785</v>
      </c>
      <c r="B2541" t="s">
        <v>9785</v>
      </c>
      <c r="C2541" t="s">
        <v>9786</v>
      </c>
      <c r="D2541" t="s">
        <v>9787</v>
      </c>
      <c r="E2541" t="s">
        <v>52</v>
      </c>
      <c r="F2541" t="s">
        <v>39</v>
      </c>
      <c r="G2541" t="s">
        <v>932</v>
      </c>
      <c r="J2541" t="s">
        <v>88</v>
      </c>
      <c r="K2541" t="s">
        <v>1216</v>
      </c>
      <c r="L2541" t="s">
        <v>1217</v>
      </c>
      <c r="M2541" t="s">
        <v>1218</v>
      </c>
      <c r="N2541" t="s">
        <v>52</v>
      </c>
      <c r="O2541">
        <v>1</v>
      </c>
      <c r="P2541" t="s">
        <v>46</v>
      </c>
      <c r="Q2541">
        <v>19.899999999999999</v>
      </c>
      <c r="R2541">
        <v>3.59</v>
      </c>
      <c r="Y2541" t="s">
        <v>9788</v>
      </c>
      <c r="Z2541" t="s">
        <v>1982</v>
      </c>
      <c r="AA2541">
        <v>56040</v>
      </c>
      <c r="AB2541" t="s">
        <v>834</v>
      </c>
    </row>
    <row r="2542" spans="1:35" x14ac:dyDescent="0.25">
      <c r="A2542" t="s">
        <v>9789</v>
      </c>
      <c r="B2542" t="s">
        <v>9789</v>
      </c>
      <c r="C2542" t="s">
        <v>9790</v>
      </c>
      <c r="D2542" t="s">
        <v>9791</v>
      </c>
      <c r="E2542" t="s">
        <v>52</v>
      </c>
      <c r="F2542" t="s">
        <v>39</v>
      </c>
      <c r="G2542" t="s">
        <v>932</v>
      </c>
      <c r="J2542" t="s">
        <v>88</v>
      </c>
      <c r="K2542" t="s">
        <v>1216</v>
      </c>
      <c r="L2542" t="s">
        <v>1217</v>
      </c>
      <c r="M2542" t="s">
        <v>1218</v>
      </c>
      <c r="N2542" t="s">
        <v>52</v>
      </c>
      <c r="O2542">
        <v>1</v>
      </c>
      <c r="P2542" t="s">
        <v>46</v>
      </c>
      <c r="Q2542">
        <v>19.899999999999999</v>
      </c>
      <c r="R2542">
        <v>3.59</v>
      </c>
      <c r="Y2542" t="s">
        <v>9792</v>
      </c>
      <c r="Z2542" t="s">
        <v>4675</v>
      </c>
      <c r="AA2542">
        <v>6019</v>
      </c>
      <c r="AB2542" t="s">
        <v>834</v>
      </c>
    </row>
    <row r="2543" spans="1:35" x14ac:dyDescent="0.25">
      <c r="A2543" t="s">
        <v>9793</v>
      </c>
      <c r="B2543" t="s">
        <v>9793</v>
      </c>
      <c r="C2543" t="s">
        <v>9794</v>
      </c>
      <c r="D2543" t="s">
        <v>9795</v>
      </c>
      <c r="E2543" t="s">
        <v>52</v>
      </c>
      <c r="F2543" t="s">
        <v>39</v>
      </c>
      <c r="G2543" t="s">
        <v>932</v>
      </c>
      <c r="I2543" t="s">
        <v>951</v>
      </c>
      <c r="J2543" t="s">
        <v>88</v>
      </c>
      <c r="K2543" t="s">
        <v>933</v>
      </c>
      <c r="L2543" t="s">
        <v>82</v>
      </c>
      <c r="M2543" t="s">
        <v>83</v>
      </c>
      <c r="N2543" t="s">
        <v>52</v>
      </c>
      <c r="O2543">
        <v>1</v>
      </c>
      <c r="P2543" t="s">
        <v>46</v>
      </c>
      <c r="Q2543">
        <v>28.9</v>
      </c>
      <c r="R2543">
        <v>5.21</v>
      </c>
      <c r="Y2543" t="s">
        <v>846</v>
      </c>
      <c r="Z2543" t="s">
        <v>847</v>
      </c>
      <c r="AA2543">
        <v>28100</v>
      </c>
      <c r="AB2543" t="s">
        <v>834</v>
      </c>
    </row>
    <row r="2544" spans="1:35" x14ac:dyDescent="0.25">
      <c r="A2544" t="s">
        <v>9796</v>
      </c>
      <c r="B2544" t="s">
        <v>9796</v>
      </c>
      <c r="C2544" t="s">
        <v>9797</v>
      </c>
      <c r="D2544" t="s">
        <v>9798</v>
      </c>
      <c r="E2544" t="s">
        <v>52</v>
      </c>
      <c r="F2544" t="s">
        <v>39</v>
      </c>
      <c r="G2544" t="s">
        <v>932</v>
      </c>
      <c r="J2544" t="s">
        <v>88</v>
      </c>
      <c r="K2544" t="s">
        <v>1281</v>
      </c>
      <c r="L2544" t="s">
        <v>227</v>
      </c>
      <c r="M2544" t="s">
        <v>228</v>
      </c>
      <c r="N2544" t="s">
        <v>52</v>
      </c>
      <c r="O2544">
        <v>1</v>
      </c>
      <c r="P2544" t="s">
        <v>46</v>
      </c>
      <c r="Q2544">
        <v>26.9</v>
      </c>
      <c r="R2544">
        <v>4.8499999999999996</v>
      </c>
      <c r="Y2544" t="s">
        <v>1452</v>
      </c>
      <c r="Z2544" t="s">
        <v>995</v>
      </c>
      <c r="AA2544">
        <v>10127</v>
      </c>
      <c r="AB2544" t="s">
        <v>834</v>
      </c>
    </row>
    <row r="2545" spans="1:35" x14ac:dyDescent="0.25">
      <c r="A2545" t="s">
        <v>9799</v>
      </c>
      <c r="B2545" t="s">
        <v>9799</v>
      </c>
      <c r="C2545" t="s">
        <v>9800</v>
      </c>
      <c r="D2545" t="s">
        <v>9801</v>
      </c>
      <c r="E2545" t="s">
        <v>52</v>
      </c>
      <c r="F2545" t="s">
        <v>39</v>
      </c>
      <c r="G2545" t="s">
        <v>932</v>
      </c>
      <c r="J2545" t="s">
        <v>88</v>
      </c>
      <c r="K2545" t="s">
        <v>1019</v>
      </c>
      <c r="L2545" t="s">
        <v>62</v>
      </c>
      <c r="M2545" t="s">
        <v>63</v>
      </c>
      <c r="N2545" t="s">
        <v>52</v>
      </c>
      <c r="O2545">
        <v>1</v>
      </c>
      <c r="P2545" t="s">
        <v>46</v>
      </c>
      <c r="Q2545">
        <v>34.9</v>
      </c>
      <c r="R2545">
        <v>6.29</v>
      </c>
      <c r="Y2545" t="s">
        <v>9802</v>
      </c>
      <c r="Z2545" t="s">
        <v>1085</v>
      </c>
      <c r="AA2545">
        <v>21043</v>
      </c>
      <c r="AB2545" t="s">
        <v>834</v>
      </c>
    </row>
    <row r="2546" spans="1:35" x14ac:dyDescent="0.25">
      <c r="A2546" t="s">
        <v>9803</v>
      </c>
      <c r="B2546" t="s">
        <v>9803</v>
      </c>
      <c r="C2546" t="s">
        <v>9804</v>
      </c>
      <c r="D2546" t="s">
        <v>9787</v>
      </c>
      <c r="E2546" t="s">
        <v>52</v>
      </c>
      <c r="F2546" t="s">
        <v>39</v>
      </c>
      <c r="G2546" t="s">
        <v>932</v>
      </c>
      <c r="J2546" t="s">
        <v>88</v>
      </c>
      <c r="K2546" t="s">
        <v>1442</v>
      </c>
      <c r="L2546" t="s">
        <v>54</v>
      </c>
      <c r="M2546" t="s">
        <v>55</v>
      </c>
      <c r="N2546" t="s">
        <v>52</v>
      </c>
      <c r="O2546">
        <v>1</v>
      </c>
      <c r="P2546" t="s">
        <v>46</v>
      </c>
      <c r="Q2546">
        <v>29.9</v>
      </c>
      <c r="R2546">
        <v>5.39</v>
      </c>
      <c r="Y2546" t="s">
        <v>935</v>
      </c>
      <c r="Z2546" t="s">
        <v>935</v>
      </c>
      <c r="AA2546">
        <v>57128</v>
      </c>
      <c r="AB2546" t="s">
        <v>834</v>
      </c>
    </row>
    <row r="2547" spans="1:35" x14ac:dyDescent="0.25">
      <c r="A2547" t="s">
        <v>9805</v>
      </c>
      <c r="B2547" t="s">
        <v>9805</v>
      </c>
      <c r="C2547" t="s">
        <v>9806</v>
      </c>
      <c r="D2547" t="s">
        <v>9807</v>
      </c>
      <c r="E2547" t="s">
        <v>52</v>
      </c>
      <c r="F2547" t="s">
        <v>39</v>
      </c>
      <c r="G2547" t="s">
        <v>932</v>
      </c>
      <c r="J2547" t="s">
        <v>88</v>
      </c>
      <c r="K2547" t="s">
        <v>1322</v>
      </c>
      <c r="L2547" t="s">
        <v>733</v>
      </c>
      <c r="M2547" t="s">
        <v>734</v>
      </c>
      <c r="N2547" t="s">
        <v>52</v>
      </c>
      <c r="O2547">
        <v>1</v>
      </c>
      <c r="P2547" t="s">
        <v>46</v>
      </c>
      <c r="Q2547">
        <v>16.899999999999999</v>
      </c>
      <c r="R2547">
        <v>3.05</v>
      </c>
      <c r="Y2547" t="s">
        <v>9808</v>
      </c>
      <c r="Z2547" t="s">
        <v>1267</v>
      </c>
      <c r="AA2547">
        <v>70033</v>
      </c>
      <c r="AB2547" t="s">
        <v>834</v>
      </c>
    </row>
    <row r="2548" spans="1:35" x14ac:dyDescent="0.25">
      <c r="A2548" t="s">
        <v>9809</v>
      </c>
      <c r="B2548" t="s">
        <v>9809</v>
      </c>
      <c r="C2548" t="s">
        <v>9810</v>
      </c>
      <c r="D2548" t="s">
        <v>9811</v>
      </c>
      <c r="E2548" t="s">
        <v>52</v>
      </c>
      <c r="F2548" t="s">
        <v>39</v>
      </c>
      <c r="G2548" t="s">
        <v>932</v>
      </c>
      <c r="J2548" t="s">
        <v>88</v>
      </c>
      <c r="K2548" t="s">
        <v>1216</v>
      </c>
      <c r="L2548" t="s">
        <v>1217</v>
      </c>
      <c r="M2548" t="s">
        <v>1218</v>
      </c>
      <c r="N2548" t="s">
        <v>52</v>
      </c>
      <c r="O2548">
        <v>1</v>
      </c>
      <c r="P2548" t="s">
        <v>46</v>
      </c>
      <c r="Q2548">
        <v>19.899999999999999</v>
      </c>
      <c r="R2548">
        <v>3.59</v>
      </c>
      <c r="Y2548" t="s">
        <v>9812</v>
      </c>
      <c r="Z2548" t="s">
        <v>995</v>
      </c>
      <c r="AA2548">
        <v>10099</v>
      </c>
      <c r="AB2548" t="s">
        <v>834</v>
      </c>
    </row>
    <row r="2549" spans="1:35" x14ac:dyDescent="0.25">
      <c r="A2549" t="s">
        <v>9813</v>
      </c>
      <c r="B2549" t="s">
        <v>9813</v>
      </c>
      <c r="C2549" t="s">
        <v>9814</v>
      </c>
      <c r="D2549" t="s">
        <v>9815</v>
      </c>
      <c r="E2549" t="s">
        <v>52</v>
      </c>
      <c r="F2549" t="s">
        <v>39</v>
      </c>
      <c r="G2549" t="s">
        <v>932</v>
      </c>
      <c r="J2549" t="s">
        <v>88</v>
      </c>
      <c r="K2549" t="s">
        <v>933</v>
      </c>
      <c r="L2549" t="s">
        <v>82</v>
      </c>
      <c r="M2549" t="s">
        <v>83</v>
      </c>
      <c r="N2549" t="s">
        <v>52</v>
      </c>
      <c r="O2549">
        <v>1</v>
      </c>
      <c r="P2549" t="s">
        <v>46</v>
      </c>
      <c r="Q2549">
        <v>28.9</v>
      </c>
      <c r="R2549">
        <v>5.21</v>
      </c>
      <c r="Y2549" t="s">
        <v>9816</v>
      </c>
      <c r="Z2549" t="s">
        <v>1137</v>
      </c>
      <c r="AA2549">
        <v>26900</v>
      </c>
      <c r="AB2549" t="s">
        <v>834</v>
      </c>
    </row>
    <row r="2550" spans="1:35" x14ac:dyDescent="0.25">
      <c r="A2550" t="s">
        <v>9817</v>
      </c>
      <c r="B2550" t="s">
        <v>9817</v>
      </c>
      <c r="C2550" t="s">
        <v>9818</v>
      </c>
      <c r="D2550" t="s">
        <v>9819</v>
      </c>
      <c r="E2550" t="s">
        <v>52</v>
      </c>
      <c r="F2550" t="s">
        <v>39</v>
      </c>
      <c r="G2550" t="s">
        <v>932</v>
      </c>
      <c r="J2550" t="s">
        <v>88</v>
      </c>
      <c r="K2550" t="s">
        <v>1442</v>
      </c>
      <c r="L2550" t="s">
        <v>54</v>
      </c>
      <c r="M2550" t="s">
        <v>55</v>
      </c>
      <c r="N2550" t="s">
        <v>52</v>
      </c>
      <c r="O2550">
        <v>1</v>
      </c>
      <c r="P2550" t="s">
        <v>46</v>
      </c>
      <c r="Q2550">
        <v>29.9</v>
      </c>
      <c r="R2550">
        <v>5.39</v>
      </c>
      <c r="S2550">
        <v>4.99</v>
      </c>
      <c r="T2550">
        <v>0.9</v>
      </c>
      <c r="Y2550" t="s">
        <v>9820</v>
      </c>
      <c r="Z2550" t="s">
        <v>952</v>
      </c>
      <c r="AA2550">
        <v>20090</v>
      </c>
      <c r="AB2550" t="s">
        <v>834</v>
      </c>
    </row>
    <row r="2551" spans="1:35" x14ac:dyDescent="0.25">
      <c r="A2551" t="s">
        <v>9821</v>
      </c>
      <c r="B2551" t="s">
        <v>9821</v>
      </c>
      <c r="C2551" t="s">
        <v>9822</v>
      </c>
      <c r="D2551" t="s">
        <v>9823</v>
      </c>
      <c r="E2551" t="s">
        <v>52</v>
      </c>
      <c r="F2551" t="s">
        <v>39</v>
      </c>
      <c r="G2551" t="s">
        <v>932</v>
      </c>
      <c r="J2551" t="s">
        <v>88</v>
      </c>
      <c r="K2551" t="s">
        <v>1116</v>
      </c>
      <c r="L2551" t="s">
        <v>43</v>
      </c>
      <c r="M2551" t="s">
        <v>44</v>
      </c>
      <c r="N2551" t="s">
        <v>52</v>
      </c>
      <c r="O2551">
        <v>1</v>
      </c>
      <c r="P2551" t="s">
        <v>46</v>
      </c>
      <c r="Q2551">
        <v>14.9</v>
      </c>
      <c r="R2551">
        <v>2.69</v>
      </c>
      <c r="Y2551" t="s">
        <v>5929</v>
      </c>
      <c r="Z2551" t="s">
        <v>1001</v>
      </c>
      <c r="AA2551">
        <v>20011</v>
      </c>
      <c r="AB2551" t="s">
        <v>834</v>
      </c>
    </row>
    <row r="2552" spans="1:35" x14ac:dyDescent="0.25">
      <c r="A2552" t="s">
        <v>9824</v>
      </c>
      <c r="B2552" t="s">
        <v>9824</v>
      </c>
      <c r="C2552" t="s">
        <v>9825</v>
      </c>
      <c r="D2552" t="s">
        <v>9826</v>
      </c>
      <c r="E2552" t="s">
        <v>52</v>
      </c>
      <c r="F2552" t="s">
        <v>39</v>
      </c>
      <c r="G2552" t="s">
        <v>932</v>
      </c>
      <c r="J2552" t="s">
        <v>88</v>
      </c>
      <c r="K2552" t="s">
        <v>3807</v>
      </c>
      <c r="L2552" t="s">
        <v>3808</v>
      </c>
      <c r="M2552" t="s">
        <v>3809</v>
      </c>
      <c r="N2552" t="s">
        <v>52</v>
      </c>
      <c r="O2552">
        <v>1</v>
      </c>
      <c r="P2552" t="s">
        <v>46</v>
      </c>
      <c r="Q2552">
        <v>39.9</v>
      </c>
      <c r="R2552">
        <v>7.2</v>
      </c>
      <c r="Y2552" t="s">
        <v>1014</v>
      </c>
      <c r="Z2552" t="s">
        <v>1094</v>
      </c>
      <c r="AA2552">
        <v>159</v>
      </c>
      <c r="AB2552" t="s">
        <v>834</v>
      </c>
    </row>
    <row r="2553" spans="1:35" x14ac:dyDescent="0.25">
      <c r="A2553" t="s">
        <v>9827</v>
      </c>
      <c r="B2553" t="s">
        <v>9827</v>
      </c>
      <c r="C2553" t="s">
        <v>9828</v>
      </c>
      <c r="D2553" t="s">
        <v>9829</v>
      </c>
      <c r="E2553" t="s">
        <v>52</v>
      </c>
      <c r="F2553" t="s">
        <v>39</v>
      </c>
      <c r="G2553" t="s">
        <v>932</v>
      </c>
      <c r="J2553" t="s">
        <v>88</v>
      </c>
      <c r="K2553" t="s">
        <v>1116</v>
      </c>
      <c r="L2553" t="s">
        <v>43</v>
      </c>
      <c r="M2553" t="s">
        <v>44</v>
      </c>
      <c r="N2553" t="s">
        <v>52</v>
      </c>
      <c r="O2553">
        <v>1</v>
      </c>
      <c r="P2553" t="s">
        <v>46</v>
      </c>
      <c r="Q2553">
        <v>14.9</v>
      </c>
      <c r="R2553">
        <v>2.69</v>
      </c>
      <c r="Y2553" t="s">
        <v>9830</v>
      </c>
      <c r="Z2553" t="s">
        <v>1755</v>
      </c>
      <c r="AA2553">
        <v>21036</v>
      </c>
      <c r="AB2553" t="s">
        <v>834</v>
      </c>
    </row>
    <row r="2554" spans="1:35" x14ac:dyDescent="0.25">
      <c r="A2554" t="s">
        <v>9831</v>
      </c>
      <c r="B2554" t="s">
        <v>9831</v>
      </c>
      <c r="C2554" t="s">
        <v>9832</v>
      </c>
      <c r="D2554" t="s">
        <v>9833</v>
      </c>
      <c r="E2554" t="s">
        <v>52</v>
      </c>
      <c r="F2554" t="s">
        <v>39</v>
      </c>
      <c r="G2554" t="s">
        <v>932</v>
      </c>
      <c r="J2554" t="s">
        <v>88</v>
      </c>
      <c r="K2554" t="s">
        <v>1216</v>
      </c>
      <c r="L2554" t="s">
        <v>1217</v>
      </c>
      <c r="M2554" t="s">
        <v>1218</v>
      </c>
      <c r="N2554" t="s">
        <v>52</v>
      </c>
      <c r="O2554">
        <v>1</v>
      </c>
      <c r="P2554" t="s">
        <v>46</v>
      </c>
      <c r="Q2554">
        <v>19.899999999999999</v>
      </c>
      <c r="R2554">
        <v>3.59</v>
      </c>
      <c r="Y2554" t="s">
        <v>9834</v>
      </c>
      <c r="Z2554" t="s">
        <v>2744</v>
      </c>
      <c r="AA2554">
        <v>14010</v>
      </c>
      <c r="AB2554" t="s">
        <v>834</v>
      </c>
    </row>
    <row r="2555" spans="1:35" x14ac:dyDescent="0.25">
      <c r="A2555" t="s">
        <v>9835</v>
      </c>
      <c r="B2555" t="s">
        <v>9835</v>
      </c>
      <c r="C2555" t="s">
        <v>9836</v>
      </c>
      <c r="D2555" t="s">
        <v>9837</v>
      </c>
      <c r="E2555" t="s">
        <v>52</v>
      </c>
      <c r="F2555" t="s">
        <v>39</v>
      </c>
      <c r="G2555" t="s">
        <v>932</v>
      </c>
      <c r="J2555" t="s">
        <v>88</v>
      </c>
      <c r="K2555" t="s">
        <v>1116</v>
      </c>
      <c r="L2555" t="s">
        <v>43</v>
      </c>
      <c r="M2555" t="s">
        <v>44</v>
      </c>
      <c r="N2555" t="s">
        <v>52</v>
      </c>
      <c r="O2555">
        <v>1</v>
      </c>
      <c r="P2555" t="s">
        <v>46</v>
      </c>
      <c r="Q2555">
        <v>14.9</v>
      </c>
      <c r="R2555">
        <v>2.69</v>
      </c>
      <c r="Y2555" t="s">
        <v>2615</v>
      </c>
      <c r="Z2555" t="s">
        <v>2615</v>
      </c>
      <c r="AA2555">
        <v>45100</v>
      </c>
      <c r="AB2555" t="s">
        <v>834</v>
      </c>
    </row>
    <row r="2556" spans="1:35" x14ac:dyDescent="0.25">
      <c r="A2556" t="s">
        <v>9838</v>
      </c>
      <c r="B2556" t="s">
        <v>9838</v>
      </c>
      <c r="C2556" t="s">
        <v>9839</v>
      </c>
      <c r="D2556" t="s">
        <v>9840</v>
      </c>
      <c r="E2556" t="s">
        <v>52</v>
      </c>
      <c r="F2556" t="s">
        <v>39</v>
      </c>
      <c r="G2556" t="s">
        <v>932</v>
      </c>
      <c r="J2556" t="s">
        <v>88</v>
      </c>
      <c r="K2556" t="s">
        <v>1338</v>
      </c>
      <c r="L2556" t="s">
        <v>2663</v>
      </c>
      <c r="M2556" t="s">
        <v>1339</v>
      </c>
      <c r="N2556" t="s">
        <v>52</v>
      </c>
      <c r="O2556">
        <v>12</v>
      </c>
      <c r="P2556" t="s">
        <v>46</v>
      </c>
      <c r="Q2556">
        <v>322.8</v>
      </c>
      <c r="R2556">
        <v>58.2</v>
      </c>
      <c r="Y2556" t="s">
        <v>9841</v>
      </c>
      <c r="Z2556" t="s">
        <v>1094</v>
      </c>
      <c r="AA2556">
        <v>42</v>
      </c>
      <c r="AB2556" t="s">
        <v>834</v>
      </c>
    </row>
    <row r="2557" spans="1:35" x14ac:dyDescent="0.25">
      <c r="A2557" t="s">
        <v>9842</v>
      </c>
      <c r="B2557" t="s">
        <v>9842</v>
      </c>
      <c r="C2557" t="s">
        <v>9843</v>
      </c>
      <c r="D2557" t="s">
        <v>9844</v>
      </c>
      <c r="E2557" t="s">
        <v>52</v>
      </c>
      <c r="F2557" t="s">
        <v>39</v>
      </c>
      <c r="G2557" t="s">
        <v>932</v>
      </c>
      <c r="J2557" t="s">
        <v>88</v>
      </c>
      <c r="K2557" t="s">
        <v>1216</v>
      </c>
      <c r="L2557" t="s">
        <v>1217</v>
      </c>
      <c r="M2557" t="s">
        <v>1218</v>
      </c>
      <c r="N2557" t="s">
        <v>52</v>
      </c>
      <c r="O2557">
        <v>1</v>
      </c>
      <c r="P2557" t="s">
        <v>46</v>
      </c>
      <c r="Q2557">
        <v>19.899999999999999</v>
      </c>
      <c r="R2557">
        <v>3.59</v>
      </c>
      <c r="S2557">
        <v>1.99</v>
      </c>
      <c r="T2557">
        <v>0.36</v>
      </c>
      <c r="Y2557" t="s">
        <v>9845</v>
      </c>
      <c r="Z2557" t="s">
        <v>3962</v>
      </c>
      <c r="AA2557">
        <v>17012</v>
      </c>
      <c r="AB2557" t="s">
        <v>834</v>
      </c>
    </row>
    <row r="2558" spans="1:35" x14ac:dyDescent="0.25">
      <c r="A2558" t="s">
        <v>9846</v>
      </c>
      <c r="C2558" t="s">
        <v>9847</v>
      </c>
      <c r="D2558" t="s">
        <v>9848</v>
      </c>
      <c r="E2558" t="s">
        <v>52</v>
      </c>
      <c r="F2558" t="s">
        <v>1050</v>
      </c>
      <c r="G2558" t="s">
        <v>932</v>
      </c>
      <c r="H2558" t="s">
        <v>1051</v>
      </c>
      <c r="J2558" t="s">
        <v>41</v>
      </c>
      <c r="K2558" t="s">
        <v>1292</v>
      </c>
      <c r="L2558" t="s">
        <v>1293</v>
      </c>
      <c r="M2558" t="s">
        <v>1294</v>
      </c>
      <c r="N2558" t="s">
        <v>52</v>
      </c>
      <c r="O2558">
        <v>1</v>
      </c>
      <c r="P2558" t="s">
        <v>46</v>
      </c>
      <c r="Q2558">
        <v>37.9</v>
      </c>
      <c r="R2558">
        <v>6.83</v>
      </c>
      <c r="S2558">
        <v>3</v>
      </c>
      <c r="T2558">
        <v>0.54</v>
      </c>
      <c r="Y2558" t="s">
        <v>9849</v>
      </c>
      <c r="Z2558" t="s">
        <v>2082</v>
      </c>
      <c r="AA2558">
        <v>18100</v>
      </c>
      <c r="AB2558" t="s">
        <v>834</v>
      </c>
    </row>
    <row r="2559" spans="1:35" x14ac:dyDescent="0.25">
      <c r="A2559" t="s">
        <v>9850</v>
      </c>
      <c r="B2559" t="s">
        <v>9850</v>
      </c>
      <c r="C2559" t="s">
        <v>9851</v>
      </c>
      <c r="D2559" t="s">
        <v>9852</v>
      </c>
      <c r="E2559" t="s">
        <v>52</v>
      </c>
      <c r="F2559" t="s">
        <v>39</v>
      </c>
      <c r="G2559" t="s">
        <v>932</v>
      </c>
      <c r="J2559" t="s">
        <v>88</v>
      </c>
      <c r="K2559" t="s">
        <v>933</v>
      </c>
      <c r="L2559" t="s">
        <v>82</v>
      </c>
      <c r="M2559" t="s">
        <v>83</v>
      </c>
      <c r="N2559" t="s">
        <v>52</v>
      </c>
      <c r="O2559">
        <v>1</v>
      </c>
      <c r="P2559" t="s">
        <v>46</v>
      </c>
      <c r="Q2559">
        <v>28.9</v>
      </c>
      <c r="R2559">
        <v>5.21</v>
      </c>
      <c r="Y2559" t="s">
        <v>9853</v>
      </c>
      <c r="Z2559" t="s">
        <v>1085</v>
      </c>
      <c r="AA2559">
        <v>21042</v>
      </c>
      <c r="AB2559" t="s">
        <v>834</v>
      </c>
    </row>
    <row r="2560" spans="1:35" x14ac:dyDescent="0.25">
      <c r="A2560" t="s">
        <v>9854</v>
      </c>
      <c r="B2560" t="s">
        <v>9854</v>
      </c>
      <c r="C2560" t="s">
        <v>9855</v>
      </c>
      <c r="D2560" t="s">
        <v>9856</v>
      </c>
      <c r="E2560" t="s">
        <v>52</v>
      </c>
      <c r="F2560" t="s">
        <v>39</v>
      </c>
      <c r="G2560" t="s">
        <v>932</v>
      </c>
      <c r="J2560" t="s">
        <v>88</v>
      </c>
      <c r="K2560" t="s">
        <v>1116</v>
      </c>
      <c r="L2560" t="s">
        <v>43</v>
      </c>
      <c r="M2560" t="s">
        <v>44</v>
      </c>
      <c r="N2560" t="s">
        <v>52</v>
      </c>
      <c r="O2560">
        <v>1</v>
      </c>
      <c r="P2560" t="s">
        <v>46</v>
      </c>
      <c r="Q2560">
        <v>14.9</v>
      </c>
      <c r="R2560">
        <v>2.69</v>
      </c>
      <c r="Y2560" t="s">
        <v>2965</v>
      </c>
      <c r="Z2560" t="s">
        <v>1266</v>
      </c>
      <c r="AA2560">
        <v>70015</v>
      </c>
      <c r="AB2560" t="s">
        <v>834</v>
      </c>
      <c r="AG2560">
        <v>11938101000</v>
      </c>
      <c r="AH2560" t="s">
        <v>834</v>
      </c>
      <c r="AI2560" t="s">
        <v>274</v>
      </c>
    </row>
    <row r="2561" spans="1:35" x14ac:dyDescent="0.25">
      <c r="A2561" t="s">
        <v>9857</v>
      </c>
      <c r="B2561" t="s">
        <v>9857</v>
      </c>
      <c r="C2561" t="s">
        <v>9858</v>
      </c>
      <c r="D2561" t="s">
        <v>9859</v>
      </c>
      <c r="E2561" t="s">
        <v>52</v>
      </c>
      <c r="F2561" t="s">
        <v>39</v>
      </c>
      <c r="G2561" t="s">
        <v>932</v>
      </c>
      <c r="J2561" t="s">
        <v>88</v>
      </c>
      <c r="K2561" t="s">
        <v>1216</v>
      </c>
      <c r="L2561" t="s">
        <v>1217</v>
      </c>
      <c r="M2561" t="s">
        <v>1218</v>
      </c>
      <c r="N2561" t="s">
        <v>52</v>
      </c>
      <c r="O2561">
        <v>1</v>
      </c>
      <c r="P2561" t="s">
        <v>46</v>
      </c>
      <c r="Q2561">
        <v>19.899999999999999</v>
      </c>
      <c r="R2561">
        <v>3.59</v>
      </c>
      <c r="Y2561" t="s">
        <v>9860</v>
      </c>
      <c r="Z2561" t="s">
        <v>952</v>
      </c>
      <c r="AA2561">
        <v>20090</v>
      </c>
      <c r="AB2561" t="s">
        <v>834</v>
      </c>
    </row>
    <row r="2562" spans="1:35" x14ac:dyDescent="0.25">
      <c r="A2562" t="s">
        <v>9861</v>
      </c>
      <c r="B2562" t="s">
        <v>9861</v>
      </c>
      <c r="C2562" t="s">
        <v>9862</v>
      </c>
      <c r="D2562" t="s">
        <v>9863</v>
      </c>
      <c r="E2562" t="s">
        <v>52</v>
      </c>
      <c r="F2562" t="s">
        <v>39</v>
      </c>
      <c r="G2562" t="s">
        <v>932</v>
      </c>
      <c r="J2562" t="s">
        <v>88</v>
      </c>
      <c r="K2562" t="s">
        <v>1116</v>
      </c>
      <c r="L2562" t="s">
        <v>43</v>
      </c>
      <c r="M2562" t="s">
        <v>44</v>
      </c>
      <c r="N2562" t="s">
        <v>52</v>
      </c>
      <c r="O2562">
        <v>1</v>
      </c>
      <c r="P2562" t="s">
        <v>46</v>
      </c>
      <c r="Q2562">
        <v>14.9</v>
      </c>
      <c r="R2562">
        <v>2.69</v>
      </c>
      <c r="Y2562" t="s">
        <v>9513</v>
      </c>
      <c r="Z2562" t="s">
        <v>1080</v>
      </c>
      <c r="AA2562">
        <v>27015</v>
      </c>
      <c r="AB2562" t="s">
        <v>834</v>
      </c>
    </row>
    <row r="2563" spans="1:35" x14ac:dyDescent="0.25">
      <c r="A2563" t="s">
        <v>9864</v>
      </c>
      <c r="B2563" t="s">
        <v>9864</v>
      </c>
      <c r="C2563" t="s">
        <v>9865</v>
      </c>
      <c r="D2563" t="s">
        <v>9866</v>
      </c>
      <c r="E2563" t="s">
        <v>52</v>
      </c>
      <c r="F2563" t="s">
        <v>39</v>
      </c>
      <c r="G2563" t="s">
        <v>932</v>
      </c>
      <c r="J2563" t="s">
        <v>88</v>
      </c>
      <c r="K2563" t="s">
        <v>1338</v>
      </c>
      <c r="L2563" t="s">
        <v>2663</v>
      </c>
      <c r="M2563" t="s">
        <v>1339</v>
      </c>
      <c r="N2563" t="s">
        <v>52</v>
      </c>
      <c r="O2563">
        <v>1</v>
      </c>
      <c r="P2563" t="s">
        <v>46</v>
      </c>
      <c r="Q2563">
        <v>26.9</v>
      </c>
      <c r="R2563">
        <v>4.8499999999999996</v>
      </c>
      <c r="Y2563" t="s">
        <v>995</v>
      </c>
      <c r="Z2563" t="s">
        <v>995</v>
      </c>
      <c r="AA2563">
        <v>10145</v>
      </c>
      <c r="AB2563" t="s">
        <v>834</v>
      </c>
    </row>
    <row r="2564" spans="1:35" x14ac:dyDescent="0.25">
      <c r="A2564" t="s">
        <v>9867</v>
      </c>
      <c r="B2564" t="s">
        <v>9867</v>
      </c>
      <c r="C2564" t="s">
        <v>9868</v>
      </c>
      <c r="D2564" t="s">
        <v>9869</v>
      </c>
      <c r="E2564" t="s">
        <v>52</v>
      </c>
      <c r="F2564" t="s">
        <v>39</v>
      </c>
      <c r="G2564" t="s">
        <v>932</v>
      </c>
      <c r="J2564" t="s">
        <v>88</v>
      </c>
      <c r="K2564" t="s">
        <v>933</v>
      </c>
      <c r="L2564" t="s">
        <v>82</v>
      </c>
      <c r="M2564" t="s">
        <v>83</v>
      </c>
      <c r="N2564" t="s">
        <v>52</v>
      </c>
      <c r="O2564">
        <v>1</v>
      </c>
      <c r="P2564" t="s">
        <v>46</v>
      </c>
      <c r="Q2564">
        <v>28.9</v>
      </c>
      <c r="R2564">
        <v>5.21</v>
      </c>
      <c r="Y2564" t="s">
        <v>5392</v>
      </c>
      <c r="Z2564" t="s">
        <v>2003</v>
      </c>
      <c r="AA2564">
        <v>20900</v>
      </c>
      <c r="AB2564" t="s">
        <v>834</v>
      </c>
    </row>
    <row r="2565" spans="1:35" x14ac:dyDescent="0.25">
      <c r="A2565" t="s">
        <v>9870</v>
      </c>
      <c r="B2565" t="s">
        <v>9870</v>
      </c>
      <c r="C2565" t="s">
        <v>9871</v>
      </c>
      <c r="D2565" t="s">
        <v>9872</v>
      </c>
      <c r="E2565" t="s">
        <v>52</v>
      </c>
      <c r="F2565" t="s">
        <v>39</v>
      </c>
      <c r="G2565" t="s">
        <v>932</v>
      </c>
      <c r="J2565" t="s">
        <v>88</v>
      </c>
      <c r="K2565" t="s">
        <v>972</v>
      </c>
      <c r="L2565" t="s">
        <v>973</v>
      </c>
      <c r="M2565" t="s">
        <v>974</v>
      </c>
      <c r="N2565" t="s">
        <v>52</v>
      </c>
      <c r="O2565">
        <v>1</v>
      </c>
      <c r="P2565" t="s">
        <v>46</v>
      </c>
      <c r="Q2565">
        <v>24.9</v>
      </c>
      <c r="R2565">
        <v>4.49</v>
      </c>
      <c r="Y2565" t="s">
        <v>3579</v>
      </c>
      <c r="Z2565" t="s">
        <v>1001</v>
      </c>
      <c r="AA2565">
        <v>20064</v>
      </c>
      <c r="AB2565" t="s">
        <v>834</v>
      </c>
    </row>
    <row r="2566" spans="1:35" x14ac:dyDescent="0.25">
      <c r="A2566" t="s">
        <v>9873</v>
      </c>
      <c r="B2566" t="s">
        <v>9873</v>
      </c>
      <c r="C2566" t="s">
        <v>9874</v>
      </c>
      <c r="D2566" t="s">
        <v>9875</v>
      </c>
      <c r="E2566" t="s">
        <v>52</v>
      </c>
      <c r="F2566" t="s">
        <v>39</v>
      </c>
      <c r="G2566" t="s">
        <v>932</v>
      </c>
      <c r="J2566" t="s">
        <v>88</v>
      </c>
      <c r="K2566" t="s">
        <v>1116</v>
      </c>
      <c r="L2566" t="s">
        <v>43</v>
      </c>
      <c r="M2566" t="s">
        <v>44</v>
      </c>
      <c r="N2566" t="s">
        <v>52</v>
      </c>
      <c r="O2566">
        <v>1</v>
      </c>
      <c r="P2566" t="s">
        <v>46</v>
      </c>
      <c r="Q2566">
        <v>14.9</v>
      </c>
      <c r="R2566">
        <v>2.69</v>
      </c>
      <c r="Y2566" t="s">
        <v>9876</v>
      </c>
      <c r="Z2566" t="s">
        <v>1094</v>
      </c>
      <c r="AA2566">
        <v>72</v>
      </c>
      <c r="AB2566" t="s">
        <v>834</v>
      </c>
    </row>
    <row r="2567" spans="1:35" x14ac:dyDescent="0.25">
      <c r="A2567" t="s">
        <v>9877</v>
      </c>
      <c r="B2567" t="s">
        <v>9877</v>
      </c>
      <c r="C2567" t="s">
        <v>9878</v>
      </c>
      <c r="D2567" t="s">
        <v>9879</v>
      </c>
      <c r="E2567" t="s">
        <v>52</v>
      </c>
      <c r="F2567" t="s">
        <v>39</v>
      </c>
      <c r="G2567" t="s">
        <v>932</v>
      </c>
      <c r="J2567" t="s">
        <v>88</v>
      </c>
      <c r="K2567" t="s">
        <v>2218</v>
      </c>
      <c r="L2567" t="s">
        <v>2219</v>
      </c>
      <c r="M2567" t="s">
        <v>2220</v>
      </c>
      <c r="N2567" t="s">
        <v>52</v>
      </c>
      <c r="O2567">
        <v>1</v>
      </c>
      <c r="P2567" t="s">
        <v>46</v>
      </c>
      <c r="Q2567">
        <v>32.9</v>
      </c>
      <c r="R2567">
        <v>5.93</v>
      </c>
      <c r="Y2567" t="s">
        <v>1344</v>
      </c>
      <c r="Z2567" t="s">
        <v>272</v>
      </c>
      <c r="AA2567">
        <v>55100</v>
      </c>
      <c r="AB2567" t="s">
        <v>834</v>
      </c>
    </row>
    <row r="2568" spans="1:35" x14ac:dyDescent="0.25">
      <c r="A2568" t="s">
        <v>9880</v>
      </c>
      <c r="C2568" t="s">
        <v>9881</v>
      </c>
      <c r="D2568" t="s">
        <v>9882</v>
      </c>
      <c r="E2568" t="s">
        <v>52</v>
      </c>
      <c r="F2568" t="s">
        <v>1050</v>
      </c>
      <c r="G2568" t="s">
        <v>932</v>
      </c>
      <c r="H2568" t="s">
        <v>1051</v>
      </c>
      <c r="J2568" t="s">
        <v>41</v>
      </c>
      <c r="K2568" t="s">
        <v>9883</v>
      </c>
      <c r="L2568" s="1">
        <v>90550</v>
      </c>
      <c r="M2568" t="s">
        <v>9884</v>
      </c>
      <c r="N2568" t="s">
        <v>52</v>
      </c>
      <c r="O2568">
        <v>1</v>
      </c>
      <c r="P2568" t="s">
        <v>46</v>
      </c>
      <c r="Q2568">
        <v>39.9</v>
      </c>
      <c r="R2568">
        <v>7.2</v>
      </c>
      <c r="S2568">
        <v>3</v>
      </c>
      <c r="T2568">
        <v>0.54</v>
      </c>
      <c r="Y2568" t="s">
        <v>9885</v>
      </c>
      <c r="Z2568" t="s">
        <v>1790</v>
      </c>
      <c r="AA2568">
        <v>66030</v>
      </c>
      <c r="AB2568" t="s">
        <v>834</v>
      </c>
      <c r="AG2568">
        <v>2708200692</v>
      </c>
      <c r="AH2568" t="s">
        <v>834</v>
      </c>
      <c r="AI2568" t="s">
        <v>274</v>
      </c>
    </row>
    <row r="2569" spans="1:35" x14ac:dyDescent="0.25">
      <c r="A2569" t="s">
        <v>9886</v>
      </c>
      <c r="B2569" t="s">
        <v>9886</v>
      </c>
      <c r="C2569" t="s">
        <v>9887</v>
      </c>
      <c r="D2569" t="s">
        <v>9888</v>
      </c>
      <c r="E2569" t="s">
        <v>52</v>
      </c>
      <c r="F2569" t="s">
        <v>39</v>
      </c>
      <c r="G2569" t="s">
        <v>932</v>
      </c>
      <c r="J2569" t="s">
        <v>88</v>
      </c>
      <c r="K2569" t="s">
        <v>1281</v>
      </c>
      <c r="L2569" t="s">
        <v>227</v>
      </c>
      <c r="M2569" t="s">
        <v>228</v>
      </c>
      <c r="N2569" t="s">
        <v>52</v>
      </c>
      <c r="O2569">
        <v>1</v>
      </c>
      <c r="P2569" t="s">
        <v>46</v>
      </c>
      <c r="Q2569">
        <v>26.9</v>
      </c>
      <c r="R2569">
        <v>4.8499999999999996</v>
      </c>
      <c r="Y2569" t="s">
        <v>9889</v>
      </c>
      <c r="Z2569" t="s">
        <v>3502</v>
      </c>
      <c r="AA2569">
        <v>88831</v>
      </c>
      <c r="AB2569" t="s">
        <v>834</v>
      </c>
    </row>
    <row r="2570" spans="1:35" x14ac:dyDescent="0.25">
      <c r="A2570" t="s">
        <v>9890</v>
      </c>
      <c r="B2570" t="s">
        <v>9890</v>
      </c>
      <c r="C2570" t="s">
        <v>9891</v>
      </c>
      <c r="D2570" t="s">
        <v>9892</v>
      </c>
      <c r="E2570" t="s">
        <v>52</v>
      </c>
      <c r="F2570" t="s">
        <v>39</v>
      </c>
      <c r="G2570" t="s">
        <v>932</v>
      </c>
      <c r="J2570" t="s">
        <v>88</v>
      </c>
      <c r="K2570" t="s">
        <v>1442</v>
      </c>
      <c r="L2570" t="s">
        <v>54</v>
      </c>
      <c r="M2570" t="s">
        <v>55</v>
      </c>
      <c r="N2570" t="s">
        <v>52</v>
      </c>
      <c r="O2570">
        <v>1</v>
      </c>
      <c r="P2570" t="s">
        <v>46</v>
      </c>
      <c r="Q2570">
        <v>29.9</v>
      </c>
      <c r="R2570">
        <v>5.39</v>
      </c>
      <c r="Y2570" t="s">
        <v>9893</v>
      </c>
      <c r="Z2570" t="s">
        <v>9894</v>
      </c>
      <c r="AA2570">
        <v>92023</v>
      </c>
      <c r="AB2570" t="s">
        <v>834</v>
      </c>
    </row>
    <row r="2571" spans="1:35" x14ac:dyDescent="0.25">
      <c r="A2571" t="s">
        <v>9895</v>
      </c>
      <c r="B2571" t="s">
        <v>9895</v>
      </c>
      <c r="C2571" t="s">
        <v>9896</v>
      </c>
      <c r="D2571" t="s">
        <v>9897</v>
      </c>
      <c r="E2571" t="s">
        <v>52</v>
      </c>
      <c r="F2571" t="s">
        <v>39</v>
      </c>
      <c r="G2571" t="s">
        <v>932</v>
      </c>
      <c r="J2571" t="s">
        <v>88</v>
      </c>
      <c r="K2571" t="s">
        <v>945</v>
      </c>
      <c r="L2571" t="s">
        <v>163</v>
      </c>
      <c r="M2571" t="s">
        <v>164</v>
      </c>
      <c r="N2571" t="s">
        <v>52</v>
      </c>
      <c r="O2571">
        <v>1</v>
      </c>
      <c r="P2571" t="s">
        <v>46</v>
      </c>
      <c r="Q2571">
        <v>29.9</v>
      </c>
      <c r="R2571">
        <v>5.39</v>
      </c>
      <c r="Y2571" t="s">
        <v>3351</v>
      </c>
      <c r="Z2571" t="s">
        <v>1283</v>
      </c>
      <c r="AA2571">
        <v>16125</v>
      </c>
      <c r="AB2571" t="s">
        <v>834</v>
      </c>
    </row>
    <row r="2572" spans="1:35" x14ac:dyDescent="0.25">
      <c r="A2572" t="s">
        <v>9898</v>
      </c>
      <c r="B2572" t="s">
        <v>9898</v>
      </c>
      <c r="C2572" t="s">
        <v>9899</v>
      </c>
      <c r="D2572" t="s">
        <v>9900</v>
      </c>
      <c r="E2572" t="s">
        <v>52</v>
      </c>
      <c r="F2572" t="s">
        <v>39</v>
      </c>
      <c r="G2572" t="s">
        <v>932</v>
      </c>
      <c r="J2572" t="s">
        <v>88</v>
      </c>
      <c r="K2572" t="s">
        <v>1322</v>
      </c>
      <c r="L2572" t="s">
        <v>733</v>
      </c>
      <c r="M2572" t="s">
        <v>734</v>
      </c>
      <c r="N2572" t="s">
        <v>52</v>
      </c>
      <c r="O2572">
        <v>1</v>
      </c>
      <c r="P2572" t="s">
        <v>46</v>
      </c>
      <c r="Q2572">
        <v>16.899999999999999</v>
      </c>
      <c r="R2572">
        <v>3.05</v>
      </c>
      <c r="Y2572" t="s">
        <v>1397</v>
      </c>
      <c r="Z2572" t="s">
        <v>3359</v>
      </c>
      <c r="AA2572">
        <v>90145</v>
      </c>
      <c r="AB2572" t="s">
        <v>834</v>
      </c>
    </row>
    <row r="2573" spans="1:35" x14ac:dyDescent="0.25">
      <c r="A2573" t="s">
        <v>9901</v>
      </c>
      <c r="B2573" t="s">
        <v>9901</v>
      </c>
      <c r="C2573" t="s">
        <v>9902</v>
      </c>
      <c r="D2573" t="s">
        <v>9903</v>
      </c>
      <c r="E2573" t="s">
        <v>52</v>
      </c>
      <c r="F2573" t="s">
        <v>39</v>
      </c>
      <c r="G2573" t="s">
        <v>932</v>
      </c>
      <c r="J2573" t="s">
        <v>88</v>
      </c>
      <c r="K2573" t="s">
        <v>1019</v>
      </c>
      <c r="L2573" t="s">
        <v>62</v>
      </c>
      <c r="M2573" t="s">
        <v>63</v>
      </c>
      <c r="N2573" t="s">
        <v>52</v>
      </c>
      <c r="O2573">
        <v>1</v>
      </c>
      <c r="P2573" t="s">
        <v>46</v>
      </c>
      <c r="Q2573">
        <v>34.9</v>
      </c>
      <c r="R2573">
        <v>6.29</v>
      </c>
      <c r="Y2573" t="s">
        <v>1567</v>
      </c>
      <c r="Z2573" t="s">
        <v>1567</v>
      </c>
      <c r="AA2573">
        <v>28100</v>
      </c>
      <c r="AB2573" t="s">
        <v>834</v>
      </c>
    </row>
    <row r="2574" spans="1:35" x14ac:dyDescent="0.25">
      <c r="A2574" t="s">
        <v>9904</v>
      </c>
      <c r="B2574" t="s">
        <v>9904</v>
      </c>
      <c r="C2574" t="s">
        <v>9905</v>
      </c>
      <c r="D2574" t="s">
        <v>9906</v>
      </c>
      <c r="E2574" t="s">
        <v>52</v>
      </c>
      <c r="F2574" t="s">
        <v>39</v>
      </c>
      <c r="G2574" t="s">
        <v>932</v>
      </c>
      <c r="J2574" t="s">
        <v>88</v>
      </c>
      <c r="K2574" t="s">
        <v>990</v>
      </c>
      <c r="L2574" t="s">
        <v>414</v>
      </c>
      <c r="M2574" t="s">
        <v>415</v>
      </c>
      <c r="N2574" t="s">
        <v>52</v>
      </c>
      <c r="O2574">
        <v>1</v>
      </c>
      <c r="P2574" t="s">
        <v>46</v>
      </c>
      <c r="Q2574">
        <v>69.900000000000006</v>
      </c>
      <c r="R2574">
        <v>12.6</v>
      </c>
      <c r="Y2574" t="s">
        <v>995</v>
      </c>
      <c r="Z2574" t="s">
        <v>995</v>
      </c>
      <c r="AA2574">
        <v>10123</v>
      </c>
      <c r="AB2574" t="s">
        <v>834</v>
      </c>
      <c r="AG2574" t="s">
        <v>9907</v>
      </c>
      <c r="AH2574" t="s">
        <v>834</v>
      </c>
      <c r="AI2574" t="s">
        <v>274</v>
      </c>
    </row>
    <row r="2575" spans="1:35" x14ac:dyDescent="0.25">
      <c r="A2575" t="s">
        <v>9908</v>
      </c>
      <c r="B2575" t="s">
        <v>9908</v>
      </c>
      <c r="C2575" t="s">
        <v>9905</v>
      </c>
      <c r="D2575" t="s">
        <v>9909</v>
      </c>
      <c r="E2575" t="s">
        <v>52</v>
      </c>
      <c r="F2575" t="s">
        <v>39</v>
      </c>
      <c r="G2575" t="s">
        <v>932</v>
      </c>
      <c r="J2575" t="s">
        <v>88</v>
      </c>
      <c r="K2575" t="s">
        <v>990</v>
      </c>
      <c r="L2575" t="s">
        <v>414</v>
      </c>
      <c r="M2575" t="s">
        <v>415</v>
      </c>
      <c r="N2575" t="s">
        <v>52</v>
      </c>
      <c r="O2575">
        <v>1</v>
      </c>
      <c r="P2575" t="s">
        <v>46</v>
      </c>
      <c r="Q2575">
        <v>69.900000000000006</v>
      </c>
      <c r="R2575">
        <v>12.6</v>
      </c>
      <c r="Y2575" t="s">
        <v>958</v>
      </c>
      <c r="Z2575" t="s">
        <v>958</v>
      </c>
      <c r="AA2575">
        <v>24122</v>
      </c>
      <c r="AB2575" t="s">
        <v>834</v>
      </c>
      <c r="AG2575" t="s">
        <v>9907</v>
      </c>
      <c r="AH2575" t="s">
        <v>834</v>
      </c>
      <c r="AI2575" t="s">
        <v>274</v>
      </c>
    </row>
    <row r="2576" spans="1:35" x14ac:dyDescent="0.25">
      <c r="A2576" t="s">
        <v>9910</v>
      </c>
      <c r="B2576" t="s">
        <v>9910</v>
      </c>
      <c r="C2576" t="s">
        <v>9905</v>
      </c>
      <c r="D2576" t="s">
        <v>9909</v>
      </c>
      <c r="E2576" t="s">
        <v>52</v>
      </c>
      <c r="F2576" t="s">
        <v>39</v>
      </c>
      <c r="G2576" t="s">
        <v>932</v>
      </c>
      <c r="J2576" t="s">
        <v>88</v>
      </c>
      <c r="K2576" t="s">
        <v>990</v>
      </c>
      <c r="L2576" t="s">
        <v>414</v>
      </c>
      <c r="M2576" t="s">
        <v>415</v>
      </c>
      <c r="N2576" t="s">
        <v>52</v>
      </c>
      <c r="O2576">
        <v>1</v>
      </c>
      <c r="P2576" t="s">
        <v>46</v>
      </c>
      <c r="Q2576">
        <v>69.900000000000006</v>
      </c>
      <c r="R2576">
        <v>12.6</v>
      </c>
      <c r="Y2576" t="s">
        <v>2774</v>
      </c>
      <c r="Z2576" t="s">
        <v>1001</v>
      </c>
      <c r="AA2576">
        <v>20136</v>
      </c>
      <c r="AB2576" t="s">
        <v>834</v>
      </c>
      <c r="AG2576" t="s">
        <v>9907</v>
      </c>
      <c r="AH2576" t="s">
        <v>834</v>
      </c>
      <c r="AI2576" t="s">
        <v>274</v>
      </c>
    </row>
    <row r="2577" spans="1:35" x14ac:dyDescent="0.25">
      <c r="A2577" t="s">
        <v>9911</v>
      </c>
      <c r="B2577" t="s">
        <v>9911</v>
      </c>
      <c r="C2577" t="s">
        <v>9905</v>
      </c>
      <c r="D2577" t="s">
        <v>9912</v>
      </c>
      <c r="E2577" t="s">
        <v>52</v>
      </c>
      <c r="F2577" t="s">
        <v>39</v>
      </c>
      <c r="G2577" t="s">
        <v>932</v>
      </c>
      <c r="J2577" t="s">
        <v>88</v>
      </c>
      <c r="K2577" t="s">
        <v>990</v>
      </c>
      <c r="L2577" t="s">
        <v>414</v>
      </c>
      <c r="M2577" t="s">
        <v>415</v>
      </c>
      <c r="N2577" t="s">
        <v>52</v>
      </c>
      <c r="O2577">
        <v>1</v>
      </c>
      <c r="P2577" t="s">
        <v>46</v>
      </c>
      <c r="Q2577">
        <v>69.900000000000006</v>
      </c>
      <c r="R2577">
        <v>12.6</v>
      </c>
      <c r="Y2577" t="s">
        <v>2774</v>
      </c>
      <c r="Z2577" t="s">
        <v>2774</v>
      </c>
      <c r="AA2577">
        <v>20123</v>
      </c>
      <c r="AB2577" t="s">
        <v>834</v>
      </c>
      <c r="AG2577" t="s">
        <v>9907</v>
      </c>
      <c r="AH2577" t="s">
        <v>834</v>
      </c>
      <c r="AI2577" t="s">
        <v>274</v>
      </c>
    </row>
    <row r="2578" spans="1:35" x14ac:dyDescent="0.25">
      <c r="A2578" t="s">
        <v>9913</v>
      </c>
      <c r="B2578" t="s">
        <v>9913</v>
      </c>
      <c r="C2578" t="s">
        <v>9905</v>
      </c>
      <c r="D2578" t="s">
        <v>9914</v>
      </c>
      <c r="E2578" t="s">
        <v>52</v>
      </c>
      <c r="F2578" t="s">
        <v>39</v>
      </c>
      <c r="G2578" t="s">
        <v>932</v>
      </c>
      <c r="J2578" t="s">
        <v>88</v>
      </c>
      <c r="K2578" t="s">
        <v>990</v>
      </c>
      <c r="L2578" t="s">
        <v>414</v>
      </c>
      <c r="M2578" t="s">
        <v>415</v>
      </c>
      <c r="N2578" t="s">
        <v>52</v>
      </c>
      <c r="O2578">
        <v>1</v>
      </c>
      <c r="P2578" t="s">
        <v>46</v>
      </c>
      <c r="Q2578">
        <v>69.900000000000006</v>
      </c>
      <c r="R2578">
        <v>12.6</v>
      </c>
      <c r="Y2578" t="s">
        <v>1329</v>
      </c>
      <c r="Z2578" t="s">
        <v>2371</v>
      </c>
      <c r="AA2578">
        <v>37122</v>
      </c>
      <c r="AB2578" t="s">
        <v>834</v>
      </c>
      <c r="AG2578" t="s">
        <v>9907</v>
      </c>
      <c r="AH2578" t="s">
        <v>834</v>
      </c>
      <c r="AI2578" t="s">
        <v>274</v>
      </c>
    </row>
    <row r="2579" spans="1:35" x14ac:dyDescent="0.25">
      <c r="A2579" t="s">
        <v>9915</v>
      </c>
      <c r="B2579" t="s">
        <v>9915</v>
      </c>
      <c r="C2579" t="s">
        <v>9905</v>
      </c>
      <c r="D2579" t="s">
        <v>9916</v>
      </c>
      <c r="E2579" t="s">
        <v>52</v>
      </c>
      <c r="F2579" t="s">
        <v>39</v>
      </c>
      <c r="G2579" t="s">
        <v>932</v>
      </c>
      <c r="J2579" t="s">
        <v>88</v>
      </c>
      <c r="K2579" t="s">
        <v>990</v>
      </c>
      <c r="L2579" t="s">
        <v>414</v>
      </c>
      <c r="M2579" t="s">
        <v>415</v>
      </c>
      <c r="N2579" t="s">
        <v>52</v>
      </c>
      <c r="O2579">
        <v>1</v>
      </c>
      <c r="P2579" t="s">
        <v>46</v>
      </c>
      <c r="Q2579">
        <v>69.900000000000006</v>
      </c>
      <c r="R2579">
        <v>12.6</v>
      </c>
      <c r="Y2579" t="s">
        <v>2053</v>
      </c>
      <c r="Z2579" t="s">
        <v>3583</v>
      </c>
      <c r="AA2579">
        <v>35122</v>
      </c>
      <c r="AB2579" t="s">
        <v>834</v>
      </c>
      <c r="AG2579" t="s">
        <v>9907</v>
      </c>
      <c r="AH2579" t="s">
        <v>834</v>
      </c>
      <c r="AI2579" t="s">
        <v>274</v>
      </c>
    </row>
    <row r="2580" spans="1:35" x14ac:dyDescent="0.25">
      <c r="A2580" t="s">
        <v>9917</v>
      </c>
      <c r="B2580" t="s">
        <v>9917</v>
      </c>
      <c r="C2580" t="s">
        <v>9905</v>
      </c>
      <c r="D2580" t="s">
        <v>9918</v>
      </c>
      <c r="E2580" t="s">
        <v>52</v>
      </c>
      <c r="F2580" t="s">
        <v>39</v>
      </c>
      <c r="G2580" t="s">
        <v>932</v>
      </c>
      <c r="J2580" t="s">
        <v>88</v>
      </c>
      <c r="K2580" t="s">
        <v>990</v>
      </c>
      <c r="L2580" t="s">
        <v>414</v>
      </c>
      <c r="M2580" t="s">
        <v>415</v>
      </c>
      <c r="N2580" t="s">
        <v>52</v>
      </c>
      <c r="O2580">
        <v>1</v>
      </c>
      <c r="P2580" t="s">
        <v>46</v>
      </c>
      <c r="Q2580">
        <v>69.900000000000006</v>
      </c>
      <c r="R2580">
        <v>12.6</v>
      </c>
      <c r="Y2580" t="s">
        <v>952</v>
      </c>
      <c r="Z2580" t="s">
        <v>952</v>
      </c>
      <c r="AA2580">
        <v>20122</v>
      </c>
      <c r="AB2580" t="s">
        <v>834</v>
      </c>
      <c r="AG2580" t="s">
        <v>9907</v>
      </c>
      <c r="AH2580" t="s">
        <v>834</v>
      </c>
      <c r="AI2580" t="s">
        <v>274</v>
      </c>
    </row>
    <row r="2581" spans="1:35" x14ac:dyDescent="0.25">
      <c r="A2581" t="s">
        <v>9919</v>
      </c>
      <c r="B2581" t="s">
        <v>9919</v>
      </c>
      <c r="C2581" t="s">
        <v>9905</v>
      </c>
      <c r="D2581" t="s">
        <v>9920</v>
      </c>
      <c r="E2581" t="s">
        <v>52</v>
      </c>
      <c r="F2581" t="s">
        <v>39</v>
      </c>
      <c r="G2581" t="s">
        <v>932</v>
      </c>
      <c r="J2581" t="s">
        <v>88</v>
      </c>
      <c r="K2581" t="s">
        <v>990</v>
      </c>
      <c r="L2581" t="s">
        <v>414</v>
      </c>
      <c r="M2581" t="s">
        <v>415</v>
      </c>
      <c r="N2581" t="s">
        <v>52</v>
      </c>
      <c r="O2581">
        <v>1</v>
      </c>
      <c r="P2581" t="s">
        <v>46</v>
      </c>
      <c r="Q2581">
        <v>69.900000000000006</v>
      </c>
      <c r="R2581">
        <v>12.6</v>
      </c>
      <c r="Y2581" t="s">
        <v>952</v>
      </c>
      <c r="Z2581" t="s">
        <v>952</v>
      </c>
      <c r="AA2581">
        <v>20123</v>
      </c>
      <c r="AB2581" t="s">
        <v>834</v>
      </c>
      <c r="AG2581" t="s">
        <v>9907</v>
      </c>
      <c r="AH2581" t="s">
        <v>834</v>
      </c>
      <c r="AI2581" t="s">
        <v>274</v>
      </c>
    </row>
    <row r="2582" spans="1:35" x14ac:dyDescent="0.25">
      <c r="A2582" t="s">
        <v>9921</v>
      </c>
      <c r="B2582" t="s">
        <v>9921</v>
      </c>
      <c r="C2582" t="s">
        <v>9905</v>
      </c>
      <c r="D2582" t="s">
        <v>9922</v>
      </c>
      <c r="E2582" t="s">
        <v>52</v>
      </c>
      <c r="F2582" t="s">
        <v>39</v>
      </c>
      <c r="G2582" t="s">
        <v>932</v>
      </c>
      <c r="J2582" t="s">
        <v>88</v>
      </c>
      <c r="K2582" t="s">
        <v>990</v>
      </c>
      <c r="L2582" t="s">
        <v>414</v>
      </c>
      <c r="M2582" t="s">
        <v>415</v>
      </c>
      <c r="N2582" t="s">
        <v>52</v>
      </c>
      <c r="O2582">
        <v>1</v>
      </c>
      <c r="P2582" t="s">
        <v>46</v>
      </c>
      <c r="Q2582">
        <v>69.900000000000006</v>
      </c>
      <c r="R2582">
        <v>12.6</v>
      </c>
      <c r="Y2582" t="s">
        <v>952</v>
      </c>
      <c r="Z2582" t="s">
        <v>1001</v>
      </c>
      <c r="AA2582">
        <v>20124</v>
      </c>
      <c r="AB2582" t="s">
        <v>834</v>
      </c>
      <c r="AG2582" t="s">
        <v>9907</v>
      </c>
      <c r="AH2582" t="s">
        <v>834</v>
      </c>
      <c r="AI2582" t="s">
        <v>274</v>
      </c>
    </row>
    <row r="2583" spans="1:35" x14ac:dyDescent="0.25">
      <c r="A2583" t="s">
        <v>9923</v>
      </c>
      <c r="B2583" t="s">
        <v>9923</v>
      </c>
      <c r="C2583" t="s">
        <v>9905</v>
      </c>
      <c r="D2583" t="s">
        <v>9924</v>
      </c>
      <c r="E2583" t="s">
        <v>52</v>
      </c>
      <c r="F2583" t="s">
        <v>39</v>
      </c>
      <c r="G2583" t="s">
        <v>932</v>
      </c>
      <c r="J2583" t="s">
        <v>88</v>
      </c>
      <c r="K2583" t="s">
        <v>990</v>
      </c>
      <c r="L2583" t="s">
        <v>414</v>
      </c>
      <c r="M2583" t="s">
        <v>415</v>
      </c>
      <c r="N2583" t="s">
        <v>52</v>
      </c>
      <c r="O2583">
        <v>1</v>
      </c>
      <c r="P2583" t="s">
        <v>46</v>
      </c>
      <c r="Q2583">
        <v>69.900000000000006</v>
      </c>
      <c r="R2583">
        <v>12.6</v>
      </c>
      <c r="Y2583" t="s">
        <v>995</v>
      </c>
      <c r="Z2583" t="s">
        <v>996</v>
      </c>
      <c r="AA2583">
        <v>10138</v>
      </c>
      <c r="AB2583" t="s">
        <v>834</v>
      </c>
      <c r="AG2583" t="s">
        <v>9907</v>
      </c>
      <c r="AH2583" t="s">
        <v>834</v>
      </c>
      <c r="AI2583" t="s">
        <v>274</v>
      </c>
    </row>
    <row r="2584" spans="1:35" x14ac:dyDescent="0.25">
      <c r="A2584" t="s">
        <v>9925</v>
      </c>
      <c r="B2584" t="s">
        <v>9925</v>
      </c>
      <c r="C2584" t="s">
        <v>9905</v>
      </c>
      <c r="D2584" t="s">
        <v>9916</v>
      </c>
      <c r="E2584" t="s">
        <v>52</v>
      </c>
      <c r="F2584" t="s">
        <v>39</v>
      </c>
      <c r="G2584" t="s">
        <v>932</v>
      </c>
      <c r="J2584" t="s">
        <v>88</v>
      </c>
      <c r="K2584" t="s">
        <v>990</v>
      </c>
      <c r="L2584" t="s">
        <v>414</v>
      </c>
      <c r="M2584" t="s">
        <v>415</v>
      </c>
      <c r="N2584" t="s">
        <v>52</v>
      </c>
      <c r="O2584">
        <v>1</v>
      </c>
      <c r="P2584" t="s">
        <v>46</v>
      </c>
      <c r="Q2584">
        <v>69.900000000000006</v>
      </c>
      <c r="R2584">
        <v>12.6</v>
      </c>
      <c r="Y2584" t="s">
        <v>1080</v>
      </c>
      <c r="Z2584" t="s">
        <v>1173</v>
      </c>
      <c r="AA2584">
        <v>27100</v>
      </c>
      <c r="AB2584" t="s">
        <v>834</v>
      </c>
      <c r="AG2584" t="s">
        <v>9907</v>
      </c>
      <c r="AH2584" t="s">
        <v>834</v>
      </c>
      <c r="AI2584" t="s">
        <v>274</v>
      </c>
    </row>
    <row r="2585" spans="1:35" x14ac:dyDescent="0.25">
      <c r="A2585" t="s">
        <v>9926</v>
      </c>
      <c r="B2585" t="s">
        <v>9926</v>
      </c>
      <c r="C2585" t="s">
        <v>9905</v>
      </c>
      <c r="D2585" t="s">
        <v>9927</v>
      </c>
      <c r="E2585" t="s">
        <v>52</v>
      </c>
      <c r="F2585" t="s">
        <v>39</v>
      </c>
      <c r="G2585" t="s">
        <v>932</v>
      </c>
      <c r="J2585" t="s">
        <v>88</v>
      </c>
      <c r="K2585" t="s">
        <v>990</v>
      </c>
      <c r="L2585" t="s">
        <v>414</v>
      </c>
      <c r="M2585" t="s">
        <v>415</v>
      </c>
      <c r="N2585" t="s">
        <v>52</v>
      </c>
      <c r="O2585">
        <v>1</v>
      </c>
      <c r="P2585" t="s">
        <v>46</v>
      </c>
      <c r="Q2585">
        <v>69.900000000000006</v>
      </c>
      <c r="R2585">
        <v>12.6</v>
      </c>
      <c r="Y2585" t="s">
        <v>952</v>
      </c>
      <c r="Z2585" t="s">
        <v>1001</v>
      </c>
      <c r="AA2585">
        <v>20124</v>
      </c>
      <c r="AB2585" t="s">
        <v>834</v>
      </c>
      <c r="AG2585" t="s">
        <v>9907</v>
      </c>
      <c r="AH2585" t="s">
        <v>834</v>
      </c>
      <c r="AI2585" t="s">
        <v>274</v>
      </c>
    </row>
    <row r="2586" spans="1:35" x14ac:dyDescent="0.25">
      <c r="A2586" t="s">
        <v>9928</v>
      </c>
      <c r="B2586" t="s">
        <v>9928</v>
      </c>
      <c r="C2586" t="s">
        <v>9905</v>
      </c>
      <c r="D2586" t="s">
        <v>9929</v>
      </c>
      <c r="E2586" t="s">
        <v>52</v>
      </c>
      <c r="F2586" t="s">
        <v>39</v>
      </c>
      <c r="G2586" t="s">
        <v>932</v>
      </c>
      <c r="J2586" t="s">
        <v>88</v>
      </c>
      <c r="K2586" t="s">
        <v>990</v>
      </c>
      <c r="L2586" t="s">
        <v>414</v>
      </c>
      <c r="M2586" t="s">
        <v>415</v>
      </c>
      <c r="N2586" t="s">
        <v>52</v>
      </c>
      <c r="O2586">
        <v>1</v>
      </c>
      <c r="P2586" t="s">
        <v>46</v>
      </c>
      <c r="Q2586">
        <v>69.900000000000006</v>
      </c>
      <c r="R2586">
        <v>12.6</v>
      </c>
      <c r="Y2586" t="s">
        <v>9930</v>
      </c>
      <c r="Z2586" t="s">
        <v>1001</v>
      </c>
      <c r="AA2586">
        <v>20057</v>
      </c>
      <c r="AB2586" t="s">
        <v>834</v>
      </c>
      <c r="AG2586" t="s">
        <v>9907</v>
      </c>
      <c r="AH2586" t="s">
        <v>834</v>
      </c>
      <c r="AI2586" t="s">
        <v>274</v>
      </c>
    </row>
    <row r="2587" spans="1:35" x14ac:dyDescent="0.25">
      <c r="A2587" t="s">
        <v>9931</v>
      </c>
      <c r="B2587" t="s">
        <v>9931</v>
      </c>
      <c r="C2587" t="s">
        <v>9932</v>
      </c>
      <c r="D2587" t="s">
        <v>9933</v>
      </c>
      <c r="E2587" t="s">
        <v>52</v>
      </c>
      <c r="F2587" t="s">
        <v>39</v>
      </c>
      <c r="G2587" t="s">
        <v>932</v>
      </c>
      <c r="I2587" t="s">
        <v>951</v>
      </c>
      <c r="J2587" t="s">
        <v>88</v>
      </c>
      <c r="K2587" t="s">
        <v>933</v>
      </c>
      <c r="L2587" t="s">
        <v>82</v>
      </c>
      <c r="M2587" t="s">
        <v>83</v>
      </c>
      <c r="N2587" t="s">
        <v>52</v>
      </c>
      <c r="O2587">
        <v>1</v>
      </c>
      <c r="P2587" t="s">
        <v>46</v>
      </c>
      <c r="Q2587">
        <v>28.9</v>
      </c>
      <c r="R2587">
        <v>5.21</v>
      </c>
      <c r="Y2587" t="s">
        <v>846</v>
      </c>
      <c r="Z2587" t="s">
        <v>847</v>
      </c>
      <c r="AA2587">
        <v>28100</v>
      </c>
      <c r="AB2587" t="s">
        <v>834</v>
      </c>
    </row>
    <row r="2588" spans="1:35" x14ac:dyDescent="0.25">
      <c r="A2588" t="s">
        <v>9934</v>
      </c>
      <c r="B2588" t="s">
        <v>9934</v>
      </c>
      <c r="C2588" t="s">
        <v>9935</v>
      </c>
      <c r="D2588" t="s">
        <v>9936</v>
      </c>
      <c r="E2588" t="s">
        <v>252</v>
      </c>
      <c r="F2588" t="s">
        <v>39</v>
      </c>
      <c r="G2588" t="s">
        <v>932</v>
      </c>
      <c r="J2588" t="s">
        <v>88</v>
      </c>
      <c r="K2588" t="s">
        <v>1216</v>
      </c>
      <c r="L2588" t="s">
        <v>1217</v>
      </c>
      <c r="M2588" t="s">
        <v>1218</v>
      </c>
      <c r="N2588" t="s">
        <v>252</v>
      </c>
      <c r="O2588">
        <v>0</v>
      </c>
      <c r="Y2588" t="s">
        <v>8947</v>
      </c>
      <c r="Z2588" t="s">
        <v>1484</v>
      </c>
      <c r="AA2588">
        <v>84015</v>
      </c>
      <c r="AB2588" t="s">
        <v>834</v>
      </c>
    </row>
    <row r="2589" spans="1:35" x14ac:dyDescent="0.25">
      <c r="A2589" t="s">
        <v>9937</v>
      </c>
      <c r="B2589" t="s">
        <v>9937</v>
      </c>
      <c r="C2589" t="s">
        <v>9938</v>
      </c>
      <c r="D2589" t="s">
        <v>9939</v>
      </c>
      <c r="E2589" t="s">
        <v>252</v>
      </c>
      <c r="F2589" t="s">
        <v>39</v>
      </c>
      <c r="G2589" t="s">
        <v>932</v>
      </c>
      <c r="J2589" t="s">
        <v>88</v>
      </c>
      <c r="K2589" t="s">
        <v>1216</v>
      </c>
      <c r="L2589" t="s">
        <v>1217</v>
      </c>
      <c r="M2589" t="s">
        <v>1218</v>
      </c>
      <c r="N2589" t="s">
        <v>252</v>
      </c>
      <c r="O2589">
        <v>0</v>
      </c>
      <c r="Y2589" t="s">
        <v>995</v>
      </c>
      <c r="Z2589" t="s">
        <v>995</v>
      </c>
      <c r="AA2589">
        <v>10132</v>
      </c>
      <c r="AB2589" t="s">
        <v>834</v>
      </c>
    </row>
    <row r="2590" spans="1:35" x14ac:dyDescent="0.25">
      <c r="A2590" t="s">
        <v>9940</v>
      </c>
      <c r="B2590" t="s">
        <v>9940</v>
      </c>
      <c r="C2590" t="s">
        <v>9941</v>
      </c>
      <c r="D2590" t="s">
        <v>9942</v>
      </c>
      <c r="E2590" t="s">
        <v>252</v>
      </c>
      <c r="F2590" t="s">
        <v>39</v>
      </c>
      <c r="G2590" t="s">
        <v>932</v>
      </c>
      <c r="J2590" t="s">
        <v>88</v>
      </c>
      <c r="K2590" t="s">
        <v>1019</v>
      </c>
      <c r="L2590" t="s">
        <v>62</v>
      </c>
      <c r="M2590" t="s">
        <v>63</v>
      </c>
      <c r="N2590" t="s">
        <v>252</v>
      </c>
      <c r="O2590">
        <v>0</v>
      </c>
      <c r="Y2590" t="s">
        <v>1567</v>
      </c>
      <c r="Z2590" t="s">
        <v>1567</v>
      </c>
      <c r="AA2590">
        <v>28100</v>
      </c>
      <c r="AB2590" t="s">
        <v>834</v>
      </c>
    </row>
    <row r="2591" spans="1:35" x14ac:dyDescent="0.25">
      <c r="A2591" t="s">
        <v>9943</v>
      </c>
      <c r="B2591" t="s">
        <v>9943</v>
      </c>
      <c r="C2591" t="s">
        <v>9944</v>
      </c>
      <c r="D2591" t="s">
        <v>899</v>
      </c>
      <c r="E2591" t="s">
        <v>252</v>
      </c>
      <c r="F2591" t="s">
        <v>39</v>
      </c>
      <c r="G2591" t="s">
        <v>932</v>
      </c>
      <c r="J2591" t="s">
        <v>88</v>
      </c>
      <c r="K2591" t="s">
        <v>1216</v>
      </c>
      <c r="L2591" t="s">
        <v>1217</v>
      </c>
      <c r="M2591" t="s">
        <v>1218</v>
      </c>
      <c r="N2591" t="s">
        <v>252</v>
      </c>
      <c r="O2591">
        <v>0</v>
      </c>
      <c r="Y2591" t="s">
        <v>9945</v>
      </c>
      <c r="Z2591" t="s">
        <v>9946</v>
      </c>
      <c r="AA2591">
        <v>81050</v>
      </c>
      <c r="AB2591" t="s">
        <v>834</v>
      </c>
    </row>
    <row r="2592" spans="1:35" x14ac:dyDescent="0.25">
      <c r="A2592" t="s">
        <v>9947</v>
      </c>
      <c r="B2592" t="s">
        <v>9947</v>
      </c>
      <c r="C2592" t="s">
        <v>9948</v>
      </c>
      <c r="D2592" t="s">
        <v>9949</v>
      </c>
      <c r="E2592" t="s">
        <v>52</v>
      </c>
      <c r="F2592" t="s">
        <v>39</v>
      </c>
      <c r="G2592" t="s">
        <v>932</v>
      </c>
      <c r="J2592" t="s">
        <v>88</v>
      </c>
      <c r="K2592" t="s">
        <v>1216</v>
      </c>
      <c r="L2592" t="s">
        <v>1217</v>
      </c>
      <c r="M2592" t="s">
        <v>1218</v>
      </c>
      <c r="N2592" t="s">
        <v>52</v>
      </c>
      <c r="O2592">
        <v>1</v>
      </c>
      <c r="P2592" t="s">
        <v>46</v>
      </c>
      <c r="Q2592">
        <v>19.899999999999999</v>
      </c>
      <c r="R2592">
        <v>3.59</v>
      </c>
      <c r="Y2592" t="s">
        <v>9950</v>
      </c>
      <c r="Z2592" t="s">
        <v>3163</v>
      </c>
      <c r="AA2592">
        <v>61032</v>
      </c>
      <c r="AB2592" t="s">
        <v>834</v>
      </c>
    </row>
    <row r="2593" spans="1:35" x14ac:dyDescent="0.25">
      <c r="A2593" t="s">
        <v>9951</v>
      </c>
      <c r="B2593" t="s">
        <v>9951</v>
      </c>
      <c r="C2593" t="s">
        <v>9952</v>
      </c>
      <c r="D2593" t="s">
        <v>9953</v>
      </c>
      <c r="E2593" t="s">
        <v>52</v>
      </c>
      <c r="F2593" t="s">
        <v>39</v>
      </c>
      <c r="G2593" t="s">
        <v>932</v>
      </c>
      <c r="J2593" t="s">
        <v>88</v>
      </c>
      <c r="K2593" t="s">
        <v>933</v>
      </c>
      <c r="L2593" t="s">
        <v>82</v>
      </c>
      <c r="M2593" t="s">
        <v>83</v>
      </c>
      <c r="N2593" t="s">
        <v>52</v>
      </c>
      <c r="O2593">
        <v>1</v>
      </c>
      <c r="P2593" t="s">
        <v>46</v>
      </c>
      <c r="Q2593">
        <v>28.9</v>
      </c>
      <c r="R2593">
        <v>5.21</v>
      </c>
      <c r="Y2593" t="s">
        <v>9954</v>
      </c>
      <c r="Z2593" t="s">
        <v>1329</v>
      </c>
      <c r="AA2593">
        <v>37042</v>
      </c>
      <c r="AB2593" t="s">
        <v>834</v>
      </c>
    </row>
    <row r="2594" spans="1:35" x14ac:dyDescent="0.25">
      <c r="A2594" t="s">
        <v>9955</v>
      </c>
      <c r="B2594" t="s">
        <v>9955</v>
      </c>
      <c r="C2594" t="s">
        <v>9956</v>
      </c>
      <c r="D2594" t="s">
        <v>9957</v>
      </c>
      <c r="E2594" t="s">
        <v>52</v>
      </c>
      <c r="F2594" t="s">
        <v>39</v>
      </c>
      <c r="G2594" t="s">
        <v>932</v>
      </c>
      <c r="J2594" t="s">
        <v>88</v>
      </c>
      <c r="K2594" t="s">
        <v>933</v>
      </c>
      <c r="L2594" t="s">
        <v>82</v>
      </c>
      <c r="M2594" t="s">
        <v>83</v>
      </c>
      <c r="N2594" t="s">
        <v>52</v>
      </c>
      <c r="O2594">
        <v>1</v>
      </c>
      <c r="P2594" t="s">
        <v>46</v>
      </c>
      <c r="Q2594">
        <v>28.9</v>
      </c>
      <c r="R2594">
        <v>5.21</v>
      </c>
      <c r="Y2594" t="s">
        <v>9958</v>
      </c>
      <c r="Z2594" t="s">
        <v>7671</v>
      </c>
      <c r="AA2594">
        <v>33084</v>
      </c>
      <c r="AB2594" t="s">
        <v>834</v>
      </c>
    </row>
    <row r="2595" spans="1:35" x14ac:dyDescent="0.25">
      <c r="A2595" t="s">
        <v>9959</v>
      </c>
      <c r="B2595" t="s">
        <v>9959</v>
      </c>
      <c r="C2595" t="s">
        <v>9960</v>
      </c>
      <c r="D2595" t="s">
        <v>9961</v>
      </c>
      <c r="E2595" t="s">
        <v>52</v>
      </c>
      <c r="F2595" t="s">
        <v>39</v>
      </c>
      <c r="G2595" t="s">
        <v>932</v>
      </c>
      <c r="J2595" t="s">
        <v>88</v>
      </c>
      <c r="K2595" t="s">
        <v>1442</v>
      </c>
      <c r="L2595" t="s">
        <v>54</v>
      </c>
      <c r="M2595" t="s">
        <v>55</v>
      </c>
      <c r="N2595" t="s">
        <v>52</v>
      </c>
      <c r="O2595">
        <v>1</v>
      </c>
      <c r="P2595" t="s">
        <v>46</v>
      </c>
      <c r="Q2595">
        <v>24.51</v>
      </c>
      <c r="S2595">
        <v>18.98</v>
      </c>
      <c r="Y2595" t="s">
        <v>9962</v>
      </c>
      <c r="AA2595">
        <v>34500</v>
      </c>
      <c r="AB2595" t="s">
        <v>7389</v>
      </c>
      <c r="AG2595">
        <v>21088512704</v>
      </c>
      <c r="AH2595" t="s">
        <v>7389</v>
      </c>
      <c r="AI2595" t="s">
        <v>9963</v>
      </c>
    </row>
    <row r="2596" spans="1:35" x14ac:dyDescent="0.25">
      <c r="A2596" t="s">
        <v>9964</v>
      </c>
      <c r="B2596" t="s">
        <v>9964</v>
      </c>
      <c r="C2596" t="s">
        <v>9965</v>
      </c>
      <c r="D2596" t="s">
        <v>9966</v>
      </c>
      <c r="E2596" t="s">
        <v>52</v>
      </c>
      <c r="F2596" t="s">
        <v>39</v>
      </c>
      <c r="G2596" t="s">
        <v>932</v>
      </c>
      <c r="J2596" t="s">
        <v>88</v>
      </c>
      <c r="K2596" t="s">
        <v>1019</v>
      </c>
      <c r="L2596" t="s">
        <v>62</v>
      </c>
      <c r="M2596" t="s">
        <v>63</v>
      </c>
      <c r="N2596" t="s">
        <v>52</v>
      </c>
      <c r="O2596">
        <v>1</v>
      </c>
      <c r="P2596" t="s">
        <v>46</v>
      </c>
      <c r="Q2596">
        <v>34.9</v>
      </c>
      <c r="R2596">
        <v>6.29</v>
      </c>
      <c r="S2596">
        <v>3.99</v>
      </c>
      <c r="T2596">
        <v>0.72</v>
      </c>
      <c r="Y2596" t="s">
        <v>7679</v>
      </c>
      <c r="Z2596" t="s">
        <v>2329</v>
      </c>
      <c r="AA2596">
        <v>9041</v>
      </c>
      <c r="AB2596" t="s">
        <v>834</v>
      </c>
    </row>
    <row r="2597" spans="1:35" x14ac:dyDescent="0.25">
      <c r="A2597" t="s">
        <v>9967</v>
      </c>
      <c r="B2597" t="s">
        <v>9967</v>
      </c>
      <c r="C2597" t="s">
        <v>9968</v>
      </c>
      <c r="D2597" t="s">
        <v>9969</v>
      </c>
      <c r="E2597" t="s">
        <v>252</v>
      </c>
      <c r="F2597" t="s">
        <v>39</v>
      </c>
      <c r="G2597" t="s">
        <v>932</v>
      </c>
      <c r="J2597" t="s">
        <v>88</v>
      </c>
      <c r="K2597" t="s">
        <v>1116</v>
      </c>
      <c r="L2597" t="s">
        <v>43</v>
      </c>
      <c r="M2597" t="s">
        <v>44</v>
      </c>
      <c r="N2597" t="s">
        <v>252</v>
      </c>
      <c r="O2597">
        <v>0</v>
      </c>
      <c r="Y2597" t="s">
        <v>1803</v>
      </c>
      <c r="Z2597" t="s">
        <v>1803</v>
      </c>
      <c r="AA2597">
        <v>7100</v>
      </c>
      <c r="AB2597" t="s">
        <v>834</v>
      </c>
    </row>
    <row r="2598" spans="1:35" x14ac:dyDescent="0.25">
      <c r="A2598" t="s">
        <v>9970</v>
      </c>
      <c r="B2598" t="s">
        <v>9970</v>
      </c>
      <c r="C2598" t="s">
        <v>9971</v>
      </c>
      <c r="D2598" t="s">
        <v>9972</v>
      </c>
      <c r="E2598" t="s">
        <v>52</v>
      </c>
      <c r="F2598" t="s">
        <v>39</v>
      </c>
      <c r="G2598" t="s">
        <v>932</v>
      </c>
      <c r="J2598" t="s">
        <v>88</v>
      </c>
      <c r="K2598" t="s">
        <v>1442</v>
      </c>
      <c r="L2598" t="s">
        <v>54</v>
      </c>
      <c r="M2598" t="s">
        <v>55</v>
      </c>
      <c r="N2598" t="s">
        <v>52</v>
      </c>
      <c r="O2598">
        <v>1</v>
      </c>
      <c r="P2598" t="s">
        <v>46</v>
      </c>
      <c r="Q2598">
        <v>29.9</v>
      </c>
      <c r="R2598">
        <v>5.39</v>
      </c>
      <c r="Y2598" t="s">
        <v>995</v>
      </c>
      <c r="Z2598" t="s">
        <v>995</v>
      </c>
      <c r="AA2598">
        <v>10137</v>
      </c>
      <c r="AB2598" t="s">
        <v>834</v>
      </c>
    </row>
    <row r="2599" spans="1:35" x14ac:dyDescent="0.25">
      <c r="A2599" t="s">
        <v>9973</v>
      </c>
      <c r="B2599" t="s">
        <v>9973</v>
      </c>
      <c r="C2599" t="s">
        <v>9974</v>
      </c>
      <c r="D2599" t="s">
        <v>9975</v>
      </c>
      <c r="E2599" t="s">
        <v>52</v>
      </c>
      <c r="F2599" t="s">
        <v>39</v>
      </c>
      <c r="G2599" t="s">
        <v>932</v>
      </c>
      <c r="J2599" t="s">
        <v>88</v>
      </c>
      <c r="K2599" t="s">
        <v>980</v>
      </c>
      <c r="L2599" t="s">
        <v>981</v>
      </c>
      <c r="M2599" t="s">
        <v>982</v>
      </c>
      <c r="N2599" t="s">
        <v>52</v>
      </c>
      <c r="O2599">
        <v>1</v>
      </c>
      <c r="P2599" t="s">
        <v>46</v>
      </c>
      <c r="Q2599">
        <v>19.899999999999999</v>
      </c>
      <c r="R2599">
        <v>3.59</v>
      </c>
      <c r="Y2599" t="s">
        <v>9976</v>
      </c>
      <c r="Z2599" t="s">
        <v>1277</v>
      </c>
      <c r="AA2599">
        <v>41033</v>
      </c>
      <c r="AB2599" t="s">
        <v>834</v>
      </c>
    </row>
    <row r="2600" spans="1:35" x14ac:dyDescent="0.25">
      <c r="A2600" t="s">
        <v>9977</v>
      </c>
      <c r="B2600" t="s">
        <v>9977</v>
      </c>
      <c r="C2600" t="s">
        <v>9978</v>
      </c>
      <c r="D2600" t="s">
        <v>9979</v>
      </c>
      <c r="E2600" t="s">
        <v>52</v>
      </c>
      <c r="F2600" t="s">
        <v>39</v>
      </c>
      <c r="G2600" t="s">
        <v>932</v>
      </c>
      <c r="J2600" t="s">
        <v>88</v>
      </c>
      <c r="K2600" t="s">
        <v>1216</v>
      </c>
      <c r="L2600" t="s">
        <v>1217</v>
      </c>
      <c r="M2600" t="s">
        <v>1218</v>
      </c>
      <c r="N2600" t="s">
        <v>52</v>
      </c>
      <c r="O2600">
        <v>1</v>
      </c>
      <c r="P2600" t="s">
        <v>46</v>
      </c>
      <c r="Q2600">
        <v>19.899999999999999</v>
      </c>
      <c r="R2600">
        <v>3.59</v>
      </c>
      <c r="Y2600" t="s">
        <v>9980</v>
      </c>
      <c r="Z2600" t="s">
        <v>3765</v>
      </c>
      <c r="AA2600">
        <v>15070</v>
      </c>
      <c r="AB2600" t="s">
        <v>834</v>
      </c>
    </row>
    <row r="2601" spans="1:35" x14ac:dyDescent="0.25">
      <c r="A2601" t="s">
        <v>9981</v>
      </c>
      <c r="B2601" t="s">
        <v>9981</v>
      </c>
      <c r="C2601" t="s">
        <v>9982</v>
      </c>
      <c r="D2601" t="s">
        <v>9983</v>
      </c>
      <c r="E2601" t="s">
        <v>52</v>
      </c>
      <c r="F2601" t="s">
        <v>39</v>
      </c>
      <c r="G2601" t="s">
        <v>932</v>
      </c>
      <c r="J2601" t="s">
        <v>88</v>
      </c>
      <c r="K2601" t="s">
        <v>933</v>
      </c>
      <c r="L2601" t="s">
        <v>82</v>
      </c>
      <c r="M2601" t="s">
        <v>83</v>
      </c>
      <c r="N2601" t="s">
        <v>52</v>
      </c>
      <c r="O2601">
        <v>1</v>
      </c>
      <c r="P2601" t="s">
        <v>46</v>
      </c>
      <c r="Q2601">
        <v>28.9</v>
      </c>
      <c r="R2601">
        <v>5.21</v>
      </c>
      <c r="Y2601" t="s">
        <v>8906</v>
      </c>
      <c r="Z2601" t="s">
        <v>2936</v>
      </c>
      <c r="AA2601">
        <v>80044</v>
      </c>
      <c r="AB2601" t="s">
        <v>834</v>
      </c>
    </row>
    <row r="2602" spans="1:35" x14ac:dyDescent="0.25">
      <c r="A2602" t="s">
        <v>9984</v>
      </c>
      <c r="B2602" t="s">
        <v>9984</v>
      </c>
      <c r="C2602" t="s">
        <v>9985</v>
      </c>
      <c r="D2602" t="s">
        <v>9986</v>
      </c>
      <c r="E2602" t="s">
        <v>52</v>
      </c>
      <c r="F2602" t="s">
        <v>39</v>
      </c>
      <c r="G2602" t="s">
        <v>932</v>
      </c>
      <c r="J2602" t="s">
        <v>88</v>
      </c>
      <c r="K2602" t="s">
        <v>933</v>
      </c>
      <c r="L2602" t="s">
        <v>82</v>
      </c>
      <c r="M2602" t="s">
        <v>83</v>
      </c>
      <c r="N2602" t="s">
        <v>52</v>
      </c>
      <c r="O2602">
        <v>1</v>
      </c>
      <c r="P2602" t="s">
        <v>46</v>
      </c>
      <c r="Q2602">
        <v>28.9</v>
      </c>
      <c r="R2602">
        <v>5.21</v>
      </c>
      <c r="Y2602" t="s">
        <v>6382</v>
      </c>
      <c r="Z2602" t="s">
        <v>1266</v>
      </c>
      <c r="AA2602">
        <v>70026</v>
      </c>
      <c r="AB2602" t="s">
        <v>834</v>
      </c>
    </row>
    <row r="2603" spans="1:35" x14ac:dyDescent="0.25">
      <c r="A2603" t="s">
        <v>9987</v>
      </c>
      <c r="B2603" t="s">
        <v>9987</v>
      </c>
      <c r="C2603" t="s">
        <v>9988</v>
      </c>
      <c r="D2603" t="s">
        <v>9989</v>
      </c>
      <c r="E2603" t="s">
        <v>52</v>
      </c>
      <c r="F2603" t="s">
        <v>39</v>
      </c>
      <c r="G2603" t="s">
        <v>932</v>
      </c>
      <c r="J2603" t="s">
        <v>88</v>
      </c>
      <c r="K2603" t="s">
        <v>1338</v>
      </c>
      <c r="L2603" t="s">
        <v>2663</v>
      </c>
      <c r="M2603" t="s">
        <v>1339</v>
      </c>
      <c r="N2603" t="s">
        <v>52</v>
      </c>
      <c r="O2603">
        <v>1</v>
      </c>
      <c r="P2603" t="s">
        <v>46</v>
      </c>
      <c r="Q2603">
        <v>26.9</v>
      </c>
      <c r="R2603">
        <v>4.8499999999999996</v>
      </c>
      <c r="Y2603" t="s">
        <v>9990</v>
      </c>
      <c r="Z2603" t="s">
        <v>6540</v>
      </c>
      <c r="AA2603">
        <v>84022</v>
      </c>
      <c r="AB2603" t="s">
        <v>834</v>
      </c>
      <c r="AG2603" t="s">
        <v>9991</v>
      </c>
      <c r="AH2603" t="s">
        <v>834</v>
      </c>
      <c r="AI2603" t="s">
        <v>274</v>
      </c>
    </row>
    <row r="2604" spans="1:35" x14ac:dyDescent="0.25">
      <c r="A2604" t="s">
        <v>9992</v>
      </c>
      <c r="B2604" t="s">
        <v>9992</v>
      </c>
      <c r="C2604" t="s">
        <v>9993</v>
      </c>
      <c r="D2604" t="s">
        <v>9994</v>
      </c>
      <c r="E2604" t="s">
        <v>52</v>
      </c>
      <c r="F2604" t="s">
        <v>39</v>
      </c>
      <c r="G2604" t="s">
        <v>932</v>
      </c>
      <c r="J2604" t="s">
        <v>88</v>
      </c>
      <c r="K2604" t="s">
        <v>1116</v>
      </c>
      <c r="L2604" t="s">
        <v>43</v>
      </c>
      <c r="M2604" t="s">
        <v>44</v>
      </c>
      <c r="N2604" t="s">
        <v>52</v>
      </c>
      <c r="O2604">
        <v>1</v>
      </c>
      <c r="P2604" t="s">
        <v>46</v>
      </c>
      <c r="Q2604">
        <v>14.9</v>
      </c>
      <c r="R2604">
        <v>2.69</v>
      </c>
      <c r="Y2604" t="s">
        <v>6265</v>
      </c>
      <c r="Z2604" t="s">
        <v>3163</v>
      </c>
      <c r="AA2604">
        <v>61010</v>
      </c>
      <c r="AB2604" t="s">
        <v>834</v>
      </c>
    </row>
    <row r="2605" spans="1:35" x14ac:dyDescent="0.25">
      <c r="A2605" t="s">
        <v>9995</v>
      </c>
      <c r="B2605" t="s">
        <v>9995</v>
      </c>
      <c r="C2605" t="s">
        <v>9996</v>
      </c>
      <c r="D2605" t="s">
        <v>9997</v>
      </c>
      <c r="E2605" t="s">
        <v>52</v>
      </c>
      <c r="F2605" t="s">
        <v>39</v>
      </c>
      <c r="G2605" t="s">
        <v>932</v>
      </c>
      <c r="J2605" t="s">
        <v>88</v>
      </c>
      <c r="K2605" t="s">
        <v>980</v>
      </c>
      <c r="L2605" t="s">
        <v>981</v>
      </c>
      <c r="M2605" t="s">
        <v>982</v>
      </c>
      <c r="N2605" t="s">
        <v>52</v>
      </c>
      <c r="O2605">
        <v>1</v>
      </c>
      <c r="P2605" t="s">
        <v>46</v>
      </c>
      <c r="Q2605">
        <v>19.899999999999999</v>
      </c>
      <c r="R2605">
        <v>3.59</v>
      </c>
      <c r="Y2605" t="s">
        <v>975</v>
      </c>
      <c r="Z2605" t="s">
        <v>975</v>
      </c>
      <c r="AA2605">
        <v>44124</v>
      </c>
      <c r="AB2605" t="s">
        <v>834</v>
      </c>
    </row>
    <row r="2606" spans="1:35" x14ac:dyDescent="0.25">
      <c r="A2606" t="s">
        <v>9998</v>
      </c>
      <c r="B2606" t="s">
        <v>9998</v>
      </c>
      <c r="C2606" t="s">
        <v>9999</v>
      </c>
      <c r="D2606" t="s">
        <v>10000</v>
      </c>
      <c r="E2606" t="s">
        <v>52</v>
      </c>
      <c r="F2606" t="s">
        <v>39</v>
      </c>
      <c r="G2606" t="s">
        <v>932</v>
      </c>
      <c r="J2606" t="s">
        <v>88</v>
      </c>
      <c r="K2606" t="s">
        <v>1281</v>
      </c>
      <c r="L2606" t="s">
        <v>227</v>
      </c>
      <c r="M2606" t="s">
        <v>228</v>
      </c>
      <c r="N2606" t="s">
        <v>52</v>
      </c>
      <c r="O2606">
        <v>1</v>
      </c>
      <c r="P2606" t="s">
        <v>46</v>
      </c>
      <c r="Q2606">
        <v>26.9</v>
      </c>
      <c r="R2606">
        <v>4.8499999999999996</v>
      </c>
      <c r="Y2606" t="s">
        <v>2870</v>
      </c>
      <c r="Z2606" t="s">
        <v>996</v>
      </c>
      <c r="AA2606">
        <v>10093</v>
      </c>
      <c r="AB2606" t="s">
        <v>834</v>
      </c>
    </row>
    <row r="2607" spans="1:35" x14ac:dyDescent="0.25">
      <c r="A2607" t="s">
        <v>10001</v>
      </c>
      <c r="B2607" t="s">
        <v>10001</v>
      </c>
      <c r="C2607" t="s">
        <v>10002</v>
      </c>
      <c r="D2607" t="s">
        <v>10003</v>
      </c>
      <c r="E2607" t="s">
        <v>52</v>
      </c>
      <c r="F2607" t="s">
        <v>39</v>
      </c>
      <c r="G2607" t="s">
        <v>932</v>
      </c>
      <c r="J2607" t="s">
        <v>88</v>
      </c>
      <c r="K2607" t="s">
        <v>933</v>
      </c>
      <c r="L2607" t="s">
        <v>82</v>
      </c>
      <c r="M2607" t="s">
        <v>83</v>
      </c>
      <c r="N2607" t="s">
        <v>52</v>
      </c>
      <c r="O2607">
        <v>1</v>
      </c>
      <c r="P2607" t="s">
        <v>46</v>
      </c>
      <c r="Q2607">
        <v>28.9</v>
      </c>
      <c r="R2607">
        <v>5.21</v>
      </c>
      <c r="Y2607" t="s">
        <v>10004</v>
      </c>
      <c r="Z2607" t="s">
        <v>1893</v>
      </c>
      <c r="AA2607">
        <v>19032</v>
      </c>
      <c r="AB2607" t="s">
        <v>834</v>
      </c>
    </row>
    <row r="2608" spans="1:35" x14ac:dyDescent="0.25">
      <c r="A2608" t="s">
        <v>10005</v>
      </c>
      <c r="B2608" t="s">
        <v>10005</v>
      </c>
      <c r="C2608" t="s">
        <v>10006</v>
      </c>
      <c r="D2608" t="s">
        <v>10007</v>
      </c>
      <c r="E2608" t="s">
        <v>52</v>
      </c>
      <c r="F2608" t="s">
        <v>39</v>
      </c>
      <c r="G2608" t="s">
        <v>932</v>
      </c>
      <c r="J2608" t="s">
        <v>88</v>
      </c>
      <c r="K2608" t="s">
        <v>1322</v>
      </c>
      <c r="L2608" t="s">
        <v>733</v>
      </c>
      <c r="M2608" t="s">
        <v>734</v>
      </c>
      <c r="N2608" t="s">
        <v>52</v>
      </c>
      <c r="O2608">
        <v>1</v>
      </c>
      <c r="P2608" t="s">
        <v>46</v>
      </c>
      <c r="Q2608">
        <v>16.899999999999999</v>
      </c>
      <c r="R2608">
        <v>3.05</v>
      </c>
      <c r="Y2608" t="s">
        <v>10008</v>
      </c>
      <c r="Z2608" t="s">
        <v>1940</v>
      </c>
      <c r="AA2608">
        <v>4020</v>
      </c>
      <c r="AB2608" t="s">
        <v>834</v>
      </c>
    </row>
    <row r="2609" spans="1:35" x14ac:dyDescent="0.25">
      <c r="A2609" t="s">
        <v>10009</v>
      </c>
      <c r="B2609" t="s">
        <v>10009</v>
      </c>
      <c r="C2609" t="s">
        <v>10010</v>
      </c>
      <c r="D2609" t="s">
        <v>10011</v>
      </c>
      <c r="E2609" t="s">
        <v>52</v>
      </c>
      <c r="F2609" t="s">
        <v>39</v>
      </c>
      <c r="G2609" t="s">
        <v>932</v>
      </c>
      <c r="J2609" t="s">
        <v>88</v>
      </c>
      <c r="K2609" t="s">
        <v>8844</v>
      </c>
      <c r="L2609" t="s">
        <v>488</v>
      </c>
      <c r="M2609" t="s">
        <v>489</v>
      </c>
      <c r="N2609" t="s">
        <v>52</v>
      </c>
      <c r="O2609">
        <v>1</v>
      </c>
      <c r="P2609" t="s">
        <v>46</v>
      </c>
      <c r="Q2609">
        <v>46.9</v>
      </c>
      <c r="R2609">
        <v>8.4600000000000009</v>
      </c>
      <c r="Y2609" t="s">
        <v>5429</v>
      </c>
      <c r="Z2609" t="s">
        <v>5429</v>
      </c>
      <c r="AA2609">
        <v>96100</v>
      </c>
      <c r="AB2609" t="s">
        <v>834</v>
      </c>
    </row>
    <row r="2610" spans="1:35" x14ac:dyDescent="0.25">
      <c r="A2610" t="s">
        <v>10012</v>
      </c>
      <c r="B2610" t="s">
        <v>10012</v>
      </c>
      <c r="C2610" t="s">
        <v>10013</v>
      </c>
      <c r="D2610" t="s">
        <v>10014</v>
      </c>
      <c r="E2610" t="s">
        <v>52</v>
      </c>
      <c r="F2610" t="s">
        <v>39</v>
      </c>
      <c r="G2610" t="s">
        <v>932</v>
      </c>
      <c r="J2610" t="s">
        <v>88</v>
      </c>
      <c r="K2610" t="s">
        <v>972</v>
      </c>
      <c r="L2610" t="s">
        <v>973</v>
      </c>
      <c r="M2610" t="s">
        <v>974</v>
      </c>
      <c r="N2610" t="s">
        <v>52</v>
      </c>
      <c r="O2610">
        <v>1</v>
      </c>
      <c r="P2610" t="s">
        <v>46</v>
      </c>
      <c r="Q2610">
        <v>24.9</v>
      </c>
      <c r="R2610">
        <v>4.49</v>
      </c>
      <c r="Y2610" t="s">
        <v>1427</v>
      </c>
      <c r="Z2610" t="s">
        <v>3448</v>
      </c>
      <c r="AA2610">
        <v>189</v>
      </c>
      <c r="AB2610" t="s">
        <v>834</v>
      </c>
    </row>
    <row r="2611" spans="1:35" x14ac:dyDescent="0.25">
      <c r="A2611" t="s">
        <v>10015</v>
      </c>
      <c r="B2611" t="s">
        <v>10015</v>
      </c>
      <c r="C2611" t="s">
        <v>10016</v>
      </c>
      <c r="D2611" t="s">
        <v>10017</v>
      </c>
      <c r="E2611" t="s">
        <v>52</v>
      </c>
      <c r="F2611" t="s">
        <v>39</v>
      </c>
      <c r="G2611" t="s">
        <v>932</v>
      </c>
      <c r="J2611" t="s">
        <v>88</v>
      </c>
      <c r="K2611" t="s">
        <v>1338</v>
      </c>
      <c r="L2611" t="s">
        <v>2663</v>
      </c>
      <c r="M2611" t="s">
        <v>1339</v>
      </c>
      <c r="N2611" t="s">
        <v>52</v>
      </c>
      <c r="O2611">
        <v>1</v>
      </c>
      <c r="P2611" t="s">
        <v>46</v>
      </c>
      <c r="Q2611">
        <v>26.9</v>
      </c>
      <c r="R2611">
        <v>4.8499999999999996</v>
      </c>
      <c r="S2611">
        <v>1.64</v>
      </c>
      <c r="X2611">
        <v>1.64</v>
      </c>
      <c r="Y2611" t="s">
        <v>6253</v>
      </c>
      <c r="Z2611" t="s">
        <v>1563</v>
      </c>
      <c r="AA2611">
        <v>38068</v>
      </c>
      <c r="AB2611" t="s">
        <v>834</v>
      </c>
    </row>
    <row r="2612" spans="1:35" x14ac:dyDescent="0.25">
      <c r="A2612" t="s">
        <v>10018</v>
      </c>
      <c r="B2612" t="s">
        <v>10018</v>
      </c>
      <c r="C2612" t="s">
        <v>10019</v>
      </c>
      <c r="D2612" t="s">
        <v>10020</v>
      </c>
      <c r="E2612" t="s">
        <v>52</v>
      </c>
      <c r="F2612" t="s">
        <v>39</v>
      </c>
      <c r="G2612" t="s">
        <v>932</v>
      </c>
      <c r="J2612" t="s">
        <v>88</v>
      </c>
      <c r="K2612" t="s">
        <v>1116</v>
      </c>
      <c r="L2612" t="s">
        <v>43</v>
      </c>
      <c r="M2612" t="s">
        <v>44</v>
      </c>
      <c r="N2612" t="s">
        <v>52</v>
      </c>
      <c r="O2612">
        <v>1</v>
      </c>
      <c r="P2612" t="s">
        <v>46</v>
      </c>
      <c r="Q2612">
        <v>14.9</v>
      </c>
      <c r="R2612">
        <v>2.69</v>
      </c>
      <c r="Y2612" t="s">
        <v>2774</v>
      </c>
      <c r="Z2612" t="s">
        <v>1001</v>
      </c>
      <c r="AA2612">
        <v>20148</v>
      </c>
      <c r="AB2612" t="s">
        <v>834</v>
      </c>
      <c r="AG2612" t="s">
        <v>10021</v>
      </c>
      <c r="AH2612" t="s">
        <v>834</v>
      </c>
      <c r="AI2612" t="s">
        <v>274</v>
      </c>
    </row>
    <row r="2613" spans="1:35" x14ac:dyDescent="0.25">
      <c r="A2613" t="s">
        <v>10022</v>
      </c>
      <c r="B2613" t="s">
        <v>10022</v>
      </c>
      <c r="C2613" t="s">
        <v>10023</v>
      </c>
      <c r="D2613" t="s">
        <v>10024</v>
      </c>
      <c r="E2613" t="s">
        <v>52</v>
      </c>
      <c r="F2613" t="s">
        <v>39</v>
      </c>
      <c r="G2613" t="s">
        <v>932</v>
      </c>
      <c r="J2613" t="s">
        <v>88</v>
      </c>
      <c r="K2613" t="s">
        <v>980</v>
      </c>
      <c r="L2613" t="s">
        <v>981</v>
      </c>
      <c r="M2613" t="s">
        <v>982</v>
      </c>
      <c r="N2613" t="s">
        <v>52</v>
      </c>
      <c r="O2613">
        <v>1</v>
      </c>
      <c r="P2613" t="s">
        <v>46</v>
      </c>
      <c r="Q2613">
        <v>19.899999999999999</v>
      </c>
      <c r="R2613">
        <v>3.59</v>
      </c>
      <c r="S2613">
        <v>3.99</v>
      </c>
      <c r="T2613">
        <v>0.72</v>
      </c>
      <c r="Y2613" t="s">
        <v>1199</v>
      </c>
      <c r="Z2613" t="s">
        <v>1199</v>
      </c>
      <c r="AA2613">
        <v>80135</v>
      </c>
      <c r="AB2613" t="s">
        <v>834</v>
      </c>
    </row>
    <row r="2614" spans="1:35" x14ac:dyDescent="0.25">
      <c r="A2614" t="s">
        <v>10025</v>
      </c>
      <c r="B2614" t="s">
        <v>10025</v>
      </c>
      <c r="C2614" t="s">
        <v>10026</v>
      </c>
      <c r="D2614" t="s">
        <v>10027</v>
      </c>
      <c r="E2614" t="s">
        <v>52</v>
      </c>
      <c r="F2614" t="s">
        <v>39</v>
      </c>
      <c r="G2614" t="s">
        <v>932</v>
      </c>
      <c r="J2614" t="s">
        <v>88</v>
      </c>
      <c r="K2614" t="s">
        <v>1338</v>
      </c>
      <c r="L2614" t="s">
        <v>2663</v>
      </c>
      <c r="M2614" t="s">
        <v>1339</v>
      </c>
      <c r="N2614" t="s">
        <v>52</v>
      </c>
      <c r="O2614">
        <v>3</v>
      </c>
      <c r="P2614" t="s">
        <v>46</v>
      </c>
      <c r="Q2614">
        <v>80.7</v>
      </c>
      <c r="R2614">
        <v>14.55</v>
      </c>
      <c r="Y2614" t="s">
        <v>5144</v>
      </c>
      <c r="Z2614" t="s">
        <v>1478</v>
      </c>
      <c r="AA2614">
        <v>59100</v>
      </c>
      <c r="AB2614" t="s">
        <v>834</v>
      </c>
    </row>
    <row r="2615" spans="1:35" x14ac:dyDescent="0.25">
      <c r="A2615" t="s">
        <v>10028</v>
      </c>
      <c r="B2615" t="s">
        <v>10028</v>
      </c>
      <c r="C2615" t="s">
        <v>10029</v>
      </c>
      <c r="D2615" t="s">
        <v>10030</v>
      </c>
      <c r="E2615" t="s">
        <v>52</v>
      </c>
      <c r="F2615" t="s">
        <v>39</v>
      </c>
      <c r="G2615" t="s">
        <v>932</v>
      </c>
      <c r="J2615" t="s">
        <v>88</v>
      </c>
      <c r="K2615" t="s">
        <v>933</v>
      </c>
      <c r="L2615" t="s">
        <v>82</v>
      </c>
      <c r="M2615" t="s">
        <v>83</v>
      </c>
      <c r="N2615" t="s">
        <v>52</v>
      </c>
      <c r="O2615">
        <v>1</v>
      </c>
      <c r="P2615" t="s">
        <v>46</v>
      </c>
      <c r="Q2615">
        <v>28.9</v>
      </c>
      <c r="R2615">
        <v>5.21</v>
      </c>
      <c r="Y2615" t="s">
        <v>1204</v>
      </c>
      <c r="Z2615" t="s">
        <v>1432</v>
      </c>
      <c r="AA2615">
        <v>50127</v>
      </c>
      <c r="AB2615" t="s">
        <v>834</v>
      </c>
    </row>
    <row r="2616" spans="1:35" x14ac:dyDescent="0.25">
      <c r="A2616" t="s">
        <v>10031</v>
      </c>
      <c r="B2616" t="s">
        <v>10031</v>
      </c>
      <c r="C2616" t="s">
        <v>10032</v>
      </c>
      <c r="D2616" t="s">
        <v>10033</v>
      </c>
      <c r="E2616" t="s">
        <v>52</v>
      </c>
      <c r="F2616" t="s">
        <v>39</v>
      </c>
      <c r="G2616" t="s">
        <v>932</v>
      </c>
      <c r="I2616" t="s">
        <v>951</v>
      </c>
      <c r="J2616" t="s">
        <v>88</v>
      </c>
      <c r="K2616" t="s">
        <v>933</v>
      </c>
      <c r="L2616" t="s">
        <v>82</v>
      </c>
      <c r="M2616" t="s">
        <v>83</v>
      </c>
      <c r="N2616" t="s">
        <v>52</v>
      </c>
      <c r="O2616">
        <v>1</v>
      </c>
      <c r="P2616" t="s">
        <v>46</v>
      </c>
      <c r="Q2616">
        <v>28.9</v>
      </c>
      <c r="R2616">
        <v>5.21</v>
      </c>
      <c r="Y2616" t="s">
        <v>846</v>
      </c>
      <c r="Z2616" t="s">
        <v>847</v>
      </c>
      <c r="AA2616">
        <v>28100</v>
      </c>
      <c r="AB2616" t="s">
        <v>834</v>
      </c>
    </row>
    <row r="2617" spans="1:35" x14ac:dyDescent="0.25">
      <c r="A2617" t="s">
        <v>10034</v>
      </c>
      <c r="B2617" t="s">
        <v>10034</v>
      </c>
      <c r="C2617" t="s">
        <v>10035</v>
      </c>
      <c r="D2617" t="s">
        <v>10036</v>
      </c>
      <c r="E2617" t="s">
        <v>52</v>
      </c>
      <c r="F2617" t="s">
        <v>39</v>
      </c>
      <c r="G2617" t="s">
        <v>932</v>
      </c>
      <c r="J2617" t="s">
        <v>88</v>
      </c>
      <c r="K2617" t="s">
        <v>1322</v>
      </c>
      <c r="L2617" t="s">
        <v>733</v>
      </c>
      <c r="M2617" t="s">
        <v>734</v>
      </c>
      <c r="N2617" t="s">
        <v>52</v>
      </c>
      <c r="O2617">
        <v>1</v>
      </c>
      <c r="P2617" t="s">
        <v>46</v>
      </c>
      <c r="Q2617">
        <v>16.899999999999999</v>
      </c>
      <c r="R2617">
        <v>3.05</v>
      </c>
      <c r="Y2617" t="s">
        <v>10037</v>
      </c>
      <c r="Z2617" t="s">
        <v>1199</v>
      </c>
      <c r="AA2617">
        <v>80013</v>
      </c>
      <c r="AB2617" t="s">
        <v>834</v>
      </c>
    </row>
    <row r="2618" spans="1:35" x14ac:dyDescent="0.25">
      <c r="A2618" t="s">
        <v>10038</v>
      </c>
      <c r="B2618" t="s">
        <v>10038</v>
      </c>
      <c r="C2618" t="s">
        <v>10039</v>
      </c>
      <c r="D2618" t="s">
        <v>10040</v>
      </c>
      <c r="E2618" t="s">
        <v>52</v>
      </c>
      <c r="F2618" t="s">
        <v>39</v>
      </c>
      <c r="G2618" t="s">
        <v>932</v>
      </c>
      <c r="J2618" t="s">
        <v>88</v>
      </c>
      <c r="K2618" t="s">
        <v>1216</v>
      </c>
      <c r="L2618" t="s">
        <v>1217</v>
      </c>
      <c r="M2618" t="s">
        <v>1218</v>
      </c>
      <c r="N2618" t="s">
        <v>52</v>
      </c>
      <c r="O2618">
        <v>1</v>
      </c>
      <c r="P2618" t="s">
        <v>46</v>
      </c>
      <c r="Q2618">
        <v>19.899999999999999</v>
      </c>
      <c r="R2618">
        <v>3.59</v>
      </c>
      <c r="Y2618" t="s">
        <v>10041</v>
      </c>
      <c r="AA2618">
        <v>20061</v>
      </c>
      <c r="AB2618" t="s">
        <v>834</v>
      </c>
    </row>
    <row r="2619" spans="1:35" x14ac:dyDescent="0.25">
      <c r="A2619" t="s">
        <v>10042</v>
      </c>
      <c r="B2619" t="s">
        <v>10042</v>
      </c>
      <c r="C2619" t="s">
        <v>10043</v>
      </c>
      <c r="D2619" t="s">
        <v>10044</v>
      </c>
      <c r="E2619" t="s">
        <v>52</v>
      </c>
      <c r="F2619" t="s">
        <v>39</v>
      </c>
      <c r="G2619" t="s">
        <v>932</v>
      </c>
      <c r="J2619" t="s">
        <v>88</v>
      </c>
      <c r="K2619" t="s">
        <v>1216</v>
      </c>
      <c r="L2619" t="s">
        <v>1217</v>
      </c>
      <c r="M2619" t="s">
        <v>1218</v>
      </c>
      <c r="N2619" t="s">
        <v>52</v>
      </c>
      <c r="O2619">
        <v>1</v>
      </c>
      <c r="P2619" t="s">
        <v>46</v>
      </c>
      <c r="Q2619">
        <v>19.899999999999999</v>
      </c>
      <c r="R2619">
        <v>3.59</v>
      </c>
      <c r="Y2619" t="s">
        <v>1431</v>
      </c>
      <c r="Z2619" t="s">
        <v>1204</v>
      </c>
      <c r="AA2619">
        <v>50142</v>
      </c>
      <c r="AB2619" t="s">
        <v>834</v>
      </c>
    </row>
    <row r="2620" spans="1:35" x14ac:dyDescent="0.25">
      <c r="A2620" t="s">
        <v>10045</v>
      </c>
      <c r="B2620" t="s">
        <v>10045</v>
      </c>
      <c r="C2620" t="s">
        <v>10046</v>
      </c>
      <c r="D2620" t="s">
        <v>10047</v>
      </c>
      <c r="E2620" t="s">
        <v>52</v>
      </c>
      <c r="F2620" t="s">
        <v>39</v>
      </c>
      <c r="G2620" t="s">
        <v>932</v>
      </c>
      <c r="J2620" t="s">
        <v>88</v>
      </c>
      <c r="K2620" t="s">
        <v>1116</v>
      </c>
      <c r="L2620" t="s">
        <v>43</v>
      </c>
      <c r="M2620" t="s">
        <v>44</v>
      </c>
      <c r="N2620" t="s">
        <v>52</v>
      </c>
      <c r="O2620">
        <v>1</v>
      </c>
      <c r="P2620" t="s">
        <v>46</v>
      </c>
      <c r="Q2620">
        <v>14.9</v>
      </c>
      <c r="R2620">
        <v>2.69</v>
      </c>
      <c r="Y2620" t="s">
        <v>10048</v>
      </c>
      <c r="Z2620" t="s">
        <v>1329</v>
      </c>
      <c r="AA2620">
        <v>37040</v>
      </c>
      <c r="AB2620" t="s">
        <v>834</v>
      </c>
    </row>
    <row r="2621" spans="1:35" x14ac:dyDescent="0.25">
      <c r="A2621" t="s">
        <v>10049</v>
      </c>
      <c r="B2621" t="s">
        <v>10049</v>
      </c>
      <c r="C2621" t="s">
        <v>10050</v>
      </c>
      <c r="D2621" t="s">
        <v>10051</v>
      </c>
      <c r="E2621" t="s">
        <v>52</v>
      </c>
      <c r="F2621" t="s">
        <v>39</v>
      </c>
      <c r="G2621" t="s">
        <v>932</v>
      </c>
      <c r="J2621" t="s">
        <v>88</v>
      </c>
      <c r="K2621" t="s">
        <v>933</v>
      </c>
      <c r="L2621" t="s">
        <v>82</v>
      </c>
      <c r="M2621" t="s">
        <v>83</v>
      </c>
      <c r="N2621" t="s">
        <v>52</v>
      </c>
      <c r="O2621">
        <v>1</v>
      </c>
      <c r="P2621" t="s">
        <v>46</v>
      </c>
      <c r="Q2621">
        <v>28.9</v>
      </c>
      <c r="R2621">
        <v>5.21</v>
      </c>
      <c r="Y2621" t="s">
        <v>1014</v>
      </c>
      <c r="Z2621" t="s">
        <v>1094</v>
      </c>
      <c r="AA2621">
        <v>126</v>
      </c>
      <c r="AB2621" t="s">
        <v>834</v>
      </c>
    </row>
    <row r="2622" spans="1:35" x14ac:dyDescent="0.25">
      <c r="A2622" t="s">
        <v>10052</v>
      </c>
      <c r="B2622" t="s">
        <v>10052</v>
      </c>
      <c r="C2622" t="s">
        <v>10053</v>
      </c>
      <c r="D2622" t="s">
        <v>10054</v>
      </c>
      <c r="E2622" t="s">
        <v>252</v>
      </c>
      <c r="F2622" t="s">
        <v>39</v>
      </c>
      <c r="G2622" t="s">
        <v>932</v>
      </c>
      <c r="J2622" t="s">
        <v>88</v>
      </c>
      <c r="K2622" t="s">
        <v>1216</v>
      </c>
      <c r="L2622" t="s">
        <v>1217</v>
      </c>
      <c r="M2622" t="s">
        <v>1218</v>
      </c>
      <c r="N2622" t="s">
        <v>252</v>
      </c>
      <c r="O2622">
        <v>0</v>
      </c>
      <c r="Y2622" t="s">
        <v>1852</v>
      </c>
      <c r="Z2622" t="s">
        <v>1853</v>
      </c>
      <c r="AA2622">
        <v>72100</v>
      </c>
      <c r="AB2622" t="s">
        <v>834</v>
      </c>
    </row>
    <row r="2623" spans="1:35" x14ac:dyDescent="0.25">
      <c r="A2623" t="s">
        <v>10055</v>
      </c>
      <c r="B2623" t="s">
        <v>10055</v>
      </c>
      <c r="C2623" t="s">
        <v>10056</v>
      </c>
      <c r="D2623" t="s">
        <v>10057</v>
      </c>
      <c r="E2623" t="s">
        <v>52</v>
      </c>
      <c r="F2623" t="s">
        <v>39</v>
      </c>
      <c r="G2623" t="s">
        <v>932</v>
      </c>
      <c r="J2623" t="s">
        <v>88</v>
      </c>
      <c r="K2623" t="s">
        <v>933</v>
      </c>
      <c r="L2623" t="s">
        <v>82</v>
      </c>
      <c r="M2623" t="s">
        <v>83</v>
      </c>
      <c r="N2623" t="s">
        <v>52</v>
      </c>
      <c r="O2623">
        <v>1</v>
      </c>
      <c r="P2623" t="s">
        <v>46</v>
      </c>
      <c r="Q2623">
        <v>28.9</v>
      </c>
      <c r="R2623">
        <v>5.21</v>
      </c>
      <c r="Y2623" t="s">
        <v>3546</v>
      </c>
      <c r="Z2623" t="s">
        <v>5507</v>
      </c>
      <c r="AA2623">
        <v>50053</v>
      </c>
      <c r="AB2623" t="s">
        <v>834</v>
      </c>
    </row>
    <row r="2624" spans="1:35" x14ac:dyDescent="0.25">
      <c r="A2624" t="s">
        <v>10058</v>
      </c>
      <c r="B2624" t="s">
        <v>10058</v>
      </c>
      <c r="C2624" t="s">
        <v>10059</v>
      </c>
      <c r="D2624" t="s">
        <v>10060</v>
      </c>
      <c r="E2624" t="s">
        <v>52</v>
      </c>
      <c r="F2624" t="s">
        <v>39</v>
      </c>
      <c r="G2624" t="s">
        <v>932</v>
      </c>
      <c r="J2624" t="s">
        <v>88</v>
      </c>
      <c r="K2624" t="s">
        <v>972</v>
      </c>
      <c r="L2624" t="s">
        <v>973</v>
      </c>
      <c r="M2624" t="s">
        <v>974</v>
      </c>
      <c r="N2624" t="s">
        <v>52</v>
      </c>
      <c r="O2624">
        <v>2</v>
      </c>
      <c r="P2624" t="s">
        <v>46</v>
      </c>
      <c r="Q2624">
        <v>49.8</v>
      </c>
      <c r="R2624">
        <v>8.98</v>
      </c>
      <c r="Y2624" t="s">
        <v>9537</v>
      </c>
      <c r="Z2624" t="s">
        <v>1006</v>
      </c>
      <c r="AA2624">
        <v>35015</v>
      </c>
      <c r="AB2624" t="s">
        <v>834</v>
      </c>
      <c r="AG2624" t="s">
        <v>9538</v>
      </c>
      <c r="AH2624" t="s">
        <v>834</v>
      </c>
      <c r="AI2624" t="s">
        <v>274</v>
      </c>
    </row>
    <row r="2625" spans="1:28" x14ac:dyDescent="0.25">
      <c r="A2625" t="s">
        <v>10061</v>
      </c>
      <c r="B2625" t="s">
        <v>10061</v>
      </c>
      <c r="C2625" t="s">
        <v>10062</v>
      </c>
      <c r="D2625" t="s">
        <v>10063</v>
      </c>
      <c r="E2625" t="s">
        <v>52</v>
      </c>
      <c r="F2625" t="s">
        <v>39</v>
      </c>
      <c r="G2625" t="s">
        <v>932</v>
      </c>
      <c r="J2625" t="s">
        <v>88</v>
      </c>
      <c r="K2625" t="s">
        <v>1216</v>
      </c>
      <c r="L2625" t="s">
        <v>1217</v>
      </c>
      <c r="M2625" t="s">
        <v>1218</v>
      </c>
      <c r="N2625" t="s">
        <v>52</v>
      </c>
      <c r="O2625">
        <v>1</v>
      </c>
      <c r="P2625" t="s">
        <v>46</v>
      </c>
      <c r="Q2625">
        <v>19.899999999999999</v>
      </c>
      <c r="R2625">
        <v>3.59</v>
      </c>
      <c r="Y2625" t="s">
        <v>10064</v>
      </c>
      <c r="Z2625" t="s">
        <v>975</v>
      </c>
      <c r="AA2625">
        <v>44026</v>
      </c>
      <c r="AB2625" t="s">
        <v>834</v>
      </c>
    </row>
    <row r="2626" spans="1:28" x14ac:dyDescent="0.25">
      <c r="A2626" t="s">
        <v>10065</v>
      </c>
      <c r="B2626" t="s">
        <v>10065</v>
      </c>
      <c r="C2626" t="s">
        <v>10066</v>
      </c>
      <c r="D2626" t="s">
        <v>10067</v>
      </c>
      <c r="E2626" t="s">
        <v>52</v>
      </c>
      <c r="F2626" t="s">
        <v>39</v>
      </c>
      <c r="G2626" t="s">
        <v>932</v>
      </c>
      <c r="I2626" t="s">
        <v>951</v>
      </c>
      <c r="J2626" t="s">
        <v>41</v>
      </c>
      <c r="K2626" t="s">
        <v>933</v>
      </c>
      <c r="L2626" t="s">
        <v>82</v>
      </c>
      <c r="M2626" t="s">
        <v>83</v>
      </c>
      <c r="N2626" t="s">
        <v>52</v>
      </c>
      <c r="O2626">
        <v>1</v>
      </c>
      <c r="P2626" t="s">
        <v>46</v>
      </c>
      <c r="Q2626">
        <v>28.9</v>
      </c>
      <c r="R2626">
        <v>5.21</v>
      </c>
      <c r="Y2626" t="s">
        <v>846</v>
      </c>
      <c r="Z2626" t="s">
        <v>847</v>
      </c>
      <c r="AA2626">
        <v>28100</v>
      </c>
      <c r="AB2626" t="s">
        <v>834</v>
      </c>
    </row>
    <row r="2627" spans="1:28" x14ac:dyDescent="0.25">
      <c r="A2627" t="s">
        <v>10068</v>
      </c>
      <c r="B2627" t="s">
        <v>10068</v>
      </c>
      <c r="C2627" t="s">
        <v>10069</v>
      </c>
      <c r="D2627" t="s">
        <v>10070</v>
      </c>
      <c r="E2627" t="s">
        <v>52</v>
      </c>
      <c r="F2627" t="s">
        <v>39</v>
      </c>
      <c r="G2627" t="s">
        <v>932</v>
      </c>
      <c r="I2627" t="s">
        <v>951</v>
      </c>
      <c r="J2627" t="s">
        <v>88</v>
      </c>
      <c r="K2627" t="s">
        <v>933</v>
      </c>
      <c r="L2627" t="s">
        <v>82</v>
      </c>
      <c r="M2627" t="s">
        <v>83</v>
      </c>
      <c r="N2627" t="s">
        <v>52</v>
      </c>
      <c r="O2627">
        <v>1</v>
      </c>
      <c r="P2627" t="s">
        <v>46</v>
      </c>
      <c r="Q2627">
        <v>28.9</v>
      </c>
      <c r="R2627">
        <v>5.21</v>
      </c>
      <c r="Y2627" t="s">
        <v>846</v>
      </c>
      <c r="Z2627" t="s">
        <v>847</v>
      </c>
      <c r="AA2627">
        <v>28100</v>
      </c>
      <c r="AB2627" t="s">
        <v>834</v>
      </c>
    </row>
    <row r="2628" spans="1:28" x14ac:dyDescent="0.25">
      <c r="A2628" t="s">
        <v>10071</v>
      </c>
      <c r="B2628" t="s">
        <v>10071</v>
      </c>
      <c r="C2628" t="s">
        <v>10072</v>
      </c>
      <c r="D2628" t="s">
        <v>10073</v>
      </c>
      <c r="E2628" t="s">
        <v>52</v>
      </c>
      <c r="F2628" t="s">
        <v>39</v>
      </c>
      <c r="G2628" t="s">
        <v>932</v>
      </c>
      <c r="J2628" t="s">
        <v>88</v>
      </c>
      <c r="K2628" t="s">
        <v>1033</v>
      </c>
      <c r="L2628" t="s">
        <v>462</v>
      </c>
      <c r="M2628" t="s">
        <v>463</v>
      </c>
      <c r="N2628" t="s">
        <v>52</v>
      </c>
      <c r="O2628">
        <v>1</v>
      </c>
      <c r="P2628" t="s">
        <v>46</v>
      </c>
      <c r="Q2628">
        <v>39.9</v>
      </c>
      <c r="R2628">
        <v>7.2</v>
      </c>
      <c r="Y2628" t="s">
        <v>9642</v>
      </c>
      <c r="Z2628" t="s">
        <v>1061</v>
      </c>
      <c r="AA2628">
        <v>95047</v>
      </c>
      <c r="AB2628" t="s">
        <v>834</v>
      </c>
    </row>
    <row r="2629" spans="1:28" x14ac:dyDescent="0.25">
      <c r="A2629" t="s">
        <v>10074</v>
      </c>
      <c r="B2629" t="s">
        <v>10074</v>
      </c>
      <c r="C2629" t="s">
        <v>10075</v>
      </c>
      <c r="D2629" t="s">
        <v>10076</v>
      </c>
      <c r="E2629" t="s">
        <v>52</v>
      </c>
      <c r="F2629" t="s">
        <v>39</v>
      </c>
      <c r="G2629" t="s">
        <v>932</v>
      </c>
      <c r="J2629" t="s">
        <v>88</v>
      </c>
      <c r="K2629" t="s">
        <v>933</v>
      </c>
      <c r="L2629" t="s">
        <v>82</v>
      </c>
      <c r="M2629" t="s">
        <v>83</v>
      </c>
      <c r="N2629" t="s">
        <v>52</v>
      </c>
      <c r="O2629">
        <v>1</v>
      </c>
      <c r="P2629" t="s">
        <v>46</v>
      </c>
      <c r="Q2629">
        <v>28.9</v>
      </c>
      <c r="R2629">
        <v>5.21</v>
      </c>
      <c r="Y2629" t="s">
        <v>10077</v>
      </c>
      <c r="Z2629" t="s">
        <v>1815</v>
      </c>
      <c r="AA2629">
        <v>48018</v>
      </c>
      <c r="AB2629" t="s">
        <v>834</v>
      </c>
    </row>
    <row r="2630" spans="1:28" x14ac:dyDescent="0.25">
      <c r="A2630" t="s">
        <v>10078</v>
      </c>
      <c r="B2630" t="s">
        <v>10078</v>
      </c>
      <c r="C2630" t="s">
        <v>10079</v>
      </c>
      <c r="D2630" t="s">
        <v>10080</v>
      </c>
      <c r="E2630" t="s">
        <v>52</v>
      </c>
      <c r="F2630" t="s">
        <v>39</v>
      </c>
      <c r="G2630" t="s">
        <v>932</v>
      </c>
      <c r="J2630" t="s">
        <v>88</v>
      </c>
      <c r="K2630" t="s">
        <v>933</v>
      </c>
      <c r="L2630" t="s">
        <v>82</v>
      </c>
      <c r="M2630" t="s">
        <v>83</v>
      </c>
      <c r="N2630" t="s">
        <v>52</v>
      </c>
      <c r="O2630">
        <v>1</v>
      </c>
      <c r="P2630" t="s">
        <v>46</v>
      </c>
      <c r="Q2630">
        <v>28.9</v>
      </c>
      <c r="R2630">
        <v>5.21</v>
      </c>
      <c r="Y2630" t="s">
        <v>952</v>
      </c>
      <c r="Z2630" t="s">
        <v>1001</v>
      </c>
      <c r="AA2630">
        <v>20152</v>
      </c>
      <c r="AB2630" t="s">
        <v>834</v>
      </c>
    </row>
    <row r="2631" spans="1:28" x14ac:dyDescent="0.25">
      <c r="A2631" t="s">
        <v>10081</v>
      </c>
      <c r="B2631" t="s">
        <v>10081</v>
      </c>
      <c r="C2631" t="s">
        <v>10082</v>
      </c>
      <c r="D2631" t="s">
        <v>10083</v>
      </c>
      <c r="E2631" t="s">
        <v>52</v>
      </c>
      <c r="F2631" t="s">
        <v>39</v>
      </c>
      <c r="G2631" t="s">
        <v>932</v>
      </c>
      <c r="J2631" t="s">
        <v>88</v>
      </c>
      <c r="K2631" t="s">
        <v>1216</v>
      </c>
      <c r="L2631" t="s">
        <v>1217</v>
      </c>
      <c r="M2631" t="s">
        <v>1218</v>
      </c>
      <c r="N2631" t="s">
        <v>52</v>
      </c>
      <c r="O2631">
        <v>1</v>
      </c>
      <c r="P2631" t="s">
        <v>46</v>
      </c>
      <c r="Q2631">
        <v>19.899999999999999</v>
      </c>
      <c r="R2631">
        <v>3.59</v>
      </c>
      <c r="Y2631" t="s">
        <v>1199</v>
      </c>
      <c r="Z2631" t="s">
        <v>1199</v>
      </c>
      <c r="AA2631">
        <v>80124</v>
      </c>
      <c r="AB2631" t="s">
        <v>834</v>
      </c>
    </row>
    <row r="2632" spans="1:28" x14ac:dyDescent="0.25">
      <c r="A2632" t="s">
        <v>10084</v>
      </c>
      <c r="B2632" t="s">
        <v>10084</v>
      </c>
      <c r="C2632" t="s">
        <v>10085</v>
      </c>
      <c r="D2632" t="s">
        <v>10086</v>
      </c>
      <c r="E2632" t="s">
        <v>252</v>
      </c>
      <c r="F2632" t="s">
        <v>39</v>
      </c>
      <c r="G2632" t="s">
        <v>932</v>
      </c>
      <c r="J2632" t="s">
        <v>88</v>
      </c>
      <c r="K2632" t="s">
        <v>1216</v>
      </c>
      <c r="L2632" t="s">
        <v>1217</v>
      </c>
      <c r="M2632" t="s">
        <v>1218</v>
      </c>
      <c r="N2632" t="s">
        <v>252</v>
      </c>
      <c r="O2632">
        <v>0</v>
      </c>
      <c r="Y2632" t="s">
        <v>10087</v>
      </c>
      <c r="Z2632" t="s">
        <v>3067</v>
      </c>
      <c r="AA2632">
        <v>17051</v>
      </c>
      <c r="AB2632" t="s">
        <v>834</v>
      </c>
    </row>
    <row r="2633" spans="1:28" x14ac:dyDescent="0.25">
      <c r="A2633" t="s">
        <v>10088</v>
      </c>
      <c r="B2633" t="s">
        <v>10088</v>
      </c>
      <c r="C2633" t="s">
        <v>10089</v>
      </c>
      <c r="D2633" t="s">
        <v>10090</v>
      </c>
      <c r="E2633" t="s">
        <v>52</v>
      </c>
      <c r="F2633" t="s">
        <v>39</v>
      </c>
      <c r="G2633" t="s">
        <v>932</v>
      </c>
      <c r="J2633" t="s">
        <v>88</v>
      </c>
      <c r="K2633" t="s">
        <v>1116</v>
      </c>
      <c r="L2633" t="s">
        <v>43</v>
      </c>
      <c r="M2633" t="s">
        <v>44</v>
      </c>
      <c r="N2633" t="s">
        <v>52</v>
      </c>
      <c r="O2633">
        <v>1</v>
      </c>
      <c r="P2633" t="s">
        <v>46</v>
      </c>
      <c r="Q2633">
        <v>14.9</v>
      </c>
      <c r="R2633">
        <v>2.69</v>
      </c>
      <c r="Y2633" t="s">
        <v>10091</v>
      </c>
      <c r="Z2633" t="s">
        <v>952</v>
      </c>
      <c r="AA2633">
        <v>20098</v>
      </c>
      <c r="AB2633" t="s">
        <v>834</v>
      </c>
    </row>
    <row r="2634" spans="1:28" x14ac:dyDescent="0.25">
      <c r="A2634" t="s">
        <v>10092</v>
      </c>
      <c r="B2634" t="s">
        <v>10092</v>
      </c>
      <c r="C2634" t="s">
        <v>10093</v>
      </c>
      <c r="D2634" t="s">
        <v>10094</v>
      </c>
      <c r="E2634" t="s">
        <v>52</v>
      </c>
      <c r="F2634" t="s">
        <v>39</v>
      </c>
      <c r="G2634" t="s">
        <v>932</v>
      </c>
      <c r="J2634" t="s">
        <v>88</v>
      </c>
      <c r="K2634" t="s">
        <v>1019</v>
      </c>
      <c r="L2634" t="s">
        <v>62</v>
      </c>
      <c r="M2634" t="s">
        <v>63</v>
      </c>
      <c r="N2634" t="s">
        <v>52</v>
      </c>
      <c r="O2634">
        <v>1</v>
      </c>
      <c r="P2634" t="s">
        <v>46</v>
      </c>
      <c r="Q2634">
        <v>34.9</v>
      </c>
      <c r="R2634">
        <v>6.29</v>
      </c>
      <c r="Y2634" t="s">
        <v>10095</v>
      </c>
      <c r="Z2634" t="s">
        <v>1448</v>
      </c>
      <c r="AA2634">
        <v>36056</v>
      </c>
      <c r="AB2634" t="s">
        <v>834</v>
      </c>
    </row>
    <row r="2635" spans="1:28" x14ac:dyDescent="0.25">
      <c r="A2635" t="s">
        <v>10096</v>
      </c>
      <c r="B2635" t="s">
        <v>10096</v>
      </c>
      <c r="C2635" t="s">
        <v>10097</v>
      </c>
      <c r="D2635" t="s">
        <v>10098</v>
      </c>
      <c r="E2635" t="s">
        <v>252</v>
      </c>
      <c r="F2635" t="s">
        <v>39</v>
      </c>
      <c r="G2635" t="s">
        <v>932</v>
      </c>
      <c r="J2635" t="s">
        <v>88</v>
      </c>
      <c r="K2635" t="s">
        <v>1216</v>
      </c>
      <c r="L2635" t="s">
        <v>1217</v>
      </c>
      <c r="M2635" t="s">
        <v>1218</v>
      </c>
      <c r="N2635" t="s">
        <v>252</v>
      </c>
      <c r="O2635">
        <v>0</v>
      </c>
      <c r="Y2635" t="s">
        <v>1852</v>
      </c>
      <c r="Z2635" t="s">
        <v>1853</v>
      </c>
      <c r="AA2635">
        <v>72100</v>
      </c>
      <c r="AB2635" t="s">
        <v>834</v>
      </c>
    </row>
    <row r="2636" spans="1:28" x14ac:dyDescent="0.25">
      <c r="A2636" t="s">
        <v>10099</v>
      </c>
      <c r="B2636" t="s">
        <v>10099</v>
      </c>
      <c r="C2636" t="s">
        <v>10100</v>
      </c>
      <c r="D2636" t="s">
        <v>10101</v>
      </c>
      <c r="E2636" t="s">
        <v>52</v>
      </c>
      <c r="F2636" t="s">
        <v>39</v>
      </c>
      <c r="G2636" t="s">
        <v>932</v>
      </c>
      <c r="J2636" t="s">
        <v>88</v>
      </c>
      <c r="K2636" t="s">
        <v>1216</v>
      </c>
      <c r="L2636" t="s">
        <v>1217</v>
      </c>
      <c r="M2636" t="s">
        <v>1218</v>
      </c>
      <c r="N2636" t="s">
        <v>52</v>
      </c>
      <c r="O2636">
        <v>1</v>
      </c>
      <c r="P2636" t="s">
        <v>46</v>
      </c>
      <c r="Q2636">
        <v>19.899999999999999</v>
      </c>
      <c r="R2636">
        <v>3.59</v>
      </c>
      <c r="Y2636" t="s">
        <v>1668</v>
      </c>
      <c r="Z2636" t="s">
        <v>1669</v>
      </c>
      <c r="AA2636">
        <v>6031</v>
      </c>
      <c r="AB2636" t="s">
        <v>834</v>
      </c>
    </row>
    <row r="2637" spans="1:28" x14ac:dyDescent="0.25">
      <c r="A2637" t="s">
        <v>10102</v>
      </c>
      <c r="B2637" t="s">
        <v>10102</v>
      </c>
      <c r="C2637" t="s">
        <v>10103</v>
      </c>
      <c r="D2637" t="s">
        <v>10104</v>
      </c>
      <c r="E2637" t="s">
        <v>52</v>
      </c>
      <c r="F2637" t="s">
        <v>39</v>
      </c>
      <c r="G2637" t="s">
        <v>932</v>
      </c>
      <c r="J2637" t="s">
        <v>88</v>
      </c>
      <c r="K2637" t="s">
        <v>1216</v>
      </c>
      <c r="L2637" t="s">
        <v>1217</v>
      </c>
      <c r="M2637" t="s">
        <v>1218</v>
      </c>
      <c r="N2637" t="s">
        <v>52</v>
      </c>
      <c r="O2637">
        <v>1</v>
      </c>
      <c r="P2637" t="s">
        <v>46</v>
      </c>
      <c r="Q2637">
        <v>19.899999999999999</v>
      </c>
      <c r="R2637">
        <v>3.59</v>
      </c>
      <c r="Y2637" t="s">
        <v>952</v>
      </c>
      <c r="Z2637" t="s">
        <v>1001</v>
      </c>
      <c r="AA2637">
        <v>20138</v>
      </c>
      <c r="AB2637" t="s">
        <v>834</v>
      </c>
    </row>
    <row r="2638" spans="1:28" x14ac:dyDescent="0.25">
      <c r="A2638" t="s">
        <v>10105</v>
      </c>
      <c r="B2638" t="s">
        <v>10105</v>
      </c>
      <c r="C2638" t="s">
        <v>10106</v>
      </c>
      <c r="D2638" t="s">
        <v>10107</v>
      </c>
      <c r="E2638" t="s">
        <v>52</v>
      </c>
      <c r="F2638" t="s">
        <v>39</v>
      </c>
      <c r="G2638" t="s">
        <v>932</v>
      </c>
      <c r="J2638" t="s">
        <v>88</v>
      </c>
      <c r="K2638" t="s">
        <v>980</v>
      </c>
      <c r="L2638" t="s">
        <v>981</v>
      </c>
      <c r="M2638" t="s">
        <v>982</v>
      </c>
      <c r="N2638" t="s">
        <v>52</v>
      </c>
      <c r="O2638">
        <v>1</v>
      </c>
      <c r="P2638" t="s">
        <v>46</v>
      </c>
      <c r="Q2638">
        <v>19.899999999999999</v>
      </c>
      <c r="R2638">
        <v>3.59</v>
      </c>
      <c r="Y2638" t="s">
        <v>10108</v>
      </c>
      <c r="Z2638" t="s">
        <v>1014</v>
      </c>
      <c r="AA2638">
        <v>72</v>
      </c>
      <c r="AB2638" t="s">
        <v>834</v>
      </c>
    </row>
    <row r="2639" spans="1:28" x14ac:dyDescent="0.25">
      <c r="A2639" t="s">
        <v>10109</v>
      </c>
      <c r="B2639" t="s">
        <v>10109</v>
      </c>
      <c r="C2639" t="s">
        <v>10110</v>
      </c>
      <c r="D2639" t="s">
        <v>10111</v>
      </c>
      <c r="E2639" t="s">
        <v>252</v>
      </c>
      <c r="F2639" t="s">
        <v>39</v>
      </c>
      <c r="G2639" t="s">
        <v>932</v>
      </c>
      <c r="J2639" t="s">
        <v>88</v>
      </c>
      <c r="K2639" t="s">
        <v>980</v>
      </c>
      <c r="L2639" t="s">
        <v>981</v>
      </c>
      <c r="M2639" t="s">
        <v>982</v>
      </c>
      <c r="N2639" t="s">
        <v>252</v>
      </c>
      <c r="O2639">
        <v>0</v>
      </c>
      <c r="Y2639" t="s">
        <v>10112</v>
      </c>
      <c r="AA2639">
        <v>53043</v>
      </c>
      <c r="AB2639" t="s">
        <v>834</v>
      </c>
    </row>
    <row r="2640" spans="1:28" x14ac:dyDescent="0.25">
      <c r="A2640" t="s">
        <v>10113</v>
      </c>
      <c r="B2640" t="s">
        <v>10113</v>
      </c>
      <c r="C2640" t="s">
        <v>10114</v>
      </c>
      <c r="D2640" t="s">
        <v>10115</v>
      </c>
      <c r="E2640" t="s">
        <v>52</v>
      </c>
      <c r="F2640" t="s">
        <v>39</v>
      </c>
      <c r="G2640" t="s">
        <v>932</v>
      </c>
      <c r="J2640" t="s">
        <v>88</v>
      </c>
      <c r="K2640" t="s">
        <v>972</v>
      </c>
      <c r="L2640" t="s">
        <v>973</v>
      </c>
      <c r="M2640" t="s">
        <v>974</v>
      </c>
      <c r="N2640" t="s">
        <v>52</v>
      </c>
      <c r="O2640">
        <v>1</v>
      </c>
      <c r="P2640" t="s">
        <v>46</v>
      </c>
      <c r="Q2640">
        <v>24.9</v>
      </c>
      <c r="R2640">
        <v>4.49</v>
      </c>
      <c r="Y2640" t="s">
        <v>1427</v>
      </c>
      <c r="Z2640" t="s">
        <v>1094</v>
      </c>
      <c r="AA2640">
        <v>121</v>
      </c>
      <c r="AB2640" t="s">
        <v>834</v>
      </c>
    </row>
    <row r="2641" spans="1:35" x14ac:dyDescent="0.25">
      <c r="A2641" t="s">
        <v>10116</v>
      </c>
      <c r="B2641" t="s">
        <v>10116</v>
      </c>
      <c r="C2641" t="s">
        <v>10117</v>
      </c>
      <c r="D2641" t="s">
        <v>10118</v>
      </c>
      <c r="E2641" t="s">
        <v>52</v>
      </c>
      <c r="F2641" t="s">
        <v>39</v>
      </c>
      <c r="G2641" t="s">
        <v>932</v>
      </c>
      <c r="J2641" t="s">
        <v>88</v>
      </c>
      <c r="K2641" t="s">
        <v>1019</v>
      </c>
      <c r="L2641" t="s">
        <v>62</v>
      </c>
      <c r="M2641" t="s">
        <v>63</v>
      </c>
      <c r="N2641" t="s">
        <v>52</v>
      </c>
      <c r="O2641">
        <v>1</v>
      </c>
      <c r="P2641" t="s">
        <v>46</v>
      </c>
      <c r="Q2641">
        <v>34.9</v>
      </c>
      <c r="R2641">
        <v>6.29</v>
      </c>
      <c r="Y2641" t="s">
        <v>3712</v>
      </c>
      <c r="Z2641" t="s">
        <v>3712</v>
      </c>
      <c r="AA2641">
        <v>93100</v>
      </c>
      <c r="AB2641" t="s">
        <v>834</v>
      </c>
    </row>
    <row r="2642" spans="1:35" x14ac:dyDescent="0.25">
      <c r="A2642" t="s">
        <v>10119</v>
      </c>
      <c r="B2642" t="s">
        <v>10119</v>
      </c>
      <c r="C2642" t="s">
        <v>10120</v>
      </c>
      <c r="D2642" t="s">
        <v>10121</v>
      </c>
      <c r="E2642" t="s">
        <v>52</v>
      </c>
      <c r="F2642" t="s">
        <v>39</v>
      </c>
      <c r="G2642" t="s">
        <v>932</v>
      </c>
      <c r="J2642" t="s">
        <v>88</v>
      </c>
      <c r="K2642" t="s">
        <v>1116</v>
      </c>
      <c r="L2642" t="s">
        <v>43</v>
      </c>
      <c r="M2642" t="s">
        <v>44</v>
      </c>
      <c r="N2642" t="s">
        <v>52</v>
      </c>
      <c r="O2642">
        <v>1</v>
      </c>
      <c r="P2642" t="s">
        <v>46</v>
      </c>
      <c r="Q2642">
        <v>14.9</v>
      </c>
      <c r="R2642">
        <v>2.69</v>
      </c>
      <c r="Y2642" t="s">
        <v>1329</v>
      </c>
      <c r="Z2642" t="s">
        <v>2371</v>
      </c>
      <c r="AA2642">
        <v>37122</v>
      </c>
      <c r="AB2642" t="s">
        <v>834</v>
      </c>
    </row>
    <row r="2643" spans="1:35" x14ac:dyDescent="0.25">
      <c r="A2643" t="s">
        <v>10122</v>
      </c>
      <c r="B2643" t="s">
        <v>10122</v>
      </c>
      <c r="C2643" t="s">
        <v>10123</v>
      </c>
      <c r="D2643" t="s">
        <v>10124</v>
      </c>
      <c r="E2643" t="s">
        <v>52</v>
      </c>
      <c r="F2643" t="s">
        <v>39</v>
      </c>
      <c r="G2643" t="s">
        <v>932</v>
      </c>
      <c r="J2643" t="s">
        <v>88</v>
      </c>
      <c r="K2643" t="s">
        <v>972</v>
      </c>
      <c r="L2643" t="s">
        <v>973</v>
      </c>
      <c r="M2643" t="s">
        <v>974</v>
      </c>
      <c r="N2643" t="s">
        <v>52</v>
      </c>
      <c r="O2643">
        <v>1</v>
      </c>
      <c r="P2643" t="s">
        <v>46</v>
      </c>
      <c r="Q2643">
        <v>24.9</v>
      </c>
      <c r="R2643">
        <v>4.49</v>
      </c>
      <c r="Y2643" t="s">
        <v>1277</v>
      </c>
      <c r="Z2643" t="s">
        <v>1277</v>
      </c>
      <c r="AA2643">
        <v>41121</v>
      </c>
      <c r="AB2643" t="s">
        <v>834</v>
      </c>
    </row>
    <row r="2644" spans="1:35" x14ac:dyDescent="0.25">
      <c r="A2644" t="s">
        <v>10125</v>
      </c>
      <c r="B2644" t="s">
        <v>10125</v>
      </c>
      <c r="C2644" t="s">
        <v>10126</v>
      </c>
      <c r="D2644" t="s">
        <v>10127</v>
      </c>
      <c r="E2644" t="s">
        <v>52</v>
      </c>
      <c r="F2644" t="s">
        <v>39</v>
      </c>
      <c r="G2644" t="s">
        <v>932</v>
      </c>
      <c r="J2644" t="s">
        <v>88</v>
      </c>
      <c r="K2644" t="s">
        <v>972</v>
      </c>
      <c r="L2644" t="s">
        <v>973</v>
      </c>
      <c r="M2644" t="s">
        <v>974</v>
      </c>
      <c r="N2644" t="s">
        <v>52</v>
      </c>
      <c r="O2644">
        <v>1</v>
      </c>
      <c r="P2644" t="s">
        <v>46</v>
      </c>
      <c r="Q2644">
        <v>24.9</v>
      </c>
      <c r="R2644">
        <v>4.49</v>
      </c>
      <c r="Y2644" t="s">
        <v>7270</v>
      </c>
      <c r="Z2644" t="s">
        <v>958</v>
      </c>
      <c r="AA2644">
        <v>24058</v>
      </c>
      <c r="AB2644" t="s">
        <v>834</v>
      </c>
    </row>
    <row r="2645" spans="1:35" x14ac:dyDescent="0.25">
      <c r="A2645" t="s">
        <v>10128</v>
      </c>
      <c r="B2645" t="s">
        <v>10128</v>
      </c>
      <c r="C2645" t="s">
        <v>10129</v>
      </c>
      <c r="D2645" t="s">
        <v>10130</v>
      </c>
      <c r="E2645" t="s">
        <v>52</v>
      </c>
      <c r="F2645" t="s">
        <v>39</v>
      </c>
      <c r="G2645" t="s">
        <v>932</v>
      </c>
      <c r="J2645" t="s">
        <v>88</v>
      </c>
      <c r="K2645" t="s">
        <v>980</v>
      </c>
      <c r="L2645" t="s">
        <v>981</v>
      </c>
      <c r="M2645" t="s">
        <v>982</v>
      </c>
      <c r="N2645" t="s">
        <v>52</v>
      </c>
      <c r="O2645">
        <v>1</v>
      </c>
      <c r="P2645" t="s">
        <v>46</v>
      </c>
      <c r="Q2645">
        <v>19.899999999999999</v>
      </c>
      <c r="R2645">
        <v>3.59</v>
      </c>
      <c r="Y2645" t="s">
        <v>1055</v>
      </c>
      <c r="Z2645" t="s">
        <v>1055</v>
      </c>
      <c r="AA2645">
        <v>12100</v>
      </c>
      <c r="AB2645" t="s">
        <v>834</v>
      </c>
    </row>
    <row r="2646" spans="1:35" x14ac:dyDescent="0.25">
      <c r="A2646" t="s">
        <v>10131</v>
      </c>
      <c r="B2646" t="s">
        <v>10131</v>
      </c>
      <c r="C2646" t="s">
        <v>10132</v>
      </c>
      <c r="D2646" t="s">
        <v>10133</v>
      </c>
      <c r="E2646" t="s">
        <v>52</v>
      </c>
      <c r="F2646" t="s">
        <v>39</v>
      </c>
      <c r="G2646" t="s">
        <v>932</v>
      </c>
      <c r="J2646" t="s">
        <v>88</v>
      </c>
      <c r="K2646" t="s">
        <v>972</v>
      </c>
      <c r="L2646" t="s">
        <v>973</v>
      </c>
      <c r="M2646" t="s">
        <v>974</v>
      </c>
      <c r="N2646" t="s">
        <v>52</v>
      </c>
      <c r="O2646">
        <v>1</v>
      </c>
      <c r="P2646" t="s">
        <v>46</v>
      </c>
      <c r="Q2646">
        <v>24.9</v>
      </c>
      <c r="R2646">
        <v>4.49</v>
      </c>
      <c r="Y2646" t="s">
        <v>2744</v>
      </c>
      <c r="Z2646" t="s">
        <v>1090</v>
      </c>
      <c r="AA2646">
        <v>14100</v>
      </c>
      <c r="AB2646" t="s">
        <v>834</v>
      </c>
      <c r="AG2646" t="s">
        <v>10134</v>
      </c>
      <c r="AH2646" t="s">
        <v>834</v>
      </c>
      <c r="AI2646" t="s">
        <v>274</v>
      </c>
    </row>
    <row r="2647" spans="1:35" x14ac:dyDescent="0.25">
      <c r="A2647" t="s">
        <v>10135</v>
      </c>
      <c r="B2647" t="s">
        <v>10135</v>
      </c>
      <c r="C2647" t="s">
        <v>10136</v>
      </c>
      <c r="D2647" t="s">
        <v>10137</v>
      </c>
      <c r="E2647" t="s">
        <v>52</v>
      </c>
      <c r="F2647" t="s">
        <v>39</v>
      </c>
      <c r="G2647" t="s">
        <v>932</v>
      </c>
      <c r="J2647" t="s">
        <v>88</v>
      </c>
      <c r="K2647" t="s">
        <v>1338</v>
      </c>
      <c r="L2647" t="s">
        <v>2663</v>
      </c>
      <c r="M2647" t="s">
        <v>1339</v>
      </c>
      <c r="N2647" t="s">
        <v>52</v>
      </c>
      <c r="O2647">
        <v>1</v>
      </c>
      <c r="P2647" t="s">
        <v>46</v>
      </c>
      <c r="Q2647">
        <v>26.9</v>
      </c>
      <c r="R2647">
        <v>4.8499999999999996</v>
      </c>
      <c r="S2647">
        <v>1.0900000000000001</v>
      </c>
      <c r="X2647">
        <v>1.0900000000000001</v>
      </c>
      <c r="Y2647" t="s">
        <v>4168</v>
      </c>
      <c r="Z2647" t="s">
        <v>2944</v>
      </c>
      <c r="AA2647">
        <v>8040</v>
      </c>
      <c r="AB2647" t="s">
        <v>834</v>
      </c>
    </row>
    <row r="2648" spans="1:35" x14ac:dyDescent="0.25">
      <c r="A2648" t="s">
        <v>10138</v>
      </c>
      <c r="B2648" t="s">
        <v>10138</v>
      </c>
      <c r="C2648" t="s">
        <v>10139</v>
      </c>
      <c r="D2648" t="s">
        <v>10140</v>
      </c>
      <c r="E2648" t="s">
        <v>52</v>
      </c>
      <c r="F2648" t="s">
        <v>39</v>
      </c>
      <c r="G2648" t="s">
        <v>932</v>
      </c>
      <c r="J2648" t="s">
        <v>88</v>
      </c>
      <c r="K2648" t="s">
        <v>980</v>
      </c>
      <c r="L2648" t="s">
        <v>981</v>
      </c>
      <c r="M2648" t="s">
        <v>982</v>
      </c>
      <c r="N2648" t="s">
        <v>52</v>
      </c>
      <c r="O2648">
        <v>1</v>
      </c>
      <c r="P2648" t="s">
        <v>46</v>
      </c>
      <c r="Q2648">
        <v>19.899999999999999</v>
      </c>
      <c r="R2648">
        <v>3.59</v>
      </c>
      <c r="S2648">
        <v>1.64</v>
      </c>
      <c r="X2648">
        <v>1.64</v>
      </c>
      <c r="Y2648" t="s">
        <v>1014</v>
      </c>
      <c r="Z2648" t="s">
        <v>1094</v>
      </c>
      <c r="AA2648">
        <v>128</v>
      </c>
      <c r="AB2648" t="s">
        <v>834</v>
      </c>
    </row>
    <row r="2649" spans="1:35" x14ac:dyDescent="0.25">
      <c r="A2649" t="s">
        <v>10138</v>
      </c>
      <c r="B2649" t="s">
        <v>10138</v>
      </c>
      <c r="C2649" t="s">
        <v>10139</v>
      </c>
      <c r="D2649" t="s">
        <v>10140</v>
      </c>
      <c r="E2649" t="s">
        <v>52</v>
      </c>
      <c r="F2649" t="s">
        <v>39</v>
      </c>
      <c r="G2649" t="s">
        <v>932</v>
      </c>
      <c r="J2649" t="s">
        <v>88</v>
      </c>
      <c r="K2649" t="s">
        <v>1216</v>
      </c>
      <c r="L2649" t="s">
        <v>1217</v>
      </c>
      <c r="M2649" t="s">
        <v>1218</v>
      </c>
      <c r="N2649" t="s">
        <v>52</v>
      </c>
      <c r="O2649">
        <v>1</v>
      </c>
      <c r="P2649" t="s">
        <v>46</v>
      </c>
      <c r="Q2649">
        <v>19.899999999999999</v>
      </c>
      <c r="R2649">
        <v>3.59</v>
      </c>
      <c r="S2649">
        <v>1.63</v>
      </c>
      <c r="X2649">
        <v>1.63</v>
      </c>
      <c r="Y2649" t="s">
        <v>1014</v>
      </c>
      <c r="Z2649" t="s">
        <v>1094</v>
      </c>
      <c r="AA2649">
        <v>128</v>
      </c>
      <c r="AB2649" t="s">
        <v>834</v>
      </c>
    </row>
    <row r="2650" spans="1:35" x14ac:dyDescent="0.25">
      <c r="A2650" t="s">
        <v>10141</v>
      </c>
      <c r="B2650" t="s">
        <v>10141</v>
      </c>
      <c r="C2650" t="s">
        <v>10142</v>
      </c>
      <c r="D2650" t="s">
        <v>10143</v>
      </c>
      <c r="E2650" t="s">
        <v>52</v>
      </c>
      <c r="F2650" t="s">
        <v>39</v>
      </c>
      <c r="G2650" t="s">
        <v>932</v>
      </c>
      <c r="J2650" t="s">
        <v>88</v>
      </c>
      <c r="K2650" t="s">
        <v>1116</v>
      </c>
      <c r="L2650" t="s">
        <v>43</v>
      </c>
      <c r="M2650" t="s">
        <v>44</v>
      </c>
      <c r="N2650" t="s">
        <v>52</v>
      </c>
      <c r="O2650">
        <v>1</v>
      </c>
      <c r="P2650" t="s">
        <v>46</v>
      </c>
      <c r="Q2650">
        <v>14.9</v>
      </c>
      <c r="R2650">
        <v>2.69</v>
      </c>
      <c r="Y2650" t="s">
        <v>10144</v>
      </c>
      <c r="Z2650" t="s">
        <v>1478</v>
      </c>
      <c r="AA2650">
        <v>59100</v>
      </c>
      <c r="AB2650" t="s">
        <v>834</v>
      </c>
    </row>
    <row r="2651" spans="1:35" x14ac:dyDescent="0.25">
      <c r="A2651" t="s">
        <v>10145</v>
      </c>
      <c r="B2651" t="s">
        <v>10145</v>
      </c>
      <c r="C2651" t="s">
        <v>10146</v>
      </c>
      <c r="D2651" t="s">
        <v>10147</v>
      </c>
      <c r="E2651" t="s">
        <v>52</v>
      </c>
      <c r="F2651" t="s">
        <v>39</v>
      </c>
      <c r="G2651" t="s">
        <v>932</v>
      </c>
      <c r="J2651" t="s">
        <v>88</v>
      </c>
      <c r="K2651" t="s">
        <v>1019</v>
      </c>
      <c r="L2651" t="s">
        <v>62</v>
      </c>
      <c r="M2651" t="s">
        <v>63</v>
      </c>
      <c r="N2651" t="s">
        <v>52</v>
      </c>
      <c r="O2651">
        <v>1</v>
      </c>
      <c r="P2651" t="s">
        <v>46</v>
      </c>
      <c r="Q2651">
        <v>34.9</v>
      </c>
      <c r="R2651">
        <v>6.29</v>
      </c>
      <c r="Y2651" t="s">
        <v>10148</v>
      </c>
      <c r="Z2651" t="s">
        <v>4954</v>
      </c>
      <c r="AA2651">
        <v>15060</v>
      </c>
      <c r="AB2651" t="s">
        <v>834</v>
      </c>
    </row>
    <row r="2652" spans="1:35" x14ac:dyDescent="0.25">
      <c r="A2652" t="s">
        <v>10149</v>
      </c>
      <c r="B2652" t="s">
        <v>10149</v>
      </c>
      <c r="C2652" t="s">
        <v>10150</v>
      </c>
      <c r="D2652" t="s">
        <v>10151</v>
      </c>
      <c r="E2652" t="s">
        <v>52</v>
      </c>
      <c r="F2652" t="s">
        <v>39</v>
      </c>
      <c r="G2652" t="s">
        <v>932</v>
      </c>
      <c r="J2652" t="s">
        <v>88</v>
      </c>
      <c r="K2652" t="s">
        <v>1116</v>
      </c>
      <c r="L2652" t="s">
        <v>43</v>
      </c>
      <c r="M2652" t="s">
        <v>44</v>
      </c>
      <c r="N2652" t="s">
        <v>52</v>
      </c>
      <c r="O2652">
        <v>1</v>
      </c>
      <c r="P2652" t="s">
        <v>46</v>
      </c>
      <c r="Q2652">
        <v>14.9</v>
      </c>
      <c r="R2652">
        <v>2.69</v>
      </c>
      <c r="S2652">
        <v>1.99</v>
      </c>
      <c r="T2652">
        <v>0.36</v>
      </c>
      <c r="Y2652" t="s">
        <v>1266</v>
      </c>
      <c r="Z2652" t="s">
        <v>1266</v>
      </c>
      <c r="AA2652">
        <v>70124</v>
      </c>
      <c r="AB2652" t="s">
        <v>834</v>
      </c>
    </row>
    <row r="2653" spans="1:35" x14ac:dyDescent="0.25">
      <c r="A2653" t="s">
        <v>10152</v>
      </c>
      <c r="B2653" t="s">
        <v>10152</v>
      </c>
      <c r="C2653" t="s">
        <v>10153</v>
      </c>
      <c r="D2653" t="s">
        <v>10154</v>
      </c>
      <c r="E2653" t="s">
        <v>52</v>
      </c>
      <c r="F2653" t="s">
        <v>39</v>
      </c>
      <c r="G2653" t="s">
        <v>932</v>
      </c>
      <c r="J2653" t="s">
        <v>88</v>
      </c>
      <c r="K2653" t="s">
        <v>1019</v>
      </c>
      <c r="L2653" t="s">
        <v>62</v>
      </c>
      <c r="M2653" t="s">
        <v>63</v>
      </c>
      <c r="N2653" t="s">
        <v>52</v>
      </c>
      <c r="O2653">
        <v>1</v>
      </c>
      <c r="P2653" t="s">
        <v>46</v>
      </c>
      <c r="Q2653">
        <v>34.9</v>
      </c>
      <c r="R2653">
        <v>6.29</v>
      </c>
      <c r="S2653">
        <v>4.99</v>
      </c>
      <c r="T2653">
        <v>0.9</v>
      </c>
      <c r="Y2653" t="s">
        <v>10155</v>
      </c>
      <c r="Z2653" t="s">
        <v>975</v>
      </c>
      <c r="AA2653">
        <v>44045</v>
      </c>
      <c r="AB2653" t="s">
        <v>834</v>
      </c>
    </row>
    <row r="2654" spans="1:35" x14ac:dyDescent="0.25">
      <c r="A2654" t="s">
        <v>10156</v>
      </c>
      <c r="B2654" t="s">
        <v>10156</v>
      </c>
      <c r="C2654" t="s">
        <v>10157</v>
      </c>
      <c r="D2654" t="s">
        <v>10158</v>
      </c>
      <c r="E2654" t="s">
        <v>52</v>
      </c>
      <c r="F2654" t="s">
        <v>39</v>
      </c>
      <c r="G2654" t="s">
        <v>932</v>
      </c>
      <c r="J2654" t="s">
        <v>88</v>
      </c>
      <c r="K2654" t="s">
        <v>1216</v>
      </c>
      <c r="L2654" t="s">
        <v>1217</v>
      </c>
      <c r="M2654" t="s">
        <v>1218</v>
      </c>
      <c r="N2654" t="s">
        <v>52</v>
      </c>
      <c r="O2654">
        <v>1</v>
      </c>
      <c r="P2654" t="s">
        <v>46</v>
      </c>
      <c r="Q2654">
        <v>19.899999999999999</v>
      </c>
      <c r="R2654">
        <v>3.59</v>
      </c>
      <c r="Y2654" t="s">
        <v>1014</v>
      </c>
      <c r="Z2654" t="s">
        <v>1014</v>
      </c>
      <c r="AA2654">
        <v>177</v>
      </c>
      <c r="AB2654" t="s">
        <v>834</v>
      </c>
    </row>
    <row r="2655" spans="1:35" x14ac:dyDescent="0.25">
      <c r="A2655" t="s">
        <v>10159</v>
      </c>
      <c r="B2655" t="s">
        <v>10159</v>
      </c>
      <c r="C2655" t="s">
        <v>10160</v>
      </c>
      <c r="D2655" t="s">
        <v>10161</v>
      </c>
      <c r="E2655" t="s">
        <v>52</v>
      </c>
      <c r="F2655" t="s">
        <v>39</v>
      </c>
      <c r="G2655" t="s">
        <v>932</v>
      </c>
      <c r="J2655" t="s">
        <v>88</v>
      </c>
      <c r="K2655" t="s">
        <v>1216</v>
      </c>
      <c r="L2655" t="s">
        <v>1217</v>
      </c>
      <c r="M2655" t="s">
        <v>1218</v>
      </c>
      <c r="N2655" t="s">
        <v>52</v>
      </c>
      <c r="O2655">
        <v>1</v>
      </c>
      <c r="P2655" t="s">
        <v>46</v>
      </c>
      <c r="Q2655">
        <v>19.899999999999999</v>
      </c>
      <c r="R2655">
        <v>3.59</v>
      </c>
      <c r="Y2655" t="s">
        <v>10162</v>
      </c>
      <c r="Z2655" t="s">
        <v>4032</v>
      </c>
      <c r="AA2655">
        <v>28831</v>
      </c>
      <c r="AB2655" t="s">
        <v>834</v>
      </c>
    </row>
    <row r="2656" spans="1:35" x14ac:dyDescent="0.25">
      <c r="A2656" t="s">
        <v>10163</v>
      </c>
      <c r="B2656" t="s">
        <v>10163</v>
      </c>
      <c r="C2656" t="s">
        <v>10164</v>
      </c>
      <c r="D2656" t="s">
        <v>10165</v>
      </c>
      <c r="E2656" t="s">
        <v>52</v>
      </c>
      <c r="F2656" t="s">
        <v>39</v>
      </c>
      <c r="G2656" t="s">
        <v>932</v>
      </c>
      <c r="J2656" t="s">
        <v>88</v>
      </c>
      <c r="K2656" t="s">
        <v>1216</v>
      </c>
      <c r="L2656" t="s">
        <v>1217</v>
      </c>
      <c r="M2656" t="s">
        <v>1218</v>
      </c>
      <c r="N2656" t="s">
        <v>52</v>
      </c>
      <c r="O2656">
        <v>1</v>
      </c>
      <c r="P2656" t="s">
        <v>46</v>
      </c>
      <c r="Q2656">
        <v>19.899999999999999</v>
      </c>
      <c r="R2656">
        <v>3.59</v>
      </c>
      <c r="Y2656" t="s">
        <v>10166</v>
      </c>
      <c r="Z2656" t="s">
        <v>952</v>
      </c>
      <c r="AA2656">
        <v>20033</v>
      </c>
      <c r="AB2656" t="s">
        <v>834</v>
      </c>
    </row>
    <row r="2657" spans="1:35" x14ac:dyDescent="0.25">
      <c r="A2657" t="s">
        <v>10167</v>
      </c>
      <c r="B2657" t="s">
        <v>10167</v>
      </c>
      <c r="C2657" t="s">
        <v>10168</v>
      </c>
      <c r="D2657" t="s">
        <v>10169</v>
      </c>
      <c r="E2657" t="s">
        <v>52</v>
      </c>
      <c r="F2657" t="s">
        <v>39</v>
      </c>
      <c r="G2657" t="s">
        <v>932</v>
      </c>
      <c r="J2657" t="s">
        <v>88</v>
      </c>
      <c r="K2657" t="s">
        <v>1033</v>
      </c>
      <c r="L2657" t="s">
        <v>462</v>
      </c>
      <c r="M2657" t="s">
        <v>463</v>
      </c>
      <c r="N2657" t="s">
        <v>52</v>
      </c>
      <c r="O2657">
        <v>1</v>
      </c>
      <c r="P2657" t="s">
        <v>46</v>
      </c>
      <c r="Q2657">
        <v>39.9</v>
      </c>
      <c r="R2657">
        <v>7.2</v>
      </c>
      <c r="Y2657" t="s">
        <v>10170</v>
      </c>
      <c r="Z2657" t="s">
        <v>4601</v>
      </c>
      <c r="AA2657">
        <v>52022</v>
      </c>
      <c r="AB2657" t="s">
        <v>834</v>
      </c>
    </row>
    <row r="2658" spans="1:35" x14ac:dyDescent="0.25">
      <c r="A2658" t="s">
        <v>10171</v>
      </c>
      <c r="B2658" t="s">
        <v>10171</v>
      </c>
      <c r="C2658" t="s">
        <v>10172</v>
      </c>
      <c r="D2658" t="s">
        <v>10173</v>
      </c>
      <c r="E2658" t="s">
        <v>252</v>
      </c>
      <c r="F2658" t="s">
        <v>39</v>
      </c>
      <c r="G2658" t="s">
        <v>932</v>
      </c>
      <c r="J2658" t="s">
        <v>88</v>
      </c>
      <c r="K2658" t="s">
        <v>1216</v>
      </c>
      <c r="L2658" t="s">
        <v>1217</v>
      </c>
      <c r="M2658" t="s">
        <v>1218</v>
      </c>
      <c r="N2658" t="s">
        <v>252</v>
      </c>
      <c r="O2658">
        <v>0</v>
      </c>
      <c r="Y2658" t="s">
        <v>952</v>
      </c>
      <c r="Z2658" t="s">
        <v>1001</v>
      </c>
      <c r="AA2658">
        <v>20156</v>
      </c>
      <c r="AB2658" t="s">
        <v>834</v>
      </c>
    </row>
    <row r="2659" spans="1:35" x14ac:dyDescent="0.25">
      <c r="A2659" t="s">
        <v>10174</v>
      </c>
      <c r="B2659" t="s">
        <v>10174</v>
      </c>
      <c r="C2659" t="s">
        <v>10175</v>
      </c>
      <c r="D2659" t="s">
        <v>10176</v>
      </c>
      <c r="E2659" t="s">
        <v>52</v>
      </c>
      <c r="F2659" t="s">
        <v>39</v>
      </c>
      <c r="G2659" t="s">
        <v>932</v>
      </c>
      <c r="J2659" t="s">
        <v>88</v>
      </c>
      <c r="K2659" t="s">
        <v>1216</v>
      </c>
      <c r="L2659" t="s">
        <v>1217</v>
      </c>
      <c r="M2659" t="s">
        <v>1218</v>
      </c>
      <c r="N2659" t="s">
        <v>52</v>
      </c>
      <c r="O2659">
        <v>1</v>
      </c>
      <c r="P2659" t="s">
        <v>46</v>
      </c>
      <c r="Q2659">
        <v>19.899999999999999</v>
      </c>
      <c r="R2659">
        <v>3.59</v>
      </c>
      <c r="Y2659" t="s">
        <v>4605</v>
      </c>
      <c r="Z2659" t="s">
        <v>2003</v>
      </c>
      <c r="AA2659">
        <v>20831</v>
      </c>
      <c r="AB2659" t="s">
        <v>834</v>
      </c>
      <c r="AG2659" t="s">
        <v>10177</v>
      </c>
      <c r="AH2659" t="s">
        <v>834</v>
      </c>
      <c r="AI2659" t="s">
        <v>274</v>
      </c>
    </row>
    <row r="2660" spans="1:35" x14ac:dyDescent="0.25">
      <c r="A2660" t="s">
        <v>10178</v>
      </c>
      <c r="B2660" t="s">
        <v>10178</v>
      </c>
      <c r="C2660" t="s">
        <v>10179</v>
      </c>
      <c r="D2660" t="s">
        <v>10180</v>
      </c>
      <c r="E2660" t="s">
        <v>52</v>
      </c>
      <c r="F2660" t="s">
        <v>39</v>
      </c>
      <c r="G2660" t="s">
        <v>932</v>
      </c>
      <c r="J2660" t="s">
        <v>88</v>
      </c>
      <c r="K2660" t="s">
        <v>1338</v>
      </c>
      <c r="L2660" t="s">
        <v>2663</v>
      </c>
      <c r="M2660" t="s">
        <v>1339</v>
      </c>
      <c r="N2660" t="s">
        <v>52</v>
      </c>
      <c r="O2660">
        <v>1</v>
      </c>
      <c r="P2660" t="s">
        <v>46</v>
      </c>
      <c r="Q2660">
        <v>26.9</v>
      </c>
      <c r="R2660">
        <v>4.8499999999999996</v>
      </c>
      <c r="S2660">
        <v>1.64</v>
      </c>
      <c r="X2660">
        <v>1.64</v>
      </c>
      <c r="Y2660" t="s">
        <v>3940</v>
      </c>
      <c r="Z2660" t="s">
        <v>1266</v>
      </c>
      <c r="AA2660">
        <v>70056</v>
      </c>
      <c r="AB2660" t="s">
        <v>834</v>
      </c>
    </row>
    <row r="2661" spans="1:35" x14ac:dyDescent="0.25">
      <c r="A2661" t="s">
        <v>10181</v>
      </c>
      <c r="B2661" t="s">
        <v>10181</v>
      </c>
      <c r="C2661" t="s">
        <v>10182</v>
      </c>
      <c r="D2661" t="s">
        <v>10183</v>
      </c>
      <c r="E2661" t="s">
        <v>52</v>
      </c>
      <c r="F2661" t="s">
        <v>39</v>
      </c>
      <c r="G2661" t="s">
        <v>932</v>
      </c>
      <c r="J2661" t="s">
        <v>88</v>
      </c>
      <c r="K2661" t="s">
        <v>1216</v>
      </c>
      <c r="L2661" t="s">
        <v>1217</v>
      </c>
      <c r="M2661" t="s">
        <v>1218</v>
      </c>
      <c r="N2661" t="s">
        <v>52</v>
      </c>
      <c r="O2661">
        <v>1</v>
      </c>
      <c r="P2661" t="s">
        <v>46</v>
      </c>
      <c r="Q2661">
        <v>19.899999999999999</v>
      </c>
      <c r="R2661">
        <v>3.59</v>
      </c>
      <c r="S2661">
        <v>3.99</v>
      </c>
      <c r="T2661">
        <v>0.72</v>
      </c>
      <c r="Y2661" t="s">
        <v>10184</v>
      </c>
      <c r="Z2661" t="s">
        <v>6695</v>
      </c>
      <c r="AA2661">
        <v>17011</v>
      </c>
      <c r="AB2661" t="s">
        <v>834</v>
      </c>
    </row>
    <row r="2662" spans="1:35" x14ac:dyDescent="0.25">
      <c r="A2662" t="s">
        <v>10185</v>
      </c>
      <c r="B2662" t="s">
        <v>10185</v>
      </c>
      <c r="C2662" t="s">
        <v>10186</v>
      </c>
      <c r="D2662" t="s">
        <v>10187</v>
      </c>
      <c r="E2662" t="s">
        <v>52</v>
      </c>
      <c r="F2662" t="s">
        <v>39</v>
      </c>
      <c r="G2662" t="s">
        <v>932</v>
      </c>
      <c r="J2662" t="s">
        <v>88</v>
      </c>
      <c r="K2662" t="s">
        <v>1019</v>
      </c>
      <c r="L2662" t="s">
        <v>62</v>
      </c>
      <c r="M2662" t="s">
        <v>63</v>
      </c>
      <c r="N2662" t="s">
        <v>52</v>
      </c>
      <c r="O2662">
        <v>1</v>
      </c>
      <c r="P2662" t="s">
        <v>46</v>
      </c>
      <c r="Q2662">
        <v>34.9</v>
      </c>
      <c r="R2662">
        <v>6.29</v>
      </c>
      <c r="Y2662" t="s">
        <v>10188</v>
      </c>
      <c r="AA2662">
        <v>80055</v>
      </c>
      <c r="AB2662" t="s">
        <v>834</v>
      </c>
    </row>
    <row r="2663" spans="1:35" x14ac:dyDescent="0.25">
      <c r="A2663" t="s">
        <v>10189</v>
      </c>
      <c r="B2663" t="s">
        <v>10189</v>
      </c>
      <c r="C2663" t="s">
        <v>10190</v>
      </c>
      <c r="D2663" t="s">
        <v>10191</v>
      </c>
      <c r="E2663" t="s">
        <v>252</v>
      </c>
      <c r="F2663" t="s">
        <v>39</v>
      </c>
      <c r="G2663" t="s">
        <v>932</v>
      </c>
      <c r="J2663" t="s">
        <v>88</v>
      </c>
      <c r="K2663" t="s">
        <v>1281</v>
      </c>
      <c r="L2663" t="s">
        <v>227</v>
      </c>
      <c r="M2663" t="s">
        <v>228</v>
      </c>
      <c r="N2663" t="s">
        <v>252</v>
      </c>
      <c r="O2663">
        <v>0</v>
      </c>
      <c r="Y2663" t="s">
        <v>8495</v>
      </c>
      <c r="Z2663" t="s">
        <v>1402</v>
      </c>
      <c r="AA2663">
        <v>89040</v>
      </c>
      <c r="AB2663" t="s">
        <v>834</v>
      </c>
    </row>
    <row r="2664" spans="1:35" x14ac:dyDescent="0.25">
      <c r="A2664" t="s">
        <v>10192</v>
      </c>
      <c r="B2664" t="s">
        <v>10192</v>
      </c>
      <c r="C2664" t="s">
        <v>10193</v>
      </c>
      <c r="D2664" t="s">
        <v>10194</v>
      </c>
      <c r="E2664" t="s">
        <v>52</v>
      </c>
      <c r="F2664" t="s">
        <v>39</v>
      </c>
      <c r="G2664" t="s">
        <v>932</v>
      </c>
      <c r="J2664" t="s">
        <v>88</v>
      </c>
      <c r="K2664" t="s">
        <v>1216</v>
      </c>
      <c r="L2664" t="s">
        <v>1217</v>
      </c>
      <c r="M2664" t="s">
        <v>1218</v>
      </c>
      <c r="N2664" t="s">
        <v>52</v>
      </c>
      <c r="O2664">
        <v>1</v>
      </c>
      <c r="P2664" t="s">
        <v>46</v>
      </c>
      <c r="Q2664">
        <v>19.899999999999999</v>
      </c>
      <c r="R2664">
        <v>3.59</v>
      </c>
      <c r="S2664">
        <v>3.99</v>
      </c>
      <c r="T2664">
        <v>0.72</v>
      </c>
      <c r="Y2664" t="s">
        <v>10195</v>
      </c>
      <c r="Z2664" t="s">
        <v>1695</v>
      </c>
      <c r="AA2664">
        <v>83031</v>
      </c>
      <c r="AB2664" t="s">
        <v>834</v>
      </c>
    </row>
    <row r="2665" spans="1:35" x14ac:dyDescent="0.25">
      <c r="A2665" t="s">
        <v>10196</v>
      </c>
      <c r="B2665" t="s">
        <v>10196</v>
      </c>
      <c r="C2665" t="s">
        <v>10197</v>
      </c>
      <c r="D2665" t="s">
        <v>10198</v>
      </c>
      <c r="E2665" t="s">
        <v>52</v>
      </c>
      <c r="F2665" t="s">
        <v>39</v>
      </c>
      <c r="G2665" t="s">
        <v>932</v>
      </c>
      <c r="J2665" t="s">
        <v>88</v>
      </c>
      <c r="K2665" t="s">
        <v>1116</v>
      </c>
      <c r="L2665" t="s">
        <v>43</v>
      </c>
      <c r="M2665" t="s">
        <v>44</v>
      </c>
      <c r="N2665" t="s">
        <v>52</v>
      </c>
      <c r="O2665">
        <v>1</v>
      </c>
      <c r="P2665" t="s">
        <v>46</v>
      </c>
      <c r="Q2665">
        <v>14.9</v>
      </c>
      <c r="R2665">
        <v>2.69</v>
      </c>
      <c r="Y2665" t="s">
        <v>10199</v>
      </c>
      <c r="Z2665" t="s">
        <v>1199</v>
      </c>
      <c r="AA2665">
        <v>80079</v>
      </c>
      <c r="AB2665" t="s">
        <v>834</v>
      </c>
    </row>
    <row r="2666" spans="1:35" x14ac:dyDescent="0.25">
      <c r="A2666" t="s">
        <v>10200</v>
      </c>
      <c r="B2666" t="s">
        <v>10200</v>
      </c>
      <c r="C2666" t="s">
        <v>10201</v>
      </c>
      <c r="D2666" t="s">
        <v>10202</v>
      </c>
      <c r="E2666" t="s">
        <v>52</v>
      </c>
      <c r="F2666" t="s">
        <v>39</v>
      </c>
      <c r="G2666" t="s">
        <v>932</v>
      </c>
      <c r="J2666" t="s">
        <v>88</v>
      </c>
      <c r="K2666" t="s">
        <v>1116</v>
      </c>
      <c r="L2666" t="s">
        <v>43</v>
      </c>
      <c r="M2666" t="s">
        <v>44</v>
      </c>
      <c r="N2666" t="s">
        <v>52</v>
      </c>
      <c r="O2666">
        <v>1</v>
      </c>
      <c r="P2666" t="s">
        <v>46</v>
      </c>
      <c r="Q2666">
        <v>14.9</v>
      </c>
      <c r="R2666">
        <v>2.69</v>
      </c>
      <c r="Y2666" t="s">
        <v>10203</v>
      </c>
      <c r="Z2666" t="s">
        <v>975</v>
      </c>
      <c r="AA2666">
        <v>44012</v>
      </c>
      <c r="AB2666" t="s">
        <v>834</v>
      </c>
    </row>
    <row r="2667" spans="1:35" x14ac:dyDescent="0.25">
      <c r="A2667" t="s">
        <v>10204</v>
      </c>
      <c r="B2667" t="s">
        <v>10204</v>
      </c>
      <c r="C2667" t="s">
        <v>10205</v>
      </c>
      <c r="D2667" t="s">
        <v>10206</v>
      </c>
      <c r="E2667" t="s">
        <v>52</v>
      </c>
      <c r="F2667" t="s">
        <v>39</v>
      </c>
      <c r="G2667" t="s">
        <v>932</v>
      </c>
      <c r="J2667" t="s">
        <v>88</v>
      </c>
      <c r="K2667" t="s">
        <v>1216</v>
      </c>
      <c r="L2667" t="s">
        <v>1217</v>
      </c>
      <c r="M2667" t="s">
        <v>1218</v>
      </c>
      <c r="N2667" t="s">
        <v>52</v>
      </c>
      <c r="O2667">
        <v>1</v>
      </c>
      <c r="P2667" t="s">
        <v>46</v>
      </c>
      <c r="Q2667">
        <v>19.899999999999999</v>
      </c>
      <c r="R2667">
        <v>3.59</v>
      </c>
      <c r="S2667">
        <v>4.99</v>
      </c>
      <c r="T2667">
        <v>0.9</v>
      </c>
      <c r="Y2667" t="s">
        <v>1803</v>
      </c>
      <c r="Z2667" t="s">
        <v>1803</v>
      </c>
      <c r="AA2667">
        <v>7100</v>
      </c>
      <c r="AB2667" t="s">
        <v>834</v>
      </c>
    </row>
    <row r="2668" spans="1:35" x14ac:dyDescent="0.25">
      <c r="A2668" t="s">
        <v>10207</v>
      </c>
      <c r="B2668" t="s">
        <v>10207</v>
      </c>
      <c r="C2668" t="s">
        <v>10208</v>
      </c>
      <c r="D2668" t="s">
        <v>10209</v>
      </c>
      <c r="E2668" t="s">
        <v>252</v>
      </c>
      <c r="F2668" t="s">
        <v>39</v>
      </c>
      <c r="G2668" t="s">
        <v>932</v>
      </c>
      <c r="J2668" t="s">
        <v>88</v>
      </c>
      <c r="K2668" t="s">
        <v>1216</v>
      </c>
      <c r="L2668" t="s">
        <v>1217</v>
      </c>
      <c r="M2668" t="s">
        <v>1218</v>
      </c>
      <c r="N2668" t="s">
        <v>252</v>
      </c>
      <c r="O2668">
        <v>0</v>
      </c>
      <c r="Y2668" t="s">
        <v>10210</v>
      </c>
      <c r="Z2668" t="s">
        <v>1902</v>
      </c>
      <c r="AA2668">
        <v>47866</v>
      </c>
      <c r="AB2668" t="s">
        <v>834</v>
      </c>
    </row>
    <row r="2669" spans="1:35" x14ac:dyDescent="0.25">
      <c r="A2669" t="s">
        <v>10211</v>
      </c>
      <c r="B2669" t="s">
        <v>10211</v>
      </c>
      <c r="C2669" t="s">
        <v>10212</v>
      </c>
      <c r="D2669" t="s">
        <v>10213</v>
      </c>
      <c r="E2669" t="s">
        <v>52</v>
      </c>
      <c r="F2669" t="s">
        <v>39</v>
      </c>
      <c r="G2669" t="s">
        <v>932</v>
      </c>
      <c r="I2669" t="s">
        <v>951</v>
      </c>
      <c r="J2669" t="s">
        <v>88</v>
      </c>
      <c r="K2669" t="s">
        <v>933</v>
      </c>
      <c r="L2669" t="s">
        <v>82</v>
      </c>
      <c r="M2669" t="s">
        <v>83</v>
      </c>
      <c r="N2669" t="s">
        <v>52</v>
      </c>
      <c r="O2669">
        <v>1</v>
      </c>
      <c r="P2669" t="s">
        <v>46</v>
      </c>
      <c r="Q2669">
        <v>28.9</v>
      </c>
      <c r="R2669">
        <v>5.21</v>
      </c>
      <c r="Y2669" t="s">
        <v>846</v>
      </c>
      <c r="Z2669" t="s">
        <v>847</v>
      </c>
      <c r="AA2669">
        <v>28100</v>
      </c>
      <c r="AB2669" t="s">
        <v>834</v>
      </c>
    </row>
    <row r="2670" spans="1:35" x14ac:dyDescent="0.25">
      <c r="A2670" t="s">
        <v>10214</v>
      </c>
      <c r="B2670" t="s">
        <v>10214</v>
      </c>
      <c r="C2670" t="s">
        <v>10215</v>
      </c>
      <c r="D2670" t="s">
        <v>10216</v>
      </c>
      <c r="E2670" t="s">
        <v>52</v>
      </c>
      <c r="F2670" t="s">
        <v>39</v>
      </c>
      <c r="G2670" t="s">
        <v>932</v>
      </c>
      <c r="J2670" t="s">
        <v>88</v>
      </c>
      <c r="K2670" t="s">
        <v>1281</v>
      </c>
      <c r="L2670" t="s">
        <v>227</v>
      </c>
      <c r="M2670" t="s">
        <v>228</v>
      </c>
      <c r="N2670" t="s">
        <v>52</v>
      </c>
      <c r="O2670">
        <v>1</v>
      </c>
      <c r="P2670" t="s">
        <v>46</v>
      </c>
      <c r="Q2670">
        <v>26.9</v>
      </c>
      <c r="R2670">
        <v>4.8499999999999996</v>
      </c>
      <c r="Y2670" t="s">
        <v>10217</v>
      </c>
      <c r="Z2670" t="s">
        <v>1042</v>
      </c>
      <c r="AA2670">
        <v>66010</v>
      </c>
      <c r="AB2670" t="s">
        <v>834</v>
      </c>
    </row>
    <row r="2671" spans="1:35" x14ac:dyDescent="0.25">
      <c r="A2671" t="s">
        <v>10218</v>
      </c>
      <c r="B2671" t="s">
        <v>10218</v>
      </c>
      <c r="C2671" t="s">
        <v>10219</v>
      </c>
      <c r="D2671" t="s">
        <v>10220</v>
      </c>
      <c r="E2671" t="s">
        <v>52</v>
      </c>
      <c r="F2671" t="s">
        <v>39</v>
      </c>
      <c r="G2671" t="s">
        <v>932</v>
      </c>
      <c r="J2671" t="s">
        <v>88</v>
      </c>
      <c r="K2671" t="s">
        <v>1156</v>
      </c>
      <c r="L2671" t="s">
        <v>784</v>
      </c>
      <c r="M2671" t="s">
        <v>785</v>
      </c>
      <c r="N2671" t="s">
        <v>52</v>
      </c>
      <c r="O2671">
        <v>1</v>
      </c>
      <c r="P2671" t="s">
        <v>46</v>
      </c>
      <c r="Q2671">
        <v>39.9</v>
      </c>
      <c r="R2671">
        <v>7.2</v>
      </c>
      <c r="Y2671" t="s">
        <v>10221</v>
      </c>
      <c r="Z2671" t="s">
        <v>10222</v>
      </c>
      <c r="AA2671">
        <v>72015</v>
      </c>
      <c r="AB2671" t="s">
        <v>834</v>
      </c>
    </row>
    <row r="2672" spans="1:35" x14ac:dyDescent="0.25">
      <c r="A2672" t="s">
        <v>10223</v>
      </c>
      <c r="B2672" t="s">
        <v>10223</v>
      </c>
      <c r="C2672" t="s">
        <v>10224</v>
      </c>
      <c r="D2672" t="s">
        <v>10225</v>
      </c>
      <c r="E2672" t="s">
        <v>52</v>
      </c>
      <c r="F2672" t="s">
        <v>39</v>
      </c>
      <c r="G2672" t="s">
        <v>932</v>
      </c>
      <c r="J2672" t="s">
        <v>88</v>
      </c>
      <c r="K2672" t="s">
        <v>1116</v>
      </c>
      <c r="L2672" t="s">
        <v>43</v>
      </c>
      <c r="M2672" t="s">
        <v>44</v>
      </c>
      <c r="N2672" t="s">
        <v>52</v>
      </c>
      <c r="O2672">
        <v>1</v>
      </c>
      <c r="P2672" t="s">
        <v>46</v>
      </c>
      <c r="Q2672">
        <v>14.9</v>
      </c>
      <c r="R2672">
        <v>2.69</v>
      </c>
      <c r="Y2672" t="s">
        <v>10226</v>
      </c>
      <c r="Z2672" t="s">
        <v>1612</v>
      </c>
      <c r="AA2672">
        <v>30173</v>
      </c>
      <c r="AB2672" t="s">
        <v>834</v>
      </c>
    </row>
    <row r="2673" spans="1:28" x14ac:dyDescent="0.25">
      <c r="A2673" t="s">
        <v>10227</v>
      </c>
      <c r="B2673" t="s">
        <v>10227</v>
      </c>
      <c r="C2673" t="s">
        <v>10228</v>
      </c>
      <c r="D2673" t="s">
        <v>10229</v>
      </c>
      <c r="E2673" t="s">
        <v>252</v>
      </c>
      <c r="F2673" t="s">
        <v>39</v>
      </c>
      <c r="G2673" t="s">
        <v>932</v>
      </c>
      <c r="J2673" t="s">
        <v>88</v>
      </c>
      <c r="K2673" t="s">
        <v>1216</v>
      </c>
      <c r="L2673" t="s">
        <v>1217</v>
      </c>
      <c r="M2673" t="s">
        <v>1218</v>
      </c>
      <c r="N2673" t="s">
        <v>252</v>
      </c>
      <c r="O2673">
        <v>0</v>
      </c>
      <c r="Y2673" t="s">
        <v>952</v>
      </c>
      <c r="Z2673" t="s">
        <v>1001</v>
      </c>
      <c r="AA2673">
        <v>20156</v>
      </c>
      <c r="AB2673" t="s">
        <v>834</v>
      </c>
    </row>
    <row r="2674" spans="1:28" x14ac:dyDescent="0.25">
      <c r="A2674" t="s">
        <v>10230</v>
      </c>
      <c r="B2674" t="s">
        <v>10230</v>
      </c>
      <c r="C2674" t="s">
        <v>10231</v>
      </c>
      <c r="D2674" t="s">
        <v>10232</v>
      </c>
      <c r="E2674" t="s">
        <v>52</v>
      </c>
      <c r="F2674" t="s">
        <v>39</v>
      </c>
      <c r="G2674" t="s">
        <v>932</v>
      </c>
      <c r="I2674" t="s">
        <v>951</v>
      </c>
      <c r="J2674" t="s">
        <v>88</v>
      </c>
      <c r="K2674" t="s">
        <v>933</v>
      </c>
      <c r="L2674" t="s">
        <v>82</v>
      </c>
      <c r="M2674" t="s">
        <v>83</v>
      </c>
      <c r="N2674" t="s">
        <v>52</v>
      </c>
      <c r="O2674">
        <v>1</v>
      </c>
      <c r="P2674" t="s">
        <v>46</v>
      </c>
      <c r="Q2674">
        <v>28.9</v>
      </c>
      <c r="R2674">
        <v>5.21</v>
      </c>
      <c r="Y2674" t="s">
        <v>846</v>
      </c>
      <c r="Z2674" t="s">
        <v>847</v>
      </c>
      <c r="AA2674">
        <v>28100</v>
      </c>
      <c r="AB2674" t="s">
        <v>834</v>
      </c>
    </row>
    <row r="2675" spans="1:28" x14ac:dyDescent="0.25">
      <c r="A2675" t="s">
        <v>10233</v>
      </c>
      <c r="B2675" t="s">
        <v>10233</v>
      </c>
      <c r="C2675" t="s">
        <v>10234</v>
      </c>
      <c r="D2675" t="s">
        <v>10235</v>
      </c>
      <c r="E2675" t="s">
        <v>52</v>
      </c>
      <c r="F2675" t="s">
        <v>39</v>
      </c>
      <c r="G2675" t="s">
        <v>932</v>
      </c>
      <c r="J2675" t="s">
        <v>88</v>
      </c>
      <c r="K2675" t="s">
        <v>933</v>
      </c>
      <c r="L2675" t="s">
        <v>82</v>
      </c>
      <c r="M2675" t="s">
        <v>83</v>
      </c>
      <c r="N2675" t="s">
        <v>52</v>
      </c>
      <c r="O2675">
        <v>1</v>
      </c>
      <c r="P2675" t="s">
        <v>46</v>
      </c>
      <c r="Q2675">
        <v>28.9</v>
      </c>
      <c r="R2675">
        <v>5.21</v>
      </c>
      <c r="Y2675" t="s">
        <v>1452</v>
      </c>
      <c r="AA2675">
        <v>10139</v>
      </c>
      <c r="AB2675" t="s">
        <v>834</v>
      </c>
    </row>
    <row r="2676" spans="1:28" x14ac:dyDescent="0.25">
      <c r="A2676" t="s">
        <v>10236</v>
      </c>
      <c r="B2676" t="s">
        <v>10236</v>
      </c>
      <c r="C2676" t="s">
        <v>10237</v>
      </c>
      <c r="D2676" t="s">
        <v>10238</v>
      </c>
      <c r="E2676" t="s">
        <v>52</v>
      </c>
      <c r="F2676" t="s">
        <v>39</v>
      </c>
      <c r="G2676" t="s">
        <v>932</v>
      </c>
      <c r="I2676" t="s">
        <v>951</v>
      </c>
      <c r="J2676" t="s">
        <v>88</v>
      </c>
      <c r="K2676" t="s">
        <v>933</v>
      </c>
      <c r="L2676" t="s">
        <v>82</v>
      </c>
      <c r="M2676" t="s">
        <v>83</v>
      </c>
      <c r="N2676" t="s">
        <v>52</v>
      </c>
      <c r="O2676">
        <v>1</v>
      </c>
      <c r="P2676" t="s">
        <v>46</v>
      </c>
      <c r="Q2676">
        <v>28.9</v>
      </c>
      <c r="R2676">
        <v>5.21</v>
      </c>
      <c r="Y2676" t="s">
        <v>846</v>
      </c>
      <c r="Z2676" t="s">
        <v>847</v>
      </c>
      <c r="AA2676">
        <v>28100</v>
      </c>
      <c r="AB2676" t="s">
        <v>834</v>
      </c>
    </row>
    <row r="2677" spans="1:28" x14ac:dyDescent="0.25">
      <c r="A2677" t="s">
        <v>10239</v>
      </c>
      <c r="B2677" t="s">
        <v>10239</v>
      </c>
      <c r="C2677" t="s">
        <v>10240</v>
      </c>
      <c r="D2677" t="s">
        <v>10241</v>
      </c>
      <c r="E2677" t="s">
        <v>52</v>
      </c>
      <c r="F2677" t="s">
        <v>39</v>
      </c>
      <c r="G2677" t="s">
        <v>932</v>
      </c>
      <c r="I2677" t="s">
        <v>951</v>
      </c>
      <c r="J2677" t="s">
        <v>88</v>
      </c>
      <c r="K2677" t="s">
        <v>933</v>
      </c>
      <c r="L2677" t="s">
        <v>82</v>
      </c>
      <c r="M2677" t="s">
        <v>83</v>
      </c>
      <c r="N2677" t="s">
        <v>52</v>
      </c>
      <c r="O2677">
        <v>1</v>
      </c>
      <c r="P2677" t="s">
        <v>46</v>
      </c>
      <c r="Q2677">
        <v>28.9</v>
      </c>
      <c r="R2677">
        <v>5.21</v>
      </c>
      <c r="Y2677" t="s">
        <v>1041</v>
      </c>
      <c r="Z2677" t="s">
        <v>1042</v>
      </c>
      <c r="AA2677">
        <v>66050</v>
      </c>
      <c r="AB2677" t="s">
        <v>834</v>
      </c>
    </row>
    <row r="2678" spans="1:28" x14ac:dyDescent="0.25">
      <c r="A2678" t="s">
        <v>10242</v>
      </c>
      <c r="B2678" t="s">
        <v>10242</v>
      </c>
      <c r="C2678" t="s">
        <v>10243</v>
      </c>
      <c r="D2678" t="s">
        <v>10244</v>
      </c>
      <c r="E2678" t="s">
        <v>52</v>
      </c>
      <c r="F2678" t="s">
        <v>39</v>
      </c>
      <c r="G2678" t="s">
        <v>932</v>
      </c>
      <c r="J2678" t="s">
        <v>88</v>
      </c>
      <c r="K2678" t="s">
        <v>933</v>
      </c>
      <c r="L2678" t="s">
        <v>82</v>
      </c>
      <c r="M2678" t="s">
        <v>83</v>
      </c>
      <c r="N2678" t="s">
        <v>52</v>
      </c>
      <c r="O2678">
        <v>1</v>
      </c>
      <c r="P2678" t="s">
        <v>46</v>
      </c>
      <c r="Q2678">
        <v>28.9</v>
      </c>
      <c r="R2678">
        <v>5.21</v>
      </c>
      <c r="Y2678" t="s">
        <v>3683</v>
      </c>
      <c r="Z2678" t="s">
        <v>2762</v>
      </c>
      <c r="AA2678">
        <v>6132</v>
      </c>
      <c r="AB2678" t="s">
        <v>834</v>
      </c>
    </row>
    <row r="2679" spans="1:28" x14ac:dyDescent="0.25">
      <c r="A2679" t="s">
        <v>10245</v>
      </c>
      <c r="B2679" t="s">
        <v>10245</v>
      </c>
      <c r="C2679" t="s">
        <v>10246</v>
      </c>
      <c r="D2679" t="s">
        <v>10247</v>
      </c>
      <c r="E2679" t="s">
        <v>52</v>
      </c>
      <c r="F2679" t="s">
        <v>39</v>
      </c>
      <c r="G2679" t="s">
        <v>932</v>
      </c>
      <c r="J2679" t="s">
        <v>88</v>
      </c>
      <c r="K2679" t="s">
        <v>1281</v>
      </c>
      <c r="L2679" t="s">
        <v>227</v>
      </c>
      <c r="M2679" t="s">
        <v>228</v>
      </c>
      <c r="N2679" t="s">
        <v>52</v>
      </c>
      <c r="O2679">
        <v>1</v>
      </c>
      <c r="P2679" t="s">
        <v>46</v>
      </c>
      <c r="Q2679">
        <v>26.9</v>
      </c>
      <c r="R2679">
        <v>4.8499999999999996</v>
      </c>
      <c r="Y2679" t="s">
        <v>1516</v>
      </c>
      <c r="Z2679" t="s">
        <v>1055</v>
      </c>
      <c r="AA2679">
        <v>12045</v>
      </c>
      <c r="AB2679" t="s">
        <v>834</v>
      </c>
    </row>
    <row r="2680" spans="1:28" x14ac:dyDescent="0.25">
      <c r="A2680" t="s">
        <v>10248</v>
      </c>
      <c r="C2680" t="s">
        <v>10249</v>
      </c>
      <c r="D2680" t="s">
        <v>10250</v>
      </c>
      <c r="E2680" t="s">
        <v>52</v>
      </c>
      <c r="F2680" t="s">
        <v>1050</v>
      </c>
      <c r="G2680" t="s">
        <v>932</v>
      </c>
      <c r="H2680" t="s">
        <v>1051</v>
      </c>
      <c r="J2680" t="s">
        <v>41</v>
      </c>
      <c r="K2680" t="s">
        <v>10251</v>
      </c>
      <c r="L2680" t="s">
        <v>10252</v>
      </c>
      <c r="M2680" t="s">
        <v>10253</v>
      </c>
      <c r="N2680" t="s">
        <v>52</v>
      </c>
      <c r="O2680">
        <v>1</v>
      </c>
      <c r="P2680" t="s">
        <v>46</v>
      </c>
      <c r="Q2680">
        <v>59.9</v>
      </c>
      <c r="R2680">
        <v>10.8</v>
      </c>
      <c r="S2680">
        <v>3</v>
      </c>
      <c r="T2680">
        <v>0.54</v>
      </c>
      <c r="Y2680" t="s">
        <v>10254</v>
      </c>
      <c r="Z2680" t="s">
        <v>1432</v>
      </c>
      <c r="AA2680">
        <v>50059</v>
      </c>
      <c r="AB2680" t="s">
        <v>834</v>
      </c>
    </row>
    <row r="2681" spans="1:28" x14ac:dyDescent="0.25">
      <c r="A2681" t="s">
        <v>10255</v>
      </c>
      <c r="B2681" t="s">
        <v>10255</v>
      </c>
      <c r="C2681" t="s">
        <v>10256</v>
      </c>
      <c r="D2681" t="s">
        <v>10257</v>
      </c>
      <c r="E2681" t="s">
        <v>52</v>
      </c>
      <c r="F2681" t="s">
        <v>39</v>
      </c>
      <c r="G2681" t="s">
        <v>932</v>
      </c>
      <c r="J2681" t="s">
        <v>88</v>
      </c>
      <c r="K2681" t="s">
        <v>1019</v>
      </c>
      <c r="L2681" t="s">
        <v>62</v>
      </c>
      <c r="M2681" t="s">
        <v>63</v>
      </c>
      <c r="N2681" t="s">
        <v>52</v>
      </c>
      <c r="O2681">
        <v>1</v>
      </c>
      <c r="P2681" t="s">
        <v>46</v>
      </c>
      <c r="Q2681">
        <v>34.9</v>
      </c>
      <c r="R2681">
        <v>6.29</v>
      </c>
      <c r="S2681">
        <v>1.95</v>
      </c>
      <c r="X2681">
        <v>1.95</v>
      </c>
      <c r="Y2681" t="s">
        <v>10258</v>
      </c>
      <c r="Z2681" t="s">
        <v>2260</v>
      </c>
      <c r="AA2681">
        <v>58044</v>
      </c>
      <c r="AB2681" t="s">
        <v>834</v>
      </c>
    </row>
    <row r="2682" spans="1:28" x14ac:dyDescent="0.25">
      <c r="A2682" t="s">
        <v>10259</v>
      </c>
      <c r="B2682" t="s">
        <v>10259</v>
      </c>
      <c r="C2682" t="s">
        <v>10260</v>
      </c>
      <c r="D2682" t="s">
        <v>10261</v>
      </c>
      <c r="E2682" t="s">
        <v>52</v>
      </c>
      <c r="F2682" t="s">
        <v>39</v>
      </c>
      <c r="G2682" t="s">
        <v>932</v>
      </c>
      <c r="J2682" t="s">
        <v>88</v>
      </c>
      <c r="K2682" t="s">
        <v>933</v>
      </c>
      <c r="L2682" t="s">
        <v>82</v>
      </c>
      <c r="M2682" t="s">
        <v>83</v>
      </c>
      <c r="N2682" t="s">
        <v>52</v>
      </c>
      <c r="O2682">
        <v>1</v>
      </c>
      <c r="P2682" t="s">
        <v>46</v>
      </c>
      <c r="Q2682">
        <v>28.9</v>
      </c>
      <c r="R2682">
        <v>5.21</v>
      </c>
      <c r="Y2682" t="s">
        <v>10262</v>
      </c>
      <c r="Z2682" t="s">
        <v>2866</v>
      </c>
      <c r="AA2682">
        <v>1015</v>
      </c>
      <c r="AB2682" t="s">
        <v>834</v>
      </c>
    </row>
    <row r="2683" spans="1:28" x14ac:dyDescent="0.25">
      <c r="A2683" t="s">
        <v>10263</v>
      </c>
      <c r="B2683" t="s">
        <v>10263</v>
      </c>
      <c r="C2683" t="s">
        <v>10264</v>
      </c>
      <c r="D2683" t="s">
        <v>10265</v>
      </c>
      <c r="E2683" t="s">
        <v>52</v>
      </c>
      <c r="F2683" t="s">
        <v>39</v>
      </c>
      <c r="G2683" t="s">
        <v>932</v>
      </c>
      <c r="J2683" t="s">
        <v>88</v>
      </c>
      <c r="K2683" t="s">
        <v>1281</v>
      </c>
      <c r="L2683" t="s">
        <v>227</v>
      </c>
      <c r="M2683" t="s">
        <v>228</v>
      </c>
      <c r="N2683" t="s">
        <v>52</v>
      </c>
      <c r="O2683">
        <v>1</v>
      </c>
      <c r="P2683" t="s">
        <v>46</v>
      </c>
      <c r="Q2683">
        <v>26.9</v>
      </c>
      <c r="R2683">
        <v>4.8499999999999996</v>
      </c>
      <c r="Y2683" t="s">
        <v>10266</v>
      </c>
      <c r="Z2683" t="s">
        <v>2304</v>
      </c>
      <c r="AA2683">
        <v>82030</v>
      </c>
      <c r="AB2683" t="s">
        <v>834</v>
      </c>
    </row>
    <row r="2684" spans="1:28" x14ac:dyDescent="0.25">
      <c r="A2684" t="s">
        <v>10267</v>
      </c>
      <c r="B2684" t="s">
        <v>10267</v>
      </c>
      <c r="C2684" t="s">
        <v>10268</v>
      </c>
      <c r="D2684" t="s">
        <v>10232</v>
      </c>
      <c r="E2684" t="s">
        <v>52</v>
      </c>
      <c r="F2684" t="s">
        <v>39</v>
      </c>
      <c r="G2684" t="s">
        <v>932</v>
      </c>
      <c r="I2684" t="s">
        <v>951</v>
      </c>
      <c r="J2684" t="s">
        <v>88</v>
      </c>
      <c r="K2684" t="s">
        <v>933</v>
      </c>
      <c r="L2684" t="s">
        <v>82</v>
      </c>
      <c r="M2684" t="s">
        <v>83</v>
      </c>
      <c r="N2684" t="s">
        <v>52</v>
      </c>
      <c r="O2684">
        <v>1</v>
      </c>
      <c r="P2684" t="s">
        <v>46</v>
      </c>
      <c r="Q2684">
        <v>28.9</v>
      </c>
      <c r="R2684">
        <v>5.21</v>
      </c>
      <c r="Y2684" t="s">
        <v>846</v>
      </c>
      <c r="Z2684" t="s">
        <v>847</v>
      </c>
      <c r="AA2684">
        <v>28100</v>
      </c>
      <c r="AB2684" t="s">
        <v>834</v>
      </c>
    </row>
    <row r="2685" spans="1:28" x14ac:dyDescent="0.25">
      <c r="A2685" t="s">
        <v>10269</v>
      </c>
      <c r="B2685" t="s">
        <v>10269</v>
      </c>
      <c r="C2685" t="s">
        <v>10270</v>
      </c>
      <c r="D2685" t="s">
        <v>10271</v>
      </c>
      <c r="E2685" t="s">
        <v>52</v>
      </c>
      <c r="F2685" t="s">
        <v>39</v>
      </c>
      <c r="G2685" t="s">
        <v>932</v>
      </c>
      <c r="J2685" t="s">
        <v>88</v>
      </c>
      <c r="K2685" t="s">
        <v>1338</v>
      </c>
      <c r="L2685" t="s">
        <v>2663</v>
      </c>
      <c r="M2685" t="s">
        <v>1339</v>
      </c>
      <c r="N2685" t="s">
        <v>52</v>
      </c>
      <c r="O2685">
        <v>2</v>
      </c>
      <c r="P2685" t="s">
        <v>46</v>
      </c>
      <c r="Q2685">
        <v>53.8</v>
      </c>
      <c r="R2685">
        <v>9.6999999999999993</v>
      </c>
      <c r="Y2685" t="s">
        <v>10272</v>
      </c>
      <c r="Z2685" t="s">
        <v>1329</v>
      </c>
      <c r="AA2685">
        <v>37015</v>
      </c>
      <c r="AB2685" t="s">
        <v>834</v>
      </c>
    </row>
    <row r="2686" spans="1:28" x14ac:dyDescent="0.25">
      <c r="A2686" t="s">
        <v>10273</v>
      </c>
      <c r="B2686" t="s">
        <v>10273</v>
      </c>
      <c r="C2686" t="s">
        <v>10274</v>
      </c>
      <c r="D2686" t="s">
        <v>10275</v>
      </c>
      <c r="E2686" t="s">
        <v>52</v>
      </c>
      <c r="F2686" t="s">
        <v>39</v>
      </c>
      <c r="G2686" t="s">
        <v>932</v>
      </c>
      <c r="J2686" t="s">
        <v>88</v>
      </c>
      <c r="K2686" t="s">
        <v>1033</v>
      </c>
      <c r="L2686" t="s">
        <v>462</v>
      </c>
      <c r="M2686" t="s">
        <v>463</v>
      </c>
      <c r="N2686" t="s">
        <v>52</v>
      </c>
      <c r="O2686">
        <v>1</v>
      </c>
      <c r="P2686" t="s">
        <v>46</v>
      </c>
      <c r="Q2686">
        <v>39.9</v>
      </c>
      <c r="R2686">
        <v>7.2</v>
      </c>
      <c r="Y2686" t="s">
        <v>1483</v>
      </c>
      <c r="Z2686" t="s">
        <v>2388</v>
      </c>
      <c r="AA2686">
        <v>84013</v>
      </c>
      <c r="AB2686" t="s">
        <v>834</v>
      </c>
    </row>
    <row r="2687" spans="1:28" x14ac:dyDescent="0.25">
      <c r="A2687" t="s">
        <v>10276</v>
      </c>
      <c r="B2687" t="s">
        <v>10276</v>
      </c>
      <c r="C2687" t="s">
        <v>10277</v>
      </c>
      <c r="D2687" t="s">
        <v>10278</v>
      </c>
      <c r="E2687" t="s">
        <v>52</v>
      </c>
      <c r="F2687" t="s">
        <v>39</v>
      </c>
      <c r="G2687" t="s">
        <v>932</v>
      </c>
      <c r="J2687" t="s">
        <v>88</v>
      </c>
      <c r="K2687" t="s">
        <v>1033</v>
      </c>
      <c r="L2687" t="s">
        <v>462</v>
      </c>
      <c r="M2687" t="s">
        <v>463</v>
      </c>
      <c r="N2687" t="s">
        <v>52</v>
      </c>
      <c r="O2687">
        <v>1</v>
      </c>
      <c r="P2687" t="s">
        <v>46</v>
      </c>
      <c r="Q2687">
        <v>39.9</v>
      </c>
      <c r="R2687">
        <v>7.2</v>
      </c>
      <c r="Y2687" t="s">
        <v>10279</v>
      </c>
      <c r="Z2687" t="s">
        <v>2243</v>
      </c>
      <c r="AA2687">
        <v>60019</v>
      </c>
      <c r="AB2687" t="s">
        <v>834</v>
      </c>
    </row>
    <row r="2688" spans="1:28" x14ac:dyDescent="0.25">
      <c r="A2688" t="s">
        <v>10280</v>
      </c>
      <c r="B2688" t="s">
        <v>10280</v>
      </c>
      <c r="C2688" t="s">
        <v>10281</v>
      </c>
      <c r="D2688" t="s">
        <v>10282</v>
      </c>
      <c r="E2688" t="s">
        <v>52</v>
      </c>
      <c r="F2688" t="s">
        <v>39</v>
      </c>
      <c r="G2688" t="s">
        <v>932</v>
      </c>
      <c r="J2688" t="s">
        <v>88</v>
      </c>
      <c r="K2688" t="s">
        <v>1216</v>
      </c>
      <c r="L2688" t="s">
        <v>1217</v>
      </c>
      <c r="M2688" t="s">
        <v>1218</v>
      </c>
      <c r="N2688" t="s">
        <v>52</v>
      </c>
      <c r="O2688">
        <v>1</v>
      </c>
      <c r="P2688" t="s">
        <v>46</v>
      </c>
      <c r="Q2688">
        <v>19.899999999999999</v>
      </c>
      <c r="R2688">
        <v>3.59</v>
      </c>
      <c r="Y2688" t="s">
        <v>1283</v>
      </c>
      <c r="AA2688">
        <v>16137</v>
      </c>
      <c r="AB2688" t="s">
        <v>834</v>
      </c>
    </row>
    <row r="2689" spans="1:28" x14ac:dyDescent="0.25">
      <c r="A2689" t="s">
        <v>10283</v>
      </c>
      <c r="B2689" t="s">
        <v>10283</v>
      </c>
      <c r="C2689" t="s">
        <v>10284</v>
      </c>
      <c r="D2689" t="s">
        <v>10285</v>
      </c>
      <c r="E2689" t="s">
        <v>252</v>
      </c>
      <c r="F2689" t="s">
        <v>39</v>
      </c>
      <c r="G2689" t="s">
        <v>932</v>
      </c>
      <c r="I2689" t="s">
        <v>951</v>
      </c>
      <c r="J2689" t="s">
        <v>88</v>
      </c>
      <c r="K2689" t="s">
        <v>933</v>
      </c>
      <c r="L2689" t="s">
        <v>82</v>
      </c>
      <c r="M2689" t="s">
        <v>83</v>
      </c>
      <c r="N2689" t="s">
        <v>252</v>
      </c>
      <c r="O2689">
        <v>0</v>
      </c>
      <c r="Y2689" t="s">
        <v>952</v>
      </c>
      <c r="AA2689">
        <v>20124</v>
      </c>
      <c r="AB2689" t="s">
        <v>834</v>
      </c>
    </row>
    <row r="2690" spans="1:28" x14ac:dyDescent="0.25">
      <c r="A2690" t="s">
        <v>10286</v>
      </c>
      <c r="B2690" t="s">
        <v>10286</v>
      </c>
      <c r="C2690" t="s">
        <v>10287</v>
      </c>
      <c r="D2690" t="s">
        <v>10288</v>
      </c>
      <c r="E2690" t="s">
        <v>52</v>
      </c>
      <c r="F2690" t="s">
        <v>39</v>
      </c>
      <c r="G2690" t="s">
        <v>932</v>
      </c>
      <c r="I2690" t="s">
        <v>951</v>
      </c>
      <c r="J2690" t="s">
        <v>88</v>
      </c>
      <c r="K2690" t="s">
        <v>933</v>
      </c>
      <c r="L2690" t="s">
        <v>82</v>
      </c>
      <c r="M2690" t="s">
        <v>83</v>
      </c>
      <c r="N2690" t="s">
        <v>52</v>
      </c>
      <c r="O2690">
        <v>1</v>
      </c>
      <c r="P2690" t="s">
        <v>46</v>
      </c>
      <c r="Q2690">
        <v>29.9</v>
      </c>
      <c r="R2690">
        <v>5.39</v>
      </c>
      <c r="Y2690" t="s">
        <v>846</v>
      </c>
      <c r="Z2690" t="s">
        <v>847</v>
      </c>
      <c r="AA2690">
        <v>28100</v>
      </c>
      <c r="AB2690" t="s">
        <v>834</v>
      </c>
    </row>
    <row r="2691" spans="1:28" x14ac:dyDescent="0.25">
      <c r="A2691" t="s">
        <v>10289</v>
      </c>
      <c r="B2691" t="s">
        <v>10289</v>
      </c>
      <c r="C2691" t="s">
        <v>10290</v>
      </c>
      <c r="D2691" t="s">
        <v>10291</v>
      </c>
      <c r="E2691" t="s">
        <v>52</v>
      </c>
      <c r="F2691" t="s">
        <v>39</v>
      </c>
      <c r="G2691" t="s">
        <v>932</v>
      </c>
      <c r="J2691" t="s">
        <v>88</v>
      </c>
      <c r="K2691" t="s">
        <v>1216</v>
      </c>
      <c r="L2691" t="s">
        <v>1217</v>
      </c>
      <c r="M2691" t="s">
        <v>1218</v>
      </c>
      <c r="N2691" t="s">
        <v>52</v>
      </c>
      <c r="O2691">
        <v>1</v>
      </c>
      <c r="P2691" t="s">
        <v>46</v>
      </c>
      <c r="Q2691">
        <v>19.899999999999999</v>
      </c>
      <c r="R2691">
        <v>3.59</v>
      </c>
      <c r="S2691">
        <v>3.99</v>
      </c>
      <c r="T2691">
        <v>0.72</v>
      </c>
      <c r="Y2691" t="s">
        <v>10037</v>
      </c>
      <c r="Z2691" t="s">
        <v>2388</v>
      </c>
      <c r="AA2691">
        <v>80013</v>
      </c>
      <c r="AB2691" t="s">
        <v>834</v>
      </c>
    </row>
    <row r="2692" spans="1:28" x14ac:dyDescent="0.25">
      <c r="A2692" t="s">
        <v>10292</v>
      </c>
      <c r="B2692" t="s">
        <v>10292</v>
      </c>
      <c r="C2692" t="s">
        <v>10293</v>
      </c>
      <c r="D2692" t="s">
        <v>10294</v>
      </c>
      <c r="E2692" t="s">
        <v>52</v>
      </c>
      <c r="F2692" t="s">
        <v>39</v>
      </c>
      <c r="G2692" t="s">
        <v>932</v>
      </c>
      <c r="J2692" t="s">
        <v>88</v>
      </c>
      <c r="K2692" t="s">
        <v>1216</v>
      </c>
      <c r="L2692" t="s">
        <v>1217</v>
      </c>
      <c r="M2692" t="s">
        <v>1218</v>
      </c>
      <c r="N2692" t="s">
        <v>52</v>
      </c>
      <c r="O2692">
        <v>1</v>
      </c>
      <c r="P2692" t="s">
        <v>46</v>
      </c>
      <c r="Q2692">
        <v>19.899999999999999</v>
      </c>
      <c r="R2692">
        <v>3.59</v>
      </c>
      <c r="S2692">
        <v>4.99</v>
      </c>
      <c r="T2692">
        <v>0.9</v>
      </c>
      <c r="Y2692" t="s">
        <v>10295</v>
      </c>
      <c r="Z2692" t="s">
        <v>946</v>
      </c>
      <c r="AA2692">
        <v>46029</v>
      </c>
      <c r="AB2692" t="s">
        <v>834</v>
      </c>
    </row>
    <row r="2693" spans="1:28" x14ac:dyDescent="0.25">
      <c r="A2693" t="s">
        <v>10296</v>
      </c>
      <c r="B2693" t="s">
        <v>10296</v>
      </c>
      <c r="C2693" t="s">
        <v>10297</v>
      </c>
      <c r="D2693" t="s">
        <v>10298</v>
      </c>
      <c r="E2693" t="s">
        <v>52</v>
      </c>
      <c r="F2693" t="s">
        <v>39</v>
      </c>
      <c r="G2693" t="s">
        <v>932</v>
      </c>
      <c r="J2693" t="s">
        <v>88</v>
      </c>
      <c r="K2693" t="s">
        <v>1216</v>
      </c>
      <c r="L2693" t="s">
        <v>1217</v>
      </c>
      <c r="M2693" t="s">
        <v>1218</v>
      </c>
      <c r="N2693" t="s">
        <v>52</v>
      </c>
      <c r="O2693">
        <v>1</v>
      </c>
      <c r="P2693" t="s">
        <v>46</v>
      </c>
      <c r="Q2693">
        <v>19.899999999999999</v>
      </c>
      <c r="R2693">
        <v>3.59</v>
      </c>
      <c r="Y2693" t="s">
        <v>1014</v>
      </c>
      <c r="Z2693" t="s">
        <v>1094</v>
      </c>
      <c r="AA2693">
        <v>143</v>
      </c>
      <c r="AB2693" t="s">
        <v>834</v>
      </c>
    </row>
    <row r="2694" spans="1:28" x14ac:dyDescent="0.25">
      <c r="A2694" t="s">
        <v>10299</v>
      </c>
      <c r="B2694" t="s">
        <v>10299</v>
      </c>
      <c r="C2694" t="s">
        <v>10300</v>
      </c>
      <c r="D2694" t="s">
        <v>10301</v>
      </c>
      <c r="E2694" t="s">
        <v>52</v>
      </c>
      <c r="F2694" t="s">
        <v>39</v>
      </c>
      <c r="G2694" t="s">
        <v>932</v>
      </c>
      <c r="J2694" t="s">
        <v>88</v>
      </c>
      <c r="K2694" t="s">
        <v>990</v>
      </c>
      <c r="L2694" t="s">
        <v>414</v>
      </c>
      <c r="M2694" t="s">
        <v>415</v>
      </c>
      <c r="N2694" t="s">
        <v>52</v>
      </c>
      <c r="O2694">
        <v>1</v>
      </c>
      <c r="P2694" t="s">
        <v>46</v>
      </c>
      <c r="Q2694">
        <v>69.900000000000006</v>
      </c>
      <c r="R2694">
        <v>12.6</v>
      </c>
      <c r="Y2694" t="s">
        <v>1802</v>
      </c>
      <c r="Z2694" t="s">
        <v>10302</v>
      </c>
      <c r="AA2694">
        <v>7100</v>
      </c>
      <c r="AB2694" t="s">
        <v>834</v>
      </c>
    </row>
    <row r="2695" spans="1:28" x14ac:dyDescent="0.25">
      <c r="A2695" t="s">
        <v>10303</v>
      </c>
      <c r="B2695" t="s">
        <v>10303</v>
      </c>
      <c r="C2695" t="s">
        <v>10304</v>
      </c>
      <c r="D2695" t="s">
        <v>10305</v>
      </c>
      <c r="E2695" t="s">
        <v>52</v>
      </c>
      <c r="F2695" t="s">
        <v>39</v>
      </c>
      <c r="G2695" t="s">
        <v>932</v>
      </c>
      <c r="J2695" t="s">
        <v>88</v>
      </c>
      <c r="K2695" t="s">
        <v>980</v>
      </c>
      <c r="L2695" t="s">
        <v>981</v>
      </c>
      <c r="M2695" t="s">
        <v>982</v>
      </c>
      <c r="N2695" t="s">
        <v>52</v>
      </c>
      <c r="O2695">
        <v>1</v>
      </c>
      <c r="P2695" t="s">
        <v>46</v>
      </c>
      <c r="Q2695">
        <v>19.899999999999999</v>
      </c>
      <c r="R2695">
        <v>3.59</v>
      </c>
      <c r="Y2695" t="s">
        <v>10306</v>
      </c>
      <c r="Z2695" t="s">
        <v>1484</v>
      </c>
      <c r="AA2695">
        <v>84018</v>
      </c>
      <c r="AB2695" t="s">
        <v>834</v>
      </c>
    </row>
    <row r="2696" spans="1:28" x14ac:dyDescent="0.25">
      <c r="A2696" t="s">
        <v>10307</v>
      </c>
      <c r="B2696" t="s">
        <v>10307</v>
      </c>
      <c r="C2696" t="s">
        <v>10308</v>
      </c>
      <c r="D2696" t="s">
        <v>10309</v>
      </c>
      <c r="E2696" t="s">
        <v>52</v>
      </c>
      <c r="F2696" t="s">
        <v>39</v>
      </c>
      <c r="G2696" t="s">
        <v>932</v>
      </c>
      <c r="J2696" t="s">
        <v>88</v>
      </c>
      <c r="K2696" t="s">
        <v>1442</v>
      </c>
      <c r="L2696" t="s">
        <v>54</v>
      </c>
      <c r="M2696" t="s">
        <v>55</v>
      </c>
      <c r="N2696" t="s">
        <v>52</v>
      </c>
      <c r="O2696">
        <v>1</v>
      </c>
      <c r="P2696" t="s">
        <v>46</v>
      </c>
      <c r="Q2696">
        <v>29.9</v>
      </c>
      <c r="R2696">
        <v>5.39</v>
      </c>
      <c r="Y2696" t="s">
        <v>2154</v>
      </c>
      <c r="Z2696" t="s">
        <v>1204</v>
      </c>
      <c r="AA2696">
        <v>50018</v>
      </c>
      <c r="AB2696" t="s">
        <v>834</v>
      </c>
    </row>
    <row r="2697" spans="1:28" x14ac:dyDescent="0.25">
      <c r="A2697" t="s">
        <v>10310</v>
      </c>
      <c r="B2697" t="s">
        <v>10310</v>
      </c>
      <c r="C2697" t="s">
        <v>10311</v>
      </c>
      <c r="D2697" t="s">
        <v>10312</v>
      </c>
      <c r="E2697" t="s">
        <v>52</v>
      </c>
      <c r="F2697" t="s">
        <v>39</v>
      </c>
      <c r="G2697" t="s">
        <v>932</v>
      </c>
      <c r="J2697" t="s">
        <v>88</v>
      </c>
      <c r="K2697" t="s">
        <v>1322</v>
      </c>
      <c r="L2697" t="s">
        <v>733</v>
      </c>
      <c r="M2697" t="s">
        <v>734</v>
      </c>
      <c r="N2697" t="s">
        <v>52</v>
      </c>
      <c r="O2697">
        <v>1</v>
      </c>
      <c r="P2697" t="s">
        <v>46</v>
      </c>
      <c r="Q2697">
        <v>16.899999999999999</v>
      </c>
      <c r="R2697">
        <v>3.05</v>
      </c>
      <c r="Y2697" t="s">
        <v>1199</v>
      </c>
      <c r="Z2697" t="s">
        <v>1199</v>
      </c>
      <c r="AA2697">
        <v>80122</v>
      </c>
      <c r="AB2697" t="s">
        <v>834</v>
      </c>
    </row>
    <row r="2698" spans="1:28" x14ac:dyDescent="0.25">
      <c r="A2698" t="s">
        <v>10313</v>
      </c>
      <c r="B2698" t="s">
        <v>10313</v>
      </c>
      <c r="C2698" t="s">
        <v>10314</v>
      </c>
      <c r="D2698" t="s">
        <v>10315</v>
      </c>
      <c r="E2698" t="s">
        <v>52</v>
      </c>
      <c r="F2698" t="s">
        <v>39</v>
      </c>
      <c r="G2698" t="s">
        <v>932</v>
      </c>
      <c r="J2698" t="s">
        <v>88</v>
      </c>
      <c r="K2698" t="s">
        <v>933</v>
      </c>
      <c r="L2698" t="s">
        <v>82</v>
      </c>
      <c r="M2698" t="s">
        <v>83</v>
      </c>
      <c r="N2698" t="s">
        <v>52</v>
      </c>
      <c r="O2698">
        <v>1</v>
      </c>
      <c r="P2698" t="s">
        <v>46</v>
      </c>
      <c r="Q2698">
        <v>29.9</v>
      </c>
      <c r="R2698">
        <v>5.39</v>
      </c>
      <c r="Y2698" t="s">
        <v>10316</v>
      </c>
      <c r="Z2698" t="s">
        <v>2866</v>
      </c>
      <c r="AA2698">
        <v>1010</v>
      </c>
      <c r="AB2698" t="s">
        <v>834</v>
      </c>
    </row>
    <row r="2699" spans="1:28" x14ac:dyDescent="0.25">
      <c r="A2699" t="s">
        <v>10317</v>
      </c>
      <c r="B2699" t="s">
        <v>10317</v>
      </c>
      <c r="C2699" t="s">
        <v>10318</v>
      </c>
      <c r="D2699" t="s">
        <v>10319</v>
      </c>
      <c r="E2699" t="s">
        <v>52</v>
      </c>
      <c r="F2699" t="s">
        <v>39</v>
      </c>
      <c r="G2699" t="s">
        <v>932</v>
      </c>
      <c r="J2699" t="s">
        <v>88</v>
      </c>
      <c r="K2699" t="s">
        <v>1322</v>
      </c>
      <c r="L2699" t="s">
        <v>733</v>
      </c>
      <c r="M2699" t="s">
        <v>734</v>
      </c>
      <c r="N2699" t="s">
        <v>52</v>
      </c>
      <c r="O2699">
        <v>1</v>
      </c>
      <c r="P2699" t="s">
        <v>46</v>
      </c>
      <c r="Q2699">
        <v>16.899999999999999</v>
      </c>
      <c r="R2699">
        <v>3.05</v>
      </c>
      <c r="Y2699" t="s">
        <v>10320</v>
      </c>
      <c r="Z2699" t="s">
        <v>1199</v>
      </c>
      <c r="AA2699">
        <v>80070</v>
      </c>
      <c r="AB2699" t="s">
        <v>834</v>
      </c>
    </row>
    <row r="2700" spans="1:28" x14ac:dyDescent="0.25">
      <c r="A2700" t="s">
        <v>10321</v>
      </c>
      <c r="B2700" t="s">
        <v>10321</v>
      </c>
      <c r="C2700" t="s">
        <v>10322</v>
      </c>
      <c r="D2700" t="s">
        <v>10323</v>
      </c>
      <c r="E2700" t="s">
        <v>52</v>
      </c>
      <c r="F2700" t="s">
        <v>39</v>
      </c>
      <c r="G2700" t="s">
        <v>932</v>
      </c>
      <c r="J2700" t="s">
        <v>88</v>
      </c>
      <c r="K2700" t="s">
        <v>1033</v>
      </c>
      <c r="L2700" t="s">
        <v>462</v>
      </c>
      <c r="M2700" t="s">
        <v>463</v>
      </c>
      <c r="N2700" t="s">
        <v>52</v>
      </c>
      <c r="O2700">
        <v>1</v>
      </c>
      <c r="P2700" t="s">
        <v>46</v>
      </c>
      <c r="Q2700">
        <v>39.9</v>
      </c>
      <c r="R2700">
        <v>7.2</v>
      </c>
      <c r="Y2700" t="s">
        <v>2033</v>
      </c>
      <c r="Z2700" t="s">
        <v>2034</v>
      </c>
      <c r="AA2700">
        <v>26027</v>
      </c>
      <c r="AB2700" t="s">
        <v>834</v>
      </c>
    </row>
    <row r="2701" spans="1:28" x14ac:dyDescent="0.25">
      <c r="A2701" t="s">
        <v>10324</v>
      </c>
      <c r="B2701" t="s">
        <v>10324</v>
      </c>
      <c r="C2701" t="s">
        <v>10325</v>
      </c>
      <c r="D2701" t="s">
        <v>10326</v>
      </c>
      <c r="E2701" t="s">
        <v>252</v>
      </c>
      <c r="F2701" t="s">
        <v>39</v>
      </c>
      <c r="G2701" t="s">
        <v>932</v>
      </c>
      <c r="J2701" t="s">
        <v>88</v>
      </c>
      <c r="K2701" t="s">
        <v>980</v>
      </c>
      <c r="L2701" t="s">
        <v>981</v>
      </c>
      <c r="M2701" t="s">
        <v>982</v>
      </c>
      <c r="N2701" t="s">
        <v>252</v>
      </c>
      <c r="O2701">
        <v>0</v>
      </c>
      <c r="Y2701" t="s">
        <v>1014</v>
      </c>
      <c r="Z2701" t="s">
        <v>1014</v>
      </c>
      <c r="AA2701">
        <v>133</v>
      </c>
      <c r="AB2701" t="s">
        <v>834</v>
      </c>
    </row>
    <row r="2702" spans="1:28" x14ac:dyDescent="0.25">
      <c r="A2702" t="s">
        <v>10327</v>
      </c>
      <c r="B2702" t="s">
        <v>10327</v>
      </c>
      <c r="C2702" t="s">
        <v>10328</v>
      </c>
      <c r="D2702" t="s">
        <v>10329</v>
      </c>
      <c r="E2702" t="s">
        <v>52</v>
      </c>
      <c r="F2702" t="s">
        <v>39</v>
      </c>
      <c r="G2702" t="s">
        <v>932</v>
      </c>
      <c r="I2702" t="s">
        <v>951</v>
      </c>
      <c r="J2702" t="s">
        <v>88</v>
      </c>
      <c r="K2702" t="s">
        <v>1322</v>
      </c>
      <c r="L2702" t="s">
        <v>733</v>
      </c>
      <c r="M2702" t="s">
        <v>734</v>
      </c>
      <c r="N2702" t="s">
        <v>52</v>
      </c>
      <c r="O2702">
        <v>1</v>
      </c>
      <c r="P2702" t="s">
        <v>46</v>
      </c>
      <c r="Q2702">
        <v>16.899999999999999</v>
      </c>
      <c r="R2702">
        <v>3.05</v>
      </c>
      <c r="Y2702" t="s">
        <v>846</v>
      </c>
      <c r="Z2702" t="s">
        <v>847</v>
      </c>
      <c r="AA2702">
        <v>28100</v>
      </c>
      <c r="AB2702" t="s">
        <v>834</v>
      </c>
    </row>
    <row r="2703" spans="1:28" x14ac:dyDescent="0.25">
      <c r="A2703" t="s">
        <v>10330</v>
      </c>
      <c r="B2703" t="s">
        <v>10330</v>
      </c>
      <c r="C2703" t="s">
        <v>10331</v>
      </c>
      <c r="D2703" t="s">
        <v>10332</v>
      </c>
      <c r="E2703" t="s">
        <v>52</v>
      </c>
      <c r="F2703" t="s">
        <v>39</v>
      </c>
      <c r="G2703" t="s">
        <v>932</v>
      </c>
      <c r="J2703" t="s">
        <v>88</v>
      </c>
      <c r="K2703" t="s">
        <v>1338</v>
      </c>
      <c r="L2703" t="s">
        <v>2663</v>
      </c>
      <c r="M2703" t="s">
        <v>1339</v>
      </c>
      <c r="N2703" t="s">
        <v>52</v>
      </c>
      <c r="O2703">
        <v>1</v>
      </c>
      <c r="P2703" t="s">
        <v>46</v>
      </c>
      <c r="Q2703">
        <v>26.9</v>
      </c>
      <c r="R2703">
        <v>4.8499999999999996</v>
      </c>
      <c r="Y2703" t="s">
        <v>1916</v>
      </c>
      <c r="Z2703" t="s">
        <v>1014</v>
      </c>
      <c r="AA2703">
        <v>54</v>
      </c>
      <c r="AB2703" t="s">
        <v>834</v>
      </c>
    </row>
    <row r="2704" spans="1:28" x14ac:dyDescent="0.25">
      <c r="A2704" t="s">
        <v>10333</v>
      </c>
      <c r="B2704" t="s">
        <v>10333</v>
      </c>
      <c r="C2704" t="s">
        <v>10334</v>
      </c>
      <c r="D2704" t="s">
        <v>10335</v>
      </c>
      <c r="E2704" t="s">
        <v>252</v>
      </c>
      <c r="F2704" t="s">
        <v>39</v>
      </c>
      <c r="G2704" t="s">
        <v>932</v>
      </c>
      <c r="J2704" t="s">
        <v>88</v>
      </c>
      <c r="K2704" t="s">
        <v>1322</v>
      </c>
      <c r="L2704" t="s">
        <v>733</v>
      </c>
      <c r="M2704" t="s">
        <v>734</v>
      </c>
      <c r="N2704" t="s">
        <v>252</v>
      </c>
      <c r="O2704">
        <v>0</v>
      </c>
      <c r="Y2704" t="s">
        <v>10320</v>
      </c>
      <c r="Z2704" t="s">
        <v>1199</v>
      </c>
      <c r="AA2704">
        <v>80070</v>
      </c>
      <c r="AB2704" t="s">
        <v>834</v>
      </c>
    </row>
    <row r="2705" spans="1:35" x14ac:dyDescent="0.25">
      <c r="A2705" t="s">
        <v>10336</v>
      </c>
      <c r="B2705" t="s">
        <v>10336</v>
      </c>
      <c r="C2705" t="s">
        <v>10337</v>
      </c>
      <c r="D2705" t="s">
        <v>10338</v>
      </c>
      <c r="E2705" t="s">
        <v>52</v>
      </c>
      <c r="F2705" t="s">
        <v>39</v>
      </c>
      <c r="G2705" t="s">
        <v>932</v>
      </c>
      <c r="J2705" t="s">
        <v>88</v>
      </c>
      <c r="K2705" t="s">
        <v>980</v>
      </c>
      <c r="L2705" t="s">
        <v>981</v>
      </c>
      <c r="M2705" t="s">
        <v>982</v>
      </c>
      <c r="N2705" t="s">
        <v>52</v>
      </c>
      <c r="O2705">
        <v>1</v>
      </c>
      <c r="P2705" t="s">
        <v>46</v>
      </c>
      <c r="Q2705">
        <v>19.899999999999999</v>
      </c>
      <c r="R2705">
        <v>3.59</v>
      </c>
      <c r="Y2705" t="s">
        <v>10339</v>
      </c>
      <c r="Z2705" t="s">
        <v>1631</v>
      </c>
      <c r="AA2705">
        <v>36045</v>
      </c>
      <c r="AB2705" t="s">
        <v>834</v>
      </c>
    </row>
    <row r="2706" spans="1:35" x14ac:dyDescent="0.25">
      <c r="A2706" t="s">
        <v>10340</v>
      </c>
      <c r="B2706" t="s">
        <v>10340</v>
      </c>
      <c r="C2706" t="s">
        <v>10341</v>
      </c>
      <c r="D2706" t="s">
        <v>10342</v>
      </c>
      <c r="E2706" t="s">
        <v>52</v>
      </c>
      <c r="F2706" t="s">
        <v>39</v>
      </c>
      <c r="G2706" t="s">
        <v>932</v>
      </c>
      <c r="J2706" t="s">
        <v>88</v>
      </c>
      <c r="K2706" t="s">
        <v>1116</v>
      </c>
      <c r="L2706" t="s">
        <v>43</v>
      </c>
      <c r="M2706" t="s">
        <v>44</v>
      </c>
      <c r="N2706" t="s">
        <v>52</v>
      </c>
      <c r="O2706">
        <v>1</v>
      </c>
      <c r="P2706" t="s">
        <v>46</v>
      </c>
      <c r="Q2706">
        <v>14.9</v>
      </c>
      <c r="R2706">
        <v>2.69</v>
      </c>
      <c r="Y2706" t="s">
        <v>1457</v>
      </c>
      <c r="Z2706" t="s">
        <v>4106</v>
      </c>
      <c r="AA2706">
        <v>40131</v>
      </c>
      <c r="AB2706" t="s">
        <v>834</v>
      </c>
    </row>
    <row r="2707" spans="1:35" x14ac:dyDescent="0.25">
      <c r="A2707" t="s">
        <v>10343</v>
      </c>
      <c r="B2707" t="s">
        <v>10343</v>
      </c>
      <c r="C2707" t="s">
        <v>10344</v>
      </c>
      <c r="D2707" t="s">
        <v>10345</v>
      </c>
      <c r="E2707" t="s">
        <v>52</v>
      </c>
      <c r="F2707" t="s">
        <v>39</v>
      </c>
      <c r="G2707" t="s">
        <v>932</v>
      </c>
      <c r="J2707" t="s">
        <v>88</v>
      </c>
      <c r="K2707" t="s">
        <v>1281</v>
      </c>
      <c r="L2707" t="s">
        <v>227</v>
      </c>
      <c r="M2707" t="s">
        <v>228</v>
      </c>
      <c r="N2707" t="s">
        <v>52</v>
      </c>
      <c r="O2707">
        <v>1</v>
      </c>
      <c r="P2707" t="s">
        <v>46</v>
      </c>
      <c r="Q2707">
        <v>26.9</v>
      </c>
      <c r="R2707">
        <v>4.8499999999999996</v>
      </c>
      <c r="Y2707" t="s">
        <v>10346</v>
      </c>
      <c r="Z2707" t="s">
        <v>1204</v>
      </c>
      <c r="AA2707">
        <v>50067</v>
      </c>
      <c r="AB2707" t="s">
        <v>834</v>
      </c>
    </row>
    <row r="2708" spans="1:35" x14ac:dyDescent="0.25">
      <c r="A2708" t="s">
        <v>10347</v>
      </c>
      <c r="B2708" t="s">
        <v>10347</v>
      </c>
      <c r="C2708" t="s">
        <v>10348</v>
      </c>
      <c r="D2708" t="s">
        <v>10349</v>
      </c>
      <c r="E2708" t="s">
        <v>52</v>
      </c>
      <c r="F2708" t="s">
        <v>39</v>
      </c>
      <c r="G2708" t="s">
        <v>932</v>
      </c>
      <c r="J2708" t="s">
        <v>88</v>
      </c>
      <c r="K2708" t="s">
        <v>3814</v>
      </c>
      <c r="L2708" t="s">
        <v>306</v>
      </c>
      <c r="M2708" t="s">
        <v>307</v>
      </c>
      <c r="N2708" t="s">
        <v>52</v>
      </c>
      <c r="O2708">
        <v>1</v>
      </c>
      <c r="P2708" t="s">
        <v>46</v>
      </c>
      <c r="Q2708">
        <v>79.900000000000006</v>
      </c>
      <c r="R2708">
        <v>14.41</v>
      </c>
      <c r="Y2708" t="s">
        <v>10350</v>
      </c>
      <c r="Z2708" t="s">
        <v>2329</v>
      </c>
      <c r="AA2708">
        <v>9038</v>
      </c>
      <c r="AB2708" t="s">
        <v>834</v>
      </c>
    </row>
    <row r="2709" spans="1:35" x14ac:dyDescent="0.25">
      <c r="A2709" t="s">
        <v>10351</v>
      </c>
      <c r="B2709" t="s">
        <v>10351</v>
      </c>
      <c r="C2709" t="s">
        <v>10352</v>
      </c>
      <c r="D2709" t="s">
        <v>10353</v>
      </c>
      <c r="E2709" t="s">
        <v>52</v>
      </c>
      <c r="F2709" t="s">
        <v>39</v>
      </c>
      <c r="G2709" t="s">
        <v>932</v>
      </c>
      <c r="J2709" t="s">
        <v>88</v>
      </c>
      <c r="K2709" t="s">
        <v>933</v>
      </c>
      <c r="L2709" t="s">
        <v>82</v>
      </c>
      <c r="M2709" t="s">
        <v>83</v>
      </c>
      <c r="N2709" t="s">
        <v>52</v>
      </c>
      <c r="O2709">
        <v>1</v>
      </c>
      <c r="P2709" t="s">
        <v>46</v>
      </c>
      <c r="Q2709">
        <v>29.9</v>
      </c>
      <c r="R2709">
        <v>5.39</v>
      </c>
      <c r="Y2709" t="s">
        <v>1014</v>
      </c>
      <c r="Z2709" t="s">
        <v>1014</v>
      </c>
      <c r="AA2709">
        <v>185</v>
      </c>
      <c r="AB2709" t="s">
        <v>834</v>
      </c>
    </row>
    <row r="2710" spans="1:35" x14ac:dyDescent="0.25">
      <c r="A2710" t="s">
        <v>10354</v>
      </c>
      <c r="B2710" t="s">
        <v>10354</v>
      </c>
      <c r="C2710" t="s">
        <v>10355</v>
      </c>
      <c r="D2710" t="s">
        <v>10356</v>
      </c>
      <c r="E2710" t="s">
        <v>252</v>
      </c>
      <c r="F2710" t="s">
        <v>39</v>
      </c>
      <c r="G2710" t="s">
        <v>932</v>
      </c>
      <c r="J2710" t="s">
        <v>88</v>
      </c>
      <c r="K2710" t="s">
        <v>1216</v>
      </c>
      <c r="L2710" t="s">
        <v>1217</v>
      </c>
      <c r="M2710" t="s">
        <v>1218</v>
      </c>
      <c r="N2710" t="s">
        <v>252</v>
      </c>
      <c r="O2710">
        <v>0</v>
      </c>
      <c r="Y2710" t="s">
        <v>6934</v>
      </c>
      <c r="Z2710" t="s">
        <v>2077</v>
      </c>
      <c r="AA2710">
        <v>47121</v>
      </c>
      <c r="AB2710" t="s">
        <v>834</v>
      </c>
    </row>
    <row r="2711" spans="1:35" x14ac:dyDescent="0.25">
      <c r="A2711" t="s">
        <v>10357</v>
      </c>
      <c r="B2711" t="s">
        <v>10357</v>
      </c>
      <c r="C2711" t="s">
        <v>10358</v>
      </c>
      <c r="D2711" t="s">
        <v>10359</v>
      </c>
      <c r="E2711" t="s">
        <v>52</v>
      </c>
      <c r="F2711" t="s">
        <v>39</v>
      </c>
      <c r="G2711" t="s">
        <v>932</v>
      </c>
      <c r="J2711" t="s">
        <v>88</v>
      </c>
      <c r="K2711" t="s">
        <v>1216</v>
      </c>
      <c r="L2711" t="s">
        <v>1217</v>
      </c>
      <c r="M2711" t="s">
        <v>1218</v>
      </c>
      <c r="N2711" t="s">
        <v>52</v>
      </c>
      <c r="O2711">
        <v>1</v>
      </c>
      <c r="P2711" t="s">
        <v>46</v>
      </c>
      <c r="Q2711">
        <v>19.899999999999999</v>
      </c>
      <c r="R2711">
        <v>3.59</v>
      </c>
      <c r="Y2711" t="s">
        <v>1014</v>
      </c>
      <c r="Z2711" t="s">
        <v>1014</v>
      </c>
      <c r="AA2711">
        <v>173</v>
      </c>
      <c r="AB2711" t="s">
        <v>834</v>
      </c>
    </row>
    <row r="2712" spans="1:35" x14ac:dyDescent="0.25">
      <c r="A2712" t="s">
        <v>10360</v>
      </c>
      <c r="B2712" t="s">
        <v>10360</v>
      </c>
      <c r="C2712" t="s">
        <v>10361</v>
      </c>
      <c r="D2712" t="s">
        <v>10362</v>
      </c>
      <c r="E2712" t="s">
        <v>52</v>
      </c>
      <c r="F2712" t="s">
        <v>39</v>
      </c>
      <c r="G2712" t="s">
        <v>932</v>
      </c>
      <c r="J2712" t="s">
        <v>88</v>
      </c>
      <c r="K2712" t="s">
        <v>1216</v>
      </c>
      <c r="L2712" t="s">
        <v>1217</v>
      </c>
      <c r="M2712" t="s">
        <v>1218</v>
      </c>
      <c r="N2712" t="s">
        <v>52</v>
      </c>
      <c r="O2712">
        <v>1</v>
      </c>
      <c r="P2712" t="s">
        <v>46</v>
      </c>
      <c r="Q2712">
        <v>19.899999999999999</v>
      </c>
      <c r="R2712">
        <v>3.59</v>
      </c>
      <c r="Y2712" t="s">
        <v>1283</v>
      </c>
      <c r="Z2712" t="s">
        <v>1283</v>
      </c>
      <c r="AA2712">
        <v>16132</v>
      </c>
      <c r="AB2712" t="s">
        <v>834</v>
      </c>
    </row>
    <row r="2713" spans="1:35" x14ac:dyDescent="0.25">
      <c r="A2713" t="s">
        <v>10363</v>
      </c>
      <c r="B2713" t="s">
        <v>10363</v>
      </c>
      <c r="C2713" t="s">
        <v>10364</v>
      </c>
      <c r="D2713" t="s">
        <v>10365</v>
      </c>
      <c r="E2713" t="s">
        <v>52</v>
      </c>
      <c r="F2713" t="s">
        <v>39</v>
      </c>
      <c r="G2713" t="s">
        <v>932</v>
      </c>
      <c r="J2713" t="s">
        <v>88</v>
      </c>
      <c r="K2713" t="s">
        <v>1019</v>
      </c>
      <c r="L2713" t="s">
        <v>62</v>
      </c>
      <c r="M2713" t="s">
        <v>63</v>
      </c>
      <c r="N2713" t="s">
        <v>52</v>
      </c>
      <c r="O2713">
        <v>1</v>
      </c>
      <c r="P2713" t="s">
        <v>46</v>
      </c>
      <c r="Q2713">
        <v>34.9</v>
      </c>
      <c r="R2713">
        <v>6.29</v>
      </c>
      <c r="Y2713" t="s">
        <v>10366</v>
      </c>
      <c r="Z2713" t="s">
        <v>2091</v>
      </c>
      <c r="AA2713">
        <v>64010</v>
      </c>
      <c r="AB2713" t="s">
        <v>834</v>
      </c>
    </row>
    <row r="2714" spans="1:35" x14ac:dyDescent="0.25">
      <c r="A2714" t="s">
        <v>10367</v>
      </c>
      <c r="B2714" t="s">
        <v>10367</v>
      </c>
      <c r="C2714" t="s">
        <v>10368</v>
      </c>
      <c r="D2714" t="s">
        <v>10369</v>
      </c>
      <c r="E2714" t="s">
        <v>52</v>
      </c>
      <c r="F2714" t="s">
        <v>39</v>
      </c>
      <c r="G2714" t="s">
        <v>932</v>
      </c>
      <c r="J2714" t="s">
        <v>88</v>
      </c>
      <c r="K2714" t="s">
        <v>1216</v>
      </c>
      <c r="L2714" t="s">
        <v>1217</v>
      </c>
      <c r="M2714" t="s">
        <v>1218</v>
      </c>
      <c r="N2714" t="s">
        <v>52</v>
      </c>
      <c r="O2714">
        <v>1</v>
      </c>
      <c r="P2714" t="s">
        <v>46</v>
      </c>
      <c r="Q2714">
        <v>19.899999999999999</v>
      </c>
      <c r="R2714">
        <v>3.59</v>
      </c>
      <c r="Y2714" t="s">
        <v>10370</v>
      </c>
      <c r="Z2714" t="s">
        <v>3583</v>
      </c>
      <c r="AA2714">
        <v>35010</v>
      </c>
      <c r="AB2714" t="s">
        <v>834</v>
      </c>
    </row>
    <row r="2715" spans="1:35" x14ac:dyDescent="0.25">
      <c r="A2715" t="s">
        <v>10371</v>
      </c>
      <c r="B2715" t="s">
        <v>10371</v>
      </c>
      <c r="C2715" t="s">
        <v>10372</v>
      </c>
      <c r="D2715" t="s">
        <v>10373</v>
      </c>
      <c r="E2715" t="s">
        <v>52</v>
      </c>
      <c r="F2715" t="s">
        <v>39</v>
      </c>
      <c r="G2715" t="s">
        <v>932</v>
      </c>
      <c r="J2715" t="s">
        <v>88</v>
      </c>
      <c r="K2715" t="s">
        <v>1116</v>
      </c>
      <c r="L2715" t="s">
        <v>43</v>
      </c>
      <c r="M2715" t="s">
        <v>44</v>
      </c>
      <c r="N2715" t="s">
        <v>52</v>
      </c>
      <c r="O2715">
        <v>1</v>
      </c>
      <c r="P2715" t="s">
        <v>46</v>
      </c>
      <c r="Q2715">
        <v>14.9</v>
      </c>
      <c r="R2715">
        <v>2.69</v>
      </c>
      <c r="S2715">
        <v>1.0900000000000001</v>
      </c>
      <c r="X2715">
        <v>1.0900000000000001</v>
      </c>
      <c r="Y2715" t="s">
        <v>4601</v>
      </c>
      <c r="Z2715" t="s">
        <v>10374</v>
      </c>
      <c r="AA2715">
        <v>52100</v>
      </c>
      <c r="AB2715" t="s">
        <v>834</v>
      </c>
    </row>
    <row r="2716" spans="1:35" x14ac:dyDescent="0.25">
      <c r="A2716" t="s">
        <v>10375</v>
      </c>
      <c r="B2716" t="s">
        <v>10375</v>
      </c>
      <c r="C2716" t="s">
        <v>10376</v>
      </c>
      <c r="D2716" t="s">
        <v>10377</v>
      </c>
      <c r="E2716" t="s">
        <v>52</v>
      </c>
      <c r="F2716" t="s">
        <v>39</v>
      </c>
      <c r="G2716" t="s">
        <v>932</v>
      </c>
      <c r="J2716" t="s">
        <v>88</v>
      </c>
      <c r="K2716" t="s">
        <v>1177</v>
      </c>
      <c r="L2716" t="s">
        <v>350</v>
      </c>
      <c r="M2716" t="s">
        <v>351</v>
      </c>
      <c r="N2716" t="s">
        <v>52</v>
      </c>
      <c r="O2716">
        <v>1</v>
      </c>
      <c r="P2716" t="s">
        <v>46</v>
      </c>
      <c r="Q2716">
        <v>49.9</v>
      </c>
      <c r="R2716">
        <v>9</v>
      </c>
      <c r="Y2716" t="s">
        <v>10378</v>
      </c>
      <c r="Z2716" t="s">
        <v>10379</v>
      </c>
      <c r="AA2716">
        <v>23801</v>
      </c>
      <c r="AB2716" t="s">
        <v>834</v>
      </c>
    </row>
    <row r="2717" spans="1:35" x14ac:dyDescent="0.25">
      <c r="A2717" t="s">
        <v>10380</v>
      </c>
      <c r="B2717" t="s">
        <v>10380</v>
      </c>
      <c r="C2717" t="s">
        <v>10381</v>
      </c>
      <c r="D2717" t="s">
        <v>10382</v>
      </c>
      <c r="E2717" t="s">
        <v>52</v>
      </c>
      <c r="F2717" t="s">
        <v>39</v>
      </c>
      <c r="G2717" t="s">
        <v>932</v>
      </c>
      <c r="J2717" t="s">
        <v>88</v>
      </c>
      <c r="K2717" t="s">
        <v>990</v>
      </c>
      <c r="L2717" t="s">
        <v>414</v>
      </c>
      <c r="M2717" t="s">
        <v>415</v>
      </c>
      <c r="N2717" t="s">
        <v>52</v>
      </c>
      <c r="O2717">
        <v>1</v>
      </c>
      <c r="P2717" t="s">
        <v>46</v>
      </c>
      <c r="Q2717">
        <v>69.900000000000006</v>
      </c>
      <c r="R2717">
        <v>12.6</v>
      </c>
      <c r="Y2717" t="s">
        <v>1567</v>
      </c>
      <c r="Z2717" t="s">
        <v>1567</v>
      </c>
      <c r="AA2717">
        <v>28100</v>
      </c>
      <c r="AB2717" t="s">
        <v>834</v>
      </c>
    </row>
    <row r="2718" spans="1:35" x14ac:dyDescent="0.25">
      <c r="A2718" t="s">
        <v>10383</v>
      </c>
      <c r="C2718" t="s">
        <v>10384</v>
      </c>
      <c r="D2718" t="s">
        <v>10385</v>
      </c>
      <c r="E2718" t="s">
        <v>52</v>
      </c>
      <c r="F2718" t="s">
        <v>1050</v>
      </c>
      <c r="G2718" t="s">
        <v>932</v>
      </c>
      <c r="H2718" t="s">
        <v>1051</v>
      </c>
      <c r="J2718" t="s">
        <v>41</v>
      </c>
      <c r="K2718" t="s">
        <v>1322</v>
      </c>
      <c r="L2718" t="s">
        <v>2550</v>
      </c>
      <c r="M2718" t="s">
        <v>734</v>
      </c>
      <c r="N2718" t="s">
        <v>52</v>
      </c>
      <c r="O2718">
        <v>2</v>
      </c>
      <c r="P2718" t="s">
        <v>46</v>
      </c>
      <c r="Q2718">
        <v>29.8</v>
      </c>
      <c r="R2718">
        <v>5.38</v>
      </c>
      <c r="S2718">
        <v>6</v>
      </c>
      <c r="T2718">
        <v>1.08</v>
      </c>
      <c r="Y2718" t="s">
        <v>10386</v>
      </c>
      <c r="Z2718" t="s">
        <v>1329</v>
      </c>
      <c r="AA2718">
        <v>37040</v>
      </c>
      <c r="AB2718" t="s">
        <v>834</v>
      </c>
      <c r="AG2718" t="s">
        <v>10387</v>
      </c>
      <c r="AH2718" t="s">
        <v>834</v>
      </c>
      <c r="AI2718" t="s">
        <v>274</v>
      </c>
    </row>
    <row r="2719" spans="1:35" x14ac:dyDescent="0.25">
      <c r="A2719" t="s">
        <v>10388</v>
      </c>
      <c r="B2719" t="s">
        <v>10388</v>
      </c>
      <c r="C2719" t="s">
        <v>10389</v>
      </c>
      <c r="D2719" t="s">
        <v>10390</v>
      </c>
      <c r="E2719" t="s">
        <v>52</v>
      </c>
      <c r="F2719" t="s">
        <v>39</v>
      </c>
      <c r="G2719" t="s">
        <v>932</v>
      </c>
      <c r="J2719" t="s">
        <v>88</v>
      </c>
      <c r="K2719" t="s">
        <v>1116</v>
      </c>
      <c r="L2719" t="s">
        <v>43</v>
      </c>
      <c r="M2719" t="s">
        <v>44</v>
      </c>
      <c r="N2719" t="s">
        <v>52</v>
      </c>
      <c r="O2719">
        <v>1</v>
      </c>
      <c r="P2719" t="s">
        <v>46</v>
      </c>
      <c r="Q2719">
        <v>14.9</v>
      </c>
      <c r="R2719">
        <v>2.69</v>
      </c>
      <c r="Y2719" t="s">
        <v>8584</v>
      </c>
      <c r="Z2719" t="s">
        <v>10391</v>
      </c>
      <c r="AA2719">
        <v>40132</v>
      </c>
      <c r="AB2719" t="s">
        <v>834</v>
      </c>
    </row>
    <row r="2720" spans="1:35" x14ac:dyDescent="0.25">
      <c r="A2720" t="s">
        <v>10392</v>
      </c>
      <c r="B2720" t="s">
        <v>10392</v>
      </c>
      <c r="C2720" t="s">
        <v>10393</v>
      </c>
      <c r="D2720" t="s">
        <v>10394</v>
      </c>
      <c r="E2720" t="s">
        <v>52</v>
      </c>
      <c r="F2720" t="s">
        <v>39</v>
      </c>
      <c r="G2720" t="s">
        <v>932</v>
      </c>
      <c r="J2720" t="s">
        <v>88</v>
      </c>
      <c r="K2720" t="s">
        <v>1216</v>
      </c>
      <c r="L2720" t="s">
        <v>1217</v>
      </c>
      <c r="M2720" t="s">
        <v>1218</v>
      </c>
      <c r="N2720" t="s">
        <v>52</v>
      </c>
      <c r="O2720">
        <v>1</v>
      </c>
      <c r="P2720" t="s">
        <v>46</v>
      </c>
      <c r="Q2720">
        <v>19.899999999999999</v>
      </c>
      <c r="R2720">
        <v>3.59</v>
      </c>
      <c r="Y2720" t="s">
        <v>10395</v>
      </c>
      <c r="Z2720" t="s">
        <v>4652</v>
      </c>
      <c r="AA2720">
        <v>43058</v>
      </c>
      <c r="AB2720" t="s">
        <v>834</v>
      </c>
    </row>
    <row r="2721" spans="1:28" x14ac:dyDescent="0.25">
      <c r="A2721" t="s">
        <v>10396</v>
      </c>
      <c r="B2721" t="s">
        <v>10396</v>
      </c>
      <c r="C2721" t="s">
        <v>10397</v>
      </c>
      <c r="D2721" t="s">
        <v>10398</v>
      </c>
      <c r="E2721" t="s">
        <v>52</v>
      </c>
      <c r="F2721" t="s">
        <v>39</v>
      </c>
      <c r="G2721" t="s">
        <v>932</v>
      </c>
      <c r="J2721" t="s">
        <v>88</v>
      </c>
      <c r="K2721" t="s">
        <v>990</v>
      </c>
      <c r="L2721" t="s">
        <v>414</v>
      </c>
      <c r="M2721" t="s">
        <v>415</v>
      </c>
      <c r="N2721" t="s">
        <v>52</v>
      </c>
      <c r="O2721">
        <v>1</v>
      </c>
      <c r="P2721" t="s">
        <v>46</v>
      </c>
      <c r="Q2721">
        <v>69.900000000000006</v>
      </c>
      <c r="R2721">
        <v>12.6</v>
      </c>
      <c r="S2721">
        <v>1.64</v>
      </c>
      <c r="X2721">
        <v>1.64</v>
      </c>
      <c r="Y2721" t="s">
        <v>3046</v>
      </c>
      <c r="Z2721" t="s">
        <v>3047</v>
      </c>
      <c r="AA2721">
        <v>3030</v>
      </c>
      <c r="AB2721" t="s">
        <v>834</v>
      </c>
    </row>
    <row r="2722" spans="1:28" x14ac:dyDescent="0.25">
      <c r="A2722" t="s">
        <v>10399</v>
      </c>
      <c r="B2722" t="s">
        <v>10399</v>
      </c>
      <c r="C2722" t="s">
        <v>10400</v>
      </c>
      <c r="D2722" t="s">
        <v>10401</v>
      </c>
      <c r="E2722" t="s">
        <v>52</v>
      </c>
      <c r="F2722" t="s">
        <v>39</v>
      </c>
      <c r="G2722" t="s">
        <v>932</v>
      </c>
      <c r="J2722" t="s">
        <v>88</v>
      </c>
      <c r="K2722" t="s">
        <v>933</v>
      </c>
      <c r="L2722" t="s">
        <v>82</v>
      </c>
      <c r="M2722" t="s">
        <v>83</v>
      </c>
      <c r="N2722" t="s">
        <v>52</v>
      </c>
      <c r="O2722">
        <v>1</v>
      </c>
      <c r="P2722" t="s">
        <v>46</v>
      </c>
      <c r="Q2722">
        <v>29.9</v>
      </c>
      <c r="R2722">
        <v>5.39</v>
      </c>
      <c r="Y2722" t="s">
        <v>3022</v>
      </c>
      <c r="Z2722" t="s">
        <v>2348</v>
      </c>
      <c r="AA2722">
        <v>97100</v>
      </c>
      <c r="AB2722" t="s">
        <v>834</v>
      </c>
    </row>
    <row r="2723" spans="1:28" x14ac:dyDescent="0.25">
      <c r="A2723" t="s">
        <v>10402</v>
      </c>
      <c r="B2723" t="s">
        <v>10402</v>
      </c>
      <c r="C2723" t="s">
        <v>10403</v>
      </c>
      <c r="D2723" t="s">
        <v>10404</v>
      </c>
      <c r="E2723" t="s">
        <v>252</v>
      </c>
      <c r="F2723" t="s">
        <v>39</v>
      </c>
      <c r="G2723" t="s">
        <v>932</v>
      </c>
      <c r="J2723" t="s">
        <v>88</v>
      </c>
      <c r="K2723" t="s">
        <v>1216</v>
      </c>
      <c r="L2723" t="s">
        <v>1217</v>
      </c>
      <c r="M2723" t="s">
        <v>1218</v>
      </c>
      <c r="N2723" t="s">
        <v>252</v>
      </c>
      <c r="O2723">
        <v>0</v>
      </c>
      <c r="Y2723" t="s">
        <v>7147</v>
      </c>
      <c r="Z2723" t="s">
        <v>2077</v>
      </c>
      <c r="AA2723">
        <v>47121</v>
      </c>
      <c r="AB2723" t="s">
        <v>834</v>
      </c>
    </row>
    <row r="2724" spans="1:28" x14ac:dyDescent="0.25">
      <c r="A2724" t="s">
        <v>10405</v>
      </c>
      <c r="B2724" t="s">
        <v>10405</v>
      </c>
      <c r="C2724" t="s">
        <v>10406</v>
      </c>
      <c r="D2724" t="s">
        <v>10407</v>
      </c>
      <c r="E2724" t="s">
        <v>52</v>
      </c>
      <c r="F2724" t="s">
        <v>39</v>
      </c>
      <c r="G2724" t="s">
        <v>932</v>
      </c>
      <c r="J2724" t="s">
        <v>88</v>
      </c>
      <c r="K2724" t="s">
        <v>2218</v>
      </c>
      <c r="L2724" t="s">
        <v>2219</v>
      </c>
      <c r="M2724" t="s">
        <v>2220</v>
      </c>
      <c r="N2724" t="s">
        <v>52</v>
      </c>
      <c r="O2724">
        <v>1</v>
      </c>
      <c r="P2724" t="s">
        <v>46</v>
      </c>
      <c r="Q2724">
        <v>32.9</v>
      </c>
      <c r="R2724">
        <v>5.93</v>
      </c>
      <c r="Y2724" t="s">
        <v>10408</v>
      </c>
      <c r="Z2724" t="s">
        <v>1844</v>
      </c>
      <c r="AA2724">
        <v>39046</v>
      </c>
      <c r="AB2724" t="s">
        <v>834</v>
      </c>
    </row>
    <row r="2725" spans="1:28" x14ac:dyDescent="0.25">
      <c r="A2725" t="s">
        <v>10409</v>
      </c>
      <c r="B2725" t="s">
        <v>10409</v>
      </c>
      <c r="C2725" t="s">
        <v>10410</v>
      </c>
      <c r="D2725" t="s">
        <v>10411</v>
      </c>
      <c r="E2725" t="s">
        <v>52</v>
      </c>
      <c r="F2725" t="s">
        <v>39</v>
      </c>
      <c r="G2725" t="s">
        <v>932</v>
      </c>
      <c r="J2725" t="s">
        <v>88</v>
      </c>
      <c r="K2725" t="s">
        <v>2218</v>
      </c>
      <c r="L2725" t="s">
        <v>2219</v>
      </c>
      <c r="M2725" t="s">
        <v>2220</v>
      </c>
      <c r="N2725" t="s">
        <v>52</v>
      </c>
      <c r="O2725">
        <v>1</v>
      </c>
      <c r="P2725" t="s">
        <v>46</v>
      </c>
      <c r="Q2725">
        <v>32.9</v>
      </c>
      <c r="R2725">
        <v>5.93</v>
      </c>
      <c r="Y2725" t="s">
        <v>3055</v>
      </c>
      <c r="Z2725" t="s">
        <v>1484</v>
      </c>
      <c r="AA2725">
        <v>84018</v>
      </c>
      <c r="AB2725" t="s">
        <v>834</v>
      </c>
    </row>
    <row r="2726" spans="1:28" x14ac:dyDescent="0.25">
      <c r="A2726" t="s">
        <v>10412</v>
      </c>
      <c r="B2726" t="s">
        <v>10412</v>
      </c>
      <c r="C2726" t="s">
        <v>10413</v>
      </c>
      <c r="D2726" t="s">
        <v>10414</v>
      </c>
      <c r="E2726" t="s">
        <v>52</v>
      </c>
      <c r="F2726" t="s">
        <v>39</v>
      </c>
      <c r="G2726" t="s">
        <v>932</v>
      </c>
      <c r="J2726" t="s">
        <v>88</v>
      </c>
      <c r="K2726" t="s">
        <v>1216</v>
      </c>
      <c r="L2726" t="s">
        <v>1217</v>
      </c>
      <c r="M2726" t="s">
        <v>1218</v>
      </c>
      <c r="N2726" t="s">
        <v>52</v>
      </c>
      <c r="O2726">
        <v>1</v>
      </c>
      <c r="P2726" t="s">
        <v>46</v>
      </c>
      <c r="Q2726">
        <v>19.899999999999999</v>
      </c>
      <c r="R2726">
        <v>3.59</v>
      </c>
      <c r="Y2726" t="s">
        <v>10415</v>
      </c>
      <c r="Z2726" t="s">
        <v>2003</v>
      </c>
      <c r="AA2726">
        <v>20813</v>
      </c>
      <c r="AB2726" t="s">
        <v>834</v>
      </c>
    </row>
    <row r="2727" spans="1:28" x14ac:dyDescent="0.25">
      <c r="A2727" t="s">
        <v>10416</v>
      </c>
      <c r="B2727" t="s">
        <v>10416</v>
      </c>
      <c r="C2727" t="s">
        <v>10417</v>
      </c>
      <c r="D2727" t="s">
        <v>10418</v>
      </c>
      <c r="E2727" t="s">
        <v>52</v>
      </c>
      <c r="F2727" t="s">
        <v>39</v>
      </c>
      <c r="G2727" t="s">
        <v>932</v>
      </c>
      <c r="J2727" t="s">
        <v>88</v>
      </c>
      <c r="K2727" t="s">
        <v>933</v>
      </c>
      <c r="L2727" t="s">
        <v>82</v>
      </c>
      <c r="M2727" t="s">
        <v>83</v>
      </c>
      <c r="N2727" t="s">
        <v>52</v>
      </c>
      <c r="O2727">
        <v>1</v>
      </c>
      <c r="P2727" t="s">
        <v>46</v>
      </c>
      <c r="Q2727">
        <v>29.9</v>
      </c>
      <c r="R2727">
        <v>5.39</v>
      </c>
      <c r="Y2727" t="s">
        <v>10419</v>
      </c>
      <c r="Z2727" t="s">
        <v>3047</v>
      </c>
      <c r="AA2727">
        <v>3037</v>
      </c>
      <c r="AB2727" t="s">
        <v>834</v>
      </c>
    </row>
    <row r="2728" spans="1:28" x14ac:dyDescent="0.25">
      <c r="A2728" t="s">
        <v>10420</v>
      </c>
      <c r="B2728" t="s">
        <v>10420</v>
      </c>
      <c r="C2728" t="s">
        <v>10421</v>
      </c>
      <c r="D2728" t="s">
        <v>10422</v>
      </c>
      <c r="E2728" t="s">
        <v>52</v>
      </c>
      <c r="F2728" t="s">
        <v>39</v>
      </c>
      <c r="G2728" t="s">
        <v>932</v>
      </c>
      <c r="J2728" t="s">
        <v>88</v>
      </c>
      <c r="K2728" t="s">
        <v>1019</v>
      </c>
      <c r="L2728" t="s">
        <v>62</v>
      </c>
      <c r="M2728" t="s">
        <v>63</v>
      </c>
      <c r="N2728" t="s">
        <v>52</v>
      </c>
      <c r="O2728">
        <v>1</v>
      </c>
      <c r="P2728" t="s">
        <v>46</v>
      </c>
      <c r="Q2728">
        <v>34.9</v>
      </c>
      <c r="R2728">
        <v>6.29</v>
      </c>
      <c r="Y2728" t="s">
        <v>10423</v>
      </c>
      <c r="Z2728" t="s">
        <v>4652</v>
      </c>
      <c r="AA2728">
        <v>43036</v>
      </c>
      <c r="AB2728" t="s">
        <v>834</v>
      </c>
    </row>
    <row r="2729" spans="1:28" x14ac:dyDescent="0.25">
      <c r="A2729" t="s">
        <v>10424</v>
      </c>
      <c r="B2729" t="s">
        <v>10424</v>
      </c>
      <c r="C2729" t="s">
        <v>10425</v>
      </c>
      <c r="D2729" t="s">
        <v>10426</v>
      </c>
      <c r="E2729" t="s">
        <v>52</v>
      </c>
      <c r="F2729" t="s">
        <v>39</v>
      </c>
      <c r="G2729" t="s">
        <v>932</v>
      </c>
      <c r="J2729" t="s">
        <v>88</v>
      </c>
      <c r="K2729" t="s">
        <v>1216</v>
      </c>
      <c r="L2729" t="s">
        <v>1217</v>
      </c>
      <c r="M2729" t="s">
        <v>1218</v>
      </c>
      <c r="N2729" t="s">
        <v>52</v>
      </c>
      <c r="O2729">
        <v>1</v>
      </c>
      <c r="P2729" t="s">
        <v>46</v>
      </c>
      <c r="Q2729">
        <v>19.899999999999999</v>
      </c>
      <c r="R2729">
        <v>3.59</v>
      </c>
      <c r="Y2729" t="s">
        <v>10427</v>
      </c>
      <c r="Z2729" t="s">
        <v>1599</v>
      </c>
      <c r="AA2729">
        <v>20884</v>
      </c>
      <c r="AB2729" t="s">
        <v>834</v>
      </c>
    </row>
    <row r="2730" spans="1:28" x14ac:dyDescent="0.25">
      <c r="A2730" t="s">
        <v>10428</v>
      </c>
      <c r="B2730" t="s">
        <v>10428</v>
      </c>
      <c r="C2730" t="s">
        <v>10429</v>
      </c>
      <c r="D2730" t="s">
        <v>10430</v>
      </c>
      <c r="E2730" t="s">
        <v>52</v>
      </c>
      <c r="F2730" t="s">
        <v>39</v>
      </c>
      <c r="G2730" t="s">
        <v>932</v>
      </c>
      <c r="J2730" t="s">
        <v>88</v>
      </c>
      <c r="K2730" t="s">
        <v>1019</v>
      </c>
      <c r="L2730" t="s">
        <v>62</v>
      </c>
      <c r="M2730" t="s">
        <v>63</v>
      </c>
      <c r="N2730" t="s">
        <v>52</v>
      </c>
      <c r="O2730">
        <v>1</v>
      </c>
      <c r="P2730" t="s">
        <v>46</v>
      </c>
      <c r="Q2730">
        <v>34.9</v>
      </c>
      <c r="R2730">
        <v>6.29</v>
      </c>
      <c r="Y2730" t="s">
        <v>1402</v>
      </c>
      <c r="Z2730" t="s">
        <v>2270</v>
      </c>
      <c r="AA2730">
        <v>89135</v>
      </c>
      <c r="AB2730" t="s">
        <v>834</v>
      </c>
    </row>
    <row r="2731" spans="1:28" x14ac:dyDescent="0.25">
      <c r="A2731" t="s">
        <v>10431</v>
      </c>
      <c r="B2731" t="s">
        <v>10431</v>
      </c>
      <c r="C2731" t="s">
        <v>10432</v>
      </c>
      <c r="D2731" t="s">
        <v>10433</v>
      </c>
      <c r="E2731" t="s">
        <v>52</v>
      </c>
      <c r="F2731" t="s">
        <v>39</v>
      </c>
      <c r="G2731" t="s">
        <v>932</v>
      </c>
      <c r="J2731" t="s">
        <v>88</v>
      </c>
      <c r="K2731" t="s">
        <v>1281</v>
      </c>
      <c r="L2731" t="s">
        <v>227</v>
      </c>
      <c r="M2731" t="s">
        <v>228</v>
      </c>
      <c r="N2731" t="s">
        <v>52</v>
      </c>
      <c r="O2731">
        <v>1</v>
      </c>
      <c r="P2731" t="s">
        <v>46</v>
      </c>
      <c r="Q2731">
        <v>26.9</v>
      </c>
      <c r="R2731">
        <v>4.8499999999999996</v>
      </c>
      <c r="Y2731" t="s">
        <v>1014</v>
      </c>
      <c r="Z2731" t="s">
        <v>1094</v>
      </c>
      <c r="AA2731">
        <v>146</v>
      </c>
      <c r="AB2731" t="s">
        <v>834</v>
      </c>
    </row>
    <row r="2732" spans="1:28" x14ac:dyDescent="0.25">
      <c r="A2732" t="s">
        <v>10434</v>
      </c>
      <c r="B2732" t="s">
        <v>10434</v>
      </c>
      <c r="C2732" t="s">
        <v>10435</v>
      </c>
      <c r="D2732" t="s">
        <v>10436</v>
      </c>
      <c r="E2732" t="s">
        <v>52</v>
      </c>
      <c r="F2732" t="s">
        <v>39</v>
      </c>
      <c r="G2732" t="s">
        <v>932</v>
      </c>
      <c r="J2732" t="s">
        <v>88</v>
      </c>
      <c r="K2732" t="s">
        <v>1216</v>
      </c>
      <c r="L2732" t="s">
        <v>1217</v>
      </c>
      <c r="M2732" t="s">
        <v>1218</v>
      </c>
      <c r="N2732" t="s">
        <v>52</v>
      </c>
      <c r="O2732">
        <v>1</v>
      </c>
      <c r="P2732" t="s">
        <v>46</v>
      </c>
      <c r="Q2732">
        <v>19.899999999999999</v>
      </c>
      <c r="R2732">
        <v>3.59</v>
      </c>
      <c r="Y2732" t="s">
        <v>10437</v>
      </c>
      <c r="Z2732" t="s">
        <v>1554</v>
      </c>
      <c r="AA2732">
        <v>80029</v>
      </c>
      <c r="AB2732" t="s">
        <v>834</v>
      </c>
    </row>
    <row r="2733" spans="1:28" x14ac:dyDescent="0.25">
      <c r="A2733" t="s">
        <v>10438</v>
      </c>
      <c r="B2733" t="s">
        <v>10438</v>
      </c>
      <c r="C2733" t="s">
        <v>10439</v>
      </c>
      <c r="D2733" t="s">
        <v>10440</v>
      </c>
      <c r="E2733" t="s">
        <v>52</v>
      </c>
      <c r="F2733" t="s">
        <v>39</v>
      </c>
      <c r="G2733" t="s">
        <v>932</v>
      </c>
      <c r="J2733" t="s">
        <v>88</v>
      </c>
      <c r="K2733" t="s">
        <v>1116</v>
      </c>
      <c r="L2733" t="s">
        <v>43</v>
      </c>
      <c r="M2733" t="s">
        <v>44</v>
      </c>
      <c r="N2733" t="s">
        <v>52</v>
      </c>
      <c r="O2733">
        <v>1</v>
      </c>
      <c r="P2733" t="s">
        <v>46</v>
      </c>
      <c r="Q2733">
        <v>14.9</v>
      </c>
      <c r="R2733">
        <v>2.69</v>
      </c>
      <c r="Y2733" t="s">
        <v>4190</v>
      </c>
      <c r="Z2733" t="s">
        <v>1001</v>
      </c>
      <c r="AA2733">
        <v>20093</v>
      </c>
      <c r="AB2733" t="s">
        <v>834</v>
      </c>
    </row>
    <row r="2734" spans="1:28" x14ac:dyDescent="0.25">
      <c r="A2734" t="s">
        <v>10441</v>
      </c>
      <c r="C2734" t="s">
        <v>10442</v>
      </c>
      <c r="D2734" t="s">
        <v>10443</v>
      </c>
      <c r="E2734" t="s">
        <v>52</v>
      </c>
      <c r="F2734" t="s">
        <v>1050</v>
      </c>
      <c r="G2734" t="s">
        <v>932</v>
      </c>
      <c r="H2734" t="s">
        <v>1051</v>
      </c>
      <c r="J2734" t="s">
        <v>41</v>
      </c>
      <c r="K2734" t="s">
        <v>972</v>
      </c>
      <c r="L2734" t="s">
        <v>10444</v>
      </c>
      <c r="M2734" t="s">
        <v>974</v>
      </c>
      <c r="N2734" t="s">
        <v>52</v>
      </c>
      <c r="O2734">
        <v>1</v>
      </c>
      <c r="P2734" t="s">
        <v>46</v>
      </c>
      <c r="Q2734">
        <v>24.9</v>
      </c>
      <c r="R2734">
        <v>4.49</v>
      </c>
      <c r="S2734">
        <v>3</v>
      </c>
      <c r="T2734">
        <v>0.54</v>
      </c>
      <c r="Y2734" t="s">
        <v>10445</v>
      </c>
      <c r="Z2734" t="s">
        <v>1288</v>
      </c>
      <c r="AA2734">
        <v>62010</v>
      </c>
      <c r="AB2734" t="s">
        <v>834</v>
      </c>
    </row>
    <row r="2735" spans="1:28" x14ac:dyDescent="0.25">
      <c r="A2735" t="s">
        <v>10446</v>
      </c>
      <c r="B2735" t="s">
        <v>10446</v>
      </c>
      <c r="C2735" t="s">
        <v>10447</v>
      </c>
      <c r="D2735" t="s">
        <v>10448</v>
      </c>
      <c r="E2735" t="s">
        <v>52</v>
      </c>
      <c r="F2735" t="s">
        <v>39</v>
      </c>
      <c r="G2735" t="s">
        <v>932</v>
      </c>
      <c r="J2735" t="s">
        <v>88</v>
      </c>
      <c r="K2735" t="s">
        <v>1116</v>
      </c>
      <c r="L2735" t="s">
        <v>43</v>
      </c>
      <c r="M2735" t="s">
        <v>44</v>
      </c>
      <c r="N2735" t="s">
        <v>52</v>
      </c>
      <c r="O2735">
        <v>1</v>
      </c>
      <c r="P2735" t="s">
        <v>46</v>
      </c>
      <c r="Q2735">
        <v>14.9</v>
      </c>
      <c r="R2735">
        <v>2.69</v>
      </c>
      <c r="Y2735" t="s">
        <v>995</v>
      </c>
      <c r="Z2735" t="s">
        <v>995</v>
      </c>
      <c r="AA2735">
        <v>10139</v>
      </c>
      <c r="AB2735" t="s">
        <v>834</v>
      </c>
    </row>
    <row r="2736" spans="1:28" x14ac:dyDescent="0.25">
      <c r="A2736" t="s">
        <v>10449</v>
      </c>
      <c r="B2736" t="s">
        <v>10449</v>
      </c>
      <c r="C2736" t="s">
        <v>10450</v>
      </c>
      <c r="D2736" t="s">
        <v>10451</v>
      </c>
      <c r="E2736" t="s">
        <v>52</v>
      </c>
      <c r="F2736" t="s">
        <v>39</v>
      </c>
      <c r="G2736" t="s">
        <v>932</v>
      </c>
      <c r="J2736" t="s">
        <v>88</v>
      </c>
      <c r="K2736" t="s">
        <v>1216</v>
      </c>
      <c r="L2736" t="s">
        <v>10452</v>
      </c>
      <c r="M2736" t="s">
        <v>1218</v>
      </c>
      <c r="N2736" t="s">
        <v>52</v>
      </c>
      <c r="O2736">
        <v>1</v>
      </c>
      <c r="P2736" t="s">
        <v>46</v>
      </c>
      <c r="Q2736">
        <v>17.91</v>
      </c>
      <c r="R2736">
        <v>3.23</v>
      </c>
      <c r="Y2736" t="s">
        <v>10453</v>
      </c>
      <c r="Z2736" t="s">
        <v>867</v>
      </c>
      <c r="AA2736">
        <v>51016</v>
      </c>
      <c r="AB2736" t="s">
        <v>834</v>
      </c>
    </row>
    <row r="2737" spans="1:35" x14ac:dyDescent="0.25">
      <c r="A2737" t="s">
        <v>10454</v>
      </c>
      <c r="B2737" t="s">
        <v>10454</v>
      </c>
      <c r="C2737" t="s">
        <v>10455</v>
      </c>
      <c r="D2737" t="s">
        <v>10456</v>
      </c>
      <c r="E2737" t="s">
        <v>52</v>
      </c>
      <c r="F2737" t="s">
        <v>39</v>
      </c>
      <c r="G2737" t="s">
        <v>932</v>
      </c>
      <c r="J2737" t="s">
        <v>88</v>
      </c>
      <c r="K2737" t="s">
        <v>1216</v>
      </c>
      <c r="L2737" t="s">
        <v>1217</v>
      </c>
      <c r="M2737" t="s">
        <v>1218</v>
      </c>
      <c r="N2737" t="s">
        <v>52</v>
      </c>
      <c r="O2737">
        <v>1</v>
      </c>
      <c r="P2737" t="s">
        <v>46</v>
      </c>
      <c r="Q2737">
        <v>19.899999999999999</v>
      </c>
      <c r="R2737">
        <v>3.59</v>
      </c>
      <c r="Y2737" t="s">
        <v>4047</v>
      </c>
      <c r="Z2737" t="s">
        <v>1554</v>
      </c>
      <c r="AA2737">
        <v>80131</v>
      </c>
      <c r="AB2737" t="s">
        <v>834</v>
      </c>
    </row>
    <row r="2738" spans="1:35" x14ac:dyDescent="0.25">
      <c r="A2738" t="s">
        <v>10457</v>
      </c>
      <c r="B2738" t="s">
        <v>10457</v>
      </c>
      <c r="C2738" t="s">
        <v>10458</v>
      </c>
      <c r="D2738" t="s">
        <v>10459</v>
      </c>
      <c r="E2738" t="s">
        <v>52</v>
      </c>
      <c r="F2738" t="s">
        <v>39</v>
      </c>
      <c r="G2738" t="s">
        <v>932</v>
      </c>
      <c r="I2738" t="s">
        <v>951</v>
      </c>
      <c r="J2738" t="s">
        <v>88</v>
      </c>
      <c r="K2738" t="s">
        <v>945</v>
      </c>
      <c r="L2738" t="s">
        <v>163</v>
      </c>
      <c r="M2738" t="s">
        <v>164</v>
      </c>
      <c r="N2738" t="s">
        <v>52</v>
      </c>
      <c r="O2738">
        <v>1</v>
      </c>
      <c r="P2738" t="s">
        <v>46</v>
      </c>
      <c r="Q2738">
        <v>29.9</v>
      </c>
      <c r="R2738">
        <v>5.39</v>
      </c>
      <c r="Y2738" t="s">
        <v>857</v>
      </c>
      <c r="AA2738">
        <v>24050</v>
      </c>
      <c r="AB2738" t="s">
        <v>834</v>
      </c>
    </row>
    <row r="2739" spans="1:35" x14ac:dyDescent="0.25">
      <c r="A2739" t="s">
        <v>10460</v>
      </c>
      <c r="B2739" t="s">
        <v>10460</v>
      </c>
      <c r="C2739" t="s">
        <v>10461</v>
      </c>
      <c r="D2739" t="s">
        <v>10462</v>
      </c>
      <c r="E2739" t="s">
        <v>52</v>
      </c>
      <c r="F2739" t="s">
        <v>39</v>
      </c>
      <c r="G2739" t="s">
        <v>932</v>
      </c>
      <c r="J2739" t="s">
        <v>88</v>
      </c>
      <c r="K2739" t="s">
        <v>1019</v>
      </c>
      <c r="L2739" t="s">
        <v>62</v>
      </c>
      <c r="M2739" t="s">
        <v>63</v>
      </c>
      <c r="N2739" t="s">
        <v>52</v>
      </c>
      <c r="O2739">
        <v>1</v>
      </c>
      <c r="P2739" t="s">
        <v>46</v>
      </c>
      <c r="Q2739">
        <v>34.9</v>
      </c>
      <c r="R2739">
        <v>6.29</v>
      </c>
      <c r="Y2739" t="s">
        <v>10463</v>
      </c>
      <c r="Z2739" t="s">
        <v>1055</v>
      </c>
      <c r="AA2739">
        <v>12074</v>
      </c>
      <c r="AB2739" t="s">
        <v>834</v>
      </c>
    </row>
    <row r="2740" spans="1:35" x14ac:dyDescent="0.25">
      <c r="A2740" t="s">
        <v>10464</v>
      </c>
      <c r="B2740" t="s">
        <v>10464</v>
      </c>
      <c r="C2740" t="s">
        <v>10465</v>
      </c>
      <c r="D2740" t="s">
        <v>10466</v>
      </c>
      <c r="E2740" t="s">
        <v>52</v>
      </c>
      <c r="F2740" t="s">
        <v>39</v>
      </c>
      <c r="G2740" t="s">
        <v>932</v>
      </c>
      <c r="J2740" t="s">
        <v>88</v>
      </c>
      <c r="K2740" t="s">
        <v>1216</v>
      </c>
      <c r="L2740" t="s">
        <v>1217</v>
      </c>
      <c r="M2740" t="s">
        <v>1218</v>
      </c>
      <c r="N2740" t="s">
        <v>52</v>
      </c>
      <c r="O2740">
        <v>1</v>
      </c>
      <c r="P2740" t="s">
        <v>46</v>
      </c>
      <c r="Q2740">
        <v>19.899999999999999</v>
      </c>
      <c r="R2740">
        <v>3.59</v>
      </c>
      <c r="Y2740" t="s">
        <v>4840</v>
      </c>
      <c r="Z2740" t="s">
        <v>952</v>
      </c>
      <c r="AA2740">
        <v>20019</v>
      </c>
      <c r="AB2740" t="s">
        <v>834</v>
      </c>
    </row>
    <row r="2741" spans="1:35" x14ac:dyDescent="0.25">
      <c r="A2741" t="s">
        <v>10467</v>
      </c>
      <c r="B2741" t="s">
        <v>10467</v>
      </c>
      <c r="C2741" t="s">
        <v>10468</v>
      </c>
      <c r="D2741" t="s">
        <v>10469</v>
      </c>
      <c r="E2741" t="s">
        <v>52</v>
      </c>
      <c r="F2741" t="s">
        <v>39</v>
      </c>
      <c r="G2741" t="s">
        <v>932</v>
      </c>
      <c r="J2741" t="s">
        <v>88</v>
      </c>
      <c r="K2741" t="s">
        <v>980</v>
      </c>
      <c r="L2741" t="s">
        <v>981</v>
      </c>
      <c r="M2741" t="s">
        <v>982</v>
      </c>
      <c r="N2741" t="s">
        <v>52</v>
      </c>
      <c r="O2741">
        <v>1</v>
      </c>
      <c r="P2741" t="s">
        <v>46</v>
      </c>
      <c r="Q2741">
        <v>19.899999999999999</v>
      </c>
      <c r="R2741">
        <v>3.59</v>
      </c>
      <c r="Y2741" t="s">
        <v>10470</v>
      </c>
      <c r="Z2741" t="s">
        <v>1199</v>
      </c>
      <c r="AA2741">
        <v>80038</v>
      </c>
      <c r="AB2741" t="s">
        <v>834</v>
      </c>
    </row>
    <row r="2742" spans="1:35" x14ac:dyDescent="0.25">
      <c r="A2742" t="s">
        <v>10471</v>
      </c>
      <c r="B2742" t="s">
        <v>10471</v>
      </c>
      <c r="C2742" t="s">
        <v>10472</v>
      </c>
      <c r="D2742" t="s">
        <v>10473</v>
      </c>
      <c r="E2742" t="s">
        <v>52</v>
      </c>
      <c r="F2742" t="s">
        <v>39</v>
      </c>
      <c r="G2742" t="s">
        <v>932</v>
      </c>
      <c r="J2742" t="s">
        <v>88</v>
      </c>
      <c r="K2742" t="s">
        <v>1216</v>
      </c>
      <c r="L2742" t="s">
        <v>1217</v>
      </c>
      <c r="M2742" t="s">
        <v>1218</v>
      </c>
      <c r="N2742" t="s">
        <v>52</v>
      </c>
      <c r="O2742">
        <v>1</v>
      </c>
      <c r="P2742" t="s">
        <v>46</v>
      </c>
      <c r="Q2742">
        <v>19.899999999999999</v>
      </c>
      <c r="R2742">
        <v>3.59</v>
      </c>
      <c r="Y2742" t="s">
        <v>2408</v>
      </c>
      <c r="Z2742" t="s">
        <v>2408</v>
      </c>
      <c r="AA2742">
        <v>71122</v>
      </c>
      <c r="AB2742" t="s">
        <v>834</v>
      </c>
    </row>
    <row r="2743" spans="1:35" x14ac:dyDescent="0.25">
      <c r="A2743" t="s">
        <v>10474</v>
      </c>
      <c r="B2743" t="s">
        <v>10474</v>
      </c>
      <c r="C2743" t="s">
        <v>10475</v>
      </c>
      <c r="D2743" t="s">
        <v>10476</v>
      </c>
      <c r="E2743" t="s">
        <v>52</v>
      </c>
      <c r="F2743" t="s">
        <v>39</v>
      </c>
      <c r="G2743" t="s">
        <v>932</v>
      </c>
      <c r="J2743" t="s">
        <v>88</v>
      </c>
      <c r="K2743" t="s">
        <v>1216</v>
      </c>
      <c r="L2743" t="s">
        <v>1217</v>
      </c>
      <c r="M2743" t="s">
        <v>1218</v>
      </c>
      <c r="N2743" t="s">
        <v>52</v>
      </c>
      <c r="O2743">
        <v>1</v>
      </c>
      <c r="P2743" t="s">
        <v>46</v>
      </c>
      <c r="Q2743">
        <v>19.899999999999999</v>
      </c>
      <c r="R2743">
        <v>3.59</v>
      </c>
      <c r="Y2743" t="s">
        <v>10477</v>
      </c>
      <c r="Z2743" t="s">
        <v>1199</v>
      </c>
      <c r="AA2743">
        <v>80059</v>
      </c>
      <c r="AB2743" t="s">
        <v>834</v>
      </c>
    </row>
    <row r="2744" spans="1:35" x14ac:dyDescent="0.25">
      <c r="A2744" t="s">
        <v>10478</v>
      </c>
      <c r="B2744" t="s">
        <v>10478</v>
      </c>
      <c r="C2744" t="s">
        <v>10479</v>
      </c>
      <c r="D2744" t="s">
        <v>10480</v>
      </c>
      <c r="E2744" t="s">
        <v>52</v>
      </c>
      <c r="F2744" t="s">
        <v>39</v>
      </c>
      <c r="G2744" t="s">
        <v>932</v>
      </c>
      <c r="J2744" t="s">
        <v>88</v>
      </c>
      <c r="K2744" t="s">
        <v>1116</v>
      </c>
      <c r="L2744" t="s">
        <v>43</v>
      </c>
      <c r="M2744" t="s">
        <v>44</v>
      </c>
      <c r="N2744" t="s">
        <v>52</v>
      </c>
      <c r="O2744">
        <v>1</v>
      </c>
      <c r="P2744" t="s">
        <v>46</v>
      </c>
      <c r="Q2744">
        <v>14.9</v>
      </c>
      <c r="R2744">
        <v>2.69</v>
      </c>
      <c r="Y2744" t="s">
        <v>10481</v>
      </c>
      <c r="Z2744" t="s">
        <v>2762</v>
      </c>
      <c r="AA2744">
        <v>6061</v>
      </c>
      <c r="AB2744" t="s">
        <v>834</v>
      </c>
    </row>
    <row r="2745" spans="1:35" x14ac:dyDescent="0.25">
      <c r="A2745" t="s">
        <v>10482</v>
      </c>
      <c r="B2745" t="s">
        <v>10482</v>
      </c>
      <c r="C2745" t="s">
        <v>10483</v>
      </c>
      <c r="D2745" t="s">
        <v>10484</v>
      </c>
      <c r="E2745" t="s">
        <v>52</v>
      </c>
      <c r="F2745" t="s">
        <v>39</v>
      </c>
      <c r="G2745" t="s">
        <v>932</v>
      </c>
      <c r="J2745" t="s">
        <v>88</v>
      </c>
      <c r="K2745" t="s">
        <v>1216</v>
      </c>
      <c r="L2745" t="s">
        <v>1217</v>
      </c>
      <c r="M2745" t="s">
        <v>1218</v>
      </c>
      <c r="N2745" t="s">
        <v>52</v>
      </c>
      <c r="O2745">
        <v>1</v>
      </c>
      <c r="P2745" t="s">
        <v>46</v>
      </c>
      <c r="Q2745">
        <v>19.899999999999999</v>
      </c>
      <c r="R2745">
        <v>3.59</v>
      </c>
      <c r="Y2745" t="s">
        <v>10485</v>
      </c>
      <c r="Z2745" t="s">
        <v>1554</v>
      </c>
      <c r="AA2745">
        <v>80131</v>
      </c>
      <c r="AB2745" t="s">
        <v>834</v>
      </c>
      <c r="AG2745" t="s">
        <v>10486</v>
      </c>
      <c r="AH2745" t="s">
        <v>834</v>
      </c>
      <c r="AI2745" t="s">
        <v>274</v>
      </c>
    </row>
    <row r="2746" spans="1:35" x14ac:dyDescent="0.25">
      <c r="A2746" t="s">
        <v>10487</v>
      </c>
      <c r="B2746" t="s">
        <v>10487</v>
      </c>
      <c r="C2746" t="s">
        <v>10488</v>
      </c>
      <c r="D2746" t="s">
        <v>10489</v>
      </c>
      <c r="E2746" t="s">
        <v>52</v>
      </c>
      <c r="F2746" t="s">
        <v>39</v>
      </c>
      <c r="G2746" t="s">
        <v>932</v>
      </c>
      <c r="J2746" t="s">
        <v>88</v>
      </c>
      <c r="K2746" t="s">
        <v>1216</v>
      </c>
      <c r="L2746" t="s">
        <v>1217</v>
      </c>
      <c r="M2746" t="s">
        <v>1218</v>
      </c>
      <c r="N2746" t="s">
        <v>52</v>
      </c>
      <c r="O2746">
        <v>2</v>
      </c>
      <c r="P2746" t="s">
        <v>46</v>
      </c>
      <c r="Q2746">
        <v>39.799999999999997</v>
      </c>
      <c r="R2746">
        <v>7.18</v>
      </c>
      <c r="Y2746" t="s">
        <v>10490</v>
      </c>
      <c r="Z2746" t="s">
        <v>1534</v>
      </c>
      <c r="AA2746">
        <v>22078</v>
      </c>
      <c r="AB2746" t="s">
        <v>834</v>
      </c>
    </row>
    <row r="2747" spans="1:35" x14ac:dyDescent="0.25">
      <c r="A2747" t="s">
        <v>10491</v>
      </c>
      <c r="B2747" t="s">
        <v>10491</v>
      </c>
      <c r="C2747" t="s">
        <v>10492</v>
      </c>
      <c r="D2747" t="s">
        <v>10493</v>
      </c>
      <c r="E2747" t="s">
        <v>52</v>
      </c>
      <c r="F2747" t="s">
        <v>39</v>
      </c>
      <c r="G2747" t="s">
        <v>932</v>
      </c>
      <c r="J2747" t="s">
        <v>88</v>
      </c>
      <c r="K2747" t="s">
        <v>1442</v>
      </c>
      <c r="L2747" t="s">
        <v>54</v>
      </c>
      <c r="M2747" t="s">
        <v>55</v>
      </c>
      <c r="N2747" t="s">
        <v>52</v>
      </c>
      <c r="O2747">
        <v>1</v>
      </c>
      <c r="P2747" t="s">
        <v>46</v>
      </c>
      <c r="Q2747">
        <v>29.9</v>
      </c>
      <c r="R2747">
        <v>5.39</v>
      </c>
      <c r="Y2747" t="s">
        <v>952</v>
      </c>
      <c r="Z2747" t="s">
        <v>1001</v>
      </c>
      <c r="AA2747">
        <v>20135</v>
      </c>
      <c r="AB2747" t="s">
        <v>834</v>
      </c>
    </row>
    <row r="2748" spans="1:35" x14ac:dyDescent="0.25">
      <c r="A2748" t="s">
        <v>10494</v>
      </c>
      <c r="B2748" t="s">
        <v>10494</v>
      </c>
      <c r="C2748" t="s">
        <v>10495</v>
      </c>
      <c r="D2748" t="s">
        <v>10496</v>
      </c>
      <c r="E2748" t="s">
        <v>52</v>
      </c>
      <c r="F2748" t="s">
        <v>39</v>
      </c>
      <c r="G2748" t="s">
        <v>932</v>
      </c>
      <c r="J2748" t="s">
        <v>88</v>
      </c>
      <c r="K2748" t="s">
        <v>1442</v>
      </c>
      <c r="L2748" t="s">
        <v>54</v>
      </c>
      <c r="M2748" t="s">
        <v>55</v>
      </c>
      <c r="N2748" t="s">
        <v>52</v>
      </c>
      <c r="O2748">
        <v>1</v>
      </c>
      <c r="P2748" t="s">
        <v>46</v>
      </c>
      <c r="Q2748">
        <v>29.9</v>
      </c>
      <c r="R2748">
        <v>5.39</v>
      </c>
      <c r="Y2748" t="s">
        <v>1427</v>
      </c>
      <c r="AA2748">
        <v>156</v>
      </c>
      <c r="AB2748" t="s">
        <v>834</v>
      </c>
    </row>
    <row r="2749" spans="1:35" x14ac:dyDescent="0.25">
      <c r="A2749" t="s">
        <v>10497</v>
      </c>
      <c r="B2749" t="s">
        <v>10497</v>
      </c>
      <c r="C2749" t="s">
        <v>10498</v>
      </c>
      <c r="D2749" t="s">
        <v>10499</v>
      </c>
      <c r="E2749" t="s">
        <v>52</v>
      </c>
      <c r="F2749" t="s">
        <v>39</v>
      </c>
      <c r="G2749" t="s">
        <v>932</v>
      </c>
      <c r="J2749" t="s">
        <v>88</v>
      </c>
      <c r="K2749" t="s">
        <v>1116</v>
      </c>
      <c r="L2749" t="s">
        <v>43</v>
      </c>
      <c r="M2749" t="s">
        <v>44</v>
      </c>
      <c r="N2749" t="s">
        <v>52</v>
      </c>
      <c r="O2749">
        <v>1</v>
      </c>
      <c r="P2749" t="s">
        <v>46</v>
      </c>
      <c r="Q2749">
        <v>14.9</v>
      </c>
      <c r="R2749">
        <v>2.69</v>
      </c>
      <c r="Y2749" t="s">
        <v>10500</v>
      </c>
      <c r="Z2749" t="s">
        <v>5086</v>
      </c>
      <c r="AA2749">
        <v>26013</v>
      </c>
      <c r="AB2749" t="s">
        <v>834</v>
      </c>
    </row>
    <row r="2750" spans="1:35" x14ac:dyDescent="0.25">
      <c r="A2750" t="s">
        <v>10501</v>
      </c>
      <c r="B2750" t="s">
        <v>10501</v>
      </c>
      <c r="C2750" t="s">
        <v>10502</v>
      </c>
      <c r="D2750" t="s">
        <v>10503</v>
      </c>
      <c r="E2750" t="s">
        <v>52</v>
      </c>
      <c r="F2750" t="s">
        <v>39</v>
      </c>
      <c r="G2750" t="s">
        <v>932</v>
      </c>
      <c r="J2750" t="s">
        <v>88</v>
      </c>
      <c r="K2750" t="s">
        <v>945</v>
      </c>
      <c r="L2750" t="s">
        <v>163</v>
      </c>
      <c r="M2750" t="s">
        <v>164</v>
      </c>
      <c r="N2750" t="s">
        <v>52</v>
      </c>
      <c r="O2750">
        <v>1</v>
      </c>
      <c r="P2750" t="s">
        <v>46</v>
      </c>
      <c r="Q2750">
        <v>29.9</v>
      </c>
      <c r="R2750">
        <v>5.39</v>
      </c>
      <c r="Y2750" t="s">
        <v>10504</v>
      </c>
      <c r="Z2750" t="s">
        <v>995</v>
      </c>
      <c r="AA2750">
        <v>10070</v>
      </c>
      <c r="AB2750" t="s">
        <v>834</v>
      </c>
    </row>
    <row r="2751" spans="1:35" x14ac:dyDescent="0.25">
      <c r="A2751" t="s">
        <v>10505</v>
      </c>
      <c r="B2751" t="s">
        <v>10505</v>
      </c>
      <c r="C2751" t="s">
        <v>10506</v>
      </c>
      <c r="D2751" t="s">
        <v>10507</v>
      </c>
      <c r="E2751" t="s">
        <v>52</v>
      </c>
      <c r="F2751" t="s">
        <v>39</v>
      </c>
      <c r="G2751" t="s">
        <v>932</v>
      </c>
      <c r="J2751" t="s">
        <v>88</v>
      </c>
      <c r="K2751" t="s">
        <v>1216</v>
      </c>
      <c r="L2751" t="s">
        <v>1217</v>
      </c>
      <c r="M2751" t="s">
        <v>1218</v>
      </c>
      <c r="N2751" t="s">
        <v>52</v>
      </c>
      <c r="O2751">
        <v>1</v>
      </c>
      <c r="P2751" t="s">
        <v>46</v>
      </c>
      <c r="Q2751">
        <v>19.899999999999999</v>
      </c>
      <c r="R2751">
        <v>3.59</v>
      </c>
      <c r="Y2751" t="s">
        <v>1199</v>
      </c>
      <c r="Z2751" t="s">
        <v>1199</v>
      </c>
      <c r="AA2751">
        <v>80142</v>
      </c>
      <c r="AB2751" t="s">
        <v>834</v>
      </c>
    </row>
    <row r="2752" spans="1:35" x14ac:dyDescent="0.25">
      <c r="A2752" t="s">
        <v>10508</v>
      </c>
      <c r="B2752" t="s">
        <v>10508</v>
      </c>
      <c r="C2752" t="s">
        <v>10509</v>
      </c>
      <c r="D2752" t="s">
        <v>10510</v>
      </c>
      <c r="E2752" t="s">
        <v>52</v>
      </c>
      <c r="F2752" t="s">
        <v>39</v>
      </c>
      <c r="G2752" t="s">
        <v>932</v>
      </c>
      <c r="J2752" t="s">
        <v>88</v>
      </c>
      <c r="K2752" t="s">
        <v>1216</v>
      </c>
      <c r="L2752" t="s">
        <v>1217</v>
      </c>
      <c r="M2752" t="s">
        <v>1218</v>
      </c>
      <c r="N2752" t="s">
        <v>52</v>
      </c>
      <c r="O2752">
        <v>1</v>
      </c>
      <c r="P2752" t="s">
        <v>46</v>
      </c>
      <c r="Q2752">
        <v>19.899999999999999</v>
      </c>
      <c r="R2752">
        <v>3.59</v>
      </c>
      <c r="Y2752" t="s">
        <v>1266</v>
      </c>
      <c r="Z2752" t="s">
        <v>1267</v>
      </c>
      <c r="AA2752">
        <v>70125</v>
      </c>
      <c r="AB2752" t="s">
        <v>834</v>
      </c>
    </row>
    <row r="2753" spans="1:35" x14ac:dyDescent="0.25">
      <c r="A2753" t="s">
        <v>10511</v>
      </c>
      <c r="B2753" t="s">
        <v>10511</v>
      </c>
      <c r="C2753" t="s">
        <v>10512</v>
      </c>
      <c r="D2753" t="s">
        <v>10513</v>
      </c>
      <c r="E2753" t="s">
        <v>52</v>
      </c>
      <c r="F2753" t="s">
        <v>39</v>
      </c>
      <c r="G2753" t="s">
        <v>932</v>
      </c>
      <c r="I2753" t="s">
        <v>951</v>
      </c>
      <c r="J2753" t="s">
        <v>88</v>
      </c>
      <c r="K2753" t="s">
        <v>1144</v>
      </c>
      <c r="L2753" t="s">
        <v>152</v>
      </c>
      <c r="M2753" t="s">
        <v>153</v>
      </c>
      <c r="N2753" t="s">
        <v>52</v>
      </c>
      <c r="O2753">
        <v>1</v>
      </c>
      <c r="P2753" t="s">
        <v>46</v>
      </c>
      <c r="Q2753">
        <v>44.9</v>
      </c>
      <c r="R2753">
        <v>8.1</v>
      </c>
      <c r="Y2753" t="s">
        <v>2720</v>
      </c>
      <c r="Z2753" t="s">
        <v>2721</v>
      </c>
      <c r="AA2753">
        <v>45020</v>
      </c>
      <c r="AB2753" t="s">
        <v>834</v>
      </c>
    </row>
    <row r="2754" spans="1:35" x14ac:dyDescent="0.25">
      <c r="A2754" t="s">
        <v>10514</v>
      </c>
      <c r="B2754" t="s">
        <v>10514</v>
      </c>
      <c r="C2754" t="s">
        <v>10515</v>
      </c>
      <c r="D2754" t="s">
        <v>10516</v>
      </c>
      <c r="E2754" t="s">
        <v>52</v>
      </c>
      <c r="F2754" t="s">
        <v>39</v>
      </c>
      <c r="G2754" t="s">
        <v>932</v>
      </c>
      <c r="J2754" t="s">
        <v>88</v>
      </c>
      <c r="K2754" t="s">
        <v>1216</v>
      </c>
      <c r="L2754" t="s">
        <v>1217</v>
      </c>
      <c r="M2754" t="s">
        <v>1218</v>
      </c>
      <c r="N2754" t="s">
        <v>52</v>
      </c>
      <c r="O2754">
        <v>1</v>
      </c>
      <c r="P2754" t="s">
        <v>46</v>
      </c>
      <c r="Q2754">
        <v>19.899999999999999</v>
      </c>
      <c r="R2754">
        <v>3.59</v>
      </c>
      <c r="U2754">
        <v>2.99</v>
      </c>
      <c r="V2754">
        <v>0.54</v>
      </c>
      <c r="Y2754" t="s">
        <v>10517</v>
      </c>
      <c r="Z2754" t="s">
        <v>1199</v>
      </c>
      <c r="AA2754">
        <v>80044</v>
      </c>
      <c r="AB2754" t="s">
        <v>834</v>
      </c>
    </row>
    <row r="2755" spans="1:35" x14ac:dyDescent="0.25">
      <c r="A2755" t="s">
        <v>10518</v>
      </c>
      <c r="B2755" t="s">
        <v>10518</v>
      </c>
      <c r="C2755" t="s">
        <v>10519</v>
      </c>
      <c r="D2755" t="s">
        <v>10520</v>
      </c>
      <c r="E2755" t="s">
        <v>52</v>
      </c>
      <c r="F2755" t="s">
        <v>39</v>
      </c>
      <c r="G2755" t="s">
        <v>932</v>
      </c>
      <c r="J2755" t="s">
        <v>88</v>
      </c>
      <c r="K2755" t="s">
        <v>980</v>
      </c>
      <c r="L2755" t="s">
        <v>981</v>
      </c>
      <c r="M2755" t="s">
        <v>982</v>
      </c>
      <c r="N2755" t="s">
        <v>52</v>
      </c>
      <c r="O2755">
        <v>1</v>
      </c>
      <c r="P2755" t="s">
        <v>46</v>
      </c>
      <c r="Q2755">
        <v>19.899999999999999</v>
      </c>
      <c r="R2755">
        <v>3.59</v>
      </c>
      <c r="Y2755" t="s">
        <v>10521</v>
      </c>
      <c r="Z2755" t="s">
        <v>1073</v>
      </c>
      <c r="AA2755">
        <v>25080</v>
      </c>
      <c r="AB2755" t="s">
        <v>834</v>
      </c>
    </row>
    <row r="2756" spans="1:35" x14ac:dyDescent="0.25">
      <c r="A2756" t="s">
        <v>10522</v>
      </c>
      <c r="B2756" t="s">
        <v>10522</v>
      </c>
      <c r="C2756" t="s">
        <v>10523</v>
      </c>
      <c r="D2756" t="s">
        <v>10524</v>
      </c>
      <c r="E2756" t="s">
        <v>52</v>
      </c>
      <c r="F2756" t="s">
        <v>39</v>
      </c>
      <c r="G2756" t="s">
        <v>932</v>
      </c>
      <c r="J2756" t="s">
        <v>88</v>
      </c>
      <c r="K2756" t="s">
        <v>972</v>
      </c>
      <c r="L2756" t="s">
        <v>973</v>
      </c>
      <c r="M2756" t="s">
        <v>974</v>
      </c>
      <c r="N2756" t="s">
        <v>52</v>
      </c>
      <c r="O2756">
        <v>1</v>
      </c>
      <c r="P2756" t="s">
        <v>46</v>
      </c>
      <c r="Q2756">
        <v>24.9</v>
      </c>
      <c r="R2756">
        <v>4.49</v>
      </c>
      <c r="Y2756" t="s">
        <v>10525</v>
      </c>
      <c r="Z2756" t="s">
        <v>952</v>
      </c>
      <c r="AA2756">
        <v>20076</v>
      </c>
      <c r="AB2756" t="s">
        <v>834</v>
      </c>
    </row>
    <row r="2757" spans="1:35" x14ac:dyDescent="0.25">
      <c r="A2757" t="s">
        <v>10526</v>
      </c>
      <c r="C2757" t="s">
        <v>10527</v>
      </c>
      <c r="D2757" t="s">
        <v>10528</v>
      </c>
      <c r="E2757" t="s">
        <v>52</v>
      </c>
      <c r="F2757" t="s">
        <v>1050</v>
      </c>
      <c r="G2757" t="s">
        <v>932</v>
      </c>
      <c r="H2757" t="s">
        <v>1051</v>
      </c>
      <c r="J2757" t="s">
        <v>41</v>
      </c>
      <c r="K2757" t="s">
        <v>4694</v>
      </c>
      <c r="L2757" t="s">
        <v>4695</v>
      </c>
      <c r="M2757" t="s">
        <v>4696</v>
      </c>
      <c r="N2757" t="s">
        <v>52</v>
      </c>
      <c r="O2757">
        <v>2</v>
      </c>
      <c r="P2757" t="s">
        <v>46</v>
      </c>
      <c r="Q2757">
        <v>49.8</v>
      </c>
      <c r="R2757">
        <v>8.98</v>
      </c>
      <c r="S2757">
        <v>6</v>
      </c>
      <c r="T2757">
        <v>1.08</v>
      </c>
      <c r="Y2757" t="s">
        <v>1329</v>
      </c>
      <c r="Z2757" t="s">
        <v>2371</v>
      </c>
      <c r="AA2757">
        <v>37131</v>
      </c>
      <c r="AB2757" t="s">
        <v>834</v>
      </c>
    </row>
    <row r="2758" spans="1:35" x14ac:dyDescent="0.25">
      <c r="A2758" t="s">
        <v>10529</v>
      </c>
      <c r="C2758" t="s">
        <v>10530</v>
      </c>
      <c r="D2758" t="s">
        <v>10531</v>
      </c>
      <c r="E2758" t="s">
        <v>52</v>
      </c>
      <c r="F2758" t="s">
        <v>1050</v>
      </c>
      <c r="G2758" t="s">
        <v>932</v>
      </c>
      <c r="H2758" t="s">
        <v>1051</v>
      </c>
      <c r="J2758" t="s">
        <v>41</v>
      </c>
      <c r="K2758" t="s">
        <v>972</v>
      </c>
      <c r="L2758" t="s">
        <v>10444</v>
      </c>
      <c r="M2758" t="s">
        <v>974</v>
      </c>
      <c r="N2758" t="s">
        <v>52</v>
      </c>
      <c r="O2758">
        <v>2</v>
      </c>
      <c r="P2758" t="s">
        <v>46</v>
      </c>
      <c r="Q2758">
        <v>49.8</v>
      </c>
      <c r="R2758">
        <v>8.98</v>
      </c>
      <c r="S2758">
        <v>6</v>
      </c>
      <c r="T2758">
        <v>1.08</v>
      </c>
      <c r="Y2758" t="s">
        <v>5459</v>
      </c>
      <c r="Z2758" t="s">
        <v>5459</v>
      </c>
      <c r="AA2758">
        <v>95121</v>
      </c>
      <c r="AB2758" t="s">
        <v>834</v>
      </c>
      <c r="AG2758" t="s">
        <v>10532</v>
      </c>
      <c r="AH2758" t="s">
        <v>834</v>
      </c>
      <c r="AI2758" t="s">
        <v>274</v>
      </c>
    </row>
    <row r="2759" spans="1:35" x14ac:dyDescent="0.25">
      <c r="A2759" t="s">
        <v>10533</v>
      </c>
      <c r="C2759" t="s">
        <v>10534</v>
      </c>
      <c r="D2759" t="s">
        <v>10535</v>
      </c>
      <c r="E2759" t="s">
        <v>52</v>
      </c>
      <c r="F2759" t="s">
        <v>1050</v>
      </c>
      <c r="G2759" t="s">
        <v>932</v>
      </c>
      <c r="H2759" t="s">
        <v>1051</v>
      </c>
      <c r="J2759" t="s">
        <v>41</v>
      </c>
      <c r="K2759" t="s">
        <v>2915</v>
      </c>
      <c r="L2759" t="s">
        <v>2916</v>
      </c>
      <c r="M2759" t="s">
        <v>2917</v>
      </c>
      <c r="N2759" t="s">
        <v>52</v>
      </c>
      <c r="O2759">
        <v>1</v>
      </c>
      <c r="P2759" t="s">
        <v>46</v>
      </c>
      <c r="Q2759">
        <v>24.9</v>
      </c>
      <c r="R2759">
        <v>4.49</v>
      </c>
      <c r="S2759">
        <v>3</v>
      </c>
      <c r="T2759">
        <v>0.54</v>
      </c>
      <c r="Y2759" t="s">
        <v>10536</v>
      </c>
      <c r="Z2759" t="s">
        <v>4098</v>
      </c>
      <c r="AA2759">
        <v>92031</v>
      </c>
      <c r="AB2759" t="s">
        <v>834</v>
      </c>
    </row>
    <row r="2760" spans="1:35" x14ac:dyDescent="0.25">
      <c r="A2760" t="s">
        <v>10537</v>
      </c>
      <c r="B2760" t="s">
        <v>10537</v>
      </c>
      <c r="C2760" t="s">
        <v>10538</v>
      </c>
      <c r="D2760" t="s">
        <v>10539</v>
      </c>
      <c r="E2760" t="s">
        <v>52</v>
      </c>
      <c r="F2760" t="s">
        <v>39</v>
      </c>
      <c r="G2760" t="s">
        <v>932</v>
      </c>
      <c r="J2760" t="s">
        <v>88</v>
      </c>
      <c r="K2760" t="s">
        <v>933</v>
      </c>
      <c r="L2760" t="s">
        <v>82</v>
      </c>
      <c r="M2760" t="s">
        <v>83</v>
      </c>
      <c r="N2760" t="s">
        <v>52</v>
      </c>
      <c r="O2760">
        <v>1</v>
      </c>
      <c r="P2760" t="s">
        <v>46</v>
      </c>
      <c r="Q2760">
        <v>29.9</v>
      </c>
      <c r="R2760">
        <v>5.39</v>
      </c>
      <c r="Y2760" t="s">
        <v>10540</v>
      </c>
      <c r="Z2760" t="s">
        <v>1014</v>
      </c>
      <c r="AA2760">
        <v>24</v>
      </c>
      <c r="AB2760" t="s">
        <v>834</v>
      </c>
    </row>
    <row r="2761" spans="1:35" x14ac:dyDescent="0.25">
      <c r="A2761" t="s">
        <v>10541</v>
      </c>
      <c r="B2761" t="s">
        <v>10541</v>
      </c>
      <c r="C2761" t="s">
        <v>10542</v>
      </c>
      <c r="D2761" t="s">
        <v>10543</v>
      </c>
      <c r="E2761" t="s">
        <v>52</v>
      </c>
      <c r="F2761" t="s">
        <v>39</v>
      </c>
      <c r="G2761" t="s">
        <v>932</v>
      </c>
      <c r="J2761" t="s">
        <v>88</v>
      </c>
      <c r="K2761" t="s">
        <v>1216</v>
      </c>
      <c r="L2761" t="s">
        <v>1217</v>
      </c>
      <c r="M2761" t="s">
        <v>1218</v>
      </c>
      <c r="N2761" t="s">
        <v>52</v>
      </c>
      <c r="O2761">
        <v>1</v>
      </c>
      <c r="P2761" t="s">
        <v>46</v>
      </c>
      <c r="Q2761">
        <v>19.899999999999999</v>
      </c>
      <c r="R2761">
        <v>3.59</v>
      </c>
      <c r="Y2761" t="s">
        <v>1283</v>
      </c>
      <c r="Z2761" t="s">
        <v>1283</v>
      </c>
      <c r="AA2761">
        <v>16154</v>
      </c>
      <c r="AB2761" t="s">
        <v>834</v>
      </c>
    </row>
    <row r="2762" spans="1:35" x14ac:dyDescent="0.25">
      <c r="A2762" t="s">
        <v>10544</v>
      </c>
      <c r="B2762" t="s">
        <v>10544</v>
      </c>
      <c r="C2762" t="s">
        <v>10545</v>
      </c>
      <c r="D2762" t="s">
        <v>10546</v>
      </c>
      <c r="E2762" t="s">
        <v>52</v>
      </c>
      <c r="F2762" t="s">
        <v>39</v>
      </c>
      <c r="G2762" t="s">
        <v>932</v>
      </c>
      <c r="J2762" t="s">
        <v>88</v>
      </c>
      <c r="K2762" t="s">
        <v>1281</v>
      </c>
      <c r="L2762" t="s">
        <v>227</v>
      </c>
      <c r="M2762" t="s">
        <v>228</v>
      </c>
      <c r="N2762" t="s">
        <v>52</v>
      </c>
      <c r="O2762">
        <v>1</v>
      </c>
      <c r="P2762" t="s">
        <v>46</v>
      </c>
      <c r="Q2762">
        <v>26.9</v>
      </c>
      <c r="R2762">
        <v>4.8499999999999996</v>
      </c>
      <c r="Y2762" t="s">
        <v>10547</v>
      </c>
      <c r="Z2762" t="s">
        <v>10548</v>
      </c>
      <c r="AA2762">
        <v>9010</v>
      </c>
      <c r="AB2762" t="s">
        <v>834</v>
      </c>
    </row>
    <row r="2763" spans="1:35" x14ac:dyDescent="0.25">
      <c r="A2763" t="s">
        <v>10549</v>
      </c>
      <c r="B2763" t="s">
        <v>10549</v>
      </c>
      <c r="C2763" t="s">
        <v>10550</v>
      </c>
      <c r="D2763" t="s">
        <v>10551</v>
      </c>
      <c r="E2763" t="s">
        <v>52</v>
      </c>
      <c r="F2763" t="s">
        <v>39</v>
      </c>
      <c r="G2763" t="s">
        <v>932</v>
      </c>
      <c r="J2763" t="s">
        <v>88</v>
      </c>
      <c r="K2763" t="s">
        <v>972</v>
      </c>
      <c r="L2763" t="s">
        <v>973</v>
      </c>
      <c r="M2763" t="s">
        <v>974</v>
      </c>
      <c r="N2763" t="s">
        <v>52</v>
      </c>
      <c r="O2763">
        <v>1</v>
      </c>
      <c r="P2763" t="s">
        <v>46</v>
      </c>
      <c r="Q2763">
        <v>24.9</v>
      </c>
      <c r="R2763">
        <v>4.49</v>
      </c>
      <c r="Y2763" t="s">
        <v>10552</v>
      </c>
      <c r="Z2763" t="s">
        <v>3067</v>
      </c>
      <c r="AA2763">
        <v>17014</v>
      </c>
      <c r="AB2763" t="s">
        <v>834</v>
      </c>
    </row>
    <row r="2764" spans="1:35" x14ac:dyDescent="0.25">
      <c r="A2764" t="s">
        <v>10553</v>
      </c>
      <c r="B2764" t="s">
        <v>10553</v>
      </c>
      <c r="C2764" t="s">
        <v>10554</v>
      </c>
      <c r="D2764" t="s">
        <v>10555</v>
      </c>
      <c r="E2764" t="s">
        <v>52</v>
      </c>
      <c r="F2764" t="s">
        <v>39</v>
      </c>
      <c r="G2764" t="s">
        <v>932</v>
      </c>
      <c r="J2764" t="s">
        <v>88</v>
      </c>
      <c r="K2764" t="s">
        <v>972</v>
      </c>
      <c r="L2764" t="s">
        <v>973</v>
      </c>
      <c r="M2764" t="s">
        <v>974</v>
      </c>
      <c r="N2764" t="s">
        <v>52</v>
      </c>
      <c r="O2764">
        <v>1</v>
      </c>
      <c r="P2764" t="s">
        <v>46</v>
      </c>
      <c r="Q2764">
        <v>24.9</v>
      </c>
      <c r="R2764">
        <v>4.49</v>
      </c>
      <c r="Y2764" t="s">
        <v>10556</v>
      </c>
      <c r="Z2764" t="s">
        <v>3067</v>
      </c>
      <c r="AA2764">
        <v>17014</v>
      </c>
      <c r="AB2764" t="s">
        <v>834</v>
      </c>
    </row>
    <row r="2765" spans="1:35" x14ac:dyDescent="0.25">
      <c r="A2765" t="s">
        <v>10557</v>
      </c>
      <c r="B2765" t="s">
        <v>10557</v>
      </c>
      <c r="C2765" t="s">
        <v>10558</v>
      </c>
      <c r="D2765" t="s">
        <v>10559</v>
      </c>
      <c r="E2765" t="s">
        <v>52</v>
      </c>
      <c r="F2765" t="s">
        <v>39</v>
      </c>
      <c r="G2765" t="s">
        <v>932</v>
      </c>
      <c r="J2765" t="s">
        <v>88</v>
      </c>
      <c r="K2765" t="s">
        <v>939</v>
      </c>
      <c r="L2765" t="s">
        <v>98</v>
      </c>
      <c r="M2765" t="s">
        <v>99</v>
      </c>
      <c r="N2765" t="s">
        <v>52</v>
      </c>
      <c r="O2765">
        <v>1</v>
      </c>
      <c r="P2765" t="s">
        <v>46</v>
      </c>
      <c r="Q2765">
        <v>32.9</v>
      </c>
      <c r="R2765">
        <v>5.93</v>
      </c>
      <c r="Y2765" t="s">
        <v>6622</v>
      </c>
      <c r="Z2765" t="s">
        <v>6622</v>
      </c>
      <c r="AA2765">
        <v>5100</v>
      </c>
      <c r="AB2765" t="s">
        <v>834</v>
      </c>
    </row>
    <row r="2766" spans="1:35" x14ac:dyDescent="0.25">
      <c r="A2766" t="s">
        <v>10560</v>
      </c>
      <c r="B2766" t="s">
        <v>10560</v>
      </c>
      <c r="C2766" t="s">
        <v>10561</v>
      </c>
      <c r="D2766" t="s">
        <v>10562</v>
      </c>
      <c r="E2766" t="s">
        <v>52</v>
      </c>
      <c r="F2766" t="s">
        <v>39</v>
      </c>
      <c r="G2766" t="s">
        <v>932</v>
      </c>
      <c r="J2766" t="s">
        <v>88</v>
      </c>
      <c r="K2766" t="s">
        <v>1033</v>
      </c>
      <c r="L2766" t="s">
        <v>462</v>
      </c>
      <c r="M2766" t="s">
        <v>463</v>
      </c>
      <c r="N2766" t="s">
        <v>52</v>
      </c>
      <c r="O2766">
        <v>1</v>
      </c>
      <c r="P2766" t="s">
        <v>46</v>
      </c>
      <c r="Q2766">
        <v>39.9</v>
      </c>
      <c r="R2766">
        <v>7.2</v>
      </c>
      <c r="Y2766" t="s">
        <v>10563</v>
      </c>
      <c r="Z2766" t="s">
        <v>1349</v>
      </c>
      <c r="AA2766">
        <v>25030</v>
      </c>
      <c r="AB2766" t="s">
        <v>834</v>
      </c>
    </row>
    <row r="2767" spans="1:35" x14ac:dyDescent="0.25">
      <c r="A2767" t="s">
        <v>10564</v>
      </c>
      <c r="B2767" t="s">
        <v>10564</v>
      </c>
      <c r="C2767" t="s">
        <v>10565</v>
      </c>
      <c r="D2767" t="s">
        <v>10566</v>
      </c>
      <c r="E2767" t="s">
        <v>252</v>
      </c>
      <c r="F2767" t="s">
        <v>39</v>
      </c>
      <c r="G2767" t="s">
        <v>932</v>
      </c>
      <c r="J2767" t="s">
        <v>88</v>
      </c>
      <c r="K2767" t="s">
        <v>939</v>
      </c>
      <c r="L2767" t="s">
        <v>98</v>
      </c>
      <c r="M2767" t="s">
        <v>99</v>
      </c>
      <c r="N2767" t="s">
        <v>252</v>
      </c>
      <c r="O2767">
        <v>0</v>
      </c>
      <c r="Y2767" t="s">
        <v>4051</v>
      </c>
      <c r="Z2767" t="s">
        <v>1014</v>
      </c>
      <c r="AA2767">
        <v>73</v>
      </c>
      <c r="AB2767" t="s">
        <v>834</v>
      </c>
    </row>
    <row r="2768" spans="1:35" x14ac:dyDescent="0.25">
      <c r="A2768" t="s">
        <v>10567</v>
      </c>
      <c r="B2768" t="s">
        <v>10567</v>
      </c>
      <c r="C2768" t="s">
        <v>10568</v>
      </c>
      <c r="D2768" t="s">
        <v>10569</v>
      </c>
      <c r="E2768" t="s">
        <v>52</v>
      </c>
      <c r="F2768" t="s">
        <v>39</v>
      </c>
      <c r="G2768" t="s">
        <v>932</v>
      </c>
      <c r="J2768" t="s">
        <v>88</v>
      </c>
      <c r="K2768" t="s">
        <v>933</v>
      </c>
      <c r="L2768" t="s">
        <v>82</v>
      </c>
      <c r="M2768" t="s">
        <v>83</v>
      </c>
      <c r="N2768" t="s">
        <v>52</v>
      </c>
      <c r="O2768">
        <v>1</v>
      </c>
      <c r="P2768" t="s">
        <v>46</v>
      </c>
      <c r="Q2768">
        <v>29.9</v>
      </c>
      <c r="R2768">
        <v>5.39</v>
      </c>
      <c r="Y2768" t="s">
        <v>3747</v>
      </c>
      <c r="Z2768" t="s">
        <v>1277</v>
      </c>
      <c r="AA2768">
        <v>41056</v>
      </c>
      <c r="AB2768" t="s">
        <v>834</v>
      </c>
    </row>
    <row r="2769" spans="1:28" x14ac:dyDescent="0.25">
      <c r="A2769" t="s">
        <v>10570</v>
      </c>
      <c r="B2769" t="s">
        <v>10570</v>
      </c>
      <c r="C2769" t="s">
        <v>10571</v>
      </c>
      <c r="D2769" t="s">
        <v>10572</v>
      </c>
      <c r="E2769" t="s">
        <v>52</v>
      </c>
      <c r="F2769" t="s">
        <v>39</v>
      </c>
      <c r="G2769" t="s">
        <v>932</v>
      </c>
      <c r="I2769" t="s">
        <v>951</v>
      </c>
      <c r="J2769" t="s">
        <v>88</v>
      </c>
      <c r="K2769" t="s">
        <v>933</v>
      </c>
      <c r="L2769" t="s">
        <v>82</v>
      </c>
      <c r="M2769" t="s">
        <v>83</v>
      </c>
      <c r="N2769" t="s">
        <v>52</v>
      </c>
      <c r="O2769">
        <v>1</v>
      </c>
      <c r="P2769" t="s">
        <v>46</v>
      </c>
      <c r="Q2769">
        <v>29.9</v>
      </c>
      <c r="R2769">
        <v>5.39</v>
      </c>
      <c r="Y2769" t="s">
        <v>846</v>
      </c>
      <c r="Z2769" t="s">
        <v>847</v>
      </c>
      <c r="AA2769">
        <v>28100</v>
      </c>
      <c r="AB2769" t="s">
        <v>834</v>
      </c>
    </row>
    <row r="2770" spans="1:28" x14ac:dyDescent="0.25">
      <c r="A2770" t="s">
        <v>10573</v>
      </c>
      <c r="B2770" t="s">
        <v>10573</v>
      </c>
      <c r="C2770" t="s">
        <v>10574</v>
      </c>
      <c r="D2770" t="s">
        <v>10575</v>
      </c>
      <c r="E2770" t="s">
        <v>52</v>
      </c>
      <c r="F2770" t="s">
        <v>39</v>
      </c>
      <c r="G2770" t="s">
        <v>932</v>
      </c>
      <c r="J2770" t="s">
        <v>88</v>
      </c>
      <c r="K2770" t="s">
        <v>1116</v>
      </c>
      <c r="L2770" t="s">
        <v>43</v>
      </c>
      <c r="M2770" t="s">
        <v>44</v>
      </c>
      <c r="N2770" t="s">
        <v>52</v>
      </c>
      <c r="O2770">
        <v>1</v>
      </c>
      <c r="P2770" t="s">
        <v>46</v>
      </c>
      <c r="Q2770">
        <v>14.9</v>
      </c>
      <c r="R2770">
        <v>2.69</v>
      </c>
      <c r="S2770">
        <v>2.4900000000000002</v>
      </c>
      <c r="T2770">
        <v>0.45</v>
      </c>
      <c r="Y2770" t="s">
        <v>10576</v>
      </c>
      <c r="Z2770" t="s">
        <v>1283</v>
      </c>
      <c r="AA2770">
        <v>16011</v>
      </c>
      <c r="AB2770" t="s">
        <v>834</v>
      </c>
    </row>
    <row r="2771" spans="1:28" x14ac:dyDescent="0.25">
      <c r="A2771" t="s">
        <v>10577</v>
      </c>
      <c r="B2771" t="s">
        <v>10577</v>
      </c>
      <c r="C2771" t="s">
        <v>10578</v>
      </c>
      <c r="D2771" t="s">
        <v>10579</v>
      </c>
      <c r="E2771" t="s">
        <v>52</v>
      </c>
      <c r="F2771" t="s">
        <v>39</v>
      </c>
      <c r="G2771" t="s">
        <v>932</v>
      </c>
      <c r="J2771" t="s">
        <v>88</v>
      </c>
      <c r="K2771" t="s">
        <v>8844</v>
      </c>
      <c r="L2771" t="s">
        <v>488</v>
      </c>
      <c r="M2771" t="s">
        <v>489</v>
      </c>
      <c r="N2771" t="s">
        <v>52</v>
      </c>
      <c r="O2771">
        <v>1</v>
      </c>
      <c r="P2771" t="s">
        <v>46</v>
      </c>
      <c r="Q2771">
        <v>46.9</v>
      </c>
      <c r="R2771">
        <v>8.4600000000000009</v>
      </c>
      <c r="Y2771" t="s">
        <v>1457</v>
      </c>
      <c r="Z2771" t="s">
        <v>1457</v>
      </c>
      <c r="AA2771">
        <v>40132</v>
      </c>
      <c r="AB2771" t="s">
        <v>834</v>
      </c>
    </row>
    <row r="2772" spans="1:28" x14ac:dyDescent="0.25">
      <c r="A2772" t="s">
        <v>10580</v>
      </c>
      <c r="B2772" t="s">
        <v>10580</v>
      </c>
      <c r="C2772" t="s">
        <v>10581</v>
      </c>
      <c r="D2772" t="s">
        <v>10582</v>
      </c>
      <c r="E2772" t="s">
        <v>52</v>
      </c>
      <c r="F2772" t="s">
        <v>39</v>
      </c>
      <c r="G2772" t="s">
        <v>932</v>
      </c>
      <c r="J2772" t="s">
        <v>88</v>
      </c>
      <c r="K2772" t="s">
        <v>1116</v>
      </c>
      <c r="L2772" t="s">
        <v>43</v>
      </c>
      <c r="M2772" t="s">
        <v>44</v>
      </c>
      <c r="N2772" t="s">
        <v>52</v>
      </c>
      <c r="O2772">
        <v>1</v>
      </c>
      <c r="P2772" t="s">
        <v>46</v>
      </c>
      <c r="Q2772">
        <v>14.9</v>
      </c>
      <c r="R2772">
        <v>2.69</v>
      </c>
      <c r="Y2772" t="s">
        <v>4697</v>
      </c>
      <c r="Z2772" t="s">
        <v>1014</v>
      </c>
      <c r="AA2772">
        <v>43</v>
      </c>
      <c r="AB2772" t="s">
        <v>834</v>
      </c>
    </row>
    <row r="2773" spans="1:28" x14ac:dyDescent="0.25">
      <c r="A2773" t="s">
        <v>10583</v>
      </c>
      <c r="B2773" t="s">
        <v>10583</v>
      </c>
      <c r="C2773" t="s">
        <v>10584</v>
      </c>
      <c r="D2773" t="s">
        <v>10585</v>
      </c>
      <c r="E2773" t="s">
        <v>52</v>
      </c>
      <c r="F2773" t="s">
        <v>39</v>
      </c>
      <c r="G2773" t="s">
        <v>932</v>
      </c>
      <c r="J2773" t="s">
        <v>88</v>
      </c>
      <c r="K2773" t="s">
        <v>972</v>
      </c>
      <c r="L2773" t="s">
        <v>973</v>
      </c>
      <c r="M2773" t="s">
        <v>974</v>
      </c>
      <c r="N2773" t="s">
        <v>52</v>
      </c>
      <c r="O2773">
        <v>1</v>
      </c>
      <c r="P2773" t="s">
        <v>46</v>
      </c>
      <c r="Q2773">
        <v>24.9</v>
      </c>
      <c r="R2773">
        <v>4.49</v>
      </c>
      <c r="Y2773" t="s">
        <v>2408</v>
      </c>
      <c r="Z2773" t="s">
        <v>2408</v>
      </c>
      <c r="AA2773">
        <v>71121</v>
      </c>
      <c r="AB2773" t="s">
        <v>834</v>
      </c>
    </row>
    <row r="2774" spans="1:28" x14ac:dyDescent="0.25">
      <c r="A2774" t="s">
        <v>10586</v>
      </c>
      <c r="B2774" t="s">
        <v>10586</v>
      </c>
      <c r="C2774" t="s">
        <v>10587</v>
      </c>
      <c r="D2774" t="s">
        <v>10588</v>
      </c>
      <c r="E2774" t="s">
        <v>252</v>
      </c>
      <c r="F2774" t="s">
        <v>39</v>
      </c>
      <c r="G2774" t="s">
        <v>932</v>
      </c>
      <c r="J2774" t="s">
        <v>88</v>
      </c>
      <c r="K2774" t="s">
        <v>1216</v>
      </c>
      <c r="L2774" t="s">
        <v>1217</v>
      </c>
      <c r="M2774" t="s">
        <v>1218</v>
      </c>
      <c r="N2774" t="s">
        <v>252</v>
      </c>
      <c r="O2774">
        <v>0</v>
      </c>
      <c r="Y2774" t="s">
        <v>10166</v>
      </c>
      <c r="Z2774" t="s">
        <v>952</v>
      </c>
      <c r="AA2774">
        <v>20033</v>
      </c>
      <c r="AB2774" t="s">
        <v>834</v>
      </c>
    </row>
    <row r="2775" spans="1:28" x14ac:dyDescent="0.25">
      <c r="A2775" t="s">
        <v>10589</v>
      </c>
      <c r="B2775" t="s">
        <v>10589</v>
      </c>
      <c r="C2775" t="s">
        <v>10590</v>
      </c>
      <c r="D2775" t="s">
        <v>10591</v>
      </c>
      <c r="E2775" t="s">
        <v>52</v>
      </c>
      <c r="F2775" t="s">
        <v>39</v>
      </c>
      <c r="G2775" t="s">
        <v>932</v>
      </c>
      <c r="J2775" t="s">
        <v>88</v>
      </c>
      <c r="K2775" t="s">
        <v>1019</v>
      </c>
      <c r="L2775" t="s">
        <v>62</v>
      </c>
      <c r="M2775" t="s">
        <v>63</v>
      </c>
      <c r="N2775" t="s">
        <v>52</v>
      </c>
      <c r="O2775">
        <v>1</v>
      </c>
      <c r="P2775" t="s">
        <v>46</v>
      </c>
      <c r="Q2775">
        <v>34.9</v>
      </c>
      <c r="R2775">
        <v>6.29</v>
      </c>
      <c r="Y2775" t="s">
        <v>10592</v>
      </c>
      <c r="Z2775" t="s">
        <v>2003</v>
      </c>
      <c r="AA2775">
        <v>20814</v>
      </c>
      <c r="AB2775" t="s">
        <v>834</v>
      </c>
    </row>
    <row r="2776" spans="1:28" x14ac:dyDescent="0.25">
      <c r="A2776" t="s">
        <v>10593</v>
      </c>
      <c r="B2776" t="s">
        <v>10593</v>
      </c>
      <c r="C2776" t="s">
        <v>10594</v>
      </c>
      <c r="D2776" t="s">
        <v>10595</v>
      </c>
      <c r="E2776" t="s">
        <v>52</v>
      </c>
      <c r="F2776" t="s">
        <v>39</v>
      </c>
      <c r="G2776" t="s">
        <v>932</v>
      </c>
      <c r="J2776" t="s">
        <v>88</v>
      </c>
      <c r="K2776" t="s">
        <v>1216</v>
      </c>
      <c r="L2776" t="s">
        <v>1217</v>
      </c>
      <c r="M2776" t="s">
        <v>1218</v>
      </c>
      <c r="N2776" t="s">
        <v>52</v>
      </c>
      <c r="O2776">
        <v>1</v>
      </c>
      <c r="P2776" t="s">
        <v>46</v>
      </c>
      <c r="Q2776">
        <v>19.899999999999999</v>
      </c>
      <c r="R2776">
        <v>3.59</v>
      </c>
      <c r="Y2776" t="s">
        <v>10596</v>
      </c>
      <c r="Z2776" t="s">
        <v>1173</v>
      </c>
      <c r="AA2776">
        <v>27030</v>
      </c>
      <c r="AB2776" t="s">
        <v>834</v>
      </c>
    </row>
    <row r="2777" spans="1:28" x14ac:dyDescent="0.25">
      <c r="A2777" t="s">
        <v>10593</v>
      </c>
      <c r="B2777" t="s">
        <v>10593</v>
      </c>
      <c r="C2777" t="s">
        <v>10594</v>
      </c>
      <c r="D2777" t="s">
        <v>10595</v>
      </c>
      <c r="E2777" t="s">
        <v>52</v>
      </c>
      <c r="F2777" t="s">
        <v>39</v>
      </c>
      <c r="G2777" t="s">
        <v>932</v>
      </c>
      <c r="J2777" t="s">
        <v>88</v>
      </c>
      <c r="K2777" t="s">
        <v>980</v>
      </c>
      <c r="L2777" t="s">
        <v>981</v>
      </c>
      <c r="M2777" t="s">
        <v>982</v>
      </c>
      <c r="N2777" t="s">
        <v>52</v>
      </c>
      <c r="O2777">
        <v>1</v>
      </c>
      <c r="P2777" t="s">
        <v>46</v>
      </c>
      <c r="Q2777">
        <v>19.899999999999999</v>
      </c>
      <c r="R2777">
        <v>3.59</v>
      </c>
      <c r="Y2777" t="s">
        <v>10596</v>
      </c>
      <c r="Z2777" t="s">
        <v>1173</v>
      </c>
      <c r="AA2777">
        <v>27030</v>
      </c>
      <c r="AB2777" t="s">
        <v>834</v>
      </c>
    </row>
    <row r="2778" spans="1:28" x14ac:dyDescent="0.25">
      <c r="A2778" t="s">
        <v>10597</v>
      </c>
      <c r="B2778" t="s">
        <v>10597</v>
      </c>
      <c r="C2778" t="s">
        <v>10598</v>
      </c>
      <c r="D2778" t="s">
        <v>10599</v>
      </c>
      <c r="E2778" t="s">
        <v>52</v>
      </c>
      <c r="F2778" t="s">
        <v>39</v>
      </c>
      <c r="G2778" t="s">
        <v>932</v>
      </c>
      <c r="J2778" t="s">
        <v>88</v>
      </c>
      <c r="K2778" t="s">
        <v>1240</v>
      </c>
      <c r="L2778" t="s">
        <v>3286</v>
      </c>
      <c r="M2778" t="s">
        <v>1242</v>
      </c>
      <c r="N2778" t="s">
        <v>52</v>
      </c>
      <c r="O2778">
        <v>1</v>
      </c>
      <c r="P2778" t="s">
        <v>46</v>
      </c>
      <c r="Q2778">
        <v>59.9</v>
      </c>
      <c r="R2778">
        <v>10.8</v>
      </c>
      <c r="Y2778" t="s">
        <v>10600</v>
      </c>
      <c r="Z2778" t="s">
        <v>2371</v>
      </c>
      <c r="AA2778">
        <v>37015</v>
      </c>
      <c r="AB2778" t="s">
        <v>834</v>
      </c>
    </row>
    <row r="2779" spans="1:28" x14ac:dyDescent="0.25">
      <c r="A2779" t="s">
        <v>10601</v>
      </c>
      <c r="B2779" t="s">
        <v>10601</v>
      </c>
      <c r="C2779" t="s">
        <v>10602</v>
      </c>
      <c r="D2779" t="s">
        <v>10603</v>
      </c>
      <c r="E2779" t="s">
        <v>52</v>
      </c>
      <c r="F2779" t="s">
        <v>39</v>
      </c>
      <c r="G2779" t="s">
        <v>932</v>
      </c>
      <c r="J2779" t="s">
        <v>88</v>
      </c>
      <c r="K2779" t="s">
        <v>1019</v>
      </c>
      <c r="L2779" t="s">
        <v>62</v>
      </c>
      <c r="M2779" t="s">
        <v>63</v>
      </c>
      <c r="N2779" t="s">
        <v>52</v>
      </c>
      <c r="O2779">
        <v>1</v>
      </c>
      <c r="P2779" t="s">
        <v>46</v>
      </c>
      <c r="Q2779">
        <v>34.9</v>
      </c>
      <c r="R2779">
        <v>6.29</v>
      </c>
      <c r="Y2779" t="s">
        <v>10604</v>
      </c>
      <c r="Z2779" t="s">
        <v>1844</v>
      </c>
      <c r="AA2779">
        <v>39054</v>
      </c>
      <c r="AB2779" t="s">
        <v>834</v>
      </c>
    </row>
    <row r="2780" spans="1:28" x14ac:dyDescent="0.25">
      <c r="A2780" t="s">
        <v>10605</v>
      </c>
      <c r="B2780" t="s">
        <v>10605</v>
      </c>
      <c r="C2780" t="s">
        <v>10606</v>
      </c>
      <c r="D2780" t="s">
        <v>10607</v>
      </c>
      <c r="E2780" t="s">
        <v>52</v>
      </c>
      <c r="F2780" t="s">
        <v>39</v>
      </c>
      <c r="G2780" t="s">
        <v>932</v>
      </c>
      <c r="J2780" t="s">
        <v>88</v>
      </c>
      <c r="K2780" t="s">
        <v>945</v>
      </c>
      <c r="L2780" t="s">
        <v>163</v>
      </c>
      <c r="M2780" t="s">
        <v>164</v>
      </c>
      <c r="N2780" t="s">
        <v>52</v>
      </c>
      <c r="O2780">
        <v>1</v>
      </c>
      <c r="P2780" t="s">
        <v>46</v>
      </c>
      <c r="Q2780">
        <v>29.9</v>
      </c>
      <c r="R2780">
        <v>5.39</v>
      </c>
      <c r="S2780">
        <v>3.99</v>
      </c>
      <c r="T2780">
        <v>0.72</v>
      </c>
      <c r="Y2780" t="s">
        <v>10608</v>
      </c>
      <c r="Z2780" t="s">
        <v>1448</v>
      </c>
      <c r="AA2780">
        <v>36070</v>
      </c>
      <c r="AB2780" t="s">
        <v>834</v>
      </c>
    </row>
    <row r="2781" spans="1:28" x14ac:dyDescent="0.25">
      <c r="A2781" t="s">
        <v>10609</v>
      </c>
      <c r="B2781" t="s">
        <v>10609</v>
      </c>
      <c r="C2781" t="s">
        <v>10610</v>
      </c>
      <c r="D2781" t="s">
        <v>10611</v>
      </c>
      <c r="E2781" t="s">
        <v>52</v>
      </c>
      <c r="F2781" t="s">
        <v>39</v>
      </c>
      <c r="G2781" t="s">
        <v>932</v>
      </c>
      <c r="J2781" t="s">
        <v>88</v>
      </c>
      <c r="K2781" t="s">
        <v>1019</v>
      </c>
      <c r="L2781" t="s">
        <v>62</v>
      </c>
      <c r="M2781" t="s">
        <v>63</v>
      </c>
      <c r="N2781" t="s">
        <v>52</v>
      </c>
      <c r="O2781">
        <v>1</v>
      </c>
      <c r="P2781" t="s">
        <v>46</v>
      </c>
      <c r="Q2781">
        <v>34.9</v>
      </c>
      <c r="R2781">
        <v>6.29</v>
      </c>
      <c r="Y2781" t="s">
        <v>3323</v>
      </c>
      <c r="Z2781" t="s">
        <v>1267</v>
      </c>
      <c r="AA2781">
        <v>70126</v>
      </c>
      <c r="AB2781" t="s">
        <v>834</v>
      </c>
    </row>
    <row r="2782" spans="1:28" x14ac:dyDescent="0.25">
      <c r="A2782" t="s">
        <v>10612</v>
      </c>
      <c r="B2782" t="s">
        <v>10612</v>
      </c>
      <c r="C2782" t="s">
        <v>10613</v>
      </c>
      <c r="D2782" t="s">
        <v>10614</v>
      </c>
      <c r="E2782" t="s">
        <v>252</v>
      </c>
      <c r="F2782" t="s">
        <v>39</v>
      </c>
      <c r="G2782" t="s">
        <v>932</v>
      </c>
      <c r="J2782" t="s">
        <v>88</v>
      </c>
      <c r="K2782" t="s">
        <v>1281</v>
      </c>
      <c r="L2782" t="s">
        <v>227</v>
      </c>
      <c r="M2782" t="s">
        <v>228</v>
      </c>
      <c r="N2782" t="s">
        <v>252</v>
      </c>
      <c r="O2782">
        <v>0</v>
      </c>
      <c r="Y2782" t="s">
        <v>1283</v>
      </c>
      <c r="Z2782" t="s">
        <v>1963</v>
      </c>
      <c r="AA2782">
        <v>16122</v>
      </c>
      <c r="AB2782" t="s">
        <v>834</v>
      </c>
    </row>
    <row r="2783" spans="1:28" x14ac:dyDescent="0.25">
      <c r="A2783" t="s">
        <v>10615</v>
      </c>
      <c r="B2783" t="s">
        <v>10615</v>
      </c>
      <c r="C2783" t="s">
        <v>10616</v>
      </c>
      <c r="D2783" t="s">
        <v>10617</v>
      </c>
      <c r="E2783" t="s">
        <v>52</v>
      </c>
      <c r="F2783" t="s">
        <v>39</v>
      </c>
      <c r="G2783" t="s">
        <v>932</v>
      </c>
      <c r="J2783" t="s">
        <v>88</v>
      </c>
      <c r="K2783" t="s">
        <v>939</v>
      </c>
      <c r="L2783" t="s">
        <v>98</v>
      </c>
      <c r="M2783" t="s">
        <v>99</v>
      </c>
      <c r="N2783" t="s">
        <v>52</v>
      </c>
      <c r="O2783">
        <v>1</v>
      </c>
      <c r="P2783" t="s">
        <v>46</v>
      </c>
      <c r="Q2783">
        <v>32.9</v>
      </c>
      <c r="R2783">
        <v>5.93</v>
      </c>
      <c r="Y2783" t="s">
        <v>10618</v>
      </c>
      <c r="Z2783" t="s">
        <v>1940</v>
      </c>
      <c r="AA2783">
        <v>4010</v>
      </c>
      <c r="AB2783" t="s">
        <v>834</v>
      </c>
    </row>
    <row r="2784" spans="1:28" x14ac:dyDescent="0.25">
      <c r="A2784" t="s">
        <v>10619</v>
      </c>
      <c r="B2784" t="s">
        <v>10619</v>
      </c>
      <c r="C2784" t="s">
        <v>10620</v>
      </c>
      <c r="D2784" t="s">
        <v>10621</v>
      </c>
      <c r="E2784" t="s">
        <v>52</v>
      </c>
      <c r="F2784" t="s">
        <v>39</v>
      </c>
      <c r="G2784" t="s">
        <v>932</v>
      </c>
      <c r="J2784" t="s">
        <v>88</v>
      </c>
      <c r="K2784" t="s">
        <v>939</v>
      </c>
      <c r="L2784" t="s">
        <v>98</v>
      </c>
      <c r="M2784" t="s">
        <v>99</v>
      </c>
      <c r="N2784" t="s">
        <v>52</v>
      </c>
      <c r="O2784">
        <v>1</v>
      </c>
      <c r="P2784" t="s">
        <v>46</v>
      </c>
      <c r="Q2784">
        <v>32.9</v>
      </c>
      <c r="R2784">
        <v>5.93</v>
      </c>
      <c r="Y2784" t="s">
        <v>2449</v>
      </c>
      <c r="Z2784" t="s">
        <v>952</v>
      </c>
      <c r="AA2784">
        <v>20068</v>
      </c>
      <c r="AB2784" t="s">
        <v>834</v>
      </c>
    </row>
    <row r="2785" spans="1:35" x14ac:dyDescent="0.25">
      <c r="A2785" t="s">
        <v>10622</v>
      </c>
      <c r="B2785" t="s">
        <v>10622</v>
      </c>
      <c r="C2785" t="s">
        <v>10623</v>
      </c>
      <c r="D2785" t="s">
        <v>10624</v>
      </c>
      <c r="E2785" t="s">
        <v>52</v>
      </c>
      <c r="F2785" t="s">
        <v>39</v>
      </c>
      <c r="G2785" t="s">
        <v>932</v>
      </c>
      <c r="J2785" t="s">
        <v>88</v>
      </c>
      <c r="K2785" t="s">
        <v>980</v>
      </c>
      <c r="L2785" t="s">
        <v>981</v>
      </c>
      <c r="M2785" t="s">
        <v>982</v>
      </c>
      <c r="N2785" t="s">
        <v>52</v>
      </c>
      <c r="O2785">
        <v>1</v>
      </c>
      <c r="P2785" t="s">
        <v>46</v>
      </c>
      <c r="Q2785">
        <v>19.899999999999999</v>
      </c>
      <c r="R2785">
        <v>3.59</v>
      </c>
      <c r="Y2785" t="s">
        <v>10625</v>
      </c>
      <c r="Z2785" t="s">
        <v>10626</v>
      </c>
      <c r="AA2785">
        <v>20834</v>
      </c>
      <c r="AB2785" t="s">
        <v>834</v>
      </c>
    </row>
    <row r="2786" spans="1:35" x14ac:dyDescent="0.25">
      <c r="A2786" t="s">
        <v>10627</v>
      </c>
      <c r="B2786" t="s">
        <v>10627</v>
      </c>
      <c r="C2786" t="s">
        <v>10628</v>
      </c>
      <c r="D2786" t="s">
        <v>10629</v>
      </c>
      <c r="E2786" t="s">
        <v>52</v>
      </c>
      <c r="F2786" t="s">
        <v>39</v>
      </c>
      <c r="G2786" t="s">
        <v>932</v>
      </c>
      <c r="J2786" t="s">
        <v>41</v>
      </c>
      <c r="K2786" t="s">
        <v>3807</v>
      </c>
      <c r="L2786" t="s">
        <v>3808</v>
      </c>
      <c r="M2786" t="s">
        <v>3809</v>
      </c>
      <c r="N2786" t="s">
        <v>52</v>
      </c>
      <c r="O2786">
        <v>1</v>
      </c>
      <c r="P2786" t="s">
        <v>46</v>
      </c>
      <c r="Q2786">
        <v>32.700000000000003</v>
      </c>
      <c r="S2786">
        <v>3.5</v>
      </c>
      <c r="X2786">
        <v>3.5</v>
      </c>
      <c r="Y2786" t="s">
        <v>10630</v>
      </c>
      <c r="Z2786" t="s">
        <v>10631</v>
      </c>
      <c r="AA2786">
        <v>6826</v>
      </c>
      <c r="AB2786" t="s">
        <v>1042</v>
      </c>
    </row>
    <row r="2787" spans="1:35" x14ac:dyDescent="0.25">
      <c r="A2787" t="s">
        <v>10632</v>
      </c>
      <c r="B2787" t="s">
        <v>10632</v>
      </c>
      <c r="C2787" t="s">
        <v>10633</v>
      </c>
      <c r="D2787" t="s">
        <v>10634</v>
      </c>
      <c r="E2787" t="s">
        <v>52</v>
      </c>
      <c r="F2787" t="s">
        <v>39</v>
      </c>
      <c r="G2787" t="s">
        <v>932</v>
      </c>
      <c r="J2787" t="s">
        <v>88</v>
      </c>
      <c r="K2787" t="s">
        <v>1116</v>
      </c>
      <c r="L2787" t="s">
        <v>43</v>
      </c>
      <c r="M2787" t="s">
        <v>44</v>
      </c>
      <c r="N2787" t="s">
        <v>52</v>
      </c>
      <c r="O2787">
        <v>1</v>
      </c>
      <c r="P2787" t="s">
        <v>46</v>
      </c>
      <c r="Q2787">
        <v>14.9</v>
      </c>
      <c r="R2787">
        <v>2.69</v>
      </c>
      <c r="Y2787" t="s">
        <v>10635</v>
      </c>
      <c r="Z2787" t="s">
        <v>2265</v>
      </c>
      <c r="AA2787">
        <v>34018</v>
      </c>
      <c r="AB2787" t="s">
        <v>834</v>
      </c>
    </row>
    <row r="2788" spans="1:35" x14ac:dyDescent="0.25">
      <c r="A2788" t="s">
        <v>10636</v>
      </c>
      <c r="B2788" t="s">
        <v>10636</v>
      </c>
      <c r="C2788" t="s">
        <v>10637</v>
      </c>
      <c r="D2788" t="s">
        <v>10638</v>
      </c>
      <c r="E2788" t="s">
        <v>52</v>
      </c>
      <c r="F2788" t="s">
        <v>39</v>
      </c>
      <c r="G2788" t="s">
        <v>932</v>
      </c>
      <c r="J2788" t="s">
        <v>88</v>
      </c>
      <c r="K2788" t="s">
        <v>939</v>
      </c>
      <c r="L2788" t="s">
        <v>98</v>
      </c>
      <c r="M2788" t="s">
        <v>99</v>
      </c>
      <c r="N2788" t="s">
        <v>52</v>
      </c>
      <c r="O2788">
        <v>1</v>
      </c>
      <c r="P2788" t="s">
        <v>46</v>
      </c>
      <c r="Q2788">
        <v>32.9</v>
      </c>
      <c r="R2788">
        <v>5.93</v>
      </c>
      <c r="Y2788" t="s">
        <v>10639</v>
      </c>
      <c r="Z2788" t="s">
        <v>2077</v>
      </c>
      <c r="AA2788">
        <v>47019</v>
      </c>
      <c r="AB2788" t="s">
        <v>834</v>
      </c>
    </row>
    <row r="2789" spans="1:35" x14ac:dyDescent="0.25">
      <c r="A2789" t="s">
        <v>10640</v>
      </c>
      <c r="B2789" t="s">
        <v>10640</v>
      </c>
      <c r="C2789" t="s">
        <v>10641</v>
      </c>
      <c r="D2789" t="s">
        <v>10642</v>
      </c>
      <c r="E2789" t="s">
        <v>52</v>
      </c>
      <c r="F2789" t="s">
        <v>39</v>
      </c>
      <c r="G2789" t="s">
        <v>932</v>
      </c>
      <c r="I2789" t="s">
        <v>951</v>
      </c>
      <c r="J2789" t="s">
        <v>88</v>
      </c>
      <c r="K2789" t="s">
        <v>945</v>
      </c>
      <c r="L2789" t="s">
        <v>163</v>
      </c>
      <c r="M2789" t="s">
        <v>164</v>
      </c>
      <c r="N2789" t="s">
        <v>52</v>
      </c>
      <c r="O2789">
        <v>1</v>
      </c>
      <c r="P2789" t="s">
        <v>46</v>
      </c>
      <c r="Q2789">
        <v>29.9</v>
      </c>
      <c r="R2789">
        <v>5.39</v>
      </c>
      <c r="Y2789" t="s">
        <v>857</v>
      </c>
      <c r="AA2789">
        <v>24050</v>
      </c>
      <c r="AB2789" t="s">
        <v>834</v>
      </c>
    </row>
    <row r="2790" spans="1:35" x14ac:dyDescent="0.25">
      <c r="A2790" t="s">
        <v>10643</v>
      </c>
      <c r="B2790" t="s">
        <v>10643</v>
      </c>
      <c r="C2790" t="s">
        <v>10644</v>
      </c>
      <c r="D2790" t="s">
        <v>10645</v>
      </c>
      <c r="E2790" t="s">
        <v>52</v>
      </c>
      <c r="F2790" t="s">
        <v>39</v>
      </c>
      <c r="G2790" t="s">
        <v>932</v>
      </c>
      <c r="J2790" t="s">
        <v>88</v>
      </c>
      <c r="K2790" t="s">
        <v>972</v>
      </c>
      <c r="L2790" t="s">
        <v>973</v>
      </c>
      <c r="M2790" t="s">
        <v>974</v>
      </c>
      <c r="N2790" t="s">
        <v>52</v>
      </c>
      <c r="O2790">
        <v>1</v>
      </c>
      <c r="P2790" t="s">
        <v>46</v>
      </c>
      <c r="Q2790">
        <v>24.9</v>
      </c>
      <c r="R2790">
        <v>4.49</v>
      </c>
      <c r="Y2790" t="s">
        <v>10646</v>
      </c>
      <c r="Z2790" t="s">
        <v>935</v>
      </c>
      <c r="AA2790">
        <v>57033</v>
      </c>
      <c r="AB2790" t="s">
        <v>834</v>
      </c>
    </row>
    <row r="2791" spans="1:35" x14ac:dyDescent="0.25">
      <c r="A2791" t="s">
        <v>10647</v>
      </c>
      <c r="B2791" t="s">
        <v>10647</v>
      </c>
      <c r="C2791" t="s">
        <v>10648</v>
      </c>
      <c r="D2791" t="s">
        <v>10649</v>
      </c>
      <c r="E2791" t="s">
        <v>52</v>
      </c>
      <c r="F2791" t="s">
        <v>39</v>
      </c>
      <c r="G2791" t="s">
        <v>932</v>
      </c>
      <c r="J2791" t="s">
        <v>88</v>
      </c>
      <c r="K2791" t="s">
        <v>3807</v>
      </c>
      <c r="L2791" t="s">
        <v>3808</v>
      </c>
      <c r="M2791" t="s">
        <v>3809</v>
      </c>
      <c r="N2791" t="s">
        <v>52</v>
      </c>
      <c r="O2791">
        <v>1</v>
      </c>
      <c r="P2791" t="s">
        <v>46</v>
      </c>
      <c r="Q2791">
        <v>39.9</v>
      </c>
      <c r="R2791">
        <v>7.2</v>
      </c>
      <c r="Y2791" t="s">
        <v>3693</v>
      </c>
      <c r="Z2791" t="s">
        <v>10650</v>
      </c>
      <c r="AA2791">
        <v>29027</v>
      </c>
      <c r="AB2791" t="s">
        <v>834</v>
      </c>
    </row>
    <row r="2792" spans="1:35" x14ac:dyDescent="0.25">
      <c r="A2792" t="s">
        <v>10651</v>
      </c>
      <c r="B2792" t="s">
        <v>10651</v>
      </c>
      <c r="C2792" t="s">
        <v>10652</v>
      </c>
      <c r="D2792" t="s">
        <v>10653</v>
      </c>
      <c r="E2792" t="s">
        <v>52</v>
      </c>
      <c r="F2792" t="s">
        <v>39</v>
      </c>
      <c r="G2792" t="s">
        <v>932</v>
      </c>
      <c r="I2792" t="s">
        <v>951</v>
      </c>
      <c r="J2792" t="s">
        <v>88</v>
      </c>
      <c r="K2792" t="s">
        <v>1116</v>
      </c>
      <c r="L2792" t="s">
        <v>43</v>
      </c>
      <c r="M2792" t="s">
        <v>44</v>
      </c>
      <c r="N2792" t="s">
        <v>52</v>
      </c>
      <c r="O2792">
        <v>1</v>
      </c>
      <c r="P2792" t="s">
        <v>46</v>
      </c>
      <c r="Q2792">
        <v>14.9</v>
      </c>
      <c r="R2792">
        <v>2.69</v>
      </c>
      <c r="Y2792" t="s">
        <v>846</v>
      </c>
      <c r="Z2792" t="s">
        <v>847</v>
      </c>
      <c r="AA2792">
        <v>28100</v>
      </c>
      <c r="AB2792" t="s">
        <v>834</v>
      </c>
    </row>
    <row r="2793" spans="1:35" x14ac:dyDescent="0.25">
      <c r="A2793" t="s">
        <v>10654</v>
      </c>
      <c r="B2793" t="s">
        <v>10654</v>
      </c>
      <c r="C2793" t="s">
        <v>10655</v>
      </c>
      <c r="D2793" t="s">
        <v>10656</v>
      </c>
      <c r="E2793" t="s">
        <v>52</v>
      </c>
      <c r="F2793" t="s">
        <v>39</v>
      </c>
      <c r="G2793" t="s">
        <v>932</v>
      </c>
      <c r="J2793" t="s">
        <v>88</v>
      </c>
      <c r="K2793" t="s">
        <v>939</v>
      </c>
      <c r="L2793" t="s">
        <v>98</v>
      </c>
      <c r="M2793" t="s">
        <v>99</v>
      </c>
      <c r="N2793" t="s">
        <v>52</v>
      </c>
      <c r="O2793">
        <v>1</v>
      </c>
      <c r="P2793" t="s">
        <v>46</v>
      </c>
      <c r="Q2793">
        <v>32.9</v>
      </c>
      <c r="R2793">
        <v>5.93</v>
      </c>
      <c r="Y2793" t="s">
        <v>10657</v>
      </c>
      <c r="Z2793" t="s">
        <v>6237</v>
      </c>
      <c r="AA2793">
        <v>88055</v>
      </c>
      <c r="AB2793" t="s">
        <v>834</v>
      </c>
    </row>
    <row r="2794" spans="1:35" x14ac:dyDescent="0.25">
      <c r="A2794" t="s">
        <v>10658</v>
      </c>
      <c r="B2794" t="s">
        <v>10658</v>
      </c>
      <c r="C2794" t="s">
        <v>10659</v>
      </c>
      <c r="D2794" t="s">
        <v>10660</v>
      </c>
      <c r="E2794" t="s">
        <v>52</v>
      </c>
      <c r="F2794" t="s">
        <v>39</v>
      </c>
      <c r="G2794" t="s">
        <v>932</v>
      </c>
      <c r="I2794" t="s">
        <v>951</v>
      </c>
      <c r="J2794" t="s">
        <v>88</v>
      </c>
      <c r="K2794" t="s">
        <v>3814</v>
      </c>
      <c r="L2794" t="s">
        <v>306</v>
      </c>
      <c r="M2794" t="s">
        <v>307</v>
      </c>
      <c r="N2794" t="s">
        <v>52</v>
      </c>
      <c r="O2794">
        <v>1</v>
      </c>
      <c r="P2794" t="s">
        <v>46</v>
      </c>
      <c r="Q2794">
        <v>79.900000000000006</v>
      </c>
      <c r="R2794">
        <v>14.41</v>
      </c>
      <c r="Y2794" t="s">
        <v>5899</v>
      </c>
      <c r="AA2794">
        <v>20080</v>
      </c>
      <c r="AB2794" t="s">
        <v>834</v>
      </c>
    </row>
    <row r="2795" spans="1:35" x14ac:dyDescent="0.25">
      <c r="A2795" t="s">
        <v>10661</v>
      </c>
      <c r="B2795" t="s">
        <v>10661</v>
      </c>
      <c r="C2795" t="s">
        <v>10662</v>
      </c>
      <c r="D2795" t="s">
        <v>10663</v>
      </c>
      <c r="E2795" t="s">
        <v>52</v>
      </c>
      <c r="F2795" t="s">
        <v>39</v>
      </c>
      <c r="G2795" t="s">
        <v>932</v>
      </c>
      <c r="J2795" t="s">
        <v>88</v>
      </c>
      <c r="K2795" t="s">
        <v>1116</v>
      </c>
      <c r="L2795" t="s">
        <v>43</v>
      </c>
      <c r="M2795" t="s">
        <v>44</v>
      </c>
      <c r="N2795" t="s">
        <v>52</v>
      </c>
      <c r="O2795">
        <v>1</v>
      </c>
      <c r="P2795" t="s">
        <v>46</v>
      </c>
      <c r="Q2795">
        <v>14.9</v>
      </c>
      <c r="R2795">
        <v>2.69</v>
      </c>
      <c r="Y2795" t="s">
        <v>10664</v>
      </c>
      <c r="AA2795">
        <v>89812</v>
      </c>
      <c r="AB2795" t="s">
        <v>834</v>
      </c>
    </row>
    <row r="2796" spans="1:35" x14ac:dyDescent="0.25">
      <c r="A2796" t="s">
        <v>10665</v>
      </c>
      <c r="B2796" t="s">
        <v>10665</v>
      </c>
      <c r="C2796" t="s">
        <v>10666</v>
      </c>
      <c r="D2796" t="s">
        <v>10667</v>
      </c>
      <c r="E2796" t="s">
        <v>52</v>
      </c>
      <c r="F2796" t="s">
        <v>39</v>
      </c>
      <c r="G2796" t="s">
        <v>932</v>
      </c>
      <c r="J2796" t="s">
        <v>88</v>
      </c>
      <c r="K2796" t="s">
        <v>1116</v>
      </c>
      <c r="L2796" t="s">
        <v>43</v>
      </c>
      <c r="M2796" t="s">
        <v>44</v>
      </c>
      <c r="N2796" t="s">
        <v>52</v>
      </c>
      <c r="O2796">
        <v>1</v>
      </c>
      <c r="P2796" t="s">
        <v>46</v>
      </c>
      <c r="Q2796">
        <v>14.9</v>
      </c>
      <c r="R2796">
        <v>2.69</v>
      </c>
      <c r="Y2796" t="s">
        <v>8975</v>
      </c>
      <c r="Z2796" t="s">
        <v>1199</v>
      </c>
      <c r="AA2796">
        <v>80014</v>
      </c>
      <c r="AB2796" t="s">
        <v>834</v>
      </c>
    </row>
    <row r="2797" spans="1:35" x14ac:dyDescent="0.25">
      <c r="A2797" t="s">
        <v>10668</v>
      </c>
      <c r="B2797" t="s">
        <v>10668</v>
      </c>
      <c r="C2797" t="s">
        <v>10669</v>
      </c>
      <c r="D2797" t="s">
        <v>10670</v>
      </c>
      <c r="E2797" t="s">
        <v>52</v>
      </c>
      <c r="F2797" t="s">
        <v>39</v>
      </c>
      <c r="G2797" t="s">
        <v>932</v>
      </c>
      <c r="J2797" t="s">
        <v>88</v>
      </c>
      <c r="K2797" t="s">
        <v>939</v>
      </c>
      <c r="L2797" t="s">
        <v>98</v>
      </c>
      <c r="M2797" t="s">
        <v>99</v>
      </c>
      <c r="N2797" t="s">
        <v>52</v>
      </c>
      <c r="O2797">
        <v>1</v>
      </c>
      <c r="P2797" t="s">
        <v>46</v>
      </c>
      <c r="Q2797">
        <v>32.9</v>
      </c>
      <c r="R2797">
        <v>5.93</v>
      </c>
      <c r="S2797">
        <v>3.99</v>
      </c>
      <c r="T2797">
        <v>0.72</v>
      </c>
      <c r="Y2797" t="s">
        <v>10671</v>
      </c>
      <c r="Z2797" t="s">
        <v>10672</v>
      </c>
      <c r="AA2797">
        <v>9010</v>
      </c>
      <c r="AB2797" t="s">
        <v>834</v>
      </c>
      <c r="AG2797">
        <v>1928660925</v>
      </c>
      <c r="AH2797" t="s">
        <v>834</v>
      </c>
      <c r="AI2797" t="s">
        <v>274</v>
      </c>
    </row>
    <row r="2798" spans="1:35" x14ac:dyDescent="0.25">
      <c r="A2798" t="s">
        <v>10673</v>
      </c>
      <c r="B2798" t="s">
        <v>10673</v>
      </c>
      <c r="C2798" t="s">
        <v>10674</v>
      </c>
      <c r="D2798" t="s">
        <v>10675</v>
      </c>
      <c r="E2798" t="s">
        <v>52</v>
      </c>
      <c r="F2798" t="s">
        <v>39</v>
      </c>
      <c r="G2798" t="s">
        <v>932</v>
      </c>
      <c r="J2798" t="s">
        <v>88</v>
      </c>
      <c r="K2798" t="s">
        <v>939</v>
      </c>
      <c r="L2798" t="s">
        <v>98</v>
      </c>
      <c r="M2798" t="s">
        <v>99</v>
      </c>
      <c r="N2798" t="s">
        <v>52</v>
      </c>
      <c r="O2798">
        <v>1</v>
      </c>
      <c r="P2798" t="s">
        <v>46</v>
      </c>
      <c r="Q2798">
        <v>32.9</v>
      </c>
      <c r="R2798">
        <v>5.93</v>
      </c>
      <c r="Y2798" t="s">
        <v>10676</v>
      </c>
      <c r="Z2798" t="s">
        <v>272</v>
      </c>
      <c r="AA2798">
        <v>55041</v>
      </c>
      <c r="AB2798" t="s">
        <v>834</v>
      </c>
    </row>
    <row r="2799" spans="1:35" x14ac:dyDescent="0.25">
      <c r="A2799" t="s">
        <v>10677</v>
      </c>
      <c r="B2799" t="s">
        <v>10677</v>
      </c>
      <c r="C2799" t="s">
        <v>10678</v>
      </c>
      <c r="D2799" t="s">
        <v>10679</v>
      </c>
      <c r="E2799" t="s">
        <v>52</v>
      </c>
      <c r="F2799" t="s">
        <v>39</v>
      </c>
      <c r="G2799" t="s">
        <v>932</v>
      </c>
      <c r="I2799" t="s">
        <v>951</v>
      </c>
      <c r="J2799" t="s">
        <v>88</v>
      </c>
      <c r="K2799" t="s">
        <v>933</v>
      </c>
      <c r="L2799" t="s">
        <v>82</v>
      </c>
      <c r="M2799" t="s">
        <v>83</v>
      </c>
      <c r="N2799" t="s">
        <v>52</v>
      </c>
      <c r="O2799">
        <v>1</v>
      </c>
      <c r="P2799" t="s">
        <v>46</v>
      </c>
      <c r="Q2799">
        <v>29.9</v>
      </c>
      <c r="R2799">
        <v>5.39</v>
      </c>
      <c r="Y2799" t="s">
        <v>1041</v>
      </c>
      <c r="Z2799" t="s">
        <v>1042</v>
      </c>
      <c r="AA2799">
        <v>66050</v>
      </c>
      <c r="AB2799" t="s">
        <v>834</v>
      </c>
    </row>
    <row r="2800" spans="1:35" x14ac:dyDescent="0.25">
      <c r="A2800" t="s">
        <v>10680</v>
      </c>
      <c r="B2800" t="s">
        <v>10680</v>
      </c>
      <c r="C2800" t="s">
        <v>10681</v>
      </c>
      <c r="D2800" t="s">
        <v>10682</v>
      </c>
      <c r="E2800" t="s">
        <v>52</v>
      </c>
      <c r="F2800" t="s">
        <v>39</v>
      </c>
      <c r="G2800" t="s">
        <v>932</v>
      </c>
      <c r="J2800" t="s">
        <v>88</v>
      </c>
      <c r="K2800" t="s">
        <v>939</v>
      </c>
      <c r="L2800" t="s">
        <v>98</v>
      </c>
      <c r="M2800" t="s">
        <v>99</v>
      </c>
      <c r="N2800" t="s">
        <v>52</v>
      </c>
      <c r="O2800">
        <v>1</v>
      </c>
      <c r="P2800" t="s">
        <v>46</v>
      </c>
      <c r="Q2800">
        <v>32.9</v>
      </c>
      <c r="R2800">
        <v>5.93</v>
      </c>
      <c r="S2800">
        <v>1.64</v>
      </c>
      <c r="X2800">
        <v>1.64</v>
      </c>
      <c r="Y2800" t="s">
        <v>10683</v>
      </c>
      <c r="Z2800" t="s">
        <v>1612</v>
      </c>
      <c r="AA2800">
        <v>30033</v>
      </c>
      <c r="AB2800" t="s">
        <v>834</v>
      </c>
    </row>
    <row r="2801" spans="1:28" x14ac:dyDescent="0.25">
      <c r="A2801" t="s">
        <v>10684</v>
      </c>
      <c r="B2801" t="s">
        <v>10684</v>
      </c>
      <c r="C2801" t="s">
        <v>10685</v>
      </c>
      <c r="D2801" t="s">
        <v>10686</v>
      </c>
      <c r="E2801" t="s">
        <v>52</v>
      </c>
      <c r="F2801" t="s">
        <v>39</v>
      </c>
      <c r="G2801" t="s">
        <v>932</v>
      </c>
      <c r="J2801" t="s">
        <v>88</v>
      </c>
      <c r="K2801" t="s">
        <v>1281</v>
      </c>
      <c r="L2801" t="s">
        <v>227</v>
      </c>
      <c r="M2801" t="s">
        <v>228</v>
      </c>
      <c r="N2801" t="s">
        <v>52</v>
      </c>
      <c r="O2801">
        <v>1</v>
      </c>
      <c r="P2801" t="s">
        <v>46</v>
      </c>
      <c r="Q2801">
        <v>26.9</v>
      </c>
      <c r="R2801">
        <v>4.8499999999999996</v>
      </c>
      <c r="Y2801" t="s">
        <v>10687</v>
      </c>
      <c r="Z2801" t="s">
        <v>1448</v>
      </c>
      <c r="AA2801">
        <v>36030</v>
      </c>
      <c r="AB2801" t="s">
        <v>834</v>
      </c>
    </row>
    <row r="2802" spans="1:28" x14ac:dyDescent="0.25">
      <c r="A2802" t="s">
        <v>10688</v>
      </c>
      <c r="B2802" t="s">
        <v>10688</v>
      </c>
      <c r="C2802" t="s">
        <v>10689</v>
      </c>
      <c r="D2802" t="s">
        <v>10690</v>
      </c>
      <c r="E2802" t="s">
        <v>52</v>
      </c>
      <c r="F2802" t="s">
        <v>39</v>
      </c>
      <c r="G2802" t="s">
        <v>932</v>
      </c>
      <c r="J2802" t="s">
        <v>88</v>
      </c>
      <c r="K2802" t="s">
        <v>1338</v>
      </c>
      <c r="L2802" t="s">
        <v>2663</v>
      </c>
      <c r="M2802" t="s">
        <v>1339</v>
      </c>
      <c r="N2802" t="s">
        <v>52</v>
      </c>
      <c r="O2802">
        <v>3</v>
      </c>
      <c r="P2802" t="s">
        <v>46</v>
      </c>
      <c r="Q2802">
        <v>80.7</v>
      </c>
      <c r="R2802">
        <v>14.55</v>
      </c>
      <c r="S2802">
        <v>2.14</v>
      </c>
      <c r="T2802">
        <v>0.39</v>
      </c>
      <c r="Y2802" t="s">
        <v>995</v>
      </c>
      <c r="Z2802" t="s">
        <v>996</v>
      </c>
      <c r="AA2802">
        <v>10147</v>
      </c>
      <c r="AB2802" t="s">
        <v>834</v>
      </c>
    </row>
    <row r="2803" spans="1:28" x14ac:dyDescent="0.25">
      <c r="A2803" t="s">
        <v>10691</v>
      </c>
      <c r="B2803" t="s">
        <v>10691</v>
      </c>
      <c r="C2803" t="s">
        <v>10692</v>
      </c>
      <c r="D2803" t="s">
        <v>10693</v>
      </c>
      <c r="E2803" t="s">
        <v>52</v>
      </c>
      <c r="F2803" t="s">
        <v>39</v>
      </c>
      <c r="G2803" t="s">
        <v>932</v>
      </c>
      <c r="J2803" t="s">
        <v>88</v>
      </c>
      <c r="K2803" t="s">
        <v>939</v>
      </c>
      <c r="L2803" t="s">
        <v>98</v>
      </c>
      <c r="M2803" t="s">
        <v>99</v>
      </c>
      <c r="N2803" t="s">
        <v>52</v>
      </c>
      <c r="O2803">
        <v>1</v>
      </c>
      <c r="P2803" t="s">
        <v>46</v>
      </c>
      <c r="Q2803">
        <v>32.9</v>
      </c>
      <c r="R2803">
        <v>5.93</v>
      </c>
      <c r="Y2803" t="s">
        <v>10694</v>
      </c>
      <c r="Z2803" t="s">
        <v>3067</v>
      </c>
      <c r="AA2803">
        <v>17021</v>
      </c>
      <c r="AB2803" t="s">
        <v>834</v>
      </c>
    </row>
    <row r="2804" spans="1:28" x14ac:dyDescent="0.25">
      <c r="A2804" t="s">
        <v>10695</v>
      </c>
      <c r="B2804" t="s">
        <v>10695</v>
      </c>
      <c r="C2804" t="s">
        <v>10696</v>
      </c>
      <c r="D2804" t="s">
        <v>10697</v>
      </c>
      <c r="E2804" t="s">
        <v>52</v>
      </c>
      <c r="F2804" t="s">
        <v>39</v>
      </c>
      <c r="G2804" t="s">
        <v>932</v>
      </c>
      <c r="J2804" t="s">
        <v>88</v>
      </c>
      <c r="K2804" t="s">
        <v>939</v>
      </c>
      <c r="L2804" t="s">
        <v>98</v>
      </c>
      <c r="M2804" t="s">
        <v>99</v>
      </c>
      <c r="N2804" t="s">
        <v>52</v>
      </c>
      <c r="O2804">
        <v>1</v>
      </c>
      <c r="P2804" t="s">
        <v>46</v>
      </c>
      <c r="Q2804">
        <v>32.9</v>
      </c>
      <c r="R2804">
        <v>5.93</v>
      </c>
      <c r="U2804">
        <v>2.99</v>
      </c>
      <c r="V2804">
        <v>0.54</v>
      </c>
      <c r="Y2804" t="s">
        <v>10698</v>
      </c>
      <c r="Z2804" t="s">
        <v>6035</v>
      </c>
      <c r="AA2804">
        <v>4023</v>
      </c>
      <c r="AB2804" t="s">
        <v>834</v>
      </c>
    </row>
    <row r="2805" spans="1:28" x14ac:dyDescent="0.25">
      <c r="A2805" t="s">
        <v>10699</v>
      </c>
      <c r="B2805" t="s">
        <v>10699</v>
      </c>
      <c r="C2805" t="s">
        <v>10700</v>
      </c>
      <c r="D2805" t="s">
        <v>10701</v>
      </c>
      <c r="E2805" t="s">
        <v>252</v>
      </c>
      <c r="F2805" t="s">
        <v>39</v>
      </c>
      <c r="G2805" t="s">
        <v>932</v>
      </c>
      <c r="J2805" t="s">
        <v>88</v>
      </c>
      <c r="K2805" t="s">
        <v>1338</v>
      </c>
      <c r="L2805" t="s">
        <v>2663</v>
      </c>
      <c r="M2805" t="s">
        <v>1339</v>
      </c>
      <c r="N2805" t="s">
        <v>252</v>
      </c>
      <c r="O2805">
        <v>0</v>
      </c>
      <c r="Y2805" t="s">
        <v>10702</v>
      </c>
      <c r="Z2805" t="s">
        <v>10703</v>
      </c>
      <c r="AA2805">
        <v>70010</v>
      </c>
      <c r="AB2805" t="s">
        <v>834</v>
      </c>
    </row>
    <row r="2806" spans="1:28" x14ac:dyDescent="0.25">
      <c r="A2806" t="s">
        <v>10704</v>
      </c>
      <c r="B2806" t="s">
        <v>10704</v>
      </c>
      <c r="C2806" t="s">
        <v>10705</v>
      </c>
      <c r="D2806" t="s">
        <v>10706</v>
      </c>
      <c r="E2806" t="s">
        <v>52</v>
      </c>
      <c r="F2806" t="s">
        <v>39</v>
      </c>
      <c r="G2806" t="s">
        <v>932</v>
      </c>
      <c r="J2806" t="s">
        <v>88</v>
      </c>
      <c r="K2806" t="s">
        <v>2218</v>
      </c>
      <c r="L2806" t="s">
        <v>2219</v>
      </c>
      <c r="M2806" t="s">
        <v>2220</v>
      </c>
      <c r="N2806" t="s">
        <v>52</v>
      </c>
      <c r="O2806">
        <v>1</v>
      </c>
      <c r="P2806" t="s">
        <v>46</v>
      </c>
      <c r="Q2806">
        <v>32.9</v>
      </c>
      <c r="R2806">
        <v>5.93</v>
      </c>
      <c r="Y2806" t="s">
        <v>1282</v>
      </c>
      <c r="Z2806" t="s">
        <v>1283</v>
      </c>
      <c r="AA2806">
        <v>16035</v>
      </c>
      <c r="AB2806" t="s">
        <v>834</v>
      </c>
    </row>
    <row r="2807" spans="1:28" x14ac:dyDescent="0.25">
      <c r="A2807" t="s">
        <v>10707</v>
      </c>
      <c r="B2807" t="s">
        <v>10707</v>
      </c>
      <c r="C2807" t="s">
        <v>10708</v>
      </c>
      <c r="D2807" t="s">
        <v>10709</v>
      </c>
      <c r="E2807" t="s">
        <v>52</v>
      </c>
      <c r="F2807" t="s">
        <v>39</v>
      </c>
      <c r="G2807" t="s">
        <v>932</v>
      </c>
      <c r="J2807" t="s">
        <v>88</v>
      </c>
      <c r="K2807" t="s">
        <v>1216</v>
      </c>
      <c r="L2807" t="s">
        <v>1217</v>
      </c>
      <c r="M2807" t="s">
        <v>1218</v>
      </c>
      <c r="N2807" t="s">
        <v>52</v>
      </c>
      <c r="O2807">
        <v>1</v>
      </c>
      <c r="P2807" t="s">
        <v>46</v>
      </c>
      <c r="Q2807">
        <v>19.899999999999999</v>
      </c>
      <c r="R2807">
        <v>3.59</v>
      </c>
      <c r="Y2807" t="s">
        <v>10710</v>
      </c>
      <c r="Z2807" t="s">
        <v>1073</v>
      </c>
      <c r="AA2807">
        <v>25131</v>
      </c>
      <c r="AB2807" t="s">
        <v>834</v>
      </c>
    </row>
    <row r="2808" spans="1:28" x14ac:dyDescent="0.25">
      <c r="A2808" t="s">
        <v>10711</v>
      </c>
      <c r="B2808" t="s">
        <v>10711</v>
      </c>
      <c r="C2808" t="s">
        <v>10712</v>
      </c>
      <c r="D2808" t="s">
        <v>10713</v>
      </c>
      <c r="E2808" t="s">
        <v>52</v>
      </c>
      <c r="F2808" t="s">
        <v>39</v>
      </c>
      <c r="G2808" t="s">
        <v>932</v>
      </c>
      <c r="J2808" t="s">
        <v>88</v>
      </c>
      <c r="K2808" t="s">
        <v>1116</v>
      </c>
      <c r="L2808" t="s">
        <v>43</v>
      </c>
      <c r="M2808" t="s">
        <v>44</v>
      </c>
      <c r="N2808" t="s">
        <v>52</v>
      </c>
      <c r="O2808">
        <v>1</v>
      </c>
      <c r="P2808" t="s">
        <v>46</v>
      </c>
      <c r="Q2808">
        <v>14.9</v>
      </c>
      <c r="R2808">
        <v>2.69</v>
      </c>
      <c r="Y2808" t="s">
        <v>10714</v>
      </c>
      <c r="Z2808" t="s">
        <v>1940</v>
      </c>
      <c r="AA2808">
        <v>4020</v>
      </c>
      <c r="AB2808" t="s">
        <v>834</v>
      </c>
    </row>
    <row r="2809" spans="1:28" x14ac:dyDescent="0.25">
      <c r="A2809" t="s">
        <v>10715</v>
      </c>
      <c r="B2809" t="s">
        <v>10715</v>
      </c>
      <c r="C2809" t="s">
        <v>10716</v>
      </c>
      <c r="D2809" t="s">
        <v>10717</v>
      </c>
      <c r="E2809" t="s">
        <v>52</v>
      </c>
      <c r="F2809" t="s">
        <v>39</v>
      </c>
      <c r="G2809" t="s">
        <v>932</v>
      </c>
      <c r="J2809" t="s">
        <v>88</v>
      </c>
      <c r="K2809" t="s">
        <v>3807</v>
      </c>
      <c r="L2809" t="s">
        <v>3808</v>
      </c>
      <c r="M2809" t="s">
        <v>3809</v>
      </c>
      <c r="N2809" t="s">
        <v>52</v>
      </c>
      <c r="O2809">
        <v>1</v>
      </c>
      <c r="P2809" t="s">
        <v>46</v>
      </c>
      <c r="Q2809">
        <v>39.9</v>
      </c>
      <c r="R2809">
        <v>7.2</v>
      </c>
      <c r="S2809">
        <v>3.27</v>
      </c>
      <c r="X2809">
        <v>3.27</v>
      </c>
      <c r="Y2809" t="s">
        <v>10718</v>
      </c>
      <c r="Z2809" t="s">
        <v>2783</v>
      </c>
      <c r="AA2809">
        <v>23857</v>
      </c>
      <c r="AB2809" t="s">
        <v>834</v>
      </c>
    </row>
    <row r="2810" spans="1:28" x14ac:dyDescent="0.25">
      <c r="A2810" t="s">
        <v>10719</v>
      </c>
      <c r="B2810" t="s">
        <v>10719</v>
      </c>
      <c r="C2810" t="s">
        <v>10720</v>
      </c>
      <c r="D2810" t="s">
        <v>10721</v>
      </c>
      <c r="E2810" t="s">
        <v>52</v>
      </c>
      <c r="F2810" t="s">
        <v>39</v>
      </c>
      <c r="G2810" t="s">
        <v>932</v>
      </c>
      <c r="J2810" t="s">
        <v>88</v>
      </c>
      <c r="K2810" t="s">
        <v>1216</v>
      </c>
      <c r="L2810" t="s">
        <v>1217</v>
      </c>
      <c r="M2810" t="s">
        <v>1218</v>
      </c>
      <c r="N2810" t="s">
        <v>52</v>
      </c>
      <c r="O2810">
        <v>1</v>
      </c>
      <c r="P2810" t="s">
        <v>46</v>
      </c>
      <c r="Q2810">
        <v>19.899999999999999</v>
      </c>
      <c r="R2810">
        <v>3.59</v>
      </c>
      <c r="Y2810" t="s">
        <v>10722</v>
      </c>
      <c r="Z2810" t="s">
        <v>1534</v>
      </c>
      <c r="AA2810">
        <v>22060</v>
      </c>
      <c r="AB2810" t="s">
        <v>834</v>
      </c>
    </row>
    <row r="2811" spans="1:28" x14ac:dyDescent="0.25">
      <c r="A2811" t="s">
        <v>10723</v>
      </c>
      <c r="B2811" t="s">
        <v>10723</v>
      </c>
      <c r="C2811" t="s">
        <v>10724</v>
      </c>
      <c r="D2811" t="s">
        <v>10725</v>
      </c>
      <c r="E2811" t="s">
        <v>52</v>
      </c>
      <c r="F2811" t="s">
        <v>39</v>
      </c>
      <c r="G2811" t="s">
        <v>932</v>
      </c>
      <c r="J2811" t="s">
        <v>88</v>
      </c>
      <c r="K2811" t="s">
        <v>8844</v>
      </c>
      <c r="L2811" t="s">
        <v>488</v>
      </c>
      <c r="M2811" t="s">
        <v>489</v>
      </c>
      <c r="N2811" t="s">
        <v>52</v>
      </c>
      <c r="O2811">
        <v>1</v>
      </c>
      <c r="P2811" t="s">
        <v>46</v>
      </c>
      <c r="Q2811">
        <v>46.9</v>
      </c>
      <c r="R2811">
        <v>8.4600000000000009</v>
      </c>
      <c r="Y2811" t="s">
        <v>10726</v>
      </c>
      <c r="Z2811" t="s">
        <v>4954</v>
      </c>
      <c r="AA2811">
        <v>15048</v>
      </c>
      <c r="AB2811" t="s">
        <v>834</v>
      </c>
    </row>
    <row r="2812" spans="1:28" x14ac:dyDescent="0.25">
      <c r="A2812" t="s">
        <v>10727</v>
      </c>
      <c r="B2812" t="s">
        <v>10727</v>
      </c>
      <c r="C2812" t="s">
        <v>10728</v>
      </c>
      <c r="D2812" t="s">
        <v>10729</v>
      </c>
      <c r="E2812" t="s">
        <v>52</v>
      </c>
      <c r="F2812" t="s">
        <v>39</v>
      </c>
      <c r="G2812" t="s">
        <v>932</v>
      </c>
      <c r="J2812" t="s">
        <v>88</v>
      </c>
      <c r="K2812" t="s">
        <v>1116</v>
      </c>
      <c r="L2812" t="s">
        <v>43</v>
      </c>
      <c r="M2812" t="s">
        <v>44</v>
      </c>
      <c r="N2812" t="s">
        <v>52</v>
      </c>
      <c r="O2812">
        <v>1</v>
      </c>
      <c r="P2812" t="s">
        <v>46</v>
      </c>
      <c r="Q2812">
        <v>14.9</v>
      </c>
      <c r="R2812">
        <v>2.69</v>
      </c>
      <c r="Y2812" t="s">
        <v>1397</v>
      </c>
      <c r="Z2812" t="s">
        <v>1397</v>
      </c>
      <c r="AA2812">
        <v>90121</v>
      </c>
      <c r="AB2812" t="s">
        <v>834</v>
      </c>
    </row>
    <row r="2813" spans="1:28" x14ac:dyDescent="0.25">
      <c r="A2813" t="s">
        <v>10730</v>
      </c>
      <c r="B2813" t="s">
        <v>10730</v>
      </c>
      <c r="C2813" t="s">
        <v>10731</v>
      </c>
      <c r="D2813" t="s">
        <v>10732</v>
      </c>
      <c r="E2813" t="s">
        <v>52</v>
      </c>
      <c r="F2813" t="s">
        <v>39</v>
      </c>
      <c r="G2813" t="s">
        <v>932</v>
      </c>
      <c r="J2813" t="s">
        <v>88</v>
      </c>
      <c r="K2813" t="s">
        <v>939</v>
      </c>
      <c r="L2813" t="s">
        <v>98</v>
      </c>
      <c r="M2813" t="s">
        <v>99</v>
      </c>
      <c r="N2813" t="s">
        <v>52</v>
      </c>
      <c r="O2813">
        <v>1</v>
      </c>
      <c r="P2813" t="s">
        <v>46</v>
      </c>
      <c r="Q2813">
        <v>32.9</v>
      </c>
      <c r="R2813">
        <v>5.93</v>
      </c>
      <c r="S2813">
        <v>1.25</v>
      </c>
      <c r="T2813">
        <v>0.23</v>
      </c>
      <c r="Y2813" t="s">
        <v>10733</v>
      </c>
      <c r="Z2813" t="s">
        <v>8673</v>
      </c>
      <c r="AA2813">
        <v>67063</v>
      </c>
      <c r="AB2813" t="s">
        <v>834</v>
      </c>
    </row>
    <row r="2814" spans="1:28" x14ac:dyDescent="0.25">
      <c r="A2814" t="s">
        <v>10734</v>
      </c>
      <c r="B2814" t="s">
        <v>10734</v>
      </c>
      <c r="C2814" t="s">
        <v>10735</v>
      </c>
      <c r="D2814" t="s">
        <v>10736</v>
      </c>
      <c r="E2814" t="s">
        <v>52</v>
      </c>
      <c r="F2814" t="s">
        <v>39</v>
      </c>
      <c r="G2814" t="s">
        <v>932</v>
      </c>
      <c r="J2814" t="s">
        <v>88</v>
      </c>
      <c r="K2814" t="s">
        <v>1322</v>
      </c>
      <c r="L2814" t="s">
        <v>733</v>
      </c>
      <c r="M2814" t="s">
        <v>734</v>
      </c>
      <c r="N2814" t="s">
        <v>52</v>
      </c>
      <c r="O2814">
        <v>2</v>
      </c>
      <c r="P2814" t="s">
        <v>46</v>
      </c>
      <c r="Q2814">
        <v>33.799999999999997</v>
      </c>
      <c r="R2814">
        <v>6.1</v>
      </c>
      <c r="Y2814" t="s">
        <v>10737</v>
      </c>
      <c r="Z2814" t="s">
        <v>6726</v>
      </c>
      <c r="AA2814">
        <v>93012</v>
      </c>
      <c r="AB2814" t="s">
        <v>834</v>
      </c>
    </row>
    <row r="2815" spans="1:28" x14ac:dyDescent="0.25">
      <c r="A2815" t="s">
        <v>10734</v>
      </c>
      <c r="B2815" t="s">
        <v>10734</v>
      </c>
      <c r="C2815" t="s">
        <v>10735</v>
      </c>
      <c r="D2815" t="s">
        <v>10736</v>
      </c>
      <c r="E2815" t="s">
        <v>52</v>
      </c>
      <c r="F2815" t="s">
        <v>39</v>
      </c>
      <c r="G2815" t="s">
        <v>932</v>
      </c>
      <c r="J2815" t="s">
        <v>88</v>
      </c>
      <c r="K2815" t="s">
        <v>1033</v>
      </c>
      <c r="L2815" t="s">
        <v>462</v>
      </c>
      <c r="M2815" t="s">
        <v>463</v>
      </c>
      <c r="N2815" t="s">
        <v>52</v>
      </c>
      <c r="O2815">
        <v>1</v>
      </c>
      <c r="P2815" t="s">
        <v>46</v>
      </c>
      <c r="Q2815">
        <v>39.9</v>
      </c>
      <c r="R2815">
        <v>7.2</v>
      </c>
      <c r="Y2815" t="s">
        <v>10737</v>
      </c>
      <c r="Z2815" t="s">
        <v>6726</v>
      </c>
      <c r="AA2815">
        <v>93012</v>
      </c>
      <c r="AB2815" t="s">
        <v>834</v>
      </c>
    </row>
    <row r="2816" spans="1:28" x14ac:dyDescent="0.25">
      <c r="A2816" t="s">
        <v>10738</v>
      </c>
      <c r="B2816" t="s">
        <v>10738</v>
      </c>
      <c r="C2816" t="s">
        <v>10739</v>
      </c>
      <c r="D2816" t="s">
        <v>10740</v>
      </c>
      <c r="E2816" t="s">
        <v>52</v>
      </c>
      <c r="F2816" t="s">
        <v>39</v>
      </c>
      <c r="G2816" t="s">
        <v>932</v>
      </c>
      <c r="J2816" t="s">
        <v>88</v>
      </c>
      <c r="K2816" t="s">
        <v>1116</v>
      </c>
      <c r="L2816" t="s">
        <v>43</v>
      </c>
      <c r="M2816" t="s">
        <v>44</v>
      </c>
      <c r="N2816" t="s">
        <v>52</v>
      </c>
      <c r="O2816">
        <v>2</v>
      </c>
      <c r="P2816" t="s">
        <v>46</v>
      </c>
      <c r="Q2816">
        <v>29.8</v>
      </c>
      <c r="R2816">
        <v>5.38</v>
      </c>
      <c r="Y2816" t="s">
        <v>10741</v>
      </c>
      <c r="Z2816" t="s">
        <v>10742</v>
      </c>
      <c r="AA2816">
        <v>24033</v>
      </c>
      <c r="AB2816" t="s">
        <v>834</v>
      </c>
    </row>
    <row r="2817" spans="1:35" x14ac:dyDescent="0.25">
      <c r="A2817" t="s">
        <v>10743</v>
      </c>
      <c r="B2817" t="s">
        <v>10743</v>
      </c>
      <c r="C2817" t="s">
        <v>10744</v>
      </c>
      <c r="D2817" t="s">
        <v>10745</v>
      </c>
      <c r="E2817" t="s">
        <v>252</v>
      </c>
      <c r="F2817" t="s">
        <v>39</v>
      </c>
      <c r="G2817" t="s">
        <v>932</v>
      </c>
      <c r="J2817" t="s">
        <v>88</v>
      </c>
      <c r="K2817" t="s">
        <v>939</v>
      </c>
      <c r="L2817" t="s">
        <v>98</v>
      </c>
      <c r="M2817" t="s">
        <v>99</v>
      </c>
      <c r="N2817" t="s">
        <v>252</v>
      </c>
      <c r="O2817">
        <v>0</v>
      </c>
      <c r="Y2817" t="s">
        <v>10683</v>
      </c>
      <c r="Z2817" t="s">
        <v>1612</v>
      </c>
      <c r="AA2817">
        <v>30033</v>
      </c>
      <c r="AB2817" t="s">
        <v>834</v>
      </c>
    </row>
    <row r="2818" spans="1:35" x14ac:dyDescent="0.25">
      <c r="A2818" t="s">
        <v>10746</v>
      </c>
      <c r="B2818" t="s">
        <v>10746</v>
      </c>
      <c r="C2818" t="s">
        <v>10747</v>
      </c>
      <c r="D2818" t="s">
        <v>10748</v>
      </c>
      <c r="E2818" t="s">
        <v>52</v>
      </c>
      <c r="F2818" t="s">
        <v>39</v>
      </c>
      <c r="G2818" t="s">
        <v>932</v>
      </c>
      <c r="J2818" t="s">
        <v>88</v>
      </c>
      <c r="K2818" t="s">
        <v>2218</v>
      </c>
      <c r="L2818" t="s">
        <v>2219</v>
      </c>
      <c r="M2818" t="s">
        <v>2220</v>
      </c>
      <c r="N2818" t="s">
        <v>52</v>
      </c>
      <c r="O2818">
        <v>1</v>
      </c>
      <c r="P2818" t="s">
        <v>46</v>
      </c>
      <c r="Q2818">
        <v>32.9</v>
      </c>
      <c r="R2818">
        <v>5.93</v>
      </c>
      <c r="Y2818" t="s">
        <v>1563</v>
      </c>
      <c r="Z2818" t="s">
        <v>1589</v>
      </c>
      <c r="AA2818">
        <v>38123</v>
      </c>
      <c r="AB2818" t="s">
        <v>834</v>
      </c>
    </row>
    <row r="2819" spans="1:35" x14ac:dyDescent="0.25">
      <c r="A2819" t="s">
        <v>10749</v>
      </c>
      <c r="C2819" t="s">
        <v>10750</v>
      </c>
      <c r="D2819" t="s">
        <v>10751</v>
      </c>
      <c r="E2819" t="s">
        <v>252</v>
      </c>
      <c r="F2819" t="s">
        <v>1050</v>
      </c>
      <c r="G2819" t="s">
        <v>932</v>
      </c>
      <c r="H2819" t="s">
        <v>1051</v>
      </c>
      <c r="J2819" t="s">
        <v>41</v>
      </c>
      <c r="K2819" t="s">
        <v>1292</v>
      </c>
      <c r="L2819" t="s">
        <v>1293</v>
      </c>
      <c r="M2819" t="s">
        <v>1294</v>
      </c>
      <c r="O2819">
        <v>0</v>
      </c>
      <c r="Y2819" t="s">
        <v>1199</v>
      </c>
      <c r="Z2819" t="s">
        <v>1199</v>
      </c>
      <c r="AA2819">
        <v>80143</v>
      </c>
      <c r="AB2819" t="s">
        <v>834</v>
      </c>
    </row>
    <row r="2820" spans="1:35" x14ac:dyDescent="0.25">
      <c r="A2820" t="s">
        <v>10752</v>
      </c>
      <c r="B2820" t="s">
        <v>10752</v>
      </c>
      <c r="C2820" t="s">
        <v>10753</v>
      </c>
      <c r="D2820" t="s">
        <v>10754</v>
      </c>
      <c r="E2820" t="s">
        <v>52</v>
      </c>
      <c r="F2820" t="s">
        <v>39</v>
      </c>
      <c r="G2820" t="s">
        <v>932</v>
      </c>
      <c r="J2820" t="s">
        <v>88</v>
      </c>
      <c r="K2820" t="s">
        <v>933</v>
      </c>
      <c r="L2820" t="s">
        <v>82</v>
      </c>
      <c r="M2820" t="s">
        <v>83</v>
      </c>
      <c r="N2820" t="s">
        <v>52</v>
      </c>
      <c r="O2820">
        <v>1</v>
      </c>
      <c r="P2820" t="s">
        <v>46</v>
      </c>
      <c r="Q2820">
        <v>29.9</v>
      </c>
      <c r="R2820">
        <v>5.39</v>
      </c>
      <c r="Y2820" t="s">
        <v>4088</v>
      </c>
      <c r="Z2820" t="s">
        <v>1760</v>
      </c>
      <c r="AA2820">
        <v>61043</v>
      </c>
      <c r="AB2820" t="s">
        <v>834</v>
      </c>
      <c r="AG2820">
        <v>2707960411</v>
      </c>
      <c r="AH2820" t="s">
        <v>834</v>
      </c>
      <c r="AI2820" t="s">
        <v>274</v>
      </c>
    </row>
    <row r="2821" spans="1:35" x14ac:dyDescent="0.25">
      <c r="A2821" t="s">
        <v>10755</v>
      </c>
      <c r="B2821" t="s">
        <v>10755</v>
      </c>
      <c r="C2821" t="s">
        <v>10756</v>
      </c>
      <c r="D2821" t="s">
        <v>10757</v>
      </c>
      <c r="E2821" t="s">
        <v>52</v>
      </c>
      <c r="F2821" t="s">
        <v>39</v>
      </c>
      <c r="G2821" t="s">
        <v>932</v>
      </c>
      <c r="J2821" t="s">
        <v>88</v>
      </c>
      <c r="K2821" t="s">
        <v>1216</v>
      </c>
      <c r="L2821" t="s">
        <v>1217</v>
      </c>
      <c r="M2821" t="s">
        <v>1218</v>
      </c>
      <c r="N2821" t="s">
        <v>52</v>
      </c>
      <c r="O2821">
        <v>1</v>
      </c>
      <c r="P2821" t="s">
        <v>46</v>
      </c>
      <c r="Q2821">
        <v>19.899999999999999</v>
      </c>
      <c r="R2821">
        <v>3.59</v>
      </c>
      <c r="Y2821" t="s">
        <v>5012</v>
      </c>
      <c r="Z2821" t="s">
        <v>5012</v>
      </c>
      <c r="AA2821">
        <v>60127</v>
      </c>
      <c r="AB2821" t="s">
        <v>834</v>
      </c>
    </row>
    <row r="2822" spans="1:35" x14ac:dyDescent="0.25">
      <c r="A2822" t="s">
        <v>10755</v>
      </c>
      <c r="B2822" t="s">
        <v>10755</v>
      </c>
      <c r="C2822" t="s">
        <v>10756</v>
      </c>
      <c r="D2822" t="s">
        <v>10757</v>
      </c>
      <c r="E2822" t="s">
        <v>52</v>
      </c>
      <c r="F2822" t="s">
        <v>39</v>
      </c>
      <c r="G2822" t="s">
        <v>932</v>
      </c>
      <c r="J2822" t="s">
        <v>88</v>
      </c>
      <c r="K2822" t="s">
        <v>980</v>
      </c>
      <c r="L2822" t="s">
        <v>981</v>
      </c>
      <c r="M2822" t="s">
        <v>982</v>
      </c>
      <c r="N2822" t="s">
        <v>52</v>
      </c>
      <c r="O2822">
        <v>1</v>
      </c>
      <c r="P2822" t="s">
        <v>46</v>
      </c>
      <c r="Q2822">
        <v>19.899999999999999</v>
      </c>
      <c r="R2822">
        <v>3.59</v>
      </c>
      <c r="Y2822" t="s">
        <v>5012</v>
      </c>
      <c r="Z2822" t="s">
        <v>5012</v>
      </c>
      <c r="AA2822">
        <v>60127</v>
      </c>
      <c r="AB2822" t="s">
        <v>834</v>
      </c>
    </row>
    <row r="2823" spans="1:35" x14ac:dyDescent="0.25">
      <c r="A2823" t="s">
        <v>10758</v>
      </c>
      <c r="B2823" t="s">
        <v>10758</v>
      </c>
      <c r="C2823" t="s">
        <v>10759</v>
      </c>
      <c r="D2823" t="s">
        <v>10760</v>
      </c>
      <c r="E2823" t="s">
        <v>52</v>
      </c>
      <c r="F2823" t="s">
        <v>39</v>
      </c>
      <c r="G2823" t="s">
        <v>932</v>
      </c>
      <c r="I2823" t="s">
        <v>951</v>
      </c>
      <c r="J2823" t="s">
        <v>88</v>
      </c>
      <c r="K2823" t="s">
        <v>1116</v>
      </c>
      <c r="L2823" t="s">
        <v>43</v>
      </c>
      <c r="M2823" t="s">
        <v>44</v>
      </c>
      <c r="N2823" t="s">
        <v>52</v>
      </c>
      <c r="O2823">
        <v>1</v>
      </c>
      <c r="P2823" t="s">
        <v>46</v>
      </c>
      <c r="Q2823">
        <v>14.9</v>
      </c>
      <c r="R2823">
        <v>2.69</v>
      </c>
      <c r="Y2823" t="s">
        <v>846</v>
      </c>
      <c r="Z2823" t="s">
        <v>847</v>
      </c>
      <c r="AA2823">
        <v>28100</v>
      </c>
      <c r="AB2823" t="s">
        <v>834</v>
      </c>
    </row>
    <row r="2824" spans="1:35" x14ac:dyDescent="0.25">
      <c r="A2824" t="s">
        <v>10761</v>
      </c>
      <c r="B2824" t="s">
        <v>10761</v>
      </c>
      <c r="C2824" t="s">
        <v>10762</v>
      </c>
      <c r="D2824" t="s">
        <v>10763</v>
      </c>
      <c r="E2824" t="s">
        <v>52</v>
      </c>
      <c r="F2824" t="s">
        <v>39</v>
      </c>
      <c r="G2824" t="s">
        <v>932</v>
      </c>
      <c r="J2824" t="s">
        <v>88</v>
      </c>
      <c r="K2824" t="s">
        <v>1322</v>
      </c>
      <c r="L2824" t="s">
        <v>733</v>
      </c>
      <c r="M2824" t="s">
        <v>734</v>
      </c>
      <c r="N2824" t="s">
        <v>52</v>
      </c>
      <c r="O2824">
        <v>2</v>
      </c>
      <c r="P2824" t="s">
        <v>46</v>
      </c>
      <c r="Q2824">
        <v>33.799999999999997</v>
      </c>
      <c r="R2824">
        <v>6.1</v>
      </c>
      <c r="S2824">
        <v>4.99</v>
      </c>
      <c r="T2824">
        <v>0.9</v>
      </c>
      <c r="Y2824" t="s">
        <v>952</v>
      </c>
      <c r="Z2824" t="s">
        <v>952</v>
      </c>
      <c r="AA2824">
        <v>20123</v>
      </c>
      <c r="AB2824" t="s">
        <v>834</v>
      </c>
    </row>
    <row r="2825" spans="1:35" x14ac:dyDescent="0.25">
      <c r="A2825" t="s">
        <v>10764</v>
      </c>
      <c r="C2825" t="s">
        <v>10765</v>
      </c>
      <c r="D2825" t="s">
        <v>10766</v>
      </c>
      <c r="E2825" t="s">
        <v>52</v>
      </c>
      <c r="F2825" t="s">
        <v>1050</v>
      </c>
      <c r="G2825" t="s">
        <v>932</v>
      </c>
      <c r="H2825" t="s">
        <v>1051</v>
      </c>
      <c r="J2825" t="s">
        <v>41</v>
      </c>
      <c r="K2825" t="s">
        <v>1322</v>
      </c>
      <c r="L2825" t="s">
        <v>2550</v>
      </c>
      <c r="M2825" t="s">
        <v>734</v>
      </c>
      <c r="N2825" t="s">
        <v>52</v>
      </c>
      <c r="O2825">
        <v>1</v>
      </c>
      <c r="P2825" t="s">
        <v>46</v>
      </c>
      <c r="Q2825">
        <v>14.9</v>
      </c>
      <c r="R2825">
        <v>2.69</v>
      </c>
      <c r="S2825">
        <v>3</v>
      </c>
      <c r="T2825">
        <v>0.54</v>
      </c>
      <c r="Y2825" t="s">
        <v>10767</v>
      </c>
      <c r="Z2825" t="s">
        <v>4954</v>
      </c>
      <c r="AA2825">
        <v>15076</v>
      </c>
      <c r="AB2825" t="s">
        <v>834</v>
      </c>
      <c r="AG2825" t="s">
        <v>10768</v>
      </c>
      <c r="AH2825" t="s">
        <v>834</v>
      </c>
      <c r="AI2825" t="s">
        <v>274</v>
      </c>
    </row>
    <row r="2826" spans="1:35" x14ac:dyDescent="0.25">
      <c r="A2826" t="s">
        <v>10764</v>
      </c>
      <c r="C2826" t="s">
        <v>10765</v>
      </c>
      <c r="D2826" t="s">
        <v>10766</v>
      </c>
      <c r="E2826" t="s">
        <v>52</v>
      </c>
      <c r="F2826" t="s">
        <v>1050</v>
      </c>
      <c r="G2826" t="s">
        <v>932</v>
      </c>
      <c r="H2826" t="s">
        <v>1051</v>
      </c>
      <c r="J2826" t="s">
        <v>41</v>
      </c>
      <c r="K2826" t="s">
        <v>1033</v>
      </c>
      <c r="L2826" t="s">
        <v>7539</v>
      </c>
      <c r="M2826" t="s">
        <v>463</v>
      </c>
      <c r="N2826" t="s">
        <v>52</v>
      </c>
      <c r="O2826">
        <v>1</v>
      </c>
      <c r="P2826" t="s">
        <v>46</v>
      </c>
      <c r="Q2826">
        <v>39.9</v>
      </c>
      <c r="R2826">
        <v>7.2</v>
      </c>
      <c r="S2826">
        <v>3</v>
      </c>
      <c r="T2826">
        <v>0.54</v>
      </c>
      <c r="Y2826" t="s">
        <v>10767</v>
      </c>
      <c r="Z2826" t="s">
        <v>4954</v>
      </c>
      <c r="AA2826">
        <v>15076</v>
      </c>
      <c r="AB2826" t="s">
        <v>834</v>
      </c>
      <c r="AG2826" t="s">
        <v>10768</v>
      </c>
      <c r="AH2826" t="s">
        <v>834</v>
      </c>
      <c r="AI2826" t="s">
        <v>274</v>
      </c>
    </row>
    <row r="2827" spans="1:35" x14ac:dyDescent="0.25">
      <c r="A2827" t="s">
        <v>10769</v>
      </c>
      <c r="B2827" t="s">
        <v>10769</v>
      </c>
      <c r="C2827" t="s">
        <v>10770</v>
      </c>
      <c r="D2827" t="s">
        <v>10771</v>
      </c>
      <c r="E2827" t="s">
        <v>52</v>
      </c>
      <c r="F2827" t="s">
        <v>39</v>
      </c>
      <c r="G2827" t="s">
        <v>932</v>
      </c>
      <c r="J2827" t="s">
        <v>88</v>
      </c>
      <c r="K2827" t="s">
        <v>1116</v>
      </c>
      <c r="L2827" t="s">
        <v>43</v>
      </c>
      <c r="M2827" t="s">
        <v>44</v>
      </c>
      <c r="N2827" t="s">
        <v>52</v>
      </c>
      <c r="O2827">
        <v>1</v>
      </c>
      <c r="P2827" t="s">
        <v>46</v>
      </c>
      <c r="Q2827">
        <v>14.9</v>
      </c>
      <c r="R2827">
        <v>2.69</v>
      </c>
      <c r="Y2827" t="s">
        <v>10772</v>
      </c>
      <c r="Z2827" t="s">
        <v>1014</v>
      </c>
      <c r="AA2827">
        <v>30</v>
      </c>
      <c r="AB2827" t="s">
        <v>834</v>
      </c>
    </row>
    <row r="2828" spans="1:35" x14ac:dyDescent="0.25">
      <c r="A2828" t="s">
        <v>10773</v>
      </c>
      <c r="B2828" t="s">
        <v>10773</v>
      </c>
      <c r="C2828" t="s">
        <v>10774</v>
      </c>
      <c r="D2828" t="s">
        <v>10775</v>
      </c>
      <c r="E2828" t="s">
        <v>52</v>
      </c>
      <c r="F2828" t="s">
        <v>39</v>
      </c>
      <c r="G2828" t="s">
        <v>932</v>
      </c>
      <c r="J2828" t="s">
        <v>88</v>
      </c>
      <c r="K2828" t="s">
        <v>939</v>
      </c>
      <c r="L2828" t="s">
        <v>98</v>
      </c>
      <c r="M2828" t="s">
        <v>99</v>
      </c>
      <c r="N2828" t="s">
        <v>52</v>
      </c>
      <c r="O2828">
        <v>1</v>
      </c>
      <c r="P2828" t="s">
        <v>46</v>
      </c>
      <c r="Q2828">
        <v>32.9</v>
      </c>
      <c r="R2828">
        <v>5.93</v>
      </c>
      <c r="Y2828" t="s">
        <v>10776</v>
      </c>
      <c r="Z2828" t="s">
        <v>1085</v>
      </c>
      <c r="AA2828">
        <v>21043</v>
      </c>
      <c r="AB2828" t="s">
        <v>834</v>
      </c>
    </row>
    <row r="2829" spans="1:35" x14ac:dyDescent="0.25">
      <c r="A2829" t="s">
        <v>10777</v>
      </c>
      <c r="B2829" t="s">
        <v>10777</v>
      </c>
      <c r="C2829" t="s">
        <v>10778</v>
      </c>
      <c r="D2829" t="s">
        <v>10779</v>
      </c>
      <c r="E2829" t="s">
        <v>52</v>
      </c>
      <c r="F2829" t="s">
        <v>39</v>
      </c>
      <c r="G2829" t="s">
        <v>932</v>
      </c>
      <c r="J2829" t="s">
        <v>88</v>
      </c>
      <c r="K2829" t="s">
        <v>933</v>
      </c>
      <c r="L2829" t="s">
        <v>82</v>
      </c>
      <c r="M2829" t="s">
        <v>83</v>
      </c>
      <c r="N2829" t="s">
        <v>52</v>
      </c>
      <c r="O2829">
        <v>1</v>
      </c>
      <c r="P2829" t="s">
        <v>46</v>
      </c>
      <c r="Q2829">
        <v>29.9</v>
      </c>
      <c r="R2829">
        <v>5.39</v>
      </c>
      <c r="Y2829" t="s">
        <v>10780</v>
      </c>
      <c r="Z2829" t="s">
        <v>10781</v>
      </c>
      <c r="AA2829">
        <v>34070</v>
      </c>
      <c r="AB2829" t="s">
        <v>834</v>
      </c>
    </row>
    <row r="2830" spans="1:35" x14ac:dyDescent="0.25">
      <c r="A2830" t="s">
        <v>10782</v>
      </c>
      <c r="B2830" t="s">
        <v>10782</v>
      </c>
      <c r="C2830" t="s">
        <v>10783</v>
      </c>
      <c r="D2830" t="s">
        <v>10784</v>
      </c>
      <c r="E2830" t="s">
        <v>52</v>
      </c>
      <c r="F2830" t="s">
        <v>39</v>
      </c>
      <c r="G2830" t="s">
        <v>932</v>
      </c>
      <c r="J2830" t="s">
        <v>88</v>
      </c>
      <c r="K2830" t="s">
        <v>980</v>
      </c>
      <c r="L2830" t="s">
        <v>981</v>
      </c>
      <c r="M2830" t="s">
        <v>982</v>
      </c>
      <c r="N2830" t="s">
        <v>52</v>
      </c>
      <c r="O2830">
        <v>1</v>
      </c>
      <c r="P2830" t="s">
        <v>46</v>
      </c>
      <c r="Q2830">
        <v>19.899999999999999</v>
      </c>
      <c r="R2830">
        <v>3.59</v>
      </c>
      <c r="Y2830" t="s">
        <v>1427</v>
      </c>
      <c r="Z2830" t="s">
        <v>3448</v>
      </c>
      <c r="AA2830">
        <v>142</v>
      </c>
      <c r="AB2830" t="s">
        <v>834</v>
      </c>
    </row>
    <row r="2831" spans="1:35" x14ac:dyDescent="0.25">
      <c r="A2831" t="s">
        <v>10785</v>
      </c>
      <c r="B2831" t="s">
        <v>10785</v>
      </c>
      <c r="C2831" t="s">
        <v>10786</v>
      </c>
      <c r="D2831" t="s">
        <v>10787</v>
      </c>
      <c r="E2831" t="s">
        <v>52</v>
      </c>
      <c r="F2831" t="s">
        <v>39</v>
      </c>
      <c r="G2831" t="s">
        <v>932</v>
      </c>
      <c r="I2831" t="s">
        <v>951</v>
      </c>
      <c r="J2831" t="s">
        <v>88</v>
      </c>
      <c r="K2831" t="s">
        <v>933</v>
      </c>
      <c r="L2831" t="s">
        <v>82</v>
      </c>
      <c r="M2831" t="s">
        <v>83</v>
      </c>
      <c r="N2831" t="s">
        <v>52</v>
      </c>
      <c r="O2831">
        <v>1</v>
      </c>
      <c r="P2831" t="s">
        <v>46</v>
      </c>
      <c r="Q2831">
        <v>29.9</v>
      </c>
      <c r="R2831">
        <v>5.39</v>
      </c>
      <c r="Y2831" t="s">
        <v>846</v>
      </c>
      <c r="Z2831" t="s">
        <v>847</v>
      </c>
      <c r="AA2831">
        <v>28100</v>
      </c>
      <c r="AB2831" t="s">
        <v>834</v>
      </c>
    </row>
    <row r="2832" spans="1:35" x14ac:dyDescent="0.25">
      <c r="A2832" t="s">
        <v>10788</v>
      </c>
      <c r="B2832" t="s">
        <v>10788</v>
      </c>
      <c r="C2832" t="s">
        <v>10789</v>
      </c>
      <c r="D2832" t="s">
        <v>10790</v>
      </c>
      <c r="E2832" t="s">
        <v>252</v>
      </c>
      <c r="F2832" t="s">
        <v>39</v>
      </c>
      <c r="G2832" t="s">
        <v>932</v>
      </c>
      <c r="J2832" t="s">
        <v>88</v>
      </c>
      <c r="K2832" t="s">
        <v>933</v>
      </c>
      <c r="L2832" t="s">
        <v>82</v>
      </c>
      <c r="M2832" t="s">
        <v>83</v>
      </c>
      <c r="N2832" t="s">
        <v>252</v>
      </c>
      <c r="O2832">
        <v>0</v>
      </c>
      <c r="Y2832" t="s">
        <v>10791</v>
      </c>
      <c r="Z2832" t="s">
        <v>10792</v>
      </c>
      <c r="AA2832">
        <v>34070</v>
      </c>
      <c r="AB2832" t="s">
        <v>834</v>
      </c>
    </row>
    <row r="2833" spans="1:28" x14ac:dyDescent="0.25">
      <c r="A2833" t="s">
        <v>10793</v>
      </c>
      <c r="B2833" t="s">
        <v>10793</v>
      </c>
      <c r="C2833" t="s">
        <v>10794</v>
      </c>
      <c r="D2833" t="s">
        <v>10795</v>
      </c>
      <c r="E2833" t="s">
        <v>52</v>
      </c>
      <c r="F2833" t="s">
        <v>39</v>
      </c>
      <c r="G2833" t="s">
        <v>932</v>
      </c>
      <c r="I2833" t="s">
        <v>951</v>
      </c>
      <c r="J2833" t="s">
        <v>88</v>
      </c>
      <c r="K2833" t="s">
        <v>939</v>
      </c>
      <c r="L2833" t="s">
        <v>98</v>
      </c>
      <c r="M2833" t="s">
        <v>99</v>
      </c>
      <c r="N2833" t="s">
        <v>52</v>
      </c>
      <c r="O2833">
        <v>1</v>
      </c>
      <c r="P2833" t="s">
        <v>46</v>
      </c>
      <c r="Q2833">
        <v>32.9</v>
      </c>
      <c r="R2833">
        <v>5.93</v>
      </c>
      <c r="Y2833" t="s">
        <v>1041</v>
      </c>
      <c r="Z2833" t="s">
        <v>1042</v>
      </c>
      <c r="AA2833">
        <v>66050</v>
      </c>
      <c r="AB2833" t="s">
        <v>834</v>
      </c>
    </row>
    <row r="2834" spans="1:28" x14ac:dyDescent="0.25">
      <c r="A2834" t="s">
        <v>10796</v>
      </c>
      <c r="B2834" t="s">
        <v>10796</v>
      </c>
      <c r="C2834" t="s">
        <v>10797</v>
      </c>
      <c r="D2834" t="s">
        <v>10798</v>
      </c>
      <c r="E2834" t="s">
        <v>52</v>
      </c>
      <c r="F2834" t="s">
        <v>39</v>
      </c>
      <c r="G2834" t="s">
        <v>932</v>
      </c>
      <c r="J2834" t="s">
        <v>88</v>
      </c>
      <c r="K2834" t="s">
        <v>1281</v>
      </c>
      <c r="L2834" t="s">
        <v>227</v>
      </c>
      <c r="M2834" t="s">
        <v>228</v>
      </c>
      <c r="N2834" t="s">
        <v>52</v>
      </c>
      <c r="O2834">
        <v>1</v>
      </c>
      <c r="P2834" t="s">
        <v>46</v>
      </c>
      <c r="Q2834">
        <v>26.9</v>
      </c>
      <c r="R2834">
        <v>4.8499999999999996</v>
      </c>
      <c r="S2834">
        <v>1.95</v>
      </c>
      <c r="X2834">
        <v>1.95</v>
      </c>
      <c r="Y2834" t="s">
        <v>10799</v>
      </c>
      <c r="Z2834" t="s">
        <v>1457</v>
      </c>
      <c r="AA2834">
        <v>40064</v>
      </c>
      <c r="AB2834" t="s">
        <v>834</v>
      </c>
    </row>
    <row r="2835" spans="1:28" x14ac:dyDescent="0.25">
      <c r="A2835" t="s">
        <v>10800</v>
      </c>
      <c r="B2835" t="s">
        <v>10800</v>
      </c>
      <c r="C2835" t="s">
        <v>10801</v>
      </c>
      <c r="D2835" t="s">
        <v>10802</v>
      </c>
      <c r="E2835" t="s">
        <v>52</v>
      </c>
      <c r="F2835" t="s">
        <v>39</v>
      </c>
      <c r="G2835" t="s">
        <v>932</v>
      </c>
      <c r="J2835" t="s">
        <v>88</v>
      </c>
      <c r="K2835" t="s">
        <v>1216</v>
      </c>
      <c r="L2835" t="s">
        <v>1217</v>
      </c>
      <c r="M2835" t="s">
        <v>1218</v>
      </c>
      <c r="N2835" t="s">
        <v>52</v>
      </c>
      <c r="O2835">
        <v>1</v>
      </c>
      <c r="P2835" t="s">
        <v>46</v>
      </c>
      <c r="Q2835">
        <v>19.899999999999999</v>
      </c>
      <c r="R2835">
        <v>3.59</v>
      </c>
      <c r="Y2835" t="s">
        <v>1457</v>
      </c>
      <c r="Z2835" t="s">
        <v>1457</v>
      </c>
      <c r="AA2835">
        <v>40133</v>
      </c>
      <c r="AB2835" t="s">
        <v>834</v>
      </c>
    </row>
    <row r="2836" spans="1:28" x14ac:dyDescent="0.25">
      <c r="A2836" t="s">
        <v>10803</v>
      </c>
      <c r="B2836" t="s">
        <v>10803</v>
      </c>
      <c r="C2836" t="s">
        <v>10804</v>
      </c>
      <c r="D2836" t="s">
        <v>10805</v>
      </c>
      <c r="E2836" t="s">
        <v>52</v>
      </c>
      <c r="F2836" t="s">
        <v>39</v>
      </c>
      <c r="G2836" t="s">
        <v>932</v>
      </c>
      <c r="J2836" t="s">
        <v>88</v>
      </c>
      <c r="K2836" t="s">
        <v>1281</v>
      </c>
      <c r="L2836" t="s">
        <v>227</v>
      </c>
      <c r="M2836" t="s">
        <v>228</v>
      </c>
      <c r="N2836" t="s">
        <v>52</v>
      </c>
      <c r="O2836">
        <v>1</v>
      </c>
      <c r="P2836" t="s">
        <v>46</v>
      </c>
      <c r="Q2836">
        <v>26.9</v>
      </c>
      <c r="R2836">
        <v>4.8499999999999996</v>
      </c>
      <c r="Y2836" t="s">
        <v>10806</v>
      </c>
      <c r="Z2836" t="s">
        <v>946</v>
      </c>
      <c r="AA2836">
        <v>46012</v>
      </c>
      <c r="AB2836" t="s">
        <v>834</v>
      </c>
    </row>
    <row r="2837" spans="1:28" x14ac:dyDescent="0.25">
      <c r="A2837" t="s">
        <v>10807</v>
      </c>
      <c r="B2837" t="s">
        <v>10807</v>
      </c>
      <c r="C2837" t="s">
        <v>10808</v>
      </c>
      <c r="D2837" t="s">
        <v>10809</v>
      </c>
      <c r="E2837" t="s">
        <v>52</v>
      </c>
      <c r="F2837" t="s">
        <v>39</v>
      </c>
      <c r="G2837" t="s">
        <v>932</v>
      </c>
      <c r="J2837" t="s">
        <v>88</v>
      </c>
      <c r="K2837" t="s">
        <v>1216</v>
      </c>
      <c r="L2837" t="s">
        <v>1217</v>
      </c>
      <c r="M2837" t="s">
        <v>1218</v>
      </c>
      <c r="N2837" t="s">
        <v>52</v>
      </c>
      <c r="O2837">
        <v>1</v>
      </c>
      <c r="P2837" t="s">
        <v>46</v>
      </c>
      <c r="Q2837">
        <v>19.899999999999999</v>
      </c>
      <c r="R2837">
        <v>3.59</v>
      </c>
      <c r="Y2837" t="s">
        <v>10810</v>
      </c>
      <c r="Z2837" t="s">
        <v>1199</v>
      </c>
      <c r="AA2837">
        <v>80020</v>
      </c>
      <c r="AB2837" t="s">
        <v>834</v>
      </c>
    </row>
    <row r="2838" spans="1:28" x14ac:dyDescent="0.25">
      <c r="A2838" t="s">
        <v>10811</v>
      </c>
      <c r="B2838" t="s">
        <v>10811</v>
      </c>
      <c r="C2838" t="s">
        <v>10812</v>
      </c>
      <c r="D2838" t="s">
        <v>10813</v>
      </c>
      <c r="E2838" t="s">
        <v>52</v>
      </c>
      <c r="F2838" t="s">
        <v>39</v>
      </c>
      <c r="G2838" t="s">
        <v>932</v>
      </c>
      <c r="J2838" t="s">
        <v>88</v>
      </c>
      <c r="K2838" t="s">
        <v>1216</v>
      </c>
      <c r="L2838" t="s">
        <v>1217</v>
      </c>
      <c r="M2838" t="s">
        <v>1218</v>
      </c>
      <c r="N2838" t="s">
        <v>52</v>
      </c>
      <c r="O2838">
        <v>1</v>
      </c>
      <c r="P2838" t="s">
        <v>46</v>
      </c>
      <c r="Q2838">
        <v>19.899999999999999</v>
      </c>
      <c r="R2838">
        <v>3.59</v>
      </c>
      <c r="Y2838" t="s">
        <v>10814</v>
      </c>
      <c r="Z2838" t="s">
        <v>952</v>
      </c>
      <c r="AA2838">
        <v>20099</v>
      </c>
      <c r="AB2838" t="s">
        <v>834</v>
      </c>
    </row>
    <row r="2839" spans="1:28" x14ac:dyDescent="0.25">
      <c r="A2839" t="s">
        <v>10815</v>
      </c>
      <c r="B2839" t="s">
        <v>10815</v>
      </c>
      <c r="C2839" t="s">
        <v>10812</v>
      </c>
      <c r="D2839" t="s">
        <v>10816</v>
      </c>
      <c r="E2839" t="s">
        <v>52</v>
      </c>
      <c r="F2839" t="s">
        <v>39</v>
      </c>
      <c r="G2839" t="s">
        <v>932</v>
      </c>
      <c r="J2839" t="s">
        <v>88</v>
      </c>
      <c r="K2839" t="s">
        <v>939</v>
      </c>
      <c r="L2839" t="s">
        <v>98</v>
      </c>
      <c r="M2839" t="s">
        <v>99</v>
      </c>
      <c r="N2839" t="s">
        <v>52</v>
      </c>
      <c r="O2839">
        <v>1</v>
      </c>
      <c r="P2839" t="s">
        <v>46</v>
      </c>
      <c r="Q2839">
        <v>32.9</v>
      </c>
      <c r="R2839">
        <v>5.93</v>
      </c>
      <c r="Y2839" t="s">
        <v>10817</v>
      </c>
      <c r="Z2839" t="s">
        <v>2209</v>
      </c>
      <c r="AA2839">
        <v>48011</v>
      </c>
      <c r="AB2839" t="s">
        <v>834</v>
      </c>
    </row>
    <row r="2840" spans="1:28" x14ac:dyDescent="0.25">
      <c r="A2840" t="s">
        <v>10818</v>
      </c>
      <c r="B2840" t="s">
        <v>10818</v>
      </c>
      <c r="C2840" t="s">
        <v>10819</v>
      </c>
      <c r="D2840" t="s">
        <v>10820</v>
      </c>
      <c r="E2840" t="s">
        <v>52</v>
      </c>
      <c r="F2840" t="s">
        <v>39</v>
      </c>
      <c r="G2840" t="s">
        <v>932</v>
      </c>
      <c r="J2840" t="s">
        <v>88</v>
      </c>
      <c r="K2840" t="s">
        <v>939</v>
      </c>
      <c r="L2840" t="s">
        <v>98</v>
      </c>
      <c r="M2840" t="s">
        <v>99</v>
      </c>
      <c r="N2840" t="s">
        <v>52</v>
      </c>
      <c r="O2840">
        <v>1</v>
      </c>
      <c r="P2840" t="s">
        <v>46</v>
      </c>
      <c r="Q2840">
        <v>32.9</v>
      </c>
      <c r="R2840">
        <v>5.93</v>
      </c>
      <c r="Y2840" t="s">
        <v>10821</v>
      </c>
      <c r="Z2840" t="s">
        <v>1815</v>
      </c>
      <c r="AA2840">
        <v>48015</v>
      </c>
      <c r="AB2840" t="s">
        <v>834</v>
      </c>
    </row>
    <row r="2841" spans="1:28" x14ac:dyDescent="0.25">
      <c r="A2841" t="s">
        <v>10822</v>
      </c>
      <c r="B2841" t="s">
        <v>10822</v>
      </c>
      <c r="C2841" t="s">
        <v>10823</v>
      </c>
      <c r="D2841" t="s">
        <v>10824</v>
      </c>
      <c r="E2841" t="s">
        <v>52</v>
      </c>
      <c r="F2841" t="s">
        <v>39</v>
      </c>
      <c r="G2841" t="s">
        <v>932</v>
      </c>
      <c r="J2841" t="s">
        <v>88</v>
      </c>
      <c r="K2841" t="s">
        <v>1338</v>
      </c>
      <c r="L2841" t="s">
        <v>2663</v>
      </c>
      <c r="M2841" t="s">
        <v>1339</v>
      </c>
      <c r="N2841" t="s">
        <v>52</v>
      </c>
      <c r="O2841">
        <v>1</v>
      </c>
      <c r="P2841" t="s">
        <v>46</v>
      </c>
      <c r="Q2841">
        <v>26.9</v>
      </c>
      <c r="R2841">
        <v>4.8499999999999996</v>
      </c>
      <c r="Y2841" t="s">
        <v>10825</v>
      </c>
      <c r="Z2841" t="s">
        <v>1803</v>
      </c>
      <c r="AA2841">
        <v>7052</v>
      </c>
      <c r="AB2841" t="s">
        <v>834</v>
      </c>
    </row>
    <row r="2842" spans="1:28" x14ac:dyDescent="0.25">
      <c r="A2842" t="s">
        <v>10826</v>
      </c>
      <c r="C2842" t="s">
        <v>10827</v>
      </c>
      <c r="D2842" t="s">
        <v>10828</v>
      </c>
      <c r="E2842" t="s">
        <v>52</v>
      </c>
      <c r="F2842" t="s">
        <v>1050</v>
      </c>
      <c r="G2842" t="s">
        <v>932</v>
      </c>
      <c r="H2842" t="s">
        <v>1051</v>
      </c>
      <c r="J2842" t="s">
        <v>41</v>
      </c>
      <c r="K2842" t="s">
        <v>10829</v>
      </c>
      <c r="L2842" s="1">
        <v>90825</v>
      </c>
      <c r="M2842" t="s">
        <v>10830</v>
      </c>
      <c r="N2842" t="s">
        <v>52</v>
      </c>
      <c r="O2842">
        <v>1</v>
      </c>
      <c r="P2842" t="s">
        <v>46</v>
      </c>
      <c r="Q2842">
        <v>46.9</v>
      </c>
      <c r="R2842">
        <v>8.4600000000000009</v>
      </c>
      <c r="S2842">
        <v>3</v>
      </c>
      <c r="T2842">
        <v>0.54</v>
      </c>
      <c r="Y2842" t="s">
        <v>7589</v>
      </c>
      <c r="Z2842" t="s">
        <v>3022</v>
      </c>
      <c r="AA2842">
        <v>97018</v>
      </c>
      <c r="AB2842" t="s">
        <v>834</v>
      </c>
    </row>
    <row r="2843" spans="1:28" x14ac:dyDescent="0.25">
      <c r="A2843" t="s">
        <v>10831</v>
      </c>
      <c r="B2843" t="s">
        <v>10831</v>
      </c>
      <c r="C2843" t="s">
        <v>10832</v>
      </c>
      <c r="D2843" t="s">
        <v>10833</v>
      </c>
      <c r="E2843" t="s">
        <v>52</v>
      </c>
      <c r="F2843" t="s">
        <v>39</v>
      </c>
      <c r="G2843" t="s">
        <v>932</v>
      </c>
      <c r="J2843" t="s">
        <v>88</v>
      </c>
      <c r="K2843" t="s">
        <v>1019</v>
      </c>
      <c r="L2843" t="s">
        <v>62</v>
      </c>
      <c r="M2843" t="s">
        <v>63</v>
      </c>
      <c r="N2843" t="s">
        <v>52</v>
      </c>
      <c r="O2843">
        <v>1</v>
      </c>
      <c r="P2843" t="s">
        <v>46</v>
      </c>
      <c r="Q2843">
        <v>34.9</v>
      </c>
      <c r="R2843">
        <v>6.29</v>
      </c>
      <c r="Y2843" t="s">
        <v>1361</v>
      </c>
      <c r="Z2843" t="s">
        <v>6082</v>
      </c>
      <c r="AA2843">
        <v>56123</v>
      </c>
      <c r="AB2843" t="s">
        <v>834</v>
      </c>
    </row>
    <row r="2844" spans="1:28" x14ac:dyDescent="0.25">
      <c r="A2844" t="s">
        <v>10834</v>
      </c>
      <c r="C2844" t="s">
        <v>10835</v>
      </c>
      <c r="D2844" t="s">
        <v>10836</v>
      </c>
      <c r="E2844" t="s">
        <v>52</v>
      </c>
      <c r="F2844" t="s">
        <v>1050</v>
      </c>
      <c r="G2844" t="s">
        <v>932</v>
      </c>
      <c r="H2844" t="s">
        <v>1051</v>
      </c>
      <c r="J2844" t="s">
        <v>41</v>
      </c>
      <c r="K2844" t="s">
        <v>1216</v>
      </c>
      <c r="L2844" t="s">
        <v>10837</v>
      </c>
      <c r="M2844" t="s">
        <v>1218</v>
      </c>
      <c r="N2844" t="s">
        <v>52</v>
      </c>
      <c r="O2844">
        <v>2</v>
      </c>
      <c r="P2844" t="s">
        <v>46</v>
      </c>
      <c r="Q2844">
        <v>39.799999999999997</v>
      </c>
      <c r="R2844">
        <v>7.18</v>
      </c>
      <c r="S2844">
        <v>6</v>
      </c>
      <c r="T2844">
        <v>1.08</v>
      </c>
      <c r="Y2844" t="s">
        <v>1105</v>
      </c>
      <c r="Z2844" t="s">
        <v>4222</v>
      </c>
      <c r="AA2844">
        <v>86039</v>
      </c>
      <c r="AB2844" t="s">
        <v>834</v>
      </c>
    </row>
    <row r="2845" spans="1:28" x14ac:dyDescent="0.25">
      <c r="A2845" t="s">
        <v>10838</v>
      </c>
      <c r="B2845" t="s">
        <v>10838</v>
      </c>
      <c r="C2845" t="s">
        <v>10839</v>
      </c>
      <c r="D2845" t="s">
        <v>10840</v>
      </c>
      <c r="E2845" t="s">
        <v>52</v>
      </c>
      <c r="F2845" t="s">
        <v>39</v>
      </c>
      <c r="G2845" t="s">
        <v>932</v>
      </c>
      <c r="J2845" t="s">
        <v>88</v>
      </c>
      <c r="K2845" t="s">
        <v>939</v>
      </c>
      <c r="L2845" t="s">
        <v>98</v>
      </c>
      <c r="M2845" t="s">
        <v>99</v>
      </c>
      <c r="N2845" t="s">
        <v>52</v>
      </c>
      <c r="O2845">
        <v>1</v>
      </c>
      <c r="P2845" t="s">
        <v>46</v>
      </c>
      <c r="Q2845">
        <v>32.9</v>
      </c>
      <c r="R2845">
        <v>5.93</v>
      </c>
      <c r="S2845">
        <v>3.99</v>
      </c>
      <c r="T2845">
        <v>0.72</v>
      </c>
      <c r="Y2845" t="s">
        <v>6249</v>
      </c>
      <c r="Z2845" t="s">
        <v>1443</v>
      </c>
      <c r="AA2845">
        <v>9045</v>
      </c>
      <c r="AB2845" t="s">
        <v>834</v>
      </c>
    </row>
    <row r="2846" spans="1:28" x14ac:dyDescent="0.25">
      <c r="A2846" t="s">
        <v>10841</v>
      </c>
      <c r="B2846" t="s">
        <v>10841</v>
      </c>
      <c r="C2846" t="s">
        <v>10842</v>
      </c>
      <c r="D2846" t="s">
        <v>10843</v>
      </c>
      <c r="E2846" t="s">
        <v>52</v>
      </c>
      <c r="F2846" t="s">
        <v>39</v>
      </c>
      <c r="G2846" t="s">
        <v>932</v>
      </c>
      <c r="J2846" t="s">
        <v>88</v>
      </c>
      <c r="K2846" t="s">
        <v>1216</v>
      </c>
      <c r="L2846" t="s">
        <v>1217</v>
      </c>
      <c r="M2846" t="s">
        <v>1218</v>
      </c>
      <c r="N2846" t="s">
        <v>52</v>
      </c>
      <c r="O2846">
        <v>1</v>
      </c>
      <c r="P2846" t="s">
        <v>46</v>
      </c>
      <c r="Q2846">
        <v>19.899999999999999</v>
      </c>
      <c r="R2846">
        <v>3.59</v>
      </c>
      <c r="Y2846" t="s">
        <v>1986</v>
      </c>
      <c r="Z2846" t="s">
        <v>1094</v>
      </c>
      <c r="AA2846">
        <v>185</v>
      </c>
      <c r="AB2846" t="s">
        <v>834</v>
      </c>
    </row>
    <row r="2847" spans="1:28" x14ac:dyDescent="0.25">
      <c r="A2847" t="s">
        <v>10844</v>
      </c>
      <c r="B2847" t="s">
        <v>10844</v>
      </c>
      <c r="C2847" t="s">
        <v>10845</v>
      </c>
      <c r="D2847" t="s">
        <v>10846</v>
      </c>
      <c r="E2847" t="s">
        <v>52</v>
      </c>
      <c r="F2847" t="s">
        <v>39</v>
      </c>
      <c r="G2847" t="s">
        <v>932</v>
      </c>
      <c r="J2847" t="s">
        <v>88</v>
      </c>
      <c r="K2847" t="s">
        <v>1116</v>
      </c>
      <c r="L2847" t="s">
        <v>43</v>
      </c>
      <c r="M2847" t="s">
        <v>44</v>
      </c>
      <c r="N2847" t="s">
        <v>52</v>
      </c>
      <c r="O2847">
        <v>1</v>
      </c>
      <c r="P2847" t="s">
        <v>46</v>
      </c>
      <c r="Q2847">
        <v>14.9</v>
      </c>
      <c r="R2847">
        <v>2.69</v>
      </c>
      <c r="Y2847" t="s">
        <v>10847</v>
      </c>
      <c r="Z2847" t="s">
        <v>1080</v>
      </c>
      <c r="AA2847">
        <v>27020</v>
      </c>
      <c r="AB2847" t="s">
        <v>834</v>
      </c>
    </row>
    <row r="2848" spans="1:28" x14ac:dyDescent="0.25">
      <c r="A2848" t="s">
        <v>10848</v>
      </c>
      <c r="B2848" t="s">
        <v>10848</v>
      </c>
      <c r="C2848" t="s">
        <v>10849</v>
      </c>
      <c r="D2848" t="s">
        <v>10850</v>
      </c>
      <c r="E2848" t="s">
        <v>52</v>
      </c>
      <c r="F2848" t="s">
        <v>39</v>
      </c>
      <c r="G2848" t="s">
        <v>932</v>
      </c>
      <c r="J2848" t="s">
        <v>88</v>
      </c>
      <c r="K2848" t="s">
        <v>1216</v>
      </c>
      <c r="L2848" t="s">
        <v>1217</v>
      </c>
      <c r="M2848" t="s">
        <v>1218</v>
      </c>
      <c r="N2848" t="s">
        <v>52</v>
      </c>
      <c r="O2848">
        <v>1</v>
      </c>
      <c r="P2848" t="s">
        <v>46</v>
      </c>
      <c r="Q2848">
        <v>19.899999999999999</v>
      </c>
      <c r="R2848">
        <v>3.59</v>
      </c>
      <c r="Y2848" t="s">
        <v>10851</v>
      </c>
      <c r="Z2848" t="s">
        <v>7803</v>
      </c>
      <c r="AA2848">
        <v>21050</v>
      </c>
      <c r="AB2848" t="s">
        <v>834</v>
      </c>
    </row>
    <row r="2849" spans="1:28" x14ac:dyDescent="0.25">
      <c r="A2849" t="s">
        <v>10852</v>
      </c>
      <c r="B2849" t="s">
        <v>10852</v>
      </c>
      <c r="C2849" t="s">
        <v>10853</v>
      </c>
      <c r="D2849" t="s">
        <v>10854</v>
      </c>
      <c r="E2849" t="s">
        <v>252</v>
      </c>
      <c r="F2849" t="s">
        <v>39</v>
      </c>
      <c r="G2849" t="s">
        <v>932</v>
      </c>
      <c r="J2849" t="s">
        <v>88</v>
      </c>
      <c r="K2849" t="s">
        <v>939</v>
      </c>
      <c r="L2849" t="s">
        <v>98</v>
      </c>
      <c r="M2849" t="s">
        <v>99</v>
      </c>
      <c r="N2849" t="s">
        <v>252</v>
      </c>
      <c r="O2849">
        <v>0</v>
      </c>
      <c r="Y2849" t="s">
        <v>6249</v>
      </c>
      <c r="Z2849" t="s">
        <v>1443</v>
      </c>
      <c r="AA2849">
        <v>9045</v>
      </c>
      <c r="AB2849" t="s">
        <v>834</v>
      </c>
    </row>
    <row r="2850" spans="1:28" x14ac:dyDescent="0.25">
      <c r="A2850" t="s">
        <v>10855</v>
      </c>
      <c r="B2850" t="s">
        <v>10855</v>
      </c>
      <c r="C2850" t="s">
        <v>10856</v>
      </c>
      <c r="D2850" t="s">
        <v>10229</v>
      </c>
      <c r="E2850" t="s">
        <v>52</v>
      </c>
      <c r="F2850" t="s">
        <v>39</v>
      </c>
      <c r="G2850" t="s">
        <v>932</v>
      </c>
      <c r="J2850" t="s">
        <v>88</v>
      </c>
      <c r="K2850" t="s">
        <v>939</v>
      </c>
      <c r="L2850" t="s">
        <v>98</v>
      </c>
      <c r="M2850" t="s">
        <v>99</v>
      </c>
      <c r="N2850" t="s">
        <v>52</v>
      </c>
      <c r="O2850">
        <v>1</v>
      </c>
      <c r="P2850" t="s">
        <v>46</v>
      </c>
      <c r="Q2850">
        <v>32.9</v>
      </c>
      <c r="R2850">
        <v>5.93</v>
      </c>
      <c r="Y2850" t="s">
        <v>4047</v>
      </c>
      <c r="Z2850" t="s">
        <v>1554</v>
      </c>
      <c r="AA2850">
        <v>80126</v>
      </c>
      <c r="AB2850" t="s">
        <v>834</v>
      </c>
    </row>
    <row r="2851" spans="1:28" x14ac:dyDescent="0.25">
      <c r="A2851" t="s">
        <v>10857</v>
      </c>
      <c r="B2851" t="s">
        <v>10857</v>
      </c>
      <c r="C2851" t="s">
        <v>10858</v>
      </c>
      <c r="D2851" t="s">
        <v>10859</v>
      </c>
      <c r="E2851" t="s">
        <v>52</v>
      </c>
      <c r="F2851" t="s">
        <v>39</v>
      </c>
      <c r="G2851" t="s">
        <v>932</v>
      </c>
      <c r="J2851" t="s">
        <v>88</v>
      </c>
      <c r="K2851" t="s">
        <v>1216</v>
      </c>
      <c r="L2851" t="s">
        <v>1217</v>
      </c>
      <c r="M2851" t="s">
        <v>1218</v>
      </c>
      <c r="N2851" t="s">
        <v>52</v>
      </c>
      <c r="O2851">
        <v>1</v>
      </c>
      <c r="P2851" t="s">
        <v>46</v>
      </c>
      <c r="Q2851">
        <v>19.899999999999999</v>
      </c>
      <c r="R2851">
        <v>3.59</v>
      </c>
      <c r="Y2851" t="s">
        <v>3674</v>
      </c>
      <c r="Z2851" t="s">
        <v>3674</v>
      </c>
      <c r="AA2851">
        <v>23100</v>
      </c>
      <c r="AB2851" t="s">
        <v>834</v>
      </c>
    </row>
    <row r="2852" spans="1:28" x14ac:dyDescent="0.25">
      <c r="A2852" t="s">
        <v>10860</v>
      </c>
      <c r="B2852" t="s">
        <v>10860</v>
      </c>
      <c r="C2852" t="s">
        <v>10861</v>
      </c>
      <c r="D2852" t="s">
        <v>10862</v>
      </c>
      <c r="E2852" t="s">
        <v>52</v>
      </c>
      <c r="F2852" t="s">
        <v>39</v>
      </c>
      <c r="G2852" t="s">
        <v>932</v>
      </c>
      <c r="J2852" t="s">
        <v>88</v>
      </c>
      <c r="K2852" t="s">
        <v>939</v>
      </c>
      <c r="L2852" t="s">
        <v>98</v>
      </c>
      <c r="M2852" t="s">
        <v>99</v>
      </c>
      <c r="N2852" t="s">
        <v>52</v>
      </c>
      <c r="O2852">
        <v>1</v>
      </c>
      <c r="P2852" t="s">
        <v>46</v>
      </c>
      <c r="Q2852">
        <v>32.9</v>
      </c>
      <c r="R2852">
        <v>5.93</v>
      </c>
      <c r="Y2852" t="s">
        <v>10863</v>
      </c>
      <c r="Z2852" t="s">
        <v>1484</v>
      </c>
      <c r="AA2852">
        <v>84013</v>
      </c>
      <c r="AB2852" t="s">
        <v>834</v>
      </c>
    </row>
    <row r="2853" spans="1:28" x14ac:dyDescent="0.25">
      <c r="A2853" t="s">
        <v>10864</v>
      </c>
      <c r="B2853" t="s">
        <v>10864</v>
      </c>
      <c r="C2853" t="s">
        <v>10865</v>
      </c>
      <c r="D2853" t="s">
        <v>10866</v>
      </c>
      <c r="E2853" t="s">
        <v>252</v>
      </c>
      <c r="F2853" t="s">
        <v>39</v>
      </c>
      <c r="G2853" t="s">
        <v>932</v>
      </c>
      <c r="J2853" t="s">
        <v>88</v>
      </c>
      <c r="K2853" t="s">
        <v>1216</v>
      </c>
      <c r="L2853" t="s">
        <v>1217</v>
      </c>
      <c r="M2853" t="s">
        <v>1218</v>
      </c>
      <c r="N2853" t="s">
        <v>252</v>
      </c>
      <c r="O2853">
        <v>0</v>
      </c>
      <c r="Y2853" t="s">
        <v>10867</v>
      </c>
      <c r="Z2853" t="s">
        <v>10868</v>
      </c>
      <c r="AA2853">
        <v>4011</v>
      </c>
      <c r="AB2853" t="s">
        <v>834</v>
      </c>
    </row>
    <row r="2854" spans="1:28" x14ac:dyDescent="0.25">
      <c r="A2854" t="s">
        <v>10869</v>
      </c>
      <c r="B2854" t="s">
        <v>10869</v>
      </c>
      <c r="C2854" t="s">
        <v>10870</v>
      </c>
      <c r="D2854" t="s">
        <v>10871</v>
      </c>
      <c r="E2854" t="s">
        <v>52</v>
      </c>
      <c r="F2854" t="s">
        <v>39</v>
      </c>
      <c r="G2854" t="s">
        <v>932</v>
      </c>
      <c r="I2854" t="s">
        <v>951</v>
      </c>
      <c r="J2854" t="s">
        <v>88</v>
      </c>
      <c r="K2854" t="s">
        <v>1033</v>
      </c>
      <c r="L2854" t="s">
        <v>462</v>
      </c>
      <c r="M2854" t="s">
        <v>463</v>
      </c>
      <c r="N2854" t="s">
        <v>52</v>
      </c>
      <c r="O2854">
        <v>1</v>
      </c>
      <c r="P2854" t="s">
        <v>46</v>
      </c>
      <c r="Q2854">
        <v>39.9</v>
      </c>
      <c r="R2854">
        <v>7.2</v>
      </c>
      <c r="Y2854" t="s">
        <v>832</v>
      </c>
      <c r="Z2854" t="s">
        <v>833</v>
      </c>
      <c r="AA2854">
        <v>2032</v>
      </c>
      <c r="AB2854" t="s">
        <v>834</v>
      </c>
    </row>
    <row r="2855" spans="1:28" x14ac:dyDescent="0.25">
      <c r="A2855" t="s">
        <v>10872</v>
      </c>
      <c r="B2855" t="s">
        <v>10872</v>
      </c>
      <c r="C2855" t="s">
        <v>10873</v>
      </c>
      <c r="D2855" t="s">
        <v>10874</v>
      </c>
      <c r="E2855" t="s">
        <v>52</v>
      </c>
      <c r="F2855" t="s">
        <v>39</v>
      </c>
      <c r="G2855" t="s">
        <v>932</v>
      </c>
      <c r="J2855" t="s">
        <v>88</v>
      </c>
      <c r="K2855" t="s">
        <v>1216</v>
      </c>
      <c r="L2855" t="s">
        <v>1217</v>
      </c>
      <c r="M2855" t="s">
        <v>1218</v>
      </c>
      <c r="N2855" t="s">
        <v>52</v>
      </c>
      <c r="O2855">
        <v>1</v>
      </c>
      <c r="P2855" t="s">
        <v>46</v>
      </c>
      <c r="Q2855">
        <v>19.899999999999999</v>
      </c>
      <c r="R2855">
        <v>3.59</v>
      </c>
      <c r="Y2855" t="s">
        <v>3873</v>
      </c>
      <c r="Z2855" t="s">
        <v>968</v>
      </c>
      <c r="AA2855">
        <v>33100</v>
      </c>
      <c r="AB2855" t="s">
        <v>834</v>
      </c>
    </row>
    <row r="2856" spans="1:28" x14ac:dyDescent="0.25">
      <c r="A2856" t="s">
        <v>10875</v>
      </c>
      <c r="B2856" t="s">
        <v>10875</v>
      </c>
      <c r="C2856" t="s">
        <v>10876</v>
      </c>
      <c r="D2856" t="s">
        <v>10877</v>
      </c>
      <c r="E2856" t="s">
        <v>52</v>
      </c>
      <c r="F2856" t="s">
        <v>39</v>
      </c>
      <c r="G2856" t="s">
        <v>932</v>
      </c>
      <c r="J2856" t="s">
        <v>88</v>
      </c>
      <c r="K2856" t="s">
        <v>980</v>
      </c>
      <c r="L2856" t="s">
        <v>981</v>
      </c>
      <c r="M2856" t="s">
        <v>982</v>
      </c>
      <c r="N2856" t="s">
        <v>52</v>
      </c>
      <c r="O2856">
        <v>1</v>
      </c>
      <c r="P2856" t="s">
        <v>46</v>
      </c>
      <c r="Q2856">
        <v>19.899999999999999</v>
      </c>
      <c r="R2856">
        <v>3.59</v>
      </c>
      <c r="Y2856" t="s">
        <v>10878</v>
      </c>
      <c r="Z2856" t="s">
        <v>8379</v>
      </c>
      <c r="AA2856">
        <v>12040</v>
      </c>
      <c r="AB2856" t="s">
        <v>834</v>
      </c>
    </row>
    <row r="2857" spans="1:28" x14ac:dyDescent="0.25">
      <c r="A2857" t="s">
        <v>10879</v>
      </c>
      <c r="B2857" t="s">
        <v>10879</v>
      </c>
      <c r="C2857" t="s">
        <v>10880</v>
      </c>
      <c r="D2857" t="s">
        <v>10881</v>
      </c>
      <c r="E2857" t="s">
        <v>52</v>
      </c>
      <c r="F2857" t="s">
        <v>39</v>
      </c>
      <c r="G2857" t="s">
        <v>932</v>
      </c>
      <c r="J2857" t="s">
        <v>88</v>
      </c>
      <c r="K2857" t="s">
        <v>939</v>
      </c>
      <c r="L2857" t="s">
        <v>98</v>
      </c>
      <c r="M2857" t="s">
        <v>99</v>
      </c>
      <c r="N2857" t="s">
        <v>52</v>
      </c>
      <c r="O2857">
        <v>1</v>
      </c>
      <c r="P2857" t="s">
        <v>46</v>
      </c>
      <c r="Q2857">
        <v>32.9</v>
      </c>
      <c r="R2857">
        <v>5.93</v>
      </c>
      <c r="Y2857" t="s">
        <v>1014</v>
      </c>
      <c r="Z2857" t="s">
        <v>1015</v>
      </c>
      <c r="AA2857">
        <v>183</v>
      </c>
      <c r="AB2857" t="s">
        <v>834</v>
      </c>
    </row>
    <row r="2858" spans="1:28" x14ac:dyDescent="0.25">
      <c r="A2858" t="s">
        <v>10882</v>
      </c>
      <c r="B2858" t="s">
        <v>10882</v>
      </c>
      <c r="C2858" t="s">
        <v>10883</v>
      </c>
      <c r="D2858" t="s">
        <v>10884</v>
      </c>
      <c r="E2858" t="s">
        <v>252</v>
      </c>
      <c r="F2858" t="s">
        <v>39</v>
      </c>
      <c r="G2858" t="s">
        <v>932</v>
      </c>
      <c r="J2858" t="s">
        <v>88</v>
      </c>
      <c r="K2858" t="s">
        <v>939</v>
      </c>
      <c r="L2858" t="s">
        <v>98</v>
      </c>
      <c r="M2858" t="s">
        <v>99</v>
      </c>
      <c r="N2858" t="s">
        <v>252</v>
      </c>
      <c r="O2858">
        <v>0</v>
      </c>
      <c r="Y2858" t="s">
        <v>6249</v>
      </c>
      <c r="Z2858" t="s">
        <v>1443</v>
      </c>
      <c r="AA2858">
        <v>9045</v>
      </c>
      <c r="AB2858" t="s">
        <v>834</v>
      </c>
    </row>
    <row r="2859" spans="1:28" x14ac:dyDescent="0.25">
      <c r="A2859" t="s">
        <v>10885</v>
      </c>
      <c r="B2859" t="s">
        <v>10885</v>
      </c>
      <c r="C2859" t="s">
        <v>10886</v>
      </c>
      <c r="D2859" t="s">
        <v>10887</v>
      </c>
      <c r="E2859" t="s">
        <v>52</v>
      </c>
      <c r="F2859" t="s">
        <v>39</v>
      </c>
      <c r="G2859" t="s">
        <v>932</v>
      </c>
      <c r="J2859" t="s">
        <v>88</v>
      </c>
      <c r="K2859" t="s">
        <v>939</v>
      </c>
      <c r="L2859" t="s">
        <v>98</v>
      </c>
      <c r="M2859" t="s">
        <v>99</v>
      </c>
      <c r="N2859" t="s">
        <v>52</v>
      </c>
      <c r="O2859">
        <v>1</v>
      </c>
      <c r="P2859" t="s">
        <v>46</v>
      </c>
      <c r="Q2859">
        <v>32.9</v>
      </c>
      <c r="R2859">
        <v>5.93</v>
      </c>
      <c r="Y2859" t="s">
        <v>10888</v>
      </c>
      <c r="Z2859" t="s">
        <v>1669</v>
      </c>
      <c r="AA2859">
        <v>6081</v>
      </c>
      <c r="AB2859" t="s">
        <v>834</v>
      </c>
    </row>
    <row r="2860" spans="1:28" x14ac:dyDescent="0.25">
      <c r="A2860" t="s">
        <v>10889</v>
      </c>
      <c r="B2860" t="s">
        <v>10889</v>
      </c>
      <c r="C2860" t="s">
        <v>10890</v>
      </c>
      <c r="D2860" t="s">
        <v>10891</v>
      </c>
      <c r="E2860" t="s">
        <v>52</v>
      </c>
      <c r="F2860" t="s">
        <v>39</v>
      </c>
      <c r="G2860" t="s">
        <v>932</v>
      </c>
      <c r="J2860" t="s">
        <v>88</v>
      </c>
      <c r="K2860" t="s">
        <v>1322</v>
      </c>
      <c r="L2860" t="s">
        <v>733</v>
      </c>
      <c r="M2860" t="s">
        <v>734</v>
      </c>
      <c r="N2860" t="s">
        <v>52</v>
      </c>
      <c r="O2860">
        <v>1</v>
      </c>
      <c r="P2860" t="s">
        <v>46</v>
      </c>
      <c r="Q2860">
        <v>16.899999999999999</v>
      </c>
      <c r="R2860">
        <v>3.05</v>
      </c>
      <c r="Y2860" t="s">
        <v>1427</v>
      </c>
      <c r="AA2860">
        <v>165</v>
      </c>
      <c r="AB2860" t="s">
        <v>834</v>
      </c>
    </row>
    <row r="2861" spans="1:28" x14ac:dyDescent="0.25">
      <c r="A2861" t="s">
        <v>10892</v>
      </c>
      <c r="B2861" t="s">
        <v>10892</v>
      </c>
      <c r="C2861" t="s">
        <v>10893</v>
      </c>
      <c r="D2861" t="s">
        <v>10894</v>
      </c>
      <c r="E2861" t="s">
        <v>252</v>
      </c>
      <c r="F2861" t="s">
        <v>39</v>
      </c>
      <c r="G2861" t="s">
        <v>932</v>
      </c>
      <c r="J2861" t="s">
        <v>88</v>
      </c>
      <c r="K2861" t="s">
        <v>933</v>
      </c>
      <c r="L2861" t="s">
        <v>82</v>
      </c>
      <c r="M2861" t="s">
        <v>83</v>
      </c>
      <c r="N2861" t="s">
        <v>252</v>
      </c>
      <c r="O2861">
        <v>0</v>
      </c>
      <c r="Y2861" t="s">
        <v>10895</v>
      </c>
      <c r="Z2861" t="s">
        <v>1844</v>
      </c>
      <c r="AA2861">
        <v>39012</v>
      </c>
      <c r="AB2861" t="s">
        <v>834</v>
      </c>
    </row>
    <row r="2862" spans="1:28" x14ac:dyDescent="0.25">
      <c r="A2862" t="s">
        <v>10896</v>
      </c>
      <c r="B2862" t="s">
        <v>10896</v>
      </c>
      <c r="C2862" t="s">
        <v>10897</v>
      </c>
      <c r="D2862" t="s">
        <v>10898</v>
      </c>
      <c r="E2862" t="s">
        <v>52</v>
      </c>
      <c r="F2862" t="s">
        <v>39</v>
      </c>
      <c r="G2862" t="s">
        <v>932</v>
      </c>
      <c r="J2862" t="s">
        <v>88</v>
      </c>
      <c r="K2862" t="s">
        <v>1216</v>
      </c>
      <c r="L2862" t="s">
        <v>1217</v>
      </c>
      <c r="M2862" t="s">
        <v>1218</v>
      </c>
      <c r="N2862" t="s">
        <v>52</v>
      </c>
      <c r="O2862">
        <v>1</v>
      </c>
      <c r="P2862" t="s">
        <v>46</v>
      </c>
      <c r="Q2862">
        <v>19.899999999999999</v>
      </c>
      <c r="R2862">
        <v>3.59</v>
      </c>
      <c r="S2862">
        <v>1.64</v>
      </c>
      <c r="X2862">
        <v>1.64</v>
      </c>
      <c r="Y2862" t="s">
        <v>6648</v>
      </c>
      <c r="Z2862" t="s">
        <v>952</v>
      </c>
      <c r="AA2862">
        <v>20086</v>
      </c>
      <c r="AB2862" t="s">
        <v>834</v>
      </c>
    </row>
    <row r="2863" spans="1:28" x14ac:dyDescent="0.25">
      <c r="A2863" t="s">
        <v>10899</v>
      </c>
      <c r="B2863" t="s">
        <v>10899</v>
      </c>
      <c r="C2863" t="s">
        <v>10900</v>
      </c>
      <c r="D2863" t="s">
        <v>10901</v>
      </c>
      <c r="E2863" t="s">
        <v>52</v>
      </c>
      <c r="F2863" t="s">
        <v>39</v>
      </c>
      <c r="G2863" t="s">
        <v>932</v>
      </c>
      <c r="J2863" t="s">
        <v>88</v>
      </c>
      <c r="K2863" t="s">
        <v>939</v>
      </c>
      <c r="L2863" t="s">
        <v>98</v>
      </c>
      <c r="M2863" t="s">
        <v>99</v>
      </c>
      <c r="N2863" t="s">
        <v>52</v>
      </c>
      <c r="O2863">
        <v>1</v>
      </c>
      <c r="P2863" t="s">
        <v>46</v>
      </c>
      <c r="Q2863">
        <v>32.9</v>
      </c>
      <c r="R2863">
        <v>5.93</v>
      </c>
      <c r="Y2863" t="s">
        <v>995</v>
      </c>
      <c r="Z2863" t="s">
        <v>996</v>
      </c>
      <c r="AA2863">
        <v>10122</v>
      </c>
      <c r="AB2863" t="s">
        <v>834</v>
      </c>
    </row>
    <row r="2864" spans="1:28" x14ac:dyDescent="0.25">
      <c r="A2864" t="s">
        <v>10902</v>
      </c>
      <c r="B2864" t="s">
        <v>10902</v>
      </c>
      <c r="C2864" t="s">
        <v>10903</v>
      </c>
      <c r="D2864" t="s">
        <v>10904</v>
      </c>
      <c r="E2864" t="s">
        <v>52</v>
      </c>
      <c r="F2864" t="s">
        <v>39</v>
      </c>
      <c r="G2864" t="s">
        <v>932</v>
      </c>
      <c r="J2864" t="s">
        <v>88</v>
      </c>
      <c r="K2864" t="s">
        <v>939</v>
      </c>
      <c r="L2864" t="s">
        <v>98</v>
      </c>
      <c r="M2864" t="s">
        <v>99</v>
      </c>
      <c r="N2864" t="s">
        <v>52</v>
      </c>
      <c r="O2864">
        <v>1</v>
      </c>
      <c r="P2864" t="s">
        <v>46</v>
      </c>
      <c r="Q2864">
        <v>32.9</v>
      </c>
      <c r="R2864">
        <v>5.93</v>
      </c>
      <c r="Y2864" t="s">
        <v>2725</v>
      </c>
      <c r="Z2864" t="s">
        <v>1599</v>
      </c>
      <c r="AA2864">
        <v>20811</v>
      </c>
      <c r="AB2864" t="s">
        <v>834</v>
      </c>
    </row>
    <row r="2865" spans="1:28" x14ac:dyDescent="0.25">
      <c r="A2865" t="s">
        <v>10905</v>
      </c>
      <c r="C2865" t="s">
        <v>10906</v>
      </c>
      <c r="D2865" t="s">
        <v>10907</v>
      </c>
      <c r="E2865" t="s">
        <v>52</v>
      </c>
      <c r="F2865" t="s">
        <v>1050</v>
      </c>
      <c r="G2865" t="s">
        <v>932</v>
      </c>
      <c r="H2865" t="s">
        <v>1051</v>
      </c>
      <c r="J2865" t="s">
        <v>41</v>
      </c>
      <c r="K2865" t="s">
        <v>5903</v>
      </c>
      <c r="L2865" s="1">
        <v>40500</v>
      </c>
      <c r="M2865" t="s">
        <v>99</v>
      </c>
      <c r="N2865" t="s">
        <v>52</v>
      </c>
      <c r="O2865">
        <v>1</v>
      </c>
      <c r="P2865" t="s">
        <v>46</v>
      </c>
      <c r="Q2865">
        <v>32.9</v>
      </c>
      <c r="R2865">
        <v>5.93</v>
      </c>
      <c r="S2865">
        <v>3</v>
      </c>
      <c r="T2865">
        <v>0.54</v>
      </c>
      <c r="Y2865" t="s">
        <v>3461</v>
      </c>
      <c r="Z2865" t="s">
        <v>1815</v>
      </c>
      <c r="AA2865">
        <v>48015</v>
      </c>
      <c r="AB2865" t="s">
        <v>834</v>
      </c>
    </row>
    <row r="2866" spans="1:28" x14ac:dyDescent="0.25">
      <c r="A2866" t="s">
        <v>10908</v>
      </c>
      <c r="B2866" t="s">
        <v>10908</v>
      </c>
      <c r="C2866" t="s">
        <v>10909</v>
      </c>
      <c r="D2866" t="s">
        <v>10910</v>
      </c>
      <c r="E2866" t="s">
        <v>52</v>
      </c>
      <c r="F2866" t="s">
        <v>39</v>
      </c>
      <c r="G2866" t="s">
        <v>932</v>
      </c>
      <c r="J2866" t="s">
        <v>88</v>
      </c>
      <c r="K2866" t="s">
        <v>1442</v>
      </c>
      <c r="L2866" t="s">
        <v>54</v>
      </c>
      <c r="M2866" t="s">
        <v>55</v>
      </c>
      <c r="N2866" t="s">
        <v>52</v>
      </c>
      <c r="O2866">
        <v>1</v>
      </c>
      <c r="P2866" t="s">
        <v>46</v>
      </c>
      <c r="Q2866">
        <v>29.9</v>
      </c>
      <c r="R2866">
        <v>5.39</v>
      </c>
      <c r="Y2866" t="s">
        <v>10911</v>
      </c>
      <c r="Z2866" t="s">
        <v>2408</v>
      </c>
      <c r="AA2866">
        <v>71041</v>
      </c>
      <c r="AB2866" t="s">
        <v>834</v>
      </c>
    </row>
    <row r="2867" spans="1:28" x14ac:dyDescent="0.25">
      <c r="A2867" t="s">
        <v>10912</v>
      </c>
      <c r="B2867" t="s">
        <v>10912</v>
      </c>
      <c r="C2867" t="s">
        <v>10913</v>
      </c>
      <c r="D2867" t="s">
        <v>10914</v>
      </c>
      <c r="E2867" t="s">
        <v>52</v>
      </c>
      <c r="F2867" t="s">
        <v>39</v>
      </c>
      <c r="G2867" t="s">
        <v>932</v>
      </c>
      <c r="I2867" t="s">
        <v>951</v>
      </c>
      <c r="J2867" t="s">
        <v>41</v>
      </c>
      <c r="K2867" t="s">
        <v>933</v>
      </c>
      <c r="L2867" t="s">
        <v>82</v>
      </c>
      <c r="M2867" t="s">
        <v>83</v>
      </c>
      <c r="N2867" t="s">
        <v>52</v>
      </c>
      <c r="O2867">
        <v>1</v>
      </c>
      <c r="P2867" t="s">
        <v>46</v>
      </c>
      <c r="Q2867">
        <v>29.9</v>
      </c>
      <c r="R2867">
        <v>5.39</v>
      </c>
      <c r="Y2867" t="s">
        <v>846</v>
      </c>
      <c r="Z2867" t="s">
        <v>847</v>
      </c>
      <c r="AA2867">
        <v>28100</v>
      </c>
      <c r="AB2867" t="s">
        <v>834</v>
      </c>
    </row>
    <row r="2868" spans="1:28" x14ac:dyDescent="0.25">
      <c r="A2868" t="s">
        <v>10915</v>
      </c>
      <c r="B2868" t="s">
        <v>10915</v>
      </c>
      <c r="C2868" t="s">
        <v>10916</v>
      </c>
      <c r="D2868" t="s">
        <v>10917</v>
      </c>
      <c r="E2868" t="s">
        <v>52</v>
      </c>
      <c r="F2868" t="s">
        <v>39</v>
      </c>
      <c r="G2868" t="s">
        <v>932</v>
      </c>
      <c r="J2868" t="s">
        <v>88</v>
      </c>
      <c r="K2868" t="s">
        <v>933</v>
      </c>
      <c r="L2868" t="s">
        <v>82</v>
      </c>
      <c r="M2868" t="s">
        <v>83</v>
      </c>
      <c r="N2868" t="s">
        <v>52</v>
      </c>
      <c r="O2868">
        <v>1</v>
      </c>
      <c r="P2868" t="s">
        <v>46</v>
      </c>
      <c r="Q2868">
        <v>29.9</v>
      </c>
      <c r="R2868">
        <v>5.39</v>
      </c>
      <c r="Y2868" t="s">
        <v>8923</v>
      </c>
      <c r="Z2868" t="s">
        <v>1094</v>
      </c>
      <c r="AA2868">
        <v>60</v>
      </c>
      <c r="AB2868" t="s">
        <v>834</v>
      </c>
    </row>
    <row r="2869" spans="1:28" x14ac:dyDescent="0.25">
      <c r="A2869" t="s">
        <v>10918</v>
      </c>
      <c r="B2869" t="s">
        <v>10918</v>
      </c>
      <c r="C2869" t="s">
        <v>10919</v>
      </c>
      <c r="D2869" t="s">
        <v>10920</v>
      </c>
      <c r="E2869" t="s">
        <v>52</v>
      </c>
      <c r="F2869" t="s">
        <v>39</v>
      </c>
      <c r="G2869" t="s">
        <v>932</v>
      </c>
      <c r="J2869" t="s">
        <v>88</v>
      </c>
      <c r="K2869" t="s">
        <v>1338</v>
      </c>
      <c r="L2869" t="s">
        <v>2663</v>
      </c>
      <c r="M2869" t="s">
        <v>1339</v>
      </c>
      <c r="N2869" t="s">
        <v>52</v>
      </c>
      <c r="O2869">
        <v>1</v>
      </c>
      <c r="P2869" t="s">
        <v>46</v>
      </c>
      <c r="Q2869">
        <v>26.9</v>
      </c>
      <c r="R2869">
        <v>4.8499999999999996</v>
      </c>
      <c r="Y2869" t="s">
        <v>8346</v>
      </c>
      <c r="Z2869" t="s">
        <v>1199</v>
      </c>
      <c r="AA2869">
        <v>80045</v>
      </c>
      <c r="AB2869" t="s">
        <v>834</v>
      </c>
    </row>
    <row r="2870" spans="1:28" x14ac:dyDescent="0.25">
      <c r="A2870" t="s">
        <v>10921</v>
      </c>
      <c r="B2870" t="s">
        <v>10921</v>
      </c>
      <c r="C2870" t="s">
        <v>10922</v>
      </c>
      <c r="D2870" t="s">
        <v>10923</v>
      </c>
      <c r="E2870" t="s">
        <v>52</v>
      </c>
      <c r="F2870" t="s">
        <v>39</v>
      </c>
      <c r="G2870" t="s">
        <v>932</v>
      </c>
      <c r="J2870" t="s">
        <v>88</v>
      </c>
      <c r="K2870" t="s">
        <v>1216</v>
      </c>
      <c r="L2870" t="s">
        <v>1217</v>
      </c>
      <c r="M2870" t="s">
        <v>1218</v>
      </c>
      <c r="N2870" t="s">
        <v>52</v>
      </c>
      <c r="O2870">
        <v>1</v>
      </c>
      <c r="P2870" t="s">
        <v>46</v>
      </c>
      <c r="Q2870">
        <v>19.899999999999999</v>
      </c>
      <c r="R2870">
        <v>3.59</v>
      </c>
      <c r="Y2870" t="s">
        <v>6934</v>
      </c>
      <c r="Z2870" t="s">
        <v>3230</v>
      </c>
      <c r="AA2870">
        <v>47121</v>
      </c>
      <c r="AB2870" t="s">
        <v>834</v>
      </c>
    </row>
    <row r="2871" spans="1:28" x14ac:dyDescent="0.25">
      <c r="A2871" t="s">
        <v>10924</v>
      </c>
      <c r="B2871" t="s">
        <v>10924</v>
      </c>
      <c r="C2871" t="s">
        <v>10925</v>
      </c>
      <c r="D2871" t="s">
        <v>10926</v>
      </c>
      <c r="E2871" t="s">
        <v>52</v>
      </c>
      <c r="F2871" t="s">
        <v>39</v>
      </c>
      <c r="G2871" t="s">
        <v>932</v>
      </c>
      <c r="J2871" t="s">
        <v>88</v>
      </c>
      <c r="K2871" t="s">
        <v>1216</v>
      </c>
      <c r="L2871" t="s">
        <v>1217</v>
      </c>
      <c r="M2871" t="s">
        <v>1218</v>
      </c>
      <c r="N2871" t="s">
        <v>52</v>
      </c>
      <c r="O2871">
        <v>1</v>
      </c>
      <c r="P2871" t="s">
        <v>46</v>
      </c>
      <c r="Q2871">
        <v>19.899999999999999</v>
      </c>
      <c r="R2871">
        <v>3.59</v>
      </c>
      <c r="Y2871" t="s">
        <v>2265</v>
      </c>
      <c r="Z2871" t="s">
        <v>2265</v>
      </c>
      <c r="AA2871">
        <v>34128</v>
      </c>
      <c r="AB2871" t="s">
        <v>834</v>
      </c>
    </row>
    <row r="2872" spans="1:28" x14ac:dyDescent="0.25">
      <c r="A2872" t="s">
        <v>10927</v>
      </c>
      <c r="B2872" t="s">
        <v>10927</v>
      </c>
      <c r="C2872" t="s">
        <v>10928</v>
      </c>
      <c r="D2872" t="s">
        <v>10929</v>
      </c>
      <c r="E2872" t="s">
        <v>52</v>
      </c>
      <c r="F2872" t="s">
        <v>39</v>
      </c>
      <c r="G2872" t="s">
        <v>932</v>
      </c>
      <c r="J2872" t="s">
        <v>88</v>
      </c>
      <c r="K2872" t="s">
        <v>1216</v>
      </c>
      <c r="L2872" t="s">
        <v>1217</v>
      </c>
      <c r="M2872" t="s">
        <v>1218</v>
      </c>
      <c r="N2872" t="s">
        <v>52</v>
      </c>
      <c r="O2872">
        <v>1</v>
      </c>
      <c r="P2872" t="s">
        <v>46</v>
      </c>
      <c r="Q2872">
        <v>19.899999999999999</v>
      </c>
      <c r="R2872">
        <v>3.59</v>
      </c>
      <c r="Y2872" t="s">
        <v>10930</v>
      </c>
      <c r="Z2872" t="s">
        <v>1014</v>
      </c>
      <c r="AA2872">
        <v>30</v>
      </c>
      <c r="AB2872" t="s">
        <v>834</v>
      </c>
    </row>
    <row r="2873" spans="1:28" x14ac:dyDescent="0.25">
      <c r="A2873" t="s">
        <v>10931</v>
      </c>
      <c r="B2873" t="s">
        <v>10931</v>
      </c>
      <c r="C2873" t="s">
        <v>10932</v>
      </c>
      <c r="D2873" t="s">
        <v>10933</v>
      </c>
      <c r="E2873" t="s">
        <v>52</v>
      </c>
      <c r="F2873" t="s">
        <v>39</v>
      </c>
      <c r="G2873" t="s">
        <v>932</v>
      </c>
      <c r="J2873" t="s">
        <v>88</v>
      </c>
      <c r="K2873" t="s">
        <v>1033</v>
      </c>
      <c r="L2873" t="s">
        <v>462</v>
      </c>
      <c r="M2873" t="s">
        <v>463</v>
      </c>
      <c r="N2873" t="s">
        <v>52</v>
      </c>
      <c r="O2873">
        <v>1</v>
      </c>
      <c r="P2873" t="s">
        <v>46</v>
      </c>
      <c r="Q2873">
        <v>39.9</v>
      </c>
      <c r="R2873">
        <v>7.2</v>
      </c>
      <c r="Y2873" t="s">
        <v>10934</v>
      </c>
      <c r="Z2873" t="s">
        <v>1656</v>
      </c>
      <c r="AA2873">
        <v>16035</v>
      </c>
      <c r="AB2873" t="s">
        <v>834</v>
      </c>
    </row>
    <row r="2874" spans="1:28" x14ac:dyDescent="0.25">
      <c r="A2874" t="s">
        <v>10935</v>
      </c>
      <c r="B2874" t="s">
        <v>10935</v>
      </c>
      <c r="C2874" t="s">
        <v>10936</v>
      </c>
      <c r="D2874" t="s">
        <v>10937</v>
      </c>
      <c r="E2874" t="s">
        <v>52</v>
      </c>
      <c r="F2874" t="s">
        <v>39</v>
      </c>
      <c r="G2874" t="s">
        <v>932</v>
      </c>
      <c r="J2874" t="s">
        <v>88</v>
      </c>
      <c r="K2874" t="s">
        <v>939</v>
      </c>
      <c r="L2874" t="s">
        <v>98</v>
      </c>
      <c r="M2874" t="s">
        <v>99</v>
      </c>
      <c r="N2874" t="s">
        <v>52</v>
      </c>
      <c r="O2874">
        <v>1</v>
      </c>
      <c r="P2874" t="s">
        <v>46</v>
      </c>
      <c r="Q2874">
        <v>32.9</v>
      </c>
      <c r="R2874">
        <v>5.93</v>
      </c>
      <c r="Y2874" t="s">
        <v>2866</v>
      </c>
      <c r="Z2874" t="s">
        <v>2866</v>
      </c>
      <c r="AA2874">
        <v>1100</v>
      </c>
      <c r="AB2874" t="s">
        <v>834</v>
      </c>
    </row>
    <row r="2875" spans="1:28" x14ac:dyDescent="0.25">
      <c r="A2875" t="s">
        <v>10938</v>
      </c>
      <c r="B2875" t="s">
        <v>10938</v>
      </c>
      <c r="C2875" t="s">
        <v>10939</v>
      </c>
      <c r="D2875" t="s">
        <v>10940</v>
      </c>
      <c r="E2875" t="s">
        <v>52</v>
      </c>
      <c r="F2875" t="s">
        <v>39</v>
      </c>
      <c r="G2875" t="s">
        <v>932</v>
      </c>
      <c r="J2875" t="s">
        <v>88</v>
      </c>
      <c r="K2875" t="s">
        <v>1216</v>
      </c>
      <c r="L2875" t="s">
        <v>1217</v>
      </c>
      <c r="M2875" t="s">
        <v>1218</v>
      </c>
      <c r="N2875" t="s">
        <v>52</v>
      </c>
      <c r="O2875">
        <v>1</v>
      </c>
      <c r="P2875" t="s">
        <v>46</v>
      </c>
      <c r="Q2875">
        <v>19.899999999999999</v>
      </c>
      <c r="R2875">
        <v>3.59</v>
      </c>
      <c r="Y2875" t="s">
        <v>10941</v>
      </c>
      <c r="Z2875" t="s">
        <v>2091</v>
      </c>
      <c r="AA2875">
        <v>64012</v>
      </c>
      <c r="AB2875" t="s">
        <v>834</v>
      </c>
    </row>
    <row r="2876" spans="1:28" x14ac:dyDescent="0.25">
      <c r="A2876" t="s">
        <v>10942</v>
      </c>
      <c r="B2876" t="s">
        <v>10942</v>
      </c>
      <c r="C2876" t="s">
        <v>10943</v>
      </c>
      <c r="D2876" t="s">
        <v>10944</v>
      </c>
      <c r="E2876" t="s">
        <v>52</v>
      </c>
      <c r="F2876" t="s">
        <v>39</v>
      </c>
      <c r="G2876" t="s">
        <v>932</v>
      </c>
      <c r="J2876" t="s">
        <v>88</v>
      </c>
      <c r="K2876" t="s">
        <v>1116</v>
      </c>
      <c r="L2876" t="s">
        <v>43</v>
      </c>
      <c r="M2876" t="s">
        <v>44</v>
      </c>
      <c r="N2876" t="s">
        <v>52</v>
      </c>
      <c r="O2876">
        <v>1</v>
      </c>
      <c r="P2876" t="s">
        <v>46</v>
      </c>
      <c r="Q2876">
        <v>14.9</v>
      </c>
      <c r="R2876">
        <v>2.69</v>
      </c>
      <c r="Y2876" t="s">
        <v>1393</v>
      </c>
      <c r="AA2876">
        <v>50127</v>
      </c>
      <c r="AB2876" t="s">
        <v>834</v>
      </c>
    </row>
    <row r="2877" spans="1:28" x14ac:dyDescent="0.25">
      <c r="A2877" t="s">
        <v>10945</v>
      </c>
      <c r="B2877" t="s">
        <v>10945</v>
      </c>
      <c r="C2877" t="s">
        <v>10946</v>
      </c>
      <c r="D2877" t="s">
        <v>10947</v>
      </c>
      <c r="E2877" t="s">
        <v>52</v>
      </c>
      <c r="F2877" t="s">
        <v>39</v>
      </c>
      <c r="G2877" t="s">
        <v>932</v>
      </c>
      <c r="J2877" t="s">
        <v>88</v>
      </c>
      <c r="K2877" t="s">
        <v>1156</v>
      </c>
      <c r="L2877" t="s">
        <v>784</v>
      </c>
      <c r="M2877" t="s">
        <v>785</v>
      </c>
      <c r="N2877" t="s">
        <v>52</v>
      </c>
      <c r="O2877">
        <v>1</v>
      </c>
      <c r="P2877" t="s">
        <v>46</v>
      </c>
      <c r="Q2877">
        <v>39.9</v>
      </c>
      <c r="R2877">
        <v>7.2</v>
      </c>
      <c r="Y2877" t="s">
        <v>10948</v>
      </c>
      <c r="Z2877" t="s">
        <v>1631</v>
      </c>
      <c r="AA2877">
        <v>36025</v>
      </c>
      <c r="AB2877" t="s">
        <v>834</v>
      </c>
    </row>
    <row r="2878" spans="1:28" x14ac:dyDescent="0.25">
      <c r="A2878" t="s">
        <v>10949</v>
      </c>
      <c r="B2878" t="s">
        <v>10949</v>
      </c>
      <c r="C2878" t="s">
        <v>10950</v>
      </c>
      <c r="D2878" t="s">
        <v>10951</v>
      </c>
      <c r="E2878" t="s">
        <v>52</v>
      </c>
      <c r="F2878" t="s">
        <v>39</v>
      </c>
      <c r="G2878" t="s">
        <v>932</v>
      </c>
      <c r="J2878" t="s">
        <v>88</v>
      </c>
      <c r="K2878" t="s">
        <v>1033</v>
      </c>
      <c r="L2878" t="s">
        <v>462</v>
      </c>
      <c r="M2878" t="s">
        <v>463</v>
      </c>
      <c r="N2878" t="s">
        <v>52</v>
      </c>
      <c r="O2878">
        <v>1</v>
      </c>
      <c r="P2878" t="s">
        <v>46</v>
      </c>
      <c r="Q2878">
        <v>39.9</v>
      </c>
      <c r="R2878">
        <v>7.2</v>
      </c>
      <c r="Y2878" t="s">
        <v>1014</v>
      </c>
      <c r="Z2878" t="s">
        <v>1014</v>
      </c>
      <c r="AA2878">
        <v>198</v>
      </c>
      <c r="AB2878" t="s">
        <v>834</v>
      </c>
    </row>
    <row r="2879" spans="1:28" x14ac:dyDescent="0.25">
      <c r="A2879" t="s">
        <v>10952</v>
      </c>
      <c r="B2879" t="s">
        <v>10952</v>
      </c>
      <c r="C2879" t="s">
        <v>10953</v>
      </c>
      <c r="D2879" t="s">
        <v>10954</v>
      </c>
      <c r="E2879" t="s">
        <v>52</v>
      </c>
      <c r="F2879" t="s">
        <v>39</v>
      </c>
      <c r="G2879" t="s">
        <v>932</v>
      </c>
      <c r="J2879" t="s">
        <v>88</v>
      </c>
      <c r="K2879" t="s">
        <v>1156</v>
      </c>
      <c r="L2879" t="s">
        <v>784</v>
      </c>
      <c r="M2879" t="s">
        <v>785</v>
      </c>
      <c r="N2879" t="s">
        <v>52</v>
      </c>
      <c r="O2879">
        <v>1</v>
      </c>
      <c r="P2879" t="s">
        <v>46</v>
      </c>
      <c r="Q2879">
        <v>39.9</v>
      </c>
      <c r="R2879">
        <v>7.2</v>
      </c>
      <c r="S2879">
        <v>4.99</v>
      </c>
      <c r="T2879">
        <v>0.9</v>
      </c>
      <c r="Y2879" t="s">
        <v>1986</v>
      </c>
      <c r="Z2879" t="s">
        <v>1986</v>
      </c>
      <c r="AA2879">
        <v>168</v>
      </c>
      <c r="AB2879" t="s">
        <v>834</v>
      </c>
    </row>
    <row r="2880" spans="1:28" x14ac:dyDescent="0.25">
      <c r="A2880" t="s">
        <v>10955</v>
      </c>
      <c r="B2880" t="s">
        <v>10955</v>
      </c>
      <c r="C2880" t="s">
        <v>10956</v>
      </c>
      <c r="D2880" t="s">
        <v>10957</v>
      </c>
      <c r="E2880" t="s">
        <v>52</v>
      </c>
      <c r="F2880" t="s">
        <v>39</v>
      </c>
      <c r="G2880" t="s">
        <v>932</v>
      </c>
      <c r="J2880" t="s">
        <v>88</v>
      </c>
      <c r="K2880" t="s">
        <v>1216</v>
      </c>
      <c r="L2880" t="s">
        <v>1217</v>
      </c>
      <c r="M2880" t="s">
        <v>1218</v>
      </c>
      <c r="N2880" t="s">
        <v>52</v>
      </c>
      <c r="O2880">
        <v>1</v>
      </c>
      <c r="P2880" t="s">
        <v>46</v>
      </c>
      <c r="Q2880">
        <v>19.899999999999999</v>
      </c>
      <c r="R2880">
        <v>3.59</v>
      </c>
      <c r="Y2880" t="s">
        <v>10958</v>
      </c>
      <c r="Z2880" t="s">
        <v>1266</v>
      </c>
      <c r="AA2880">
        <v>70014</v>
      </c>
      <c r="AB2880" t="s">
        <v>834</v>
      </c>
    </row>
    <row r="2881" spans="1:28" x14ac:dyDescent="0.25">
      <c r="A2881" t="s">
        <v>10959</v>
      </c>
      <c r="B2881" t="s">
        <v>10959</v>
      </c>
      <c r="C2881" t="s">
        <v>10960</v>
      </c>
      <c r="D2881" t="s">
        <v>10961</v>
      </c>
      <c r="E2881" t="s">
        <v>52</v>
      </c>
      <c r="F2881" t="s">
        <v>39</v>
      </c>
      <c r="G2881" t="s">
        <v>932</v>
      </c>
      <c r="J2881" t="s">
        <v>88</v>
      </c>
      <c r="K2881" t="s">
        <v>8844</v>
      </c>
      <c r="L2881" t="s">
        <v>488</v>
      </c>
      <c r="M2881" t="s">
        <v>489</v>
      </c>
      <c r="N2881" t="s">
        <v>52</v>
      </c>
      <c r="O2881">
        <v>1</v>
      </c>
      <c r="P2881" t="s">
        <v>46</v>
      </c>
      <c r="Q2881">
        <v>46.9</v>
      </c>
      <c r="R2881">
        <v>8.4600000000000009</v>
      </c>
      <c r="Y2881" t="s">
        <v>10962</v>
      </c>
      <c r="Z2881" t="s">
        <v>1283</v>
      </c>
      <c r="AA2881">
        <v>16033</v>
      </c>
      <c r="AB2881" t="s">
        <v>834</v>
      </c>
    </row>
    <row r="2882" spans="1:28" x14ac:dyDescent="0.25">
      <c r="A2882" t="s">
        <v>10963</v>
      </c>
      <c r="B2882" t="s">
        <v>10963</v>
      </c>
      <c r="C2882" t="s">
        <v>10964</v>
      </c>
      <c r="D2882" t="s">
        <v>10965</v>
      </c>
      <c r="E2882" t="s">
        <v>52</v>
      </c>
      <c r="F2882" t="s">
        <v>39</v>
      </c>
      <c r="G2882" t="s">
        <v>932</v>
      </c>
      <c r="J2882" t="s">
        <v>88</v>
      </c>
      <c r="K2882" t="s">
        <v>1216</v>
      </c>
      <c r="L2882" t="s">
        <v>1217</v>
      </c>
      <c r="M2882" t="s">
        <v>1218</v>
      </c>
      <c r="N2882" t="s">
        <v>52</v>
      </c>
      <c r="O2882">
        <v>1</v>
      </c>
      <c r="P2882" t="s">
        <v>46</v>
      </c>
      <c r="Q2882">
        <v>19.899999999999999</v>
      </c>
      <c r="R2882">
        <v>3.59</v>
      </c>
      <c r="Y2882" t="s">
        <v>4403</v>
      </c>
      <c r="Z2882" t="s">
        <v>4403</v>
      </c>
      <c r="AA2882">
        <v>43100</v>
      </c>
      <c r="AB2882" t="s">
        <v>834</v>
      </c>
    </row>
    <row r="2883" spans="1:28" x14ac:dyDescent="0.25">
      <c r="A2883" t="s">
        <v>10966</v>
      </c>
      <c r="B2883" t="s">
        <v>10966</v>
      </c>
      <c r="C2883" t="s">
        <v>10967</v>
      </c>
      <c r="D2883" t="s">
        <v>10968</v>
      </c>
      <c r="E2883" t="s">
        <v>52</v>
      </c>
      <c r="F2883" t="s">
        <v>39</v>
      </c>
      <c r="G2883" t="s">
        <v>932</v>
      </c>
      <c r="J2883" t="s">
        <v>88</v>
      </c>
      <c r="K2883" t="s">
        <v>933</v>
      </c>
      <c r="L2883" t="s">
        <v>82</v>
      </c>
      <c r="M2883" t="s">
        <v>83</v>
      </c>
      <c r="N2883" t="s">
        <v>52</v>
      </c>
      <c r="O2883">
        <v>1</v>
      </c>
      <c r="P2883" t="s">
        <v>46</v>
      </c>
      <c r="Q2883">
        <v>29.9</v>
      </c>
      <c r="R2883">
        <v>5.39</v>
      </c>
      <c r="Y2883" t="s">
        <v>10969</v>
      </c>
      <c r="Z2883" t="s">
        <v>6445</v>
      </c>
      <c r="AA2883">
        <v>10073</v>
      </c>
      <c r="AB2883" t="s">
        <v>834</v>
      </c>
    </row>
    <row r="2884" spans="1:28" x14ac:dyDescent="0.25">
      <c r="A2884" t="s">
        <v>10970</v>
      </c>
      <c r="B2884" t="s">
        <v>10970</v>
      </c>
      <c r="C2884" t="s">
        <v>10971</v>
      </c>
      <c r="D2884" t="s">
        <v>10972</v>
      </c>
      <c r="E2884" t="s">
        <v>52</v>
      </c>
      <c r="F2884" t="s">
        <v>39</v>
      </c>
      <c r="G2884" t="s">
        <v>932</v>
      </c>
      <c r="J2884" t="s">
        <v>88</v>
      </c>
      <c r="K2884" t="s">
        <v>1216</v>
      </c>
      <c r="L2884" t="s">
        <v>1217</v>
      </c>
      <c r="M2884" t="s">
        <v>1218</v>
      </c>
      <c r="N2884" t="s">
        <v>52</v>
      </c>
      <c r="O2884">
        <v>1</v>
      </c>
      <c r="P2884" t="s">
        <v>46</v>
      </c>
      <c r="Q2884">
        <v>19.899999999999999</v>
      </c>
      <c r="R2884">
        <v>3.59</v>
      </c>
      <c r="Y2884" t="s">
        <v>10973</v>
      </c>
      <c r="Z2884" t="s">
        <v>3605</v>
      </c>
      <c r="AA2884">
        <v>34070</v>
      </c>
      <c r="AB2884" t="s">
        <v>834</v>
      </c>
    </row>
    <row r="2885" spans="1:28" x14ac:dyDescent="0.25">
      <c r="A2885" t="s">
        <v>10974</v>
      </c>
      <c r="B2885" t="s">
        <v>10974</v>
      </c>
      <c r="C2885" t="s">
        <v>10975</v>
      </c>
      <c r="D2885" t="s">
        <v>10976</v>
      </c>
      <c r="E2885" t="s">
        <v>52</v>
      </c>
      <c r="F2885" t="s">
        <v>39</v>
      </c>
      <c r="G2885" t="s">
        <v>932</v>
      </c>
      <c r="J2885" t="s">
        <v>88</v>
      </c>
      <c r="K2885" t="s">
        <v>1116</v>
      </c>
      <c r="L2885" t="s">
        <v>43</v>
      </c>
      <c r="M2885" t="s">
        <v>44</v>
      </c>
      <c r="N2885" t="s">
        <v>52</v>
      </c>
      <c r="O2885">
        <v>1</v>
      </c>
      <c r="P2885" t="s">
        <v>46</v>
      </c>
      <c r="Q2885">
        <v>14.9</v>
      </c>
      <c r="R2885">
        <v>2.69</v>
      </c>
      <c r="Y2885" t="s">
        <v>10977</v>
      </c>
      <c r="Z2885" t="s">
        <v>1524</v>
      </c>
      <c r="AA2885">
        <v>11018</v>
      </c>
      <c r="AB2885" t="s">
        <v>834</v>
      </c>
    </row>
    <row r="2886" spans="1:28" x14ac:dyDescent="0.25">
      <c r="A2886" t="s">
        <v>10978</v>
      </c>
      <c r="B2886" t="s">
        <v>10978</v>
      </c>
      <c r="C2886" t="s">
        <v>10979</v>
      </c>
      <c r="D2886" t="s">
        <v>10980</v>
      </c>
      <c r="E2886" t="s">
        <v>52</v>
      </c>
      <c r="F2886" t="s">
        <v>39</v>
      </c>
      <c r="G2886" t="s">
        <v>932</v>
      </c>
      <c r="J2886" t="s">
        <v>88</v>
      </c>
      <c r="K2886" t="s">
        <v>1216</v>
      </c>
      <c r="L2886" t="s">
        <v>1217</v>
      </c>
      <c r="M2886" t="s">
        <v>1218</v>
      </c>
      <c r="N2886" t="s">
        <v>52</v>
      </c>
      <c r="O2886">
        <v>1</v>
      </c>
      <c r="P2886" t="s">
        <v>46</v>
      </c>
      <c r="Q2886">
        <v>19.899999999999999</v>
      </c>
      <c r="R2886">
        <v>3.59</v>
      </c>
      <c r="Y2886" t="s">
        <v>10981</v>
      </c>
      <c r="Z2886" t="s">
        <v>10982</v>
      </c>
      <c r="AA2886">
        <v>10070</v>
      </c>
      <c r="AB2886" t="s">
        <v>834</v>
      </c>
    </row>
    <row r="2887" spans="1:28" x14ac:dyDescent="0.25">
      <c r="A2887" t="s">
        <v>10983</v>
      </c>
      <c r="B2887" t="s">
        <v>10983</v>
      </c>
      <c r="C2887" t="s">
        <v>10984</v>
      </c>
      <c r="D2887" t="s">
        <v>10985</v>
      </c>
      <c r="E2887" t="s">
        <v>52</v>
      </c>
      <c r="F2887" t="s">
        <v>39</v>
      </c>
      <c r="G2887" t="s">
        <v>932</v>
      </c>
      <c r="J2887" t="s">
        <v>88</v>
      </c>
      <c r="K2887" t="s">
        <v>1116</v>
      </c>
      <c r="L2887" t="s">
        <v>43</v>
      </c>
      <c r="M2887" t="s">
        <v>44</v>
      </c>
      <c r="N2887" t="s">
        <v>52</v>
      </c>
      <c r="O2887">
        <v>1</v>
      </c>
      <c r="P2887" t="s">
        <v>46</v>
      </c>
      <c r="Q2887">
        <v>14.9</v>
      </c>
      <c r="R2887">
        <v>2.69</v>
      </c>
      <c r="S2887">
        <v>4.99</v>
      </c>
      <c r="T2887">
        <v>0.9</v>
      </c>
      <c r="Y2887" t="s">
        <v>10986</v>
      </c>
      <c r="Z2887" t="s">
        <v>1349</v>
      </c>
      <c r="AA2887">
        <v>25012</v>
      </c>
      <c r="AB2887" t="s">
        <v>834</v>
      </c>
    </row>
    <row r="2888" spans="1:28" x14ac:dyDescent="0.25">
      <c r="A2888" t="s">
        <v>10987</v>
      </c>
      <c r="B2888" t="s">
        <v>10987</v>
      </c>
      <c r="C2888" t="s">
        <v>10988</v>
      </c>
      <c r="D2888" t="s">
        <v>10989</v>
      </c>
      <c r="E2888" t="s">
        <v>252</v>
      </c>
      <c r="F2888" t="s">
        <v>39</v>
      </c>
      <c r="G2888" t="s">
        <v>932</v>
      </c>
      <c r="J2888" t="s">
        <v>88</v>
      </c>
      <c r="K2888" t="s">
        <v>1216</v>
      </c>
      <c r="L2888" t="s">
        <v>1217</v>
      </c>
      <c r="M2888" t="s">
        <v>1218</v>
      </c>
      <c r="N2888" t="s">
        <v>252</v>
      </c>
      <c r="O2888">
        <v>0</v>
      </c>
      <c r="Y2888" t="s">
        <v>2774</v>
      </c>
      <c r="Z2888" t="s">
        <v>1001</v>
      </c>
      <c r="AA2888">
        <v>20141</v>
      </c>
      <c r="AB2888" t="s">
        <v>834</v>
      </c>
    </row>
    <row r="2889" spans="1:28" x14ac:dyDescent="0.25">
      <c r="A2889" t="s">
        <v>10990</v>
      </c>
      <c r="B2889" t="s">
        <v>10990</v>
      </c>
      <c r="C2889" t="s">
        <v>10991</v>
      </c>
      <c r="D2889" t="s">
        <v>10992</v>
      </c>
      <c r="E2889" t="s">
        <v>52</v>
      </c>
      <c r="F2889" t="s">
        <v>39</v>
      </c>
      <c r="G2889" t="s">
        <v>932</v>
      </c>
      <c r="J2889" t="s">
        <v>88</v>
      </c>
      <c r="K2889" t="s">
        <v>1216</v>
      </c>
      <c r="L2889" t="s">
        <v>1217</v>
      </c>
      <c r="M2889" t="s">
        <v>1218</v>
      </c>
      <c r="N2889" t="s">
        <v>52</v>
      </c>
      <c r="O2889">
        <v>1</v>
      </c>
      <c r="P2889" t="s">
        <v>46</v>
      </c>
      <c r="Q2889">
        <v>19.899999999999999</v>
      </c>
      <c r="R2889">
        <v>3.59</v>
      </c>
      <c r="Y2889" t="s">
        <v>10993</v>
      </c>
      <c r="Z2889" t="s">
        <v>4497</v>
      </c>
      <c r="AA2889">
        <v>65014</v>
      </c>
      <c r="AB2889" t="s">
        <v>834</v>
      </c>
    </row>
    <row r="2890" spans="1:28" x14ac:dyDescent="0.25">
      <c r="A2890" t="s">
        <v>10994</v>
      </c>
      <c r="B2890" t="s">
        <v>10994</v>
      </c>
      <c r="C2890" t="s">
        <v>10995</v>
      </c>
      <c r="D2890" t="s">
        <v>10996</v>
      </c>
      <c r="E2890" t="s">
        <v>52</v>
      </c>
      <c r="F2890" t="s">
        <v>39</v>
      </c>
      <c r="G2890" t="s">
        <v>932</v>
      </c>
      <c r="J2890" t="s">
        <v>88</v>
      </c>
      <c r="K2890" t="s">
        <v>1019</v>
      </c>
      <c r="L2890" t="s">
        <v>62</v>
      </c>
      <c r="M2890" t="s">
        <v>63</v>
      </c>
      <c r="N2890" t="s">
        <v>52</v>
      </c>
      <c r="O2890">
        <v>1</v>
      </c>
      <c r="P2890" t="s">
        <v>46</v>
      </c>
      <c r="Q2890">
        <v>34.9</v>
      </c>
      <c r="R2890">
        <v>6.29</v>
      </c>
      <c r="S2890">
        <v>2.5</v>
      </c>
      <c r="T2890">
        <v>0.45</v>
      </c>
      <c r="Y2890" t="s">
        <v>995</v>
      </c>
      <c r="Z2890" t="s">
        <v>995</v>
      </c>
      <c r="AA2890">
        <v>10123</v>
      </c>
      <c r="AB2890" t="s">
        <v>834</v>
      </c>
    </row>
    <row r="2891" spans="1:28" x14ac:dyDescent="0.25">
      <c r="A2891" t="s">
        <v>10997</v>
      </c>
      <c r="B2891" t="s">
        <v>10997</v>
      </c>
      <c r="C2891" t="s">
        <v>10998</v>
      </c>
      <c r="D2891" t="s">
        <v>10999</v>
      </c>
      <c r="E2891" t="s">
        <v>52</v>
      </c>
      <c r="F2891" t="s">
        <v>39</v>
      </c>
      <c r="G2891" t="s">
        <v>932</v>
      </c>
      <c r="J2891" t="s">
        <v>88</v>
      </c>
      <c r="K2891" t="s">
        <v>990</v>
      </c>
      <c r="L2891" t="s">
        <v>414</v>
      </c>
      <c r="M2891" t="s">
        <v>415</v>
      </c>
      <c r="N2891" t="s">
        <v>52</v>
      </c>
      <c r="O2891">
        <v>1</v>
      </c>
      <c r="P2891" t="s">
        <v>46</v>
      </c>
      <c r="Q2891">
        <v>69.900000000000006</v>
      </c>
      <c r="R2891">
        <v>12.6</v>
      </c>
      <c r="Y2891" t="s">
        <v>11000</v>
      </c>
      <c r="Z2891" t="s">
        <v>1448</v>
      </c>
      <c r="AA2891">
        <v>36061</v>
      </c>
      <c r="AB2891" t="s">
        <v>834</v>
      </c>
    </row>
    <row r="2892" spans="1:28" x14ac:dyDescent="0.25">
      <c r="A2892" t="s">
        <v>11001</v>
      </c>
      <c r="B2892" t="s">
        <v>11001</v>
      </c>
      <c r="C2892" t="s">
        <v>11002</v>
      </c>
      <c r="D2892" t="s">
        <v>11003</v>
      </c>
      <c r="E2892" t="s">
        <v>52</v>
      </c>
      <c r="F2892" t="s">
        <v>39</v>
      </c>
      <c r="G2892" t="s">
        <v>932</v>
      </c>
      <c r="J2892" t="s">
        <v>88</v>
      </c>
      <c r="K2892" t="s">
        <v>939</v>
      </c>
      <c r="L2892" t="s">
        <v>98</v>
      </c>
      <c r="M2892" t="s">
        <v>99</v>
      </c>
      <c r="N2892" t="s">
        <v>52</v>
      </c>
      <c r="O2892">
        <v>1</v>
      </c>
      <c r="P2892" t="s">
        <v>46</v>
      </c>
      <c r="Q2892">
        <v>32.9</v>
      </c>
      <c r="R2892">
        <v>5.93</v>
      </c>
      <c r="Y2892" t="s">
        <v>2627</v>
      </c>
      <c r="Z2892" t="s">
        <v>2627</v>
      </c>
      <c r="AA2892">
        <v>74123</v>
      </c>
      <c r="AB2892" t="s">
        <v>834</v>
      </c>
    </row>
    <row r="2893" spans="1:28" x14ac:dyDescent="0.25">
      <c r="A2893" t="s">
        <v>11004</v>
      </c>
      <c r="B2893" t="s">
        <v>11004</v>
      </c>
      <c r="C2893" t="s">
        <v>11005</v>
      </c>
      <c r="D2893" t="s">
        <v>11006</v>
      </c>
      <c r="E2893" t="s">
        <v>52</v>
      </c>
      <c r="F2893" t="s">
        <v>39</v>
      </c>
      <c r="G2893" t="s">
        <v>932</v>
      </c>
      <c r="J2893" t="s">
        <v>88</v>
      </c>
      <c r="K2893" t="s">
        <v>1116</v>
      </c>
      <c r="L2893" t="s">
        <v>43</v>
      </c>
      <c r="M2893" t="s">
        <v>44</v>
      </c>
      <c r="N2893" t="s">
        <v>52</v>
      </c>
      <c r="O2893">
        <v>1</v>
      </c>
      <c r="P2893" t="s">
        <v>46</v>
      </c>
      <c r="Q2893">
        <v>14.9</v>
      </c>
      <c r="R2893">
        <v>2.69</v>
      </c>
      <c r="Y2893" t="s">
        <v>1014</v>
      </c>
      <c r="Z2893" t="s">
        <v>1094</v>
      </c>
      <c r="AA2893">
        <v>177</v>
      </c>
      <c r="AB2893" t="s">
        <v>834</v>
      </c>
    </row>
    <row r="2894" spans="1:28" x14ac:dyDescent="0.25">
      <c r="A2894" t="s">
        <v>11007</v>
      </c>
      <c r="B2894" t="s">
        <v>11007</v>
      </c>
      <c r="C2894" t="s">
        <v>11008</v>
      </c>
      <c r="D2894" t="s">
        <v>11009</v>
      </c>
      <c r="E2894" t="s">
        <v>52</v>
      </c>
      <c r="F2894" t="s">
        <v>39</v>
      </c>
      <c r="G2894" t="s">
        <v>932</v>
      </c>
      <c r="J2894" t="s">
        <v>88</v>
      </c>
      <c r="K2894" t="s">
        <v>1116</v>
      </c>
      <c r="L2894" t="s">
        <v>43</v>
      </c>
      <c r="M2894" t="s">
        <v>44</v>
      </c>
      <c r="N2894" t="s">
        <v>52</v>
      </c>
      <c r="O2894">
        <v>1</v>
      </c>
      <c r="P2894" t="s">
        <v>46</v>
      </c>
      <c r="Q2894">
        <v>14.9</v>
      </c>
      <c r="R2894">
        <v>2.69</v>
      </c>
      <c r="Y2894" t="s">
        <v>1427</v>
      </c>
      <c r="Z2894" t="s">
        <v>1427</v>
      </c>
      <c r="AA2894">
        <v>133</v>
      </c>
      <c r="AB2894" t="s">
        <v>834</v>
      </c>
    </row>
    <row r="2895" spans="1:28" x14ac:dyDescent="0.25">
      <c r="A2895" t="s">
        <v>11010</v>
      </c>
      <c r="C2895" t="s">
        <v>11011</v>
      </c>
      <c r="D2895" t="s">
        <v>11012</v>
      </c>
      <c r="E2895" t="s">
        <v>52</v>
      </c>
      <c r="F2895" t="s">
        <v>1050</v>
      </c>
      <c r="G2895" t="s">
        <v>932</v>
      </c>
      <c r="H2895" t="s">
        <v>1051</v>
      </c>
      <c r="J2895" t="s">
        <v>41</v>
      </c>
      <c r="K2895" t="s">
        <v>5903</v>
      </c>
      <c r="L2895" s="1">
        <v>40500</v>
      </c>
      <c r="M2895" t="s">
        <v>99</v>
      </c>
      <c r="N2895" t="s">
        <v>52</v>
      </c>
      <c r="O2895">
        <v>1</v>
      </c>
      <c r="P2895" t="s">
        <v>46</v>
      </c>
      <c r="Q2895">
        <v>32.9</v>
      </c>
      <c r="R2895">
        <v>5.93</v>
      </c>
      <c r="S2895">
        <v>3</v>
      </c>
      <c r="T2895">
        <v>0.54</v>
      </c>
      <c r="Y2895" t="s">
        <v>11013</v>
      </c>
      <c r="Z2895" t="s">
        <v>2774</v>
      </c>
      <c r="AA2895">
        <v>20090</v>
      </c>
      <c r="AB2895" t="s">
        <v>834</v>
      </c>
    </row>
    <row r="2896" spans="1:28" x14ac:dyDescent="0.25">
      <c r="A2896" t="s">
        <v>11014</v>
      </c>
      <c r="B2896" t="s">
        <v>11014</v>
      </c>
      <c r="C2896" t="s">
        <v>11015</v>
      </c>
      <c r="D2896" t="s">
        <v>11016</v>
      </c>
      <c r="E2896" t="s">
        <v>52</v>
      </c>
      <c r="F2896" t="s">
        <v>39</v>
      </c>
      <c r="G2896" t="s">
        <v>932</v>
      </c>
      <c r="J2896" t="s">
        <v>88</v>
      </c>
      <c r="K2896" t="s">
        <v>1019</v>
      </c>
      <c r="L2896" t="s">
        <v>62</v>
      </c>
      <c r="M2896" t="s">
        <v>63</v>
      </c>
      <c r="N2896" t="s">
        <v>52</v>
      </c>
      <c r="O2896">
        <v>1</v>
      </c>
      <c r="P2896" t="s">
        <v>46</v>
      </c>
      <c r="Q2896">
        <v>34.9</v>
      </c>
      <c r="R2896">
        <v>6.29</v>
      </c>
      <c r="Y2896" t="s">
        <v>11017</v>
      </c>
      <c r="Z2896" t="s">
        <v>2615</v>
      </c>
      <c r="AA2896">
        <v>45021</v>
      </c>
      <c r="AB2896" t="s">
        <v>834</v>
      </c>
    </row>
    <row r="2897" spans="1:35" x14ac:dyDescent="0.25">
      <c r="A2897" t="s">
        <v>11018</v>
      </c>
      <c r="B2897" t="s">
        <v>11018</v>
      </c>
      <c r="C2897" t="s">
        <v>11019</v>
      </c>
      <c r="D2897" t="s">
        <v>11020</v>
      </c>
      <c r="E2897" t="s">
        <v>52</v>
      </c>
      <c r="F2897" t="s">
        <v>39</v>
      </c>
      <c r="G2897" t="s">
        <v>932</v>
      </c>
      <c r="I2897" t="s">
        <v>951</v>
      </c>
      <c r="J2897" t="s">
        <v>88</v>
      </c>
      <c r="K2897" t="s">
        <v>1116</v>
      </c>
      <c r="L2897" t="s">
        <v>43</v>
      </c>
      <c r="M2897" t="s">
        <v>44</v>
      </c>
      <c r="N2897" t="s">
        <v>52</v>
      </c>
      <c r="O2897">
        <v>1</v>
      </c>
      <c r="P2897" t="s">
        <v>46</v>
      </c>
      <c r="Q2897">
        <v>14.9</v>
      </c>
      <c r="R2897">
        <v>2.69</v>
      </c>
      <c r="Y2897" t="s">
        <v>846</v>
      </c>
      <c r="Z2897" t="s">
        <v>847</v>
      </c>
      <c r="AA2897">
        <v>28100</v>
      </c>
      <c r="AB2897" t="s">
        <v>834</v>
      </c>
    </row>
    <row r="2898" spans="1:35" x14ac:dyDescent="0.25">
      <c r="A2898" t="s">
        <v>11021</v>
      </c>
      <c r="B2898" t="s">
        <v>11021</v>
      </c>
      <c r="C2898" t="s">
        <v>11022</v>
      </c>
      <c r="D2898" t="s">
        <v>11023</v>
      </c>
      <c r="E2898" t="s">
        <v>52</v>
      </c>
      <c r="F2898" t="s">
        <v>39</v>
      </c>
      <c r="G2898" t="s">
        <v>932</v>
      </c>
      <c r="I2898" t="s">
        <v>951</v>
      </c>
      <c r="J2898" t="s">
        <v>88</v>
      </c>
      <c r="K2898" t="s">
        <v>933</v>
      </c>
      <c r="L2898" t="s">
        <v>82</v>
      </c>
      <c r="M2898" t="s">
        <v>83</v>
      </c>
      <c r="N2898" t="s">
        <v>52</v>
      </c>
      <c r="O2898">
        <v>1</v>
      </c>
      <c r="P2898" t="s">
        <v>46</v>
      </c>
      <c r="Q2898">
        <v>29.9</v>
      </c>
      <c r="R2898">
        <v>5.39</v>
      </c>
      <c r="Y2898" t="s">
        <v>846</v>
      </c>
      <c r="Z2898" t="s">
        <v>847</v>
      </c>
      <c r="AA2898">
        <v>28100</v>
      </c>
      <c r="AB2898" t="s">
        <v>834</v>
      </c>
    </row>
    <row r="2899" spans="1:35" x14ac:dyDescent="0.25">
      <c r="A2899" t="s">
        <v>11024</v>
      </c>
      <c r="B2899" t="s">
        <v>11024</v>
      </c>
      <c r="C2899" t="s">
        <v>11025</v>
      </c>
      <c r="D2899" t="s">
        <v>11026</v>
      </c>
      <c r="E2899" t="s">
        <v>52</v>
      </c>
      <c r="F2899" t="s">
        <v>39</v>
      </c>
      <c r="G2899" t="s">
        <v>932</v>
      </c>
      <c r="J2899" t="s">
        <v>88</v>
      </c>
      <c r="K2899" t="s">
        <v>2218</v>
      </c>
      <c r="L2899" t="s">
        <v>2219</v>
      </c>
      <c r="M2899" t="s">
        <v>2220</v>
      </c>
      <c r="N2899" t="s">
        <v>52</v>
      </c>
      <c r="O2899">
        <v>1</v>
      </c>
      <c r="P2899" t="s">
        <v>46</v>
      </c>
      <c r="Q2899">
        <v>32.9</v>
      </c>
      <c r="R2899">
        <v>5.93</v>
      </c>
      <c r="Y2899" t="s">
        <v>11027</v>
      </c>
      <c r="Z2899" t="s">
        <v>1594</v>
      </c>
      <c r="AA2899">
        <v>8030</v>
      </c>
      <c r="AB2899" t="s">
        <v>834</v>
      </c>
    </row>
    <row r="2900" spans="1:35" x14ac:dyDescent="0.25">
      <c r="A2900" t="s">
        <v>11028</v>
      </c>
      <c r="B2900" t="s">
        <v>11028</v>
      </c>
      <c r="C2900" t="s">
        <v>11029</v>
      </c>
      <c r="D2900" t="s">
        <v>11030</v>
      </c>
      <c r="E2900" t="s">
        <v>52</v>
      </c>
      <c r="F2900" t="s">
        <v>39</v>
      </c>
      <c r="G2900" t="s">
        <v>932</v>
      </c>
      <c r="J2900" t="s">
        <v>88</v>
      </c>
      <c r="K2900" t="s">
        <v>1216</v>
      </c>
      <c r="L2900" t="s">
        <v>1217</v>
      </c>
      <c r="M2900" t="s">
        <v>1218</v>
      </c>
      <c r="N2900" t="s">
        <v>52</v>
      </c>
      <c r="O2900">
        <v>1</v>
      </c>
      <c r="P2900" t="s">
        <v>46</v>
      </c>
      <c r="Q2900">
        <v>19.899999999999999</v>
      </c>
      <c r="R2900">
        <v>3.59</v>
      </c>
      <c r="Y2900" t="s">
        <v>11031</v>
      </c>
      <c r="Z2900" t="s">
        <v>3296</v>
      </c>
      <c r="AA2900">
        <v>13900</v>
      </c>
      <c r="AB2900" t="s">
        <v>834</v>
      </c>
    </row>
    <row r="2901" spans="1:35" x14ac:dyDescent="0.25">
      <c r="A2901" t="s">
        <v>11032</v>
      </c>
      <c r="B2901" t="s">
        <v>11032</v>
      </c>
      <c r="C2901" t="s">
        <v>11033</v>
      </c>
      <c r="D2901" t="s">
        <v>11034</v>
      </c>
      <c r="E2901" t="s">
        <v>52</v>
      </c>
      <c r="F2901" t="s">
        <v>39</v>
      </c>
      <c r="G2901" t="s">
        <v>932</v>
      </c>
      <c r="J2901" t="s">
        <v>88</v>
      </c>
      <c r="K2901" t="s">
        <v>939</v>
      </c>
      <c r="L2901" t="s">
        <v>98</v>
      </c>
      <c r="M2901" t="s">
        <v>99</v>
      </c>
      <c r="N2901" t="s">
        <v>52</v>
      </c>
      <c r="O2901">
        <v>1</v>
      </c>
      <c r="P2901" t="s">
        <v>46</v>
      </c>
      <c r="Q2901">
        <v>32.9</v>
      </c>
      <c r="R2901">
        <v>5.93</v>
      </c>
      <c r="Y2901" t="s">
        <v>6602</v>
      </c>
      <c r="Z2901" t="s">
        <v>4047</v>
      </c>
      <c r="AA2901">
        <v>80026</v>
      </c>
      <c r="AB2901" t="s">
        <v>834</v>
      </c>
    </row>
    <row r="2902" spans="1:35" x14ac:dyDescent="0.25">
      <c r="A2902" t="s">
        <v>11035</v>
      </c>
      <c r="B2902" t="s">
        <v>11035</v>
      </c>
      <c r="C2902" t="s">
        <v>11036</v>
      </c>
      <c r="D2902" t="s">
        <v>11037</v>
      </c>
      <c r="E2902" t="s">
        <v>52</v>
      </c>
      <c r="F2902" t="s">
        <v>39</v>
      </c>
      <c r="G2902" t="s">
        <v>932</v>
      </c>
      <c r="J2902" t="s">
        <v>88</v>
      </c>
      <c r="K2902" t="s">
        <v>939</v>
      </c>
      <c r="L2902" t="s">
        <v>98</v>
      </c>
      <c r="M2902" t="s">
        <v>99</v>
      </c>
      <c r="N2902" t="s">
        <v>52</v>
      </c>
      <c r="O2902">
        <v>1</v>
      </c>
      <c r="P2902" t="s">
        <v>46</v>
      </c>
      <c r="Q2902">
        <v>32.9</v>
      </c>
      <c r="R2902">
        <v>5.93</v>
      </c>
      <c r="U2902">
        <v>2.99</v>
      </c>
      <c r="V2902">
        <v>0.54</v>
      </c>
      <c r="Y2902" t="s">
        <v>1014</v>
      </c>
      <c r="Z2902" t="s">
        <v>1014</v>
      </c>
      <c r="AA2902">
        <v>187</v>
      </c>
      <c r="AB2902" t="s">
        <v>834</v>
      </c>
    </row>
    <row r="2903" spans="1:35" x14ac:dyDescent="0.25">
      <c r="A2903" t="s">
        <v>11038</v>
      </c>
      <c r="B2903" t="s">
        <v>11038</v>
      </c>
      <c r="C2903" t="s">
        <v>11039</v>
      </c>
      <c r="D2903" t="s">
        <v>11040</v>
      </c>
      <c r="E2903" t="s">
        <v>52</v>
      </c>
      <c r="F2903" t="s">
        <v>39</v>
      </c>
      <c r="G2903" t="s">
        <v>932</v>
      </c>
      <c r="J2903" t="s">
        <v>88</v>
      </c>
      <c r="K2903" t="s">
        <v>933</v>
      </c>
      <c r="L2903" t="s">
        <v>82</v>
      </c>
      <c r="M2903" t="s">
        <v>83</v>
      </c>
      <c r="N2903" t="s">
        <v>52</v>
      </c>
      <c r="O2903">
        <v>1</v>
      </c>
      <c r="P2903" t="s">
        <v>46</v>
      </c>
      <c r="Q2903">
        <v>29.9</v>
      </c>
      <c r="R2903">
        <v>5.39</v>
      </c>
      <c r="Y2903" t="s">
        <v>952</v>
      </c>
      <c r="Z2903" t="s">
        <v>952</v>
      </c>
      <c r="AA2903">
        <v>20154</v>
      </c>
      <c r="AB2903" t="s">
        <v>834</v>
      </c>
    </row>
    <row r="2904" spans="1:35" x14ac:dyDescent="0.25">
      <c r="A2904" t="s">
        <v>11041</v>
      </c>
      <c r="B2904" t="s">
        <v>11041</v>
      </c>
      <c r="C2904" t="s">
        <v>11042</v>
      </c>
      <c r="D2904" t="s">
        <v>11043</v>
      </c>
      <c r="E2904" t="s">
        <v>52</v>
      </c>
      <c r="F2904" t="s">
        <v>39</v>
      </c>
      <c r="G2904" t="s">
        <v>932</v>
      </c>
      <c r="J2904" t="s">
        <v>88</v>
      </c>
      <c r="K2904" t="s">
        <v>1216</v>
      </c>
      <c r="L2904" t="s">
        <v>1217</v>
      </c>
      <c r="M2904" t="s">
        <v>1218</v>
      </c>
      <c r="N2904" t="s">
        <v>52</v>
      </c>
      <c r="O2904">
        <v>1</v>
      </c>
      <c r="P2904" t="s">
        <v>46</v>
      </c>
      <c r="Q2904">
        <v>19.899999999999999</v>
      </c>
      <c r="R2904">
        <v>3.59</v>
      </c>
      <c r="Y2904" t="s">
        <v>1427</v>
      </c>
      <c r="Z2904" t="s">
        <v>1094</v>
      </c>
      <c r="AA2904">
        <v>197</v>
      </c>
      <c r="AB2904" t="s">
        <v>834</v>
      </c>
      <c r="AG2904" t="s">
        <v>11044</v>
      </c>
      <c r="AH2904" t="s">
        <v>834</v>
      </c>
      <c r="AI2904" t="s">
        <v>2362</v>
      </c>
    </row>
    <row r="2905" spans="1:35" x14ac:dyDescent="0.25">
      <c r="A2905" t="s">
        <v>11045</v>
      </c>
      <c r="B2905" t="s">
        <v>11045</v>
      </c>
      <c r="C2905" t="s">
        <v>11046</v>
      </c>
      <c r="D2905" t="s">
        <v>11047</v>
      </c>
      <c r="E2905" t="s">
        <v>52</v>
      </c>
      <c r="F2905" t="s">
        <v>39</v>
      </c>
      <c r="G2905" t="s">
        <v>932</v>
      </c>
      <c r="I2905" t="s">
        <v>951</v>
      </c>
      <c r="J2905" t="s">
        <v>88</v>
      </c>
      <c r="K2905" t="s">
        <v>939</v>
      </c>
      <c r="L2905" t="s">
        <v>98</v>
      </c>
      <c r="M2905" t="s">
        <v>99</v>
      </c>
      <c r="N2905" t="s">
        <v>52</v>
      </c>
      <c r="O2905">
        <v>1</v>
      </c>
      <c r="P2905" t="s">
        <v>46</v>
      </c>
      <c r="Q2905">
        <v>32.9</v>
      </c>
      <c r="R2905">
        <v>5.93</v>
      </c>
      <c r="Y2905" t="s">
        <v>2720</v>
      </c>
      <c r="Z2905" t="s">
        <v>2721</v>
      </c>
      <c r="AA2905">
        <v>45020</v>
      </c>
      <c r="AB2905" t="s">
        <v>834</v>
      </c>
    </row>
    <row r="2906" spans="1:35" x14ac:dyDescent="0.25">
      <c r="A2906" t="s">
        <v>11048</v>
      </c>
      <c r="B2906" t="s">
        <v>11048</v>
      </c>
      <c r="C2906" t="s">
        <v>11049</v>
      </c>
      <c r="D2906" t="s">
        <v>11050</v>
      </c>
      <c r="E2906" t="s">
        <v>52</v>
      </c>
      <c r="F2906" t="s">
        <v>39</v>
      </c>
      <c r="G2906" t="s">
        <v>932</v>
      </c>
      <c r="J2906" t="s">
        <v>88</v>
      </c>
      <c r="K2906" t="s">
        <v>990</v>
      </c>
      <c r="L2906" t="s">
        <v>414</v>
      </c>
      <c r="M2906" t="s">
        <v>415</v>
      </c>
      <c r="N2906" t="s">
        <v>52</v>
      </c>
      <c r="O2906">
        <v>1</v>
      </c>
      <c r="P2906" t="s">
        <v>46</v>
      </c>
      <c r="Q2906">
        <v>69.900000000000006</v>
      </c>
      <c r="R2906">
        <v>12.6</v>
      </c>
      <c r="Y2906" t="s">
        <v>1283</v>
      </c>
      <c r="Z2906" t="s">
        <v>1283</v>
      </c>
      <c r="AA2906">
        <v>16137</v>
      </c>
      <c r="AB2906" t="s">
        <v>834</v>
      </c>
    </row>
    <row r="2907" spans="1:35" x14ac:dyDescent="0.25">
      <c r="A2907" t="s">
        <v>11051</v>
      </c>
      <c r="B2907" t="s">
        <v>11051</v>
      </c>
      <c r="C2907" t="s">
        <v>11052</v>
      </c>
      <c r="D2907" t="s">
        <v>11053</v>
      </c>
      <c r="E2907" t="s">
        <v>52</v>
      </c>
      <c r="F2907" t="s">
        <v>39</v>
      </c>
      <c r="G2907" t="s">
        <v>932</v>
      </c>
      <c r="J2907" t="s">
        <v>88</v>
      </c>
      <c r="K2907" t="s">
        <v>1281</v>
      </c>
      <c r="L2907" t="s">
        <v>227</v>
      </c>
      <c r="M2907" t="s">
        <v>228</v>
      </c>
      <c r="N2907" t="s">
        <v>52</v>
      </c>
      <c r="O2907">
        <v>1</v>
      </c>
      <c r="P2907" t="s">
        <v>46</v>
      </c>
      <c r="Q2907">
        <v>26.9</v>
      </c>
      <c r="R2907">
        <v>4.8499999999999996</v>
      </c>
      <c r="Y2907" t="s">
        <v>11054</v>
      </c>
      <c r="Z2907" t="s">
        <v>1055</v>
      </c>
      <c r="AA2907">
        <v>12080</v>
      </c>
      <c r="AB2907" t="s">
        <v>834</v>
      </c>
    </row>
    <row r="2908" spans="1:35" x14ac:dyDescent="0.25">
      <c r="A2908" t="s">
        <v>11055</v>
      </c>
      <c r="B2908" t="s">
        <v>11055</v>
      </c>
      <c r="C2908" t="s">
        <v>11056</v>
      </c>
      <c r="D2908" t="s">
        <v>11057</v>
      </c>
      <c r="E2908" t="s">
        <v>52</v>
      </c>
      <c r="F2908" t="s">
        <v>39</v>
      </c>
      <c r="G2908" t="s">
        <v>932</v>
      </c>
      <c r="J2908" t="s">
        <v>88</v>
      </c>
      <c r="K2908" t="s">
        <v>1019</v>
      </c>
      <c r="L2908" t="s">
        <v>62</v>
      </c>
      <c r="M2908" t="s">
        <v>63</v>
      </c>
      <c r="N2908" t="s">
        <v>52</v>
      </c>
      <c r="O2908">
        <v>1</v>
      </c>
      <c r="P2908" t="s">
        <v>46</v>
      </c>
      <c r="Q2908">
        <v>34.9</v>
      </c>
      <c r="R2908">
        <v>6.29</v>
      </c>
      <c r="Y2908" t="s">
        <v>6750</v>
      </c>
      <c r="Z2908" t="s">
        <v>952</v>
      </c>
      <c r="AA2908">
        <v>20094</v>
      </c>
      <c r="AB2908" t="s">
        <v>834</v>
      </c>
    </row>
    <row r="2909" spans="1:35" x14ac:dyDescent="0.25">
      <c r="A2909" t="s">
        <v>11058</v>
      </c>
      <c r="B2909" t="s">
        <v>11058</v>
      </c>
      <c r="C2909" t="s">
        <v>11059</v>
      </c>
      <c r="D2909" t="s">
        <v>11060</v>
      </c>
      <c r="E2909" t="s">
        <v>52</v>
      </c>
      <c r="F2909" t="s">
        <v>39</v>
      </c>
      <c r="G2909" t="s">
        <v>932</v>
      </c>
      <c r="J2909" t="s">
        <v>88</v>
      </c>
      <c r="K2909" t="s">
        <v>1216</v>
      </c>
      <c r="L2909" t="s">
        <v>1217</v>
      </c>
      <c r="M2909" t="s">
        <v>1218</v>
      </c>
      <c r="N2909" t="s">
        <v>52</v>
      </c>
      <c r="O2909">
        <v>1</v>
      </c>
      <c r="P2909" t="s">
        <v>46</v>
      </c>
      <c r="Q2909">
        <v>19.899999999999999</v>
      </c>
      <c r="R2909">
        <v>3.59</v>
      </c>
      <c r="Y2909" t="s">
        <v>11061</v>
      </c>
      <c r="Z2909" t="s">
        <v>8500</v>
      </c>
      <c r="AA2909">
        <v>6038</v>
      </c>
      <c r="AB2909" t="s">
        <v>834</v>
      </c>
    </row>
    <row r="2910" spans="1:35" x14ac:dyDescent="0.25">
      <c r="A2910" t="s">
        <v>11062</v>
      </c>
      <c r="B2910" t="s">
        <v>11062</v>
      </c>
      <c r="C2910" t="s">
        <v>11063</v>
      </c>
      <c r="D2910" t="s">
        <v>11064</v>
      </c>
      <c r="E2910" t="s">
        <v>52</v>
      </c>
      <c r="F2910" t="s">
        <v>39</v>
      </c>
      <c r="G2910" t="s">
        <v>932</v>
      </c>
      <c r="J2910" t="s">
        <v>88</v>
      </c>
      <c r="K2910" t="s">
        <v>990</v>
      </c>
      <c r="L2910" t="s">
        <v>414</v>
      </c>
      <c r="M2910" t="s">
        <v>415</v>
      </c>
      <c r="N2910" t="s">
        <v>52</v>
      </c>
      <c r="O2910">
        <v>1</v>
      </c>
      <c r="P2910" t="s">
        <v>46</v>
      </c>
      <c r="Q2910">
        <v>69.900000000000006</v>
      </c>
      <c r="R2910">
        <v>12.6</v>
      </c>
      <c r="Y2910" t="s">
        <v>1283</v>
      </c>
      <c r="Z2910" t="s">
        <v>1283</v>
      </c>
      <c r="AA2910">
        <v>16137</v>
      </c>
      <c r="AB2910" t="s">
        <v>834</v>
      </c>
    </row>
    <row r="2911" spans="1:35" x14ac:dyDescent="0.25">
      <c r="A2911" t="s">
        <v>11065</v>
      </c>
      <c r="B2911" t="s">
        <v>11065</v>
      </c>
      <c r="C2911" t="s">
        <v>11066</v>
      </c>
      <c r="D2911" t="s">
        <v>11067</v>
      </c>
      <c r="E2911" t="s">
        <v>52</v>
      </c>
      <c r="F2911" t="s">
        <v>39</v>
      </c>
      <c r="G2911" t="s">
        <v>932</v>
      </c>
      <c r="J2911" t="s">
        <v>88</v>
      </c>
      <c r="K2911" t="s">
        <v>939</v>
      </c>
      <c r="L2911" t="s">
        <v>98</v>
      </c>
      <c r="M2911" t="s">
        <v>99</v>
      </c>
      <c r="N2911" t="s">
        <v>52</v>
      </c>
      <c r="O2911">
        <v>1</v>
      </c>
      <c r="P2911" t="s">
        <v>46</v>
      </c>
      <c r="Q2911">
        <v>32.9</v>
      </c>
      <c r="R2911">
        <v>5.93</v>
      </c>
      <c r="Y2911" t="s">
        <v>11068</v>
      </c>
      <c r="Z2911" t="s">
        <v>2472</v>
      </c>
      <c r="AA2911">
        <v>81050</v>
      </c>
      <c r="AB2911" t="s">
        <v>834</v>
      </c>
    </row>
    <row r="2912" spans="1:35" x14ac:dyDescent="0.25">
      <c r="A2912" t="s">
        <v>11069</v>
      </c>
      <c r="B2912" t="s">
        <v>11069</v>
      </c>
      <c r="C2912" t="s">
        <v>11070</v>
      </c>
      <c r="D2912" t="s">
        <v>11071</v>
      </c>
      <c r="E2912" t="s">
        <v>52</v>
      </c>
      <c r="F2912" t="s">
        <v>39</v>
      </c>
      <c r="G2912" t="s">
        <v>932</v>
      </c>
      <c r="J2912" t="s">
        <v>88</v>
      </c>
      <c r="K2912" t="s">
        <v>939</v>
      </c>
      <c r="L2912" t="s">
        <v>98</v>
      </c>
      <c r="M2912" t="s">
        <v>99</v>
      </c>
      <c r="N2912" t="s">
        <v>52</v>
      </c>
      <c r="O2912">
        <v>1</v>
      </c>
      <c r="P2912" t="s">
        <v>46</v>
      </c>
      <c r="Q2912">
        <v>32.9</v>
      </c>
      <c r="R2912">
        <v>5.93</v>
      </c>
      <c r="Y2912" t="s">
        <v>1349</v>
      </c>
      <c r="Z2912" t="s">
        <v>1349</v>
      </c>
      <c r="AA2912">
        <v>25127</v>
      </c>
      <c r="AB2912" t="s">
        <v>834</v>
      </c>
    </row>
    <row r="2913" spans="1:28" x14ac:dyDescent="0.25">
      <c r="A2913" t="s">
        <v>11072</v>
      </c>
      <c r="B2913" t="s">
        <v>11072</v>
      </c>
      <c r="C2913" t="s">
        <v>11073</v>
      </c>
      <c r="D2913" t="s">
        <v>11074</v>
      </c>
      <c r="E2913" t="s">
        <v>52</v>
      </c>
      <c r="F2913" t="s">
        <v>39</v>
      </c>
      <c r="G2913" t="s">
        <v>932</v>
      </c>
      <c r="J2913" t="s">
        <v>88</v>
      </c>
      <c r="K2913" t="s">
        <v>1019</v>
      </c>
      <c r="L2913" t="s">
        <v>62</v>
      </c>
      <c r="M2913" t="s">
        <v>63</v>
      </c>
      <c r="N2913" t="s">
        <v>52</v>
      </c>
      <c r="O2913">
        <v>1</v>
      </c>
      <c r="P2913" t="s">
        <v>46</v>
      </c>
      <c r="Q2913">
        <v>34.9</v>
      </c>
      <c r="R2913">
        <v>6.29</v>
      </c>
      <c r="Y2913" t="s">
        <v>7337</v>
      </c>
      <c r="Z2913" t="s">
        <v>1534</v>
      </c>
      <c r="AA2913">
        <v>22038</v>
      </c>
      <c r="AB2913" t="s">
        <v>834</v>
      </c>
    </row>
    <row r="2914" spans="1:28" x14ac:dyDescent="0.25">
      <c r="A2914" t="s">
        <v>11075</v>
      </c>
      <c r="B2914" t="s">
        <v>11075</v>
      </c>
      <c r="C2914" t="s">
        <v>11076</v>
      </c>
      <c r="D2914" t="s">
        <v>11077</v>
      </c>
      <c r="E2914" t="s">
        <v>52</v>
      </c>
      <c r="F2914" t="s">
        <v>39</v>
      </c>
      <c r="G2914" t="s">
        <v>932</v>
      </c>
      <c r="J2914" t="s">
        <v>88</v>
      </c>
      <c r="K2914" t="s">
        <v>939</v>
      </c>
      <c r="L2914" t="s">
        <v>98</v>
      </c>
      <c r="M2914" t="s">
        <v>99</v>
      </c>
      <c r="N2914" t="s">
        <v>52</v>
      </c>
      <c r="O2914">
        <v>1</v>
      </c>
      <c r="P2914" t="s">
        <v>46</v>
      </c>
      <c r="Q2914">
        <v>32.9</v>
      </c>
      <c r="R2914">
        <v>5.93</v>
      </c>
      <c r="Y2914" t="s">
        <v>991</v>
      </c>
      <c r="Z2914" t="s">
        <v>9044</v>
      </c>
      <c r="AA2914">
        <v>57124</v>
      </c>
      <c r="AB2914" t="s">
        <v>834</v>
      </c>
    </row>
    <row r="2915" spans="1:28" x14ac:dyDescent="0.25">
      <c r="A2915" t="s">
        <v>11078</v>
      </c>
      <c r="B2915" t="s">
        <v>11078</v>
      </c>
      <c r="C2915" t="s">
        <v>11079</v>
      </c>
      <c r="D2915" t="s">
        <v>11080</v>
      </c>
      <c r="E2915" t="s">
        <v>52</v>
      </c>
      <c r="F2915" t="s">
        <v>39</v>
      </c>
      <c r="G2915" t="s">
        <v>932</v>
      </c>
      <c r="J2915" t="s">
        <v>88</v>
      </c>
      <c r="K2915" t="s">
        <v>1322</v>
      </c>
      <c r="L2915" t="s">
        <v>733</v>
      </c>
      <c r="M2915" t="s">
        <v>734</v>
      </c>
      <c r="N2915" t="s">
        <v>52</v>
      </c>
      <c r="O2915">
        <v>1</v>
      </c>
      <c r="P2915" t="s">
        <v>46</v>
      </c>
      <c r="Q2915">
        <v>16.899999999999999</v>
      </c>
      <c r="R2915">
        <v>3.05</v>
      </c>
      <c r="Y2915" t="s">
        <v>11081</v>
      </c>
      <c r="Z2915" t="s">
        <v>1266</v>
      </c>
      <c r="AA2915">
        <v>70032</v>
      </c>
      <c r="AB2915" t="s">
        <v>834</v>
      </c>
    </row>
    <row r="2916" spans="1:28" x14ac:dyDescent="0.25">
      <c r="A2916" t="s">
        <v>11082</v>
      </c>
      <c r="B2916" t="s">
        <v>11082</v>
      </c>
      <c r="C2916" t="s">
        <v>11083</v>
      </c>
      <c r="D2916" t="s">
        <v>11084</v>
      </c>
      <c r="E2916" t="s">
        <v>252</v>
      </c>
      <c r="F2916" t="s">
        <v>39</v>
      </c>
      <c r="G2916" t="s">
        <v>932</v>
      </c>
      <c r="J2916" t="s">
        <v>88</v>
      </c>
      <c r="K2916" t="s">
        <v>1216</v>
      </c>
      <c r="L2916" t="s">
        <v>1217</v>
      </c>
      <c r="M2916" t="s">
        <v>1218</v>
      </c>
      <c r="N2916" t="s">
        <v>252</v>
      </c>
      <c r="O2916">
        <v>0</v>
      </c>
      <c r="Y2916" t="s">
        <v>10295</v>
      </c>
      <c r="Z2916" t="s">
        <v>946</v>
      </c>
      <c r="AA2916">
        <v>46029</v>
      </c>
      <c r="AB2916" t="s">
        <v>834</v>
      </c>
    </row>
    <row r="2917" spans="1:28" x14ac:dyDescent="0.25">
      <c r="A2917" t="s">
        <v>11085</v>
      </c>
      <c r="B2917" t="s">
        <v>11085</v>
      </c>
      <c r="C2917" t="s">
        <v>11086</v>
      </c>
      <c r="D2917" t="s">
        <v>11087</v>
      </c>
      <c r="E2917" t="s">
        <v>52</v>
      </c>
      <c r="F2917" t="s">
        <v>39</v>
      </c>
      <c r="G2917" t="s">
        <v>932</v>
      </c>
      <c r="J2917" t="s">
        <v>88</v>
      </c>
      <c r="K2917" t="s">
        <v>939</v>
      </c>
      <c r="L2917" t="s">
        <v>98</v>
      </c>
      <c r="M2917" t="s">
        <v>99</v>
      </c>
      <c r="N2917" t="s">
        <v>52</v>
      </c>
      <c r="O2917">
        <v>1</v>
      </c>
      <c r="P2917" t="s">
        <v>46</v>
      </c>
      <c r="Q2917">
        <v>32.9</v>
      </c>
      <c r="R2917">
        <v>5.93</v>
      </c>
      <c r="Y2917" t="s">
        <v>1179</v>
      </c>
      <c r="Z2917" t="s">
        <v>3502</v>
      </c>
      <c r="AA2917">
        <v>88900</v>
      </c>
      <c r="AB2917" t="s">
        <v>834</v>
      </c>
    </row>
    <row r="2918" spans="1:28" x14ac:dyDescent="0.25">
      <c r="A2918" t="s">
        <v>11088</v>
      </c>
      <c r="B2918" t="s">
        <v>11088</v>
      </c>
      <c r="C2918" t="s">
        <v>11089</v>
      </c>
      <c r="D2918" t="s">
        <v>11090</v>
      </c>
      <c r="E2918" t="s">
        <v>252</v>
      </c>
      <c r="F2918" t="s">
        <v>39</v>
      </c>
      <c r="G2918" t="s">
        <v>932</v>
      </c>
      <c r="J2918" t="s">
        <v>88</v>
      </c>
      <c r="K2918" t="s">
        <v>1216</v>
      </c>
      <c r="L2918" t="s">
        <v>1217</v>
      </c>
      <c r="M2918" t="s">
        <v>1218</v>
      </c>
      <c r="N2918" t="s">
        <v>252</v>
      </c>
      <c r="O2918">
        <v>0</v>
      </c>
      <c r="Y2918" t="s">
        <v>10295</v>
      </c>
      <c r="Z2918" t="s">
        <v>946</v>
      </c>
      <c r="AA2918">
        <v>46029</v>
      </c>
      <c r="AB2918" t="s">
        <v>834</v>
      </c>
    </row>
    <row r="2919" spans="1:28" x14ac:dyDescent="0.25">
      <c r="A2919" t="s">
        <v>11091</v>
      </c>
      <c r="B2919" t="s">
        <v>11091</v>
      </c>
      <c r="C2919" t="s">
        <v>11092</v>
      </c>
      <c r="D2919" t="s">
        <v>11093</v>
      </c>
      <c r="E2919" t="s">
        <v>52</v>
      </c>
      <c r="F2919" t="s">
        <v>39</v>
      </c>
      <c r="G2919" t="s">
        <v>932</v>
      </c>
      <c r="J2919" t="s">
        <v>88</v>
      </c>
      <c r="K2919" t="s">
        <v>1116</v>
      </c>
      <c r="L2919" t="s">
        <v>43</v>
      </c>
      <c r="M2919" t="s">
        <v>44</v>
      </c>
      <c r="N2919" t="s">
        <v>52</v>
      </c>
      <c r="O2919">
        <v>1</v>
      </c>
      <c r="P2919" t="s">
        <v>46</v>
      </c>
      <c r="Q2919">
        <v>14.9</v>
      </c>
      <c r="R2919">
        <v>2.69</v>
      </c>
      <c r="S2919">
        <v>4.99</v>
      </c>
      <c r="T2919">
        <v>0.9</v>
      </c>
      <c r="Y2919" t="s">
        <v>11094</v>
      </c>
      <c r="Z2919" t="s">
        <v>1397</v>
      </c>
      <c r="AA2919">
        <v>90036</v>
      </c>
      <c r="AB2919" t="s">
        <v>834</v>
      </c>
    </row>
    <row r="2920" spans="1:28" x14ac:dyDescent="0.25">
      <c r="A2920" t="s">
        <v>11095</v>
      </c>
      <c r="B2920" t="s">
        <v>11095</v>
      </c>
      <c r="C2920" t="s">
        <v>11096</v>
      </c>
      <c r="D2920" t="s">
        <v>11097</v>
      </c>
      <c r="E2920" t="s">
        <v>252</v>
      </c>
      <c r="F2920" t="s">
        <v>39</v>
      </c>
      <c r="G2920" t="s">
        <v>932</v>
      </c>
      <c r="J2920" t="s">
        <v>88</v>
      </c>
      <c r="K2920" t="s">
        <v>1116</v>
      </c>
      <c r="L2920" t="s">
        <v>43</v>
      </c>
      <c r="M2920" t="s">
        <v>44</v>
      </c>
      <c r="N2920" t="s">
        <v>252</v>
      </c>
      <c r="O2920">
        <v>0</v>
      </c>
      <c r="Y2920" t="s">
        <v>11094</v>
      </c>
      <c r="Z2920" t="s">
        <v>1397</v>
      </c>
      <c r="AA2920">
        <v>90036</v>
      </c>
      <c r="AB2920" t="s">
        <v>834</v>
      </c>
    </row>
    <row r="2921" spans="1:28" x14ac:dyDescent="0.25">
      <c r="A2921" t="s">
        <v>11098</v>
      </c>
      <c r="B2921" t="s">
        <v>11098</v>
      </c>
      <c r="C2921" t="s">
        <v>11099</v>
      </c>
      <c r="D2921" t="s">
        <v>11100</v>
      </c>
      <c r="E2921" t="s">
        <v>52</v>
      </c>
      <c r="F2921" t="s">
        <v>39</v>
      </c>
      <c r="G2921" t="s">
        <v>932</v>
      </c>
      <c r="J2921" t="s">
        <v>88</v>
      </c>
      <c r="K2921" t="s">
        <v>1216</v>
      </c>
      <c r="L2921" t="s">
        <v>1217</v>
      </c>
      <c r="M2921" t="s">
        <v>1218</v>
      </c>
      <c r="N2921" t="s">
        <v>52</v>
      </c>
      <c r="O2921">
        <v>1</v>
      </c>
      <c r="P2921" t="s">
        <v>46</v>
      </c>
      <c r="Q2921">
        <v>19.899999999999999</v>
      </c>
      <c r="R2921">
        <v>3.59</v>
      </c>
      <c r="Y2921" t="s">
        <v>1488</v>
      </c>
      <c r="Z2921" t="s">
        <v>5259</v>
      </c>
      <c r="AA2921">
        <v>90151</v>
      </c>
      <c r="AB2921" t="s">
        <v>834</v>
      </c>
    </row>
    <row r="2922" spans="1:28" x14ac:dyDescent="0.25">
      <c r="A2922" t="s">
        <v>11101</v>
      </c>
      <c r="B2922" t="s">
        <v>11101</v>
      </c>
      <c r="C2922" t="s">
        <v>11102</v>
      </c>
      <c r="D2922" t="s">
        <v>11103</v>
      </c>
      <c r="E2922" t="s">
        <v>52</v>
      </c>
      <c r="F2922" t="s">
        <v>39</v>
      </c>
      <c r="G2922" t="s">
        <v>932</v>
      </c>
      <c r="J2922" t="s">
        <v>88</v>
      </c>
      <c r="K2922" t="s">
        <v>980</v>
      </c>
      <c r="L2922" t="s">
        <v>981</v>
      </c>
      <c r="M2922" t="s">
        <v>982</v>
      </c>
      <c r="N2922" t="s">
        <v>52</v>
      </c>
      <c r="O2922">
        <v>1</v>
      </c>
      <c r="P2922" t="s">
        <v>46</v>
      </c>
      <c r="Q2922">
        <v>19.899999999999999</v>
      </c>
      <c r="R2922">
        <v>3.59</v>
      </c>
      <c r="Y2922" t="s">
        <v>11104</v>
      </c>
      <c r="Z2922" t="s">
        <v>1554</v>
      </c>
      <c r="AA2922">
        <v>80016</v>
      </c>
      <c r="AB2922" t="s">
        <v>834</v>
      </c>
    </row>
    <row r="2923" spans="1:28" x14ac:dyDescent="0.25">
      <c r="A2923" t="s">
        <v>11105</v>
      </c>
      <c r="B2923" t="s">
        <v>11105</v>
      </c>
      <c r="C2923" t="s">
        <v>11106</v>
      </c>
      <c r="D2923" t="s">
        <v>11107</v>
      </c>
      <c r="E2923" t="s">
        <v>52</v>
      </c>
      <c r="F2923" t="s">
        <v>39</v>
      </c>
      <c r="G2923" t="s">
        <v>932</v>
      </c>
      <c r="J2923" t="s">
        <v>88</v>
      </c>
      <c r="K2923" t="s">
        <v>1019</v>
      </c>
      <c r="L2923" t="s">
        <v>62</v>
      </c>
      <c r="M2923" t="s">
        <v>63</v>
      </c>
      <c r="N2923" t="s">
        <v>52</v>
      </c>
      <c r="O2923">
        <v>1</v>
      </c>
      <c r="P2923" t="s">
        <v>46</v>
      </c>
      <c r="Q2923">
        <v>34.9</v>
      </c>
      <c r="R2923">
        <v>6.29</v>
      </c>
      <c r="Y2923" t="s">
        <v>1014</v>
      </c>
      <c r="Z2923" t="s">
        <v>1094</v>
      </c>
      <c r="AA2923">
        <v>184</v>
      </c>
      <c r="AB2923" t="s">
        <v>834</v>
      </c>
    </row>
    <row r="2924" spans="1:28" x14ac:dyDescent="0.25">
      <c r="A2924" t="s">
        <v>11108</v>
      </c>
      <c r="B2924" t="s">
        <v>11108</v>
      </c>
      <c r="C2924" t="s">
        <v>11109</v>
      </c>
      <c r="D2924" t="s">
        <v>11110</v>
      </c>
      <c r="E2924" t="s">
        <v>52</v>
      </c>
      <c r="F2924" t="s">
        <v>39</v>
      </c>
      <c r="G2924" t="s">
        <v>932</v>
      </c>
      <c r="J2924" t="s">
        <v>88</v>
      </c>
      <c r="K2924" t="s">
        <v>1216</v>
      </c>
      <c r="L2924" t="s">
        <v>1217</v>
      </c>
      <c r="M2924" t="s">
        <v>1218</v>
      </c>
      <c r="N2924" t="s">
        <v>52</v>
      </c>
      <c r="O2924">
        <v>1</v>
      </c>
      <c r="P2924" t="s">
        <v>46</v>
      </c>
      <c r="Q2924">
        <v>19.899999999999999</v>
      </c>
      <c r="R2924">
        <v>3.59</v>
      </c>
      <c r="Y2924" t="s">
        <v>11111</v>
      </c>
      <c r="Z2924" t="s">
        <v>1986</v>
      </c>
      <c r="AA2924">
        <v>72</v>
      </c>
      <c r="AB2924" t="s">
        <v>834</v>
      </c>
    </row>
    <row r="2925" spans="1:28" x14ac:dyDescent="0.25">
      <c r="A2925" t="s">
        <v>11112</v>
      </c>
      <c r="B2925" t="s">
        <v>11112</v>
      </c>
      <c r="C2925" t="s">
        <v>11113</v>
      </c>
      <c r="D2925" t="s">
        <v>11114</v>
      </c>
      <c r="E2925" t="s">
        <v>52</v>
      </c>
      <c r="F2925" t="s">
        <v>39</v>
      </c>
      <c r="G2925" t="s">
        <v>932</v>
      </c>
      <c r="J2925" t="s">
        <v>88</v>
      </c>
      <c r="K2925" t="s">
        <v>1216</v>
      </c>
      <c r="L2925" t="s">
        <v>1217</v>
      </c>
      <c r="M2925" t="s">
        <v>1218</v>
      </c>
      <c r="N2925" t="s">
        <v>52</v>
      </c>
      <c r="O2925">
        <v>1</v>
      </c>
      <c r="P2925" t="s">
        <v>46</v>
      </c>
      <c r="Q2925">
        <v>19.899999999999999</v>
      </c>
      <c r="R2925">
        <v>3.59</v>
      </c>
      <c r="Y2925" t="s">
        <v>11115</v>
      </c>
      <c r="Z2925" t="s">
        <v>1612</v>
      </c>
      <c r="AA2925">
        <v>30030</v>
      </c>
      <c r="AB2925" t="s">
        <v>834</v>
      </c>
    </row>
    <row r="2926" spans="1:28" x14ac:dyDescent="0.25">
      <c r="A2926" t="s">
        <v>11116</v>
      </c>
      <c r="B2926" t="s">
        <v>11116</v>
      </c>
      <c r="C2926" t="s">
        <v>11117</v>
      </c>
      <c r="D2926" t="s">
        <v>11118</v>
      </c>
      <c r="E2926" t="s">
        <v>52</v>
      </c>
      <c r="F2926" t="s">
        <v>39</v>
      </c>
      <c r="G2926" t="s">
        <v>932</v>
      </c>
      <c r="J2926" t="s">
        <v>88</v>
      </c>
      <c r="K2926" t="s">
        <v>1216</v>
      </c>
      <c r="L2926" t="s">
        <v>1217</v>
      </c>
      <c r="M2926" t="s">
        <v>1218</v>
      </c>
      <c r="N2926" t="s">
        <v>52</v>
      </c>
      <c r="O2926">
        <v>2</v>
      </c>
      <c r="P2926" t="s">
        <v>46</v>
      </c>
      <c r="Q2926">
        <v>39.799999999999997</v>
      </c>
      <c r="R2926">
        <v>7.18</v>
      </c>
      <c r="Y2926" t="s">
        <v>11119</v>
      </c>
      <c r="AA2926">
        <v>20081</v>
      </c>
      <c r="AB2926" t="s">
        <v>834</v>
      </c>
    </row>
    <row r="2927" spans="1:28" x14ac:dyDescent="0.25">
      <c r="A2927" t="s">
        <v>11120</v>
      </c>
      <c r="B2927" t="s">
        <v>11120</v>
      </c>
      <c r="C2927" t="s">
        <v>11121</v>
      </c>
      <c r="D2927" t="s">
        <v>10579</v>
      </c>
      <c r="E2927" t="s">
        <v>52</v>
      </c>
      <c r="F2927" t="s">
        <v>39</v>
      </c>
      <c r="G2927" t="s">
        <v>932</v>
      </c>
      <c r="J2927" t="s">
        <v>88</v>
      </c>
      <c r="K2927" t="s">
        <v>1177</v>
      </c>
      <c r="L2927" t="s">
        <v>350</v>
      </c>
      <c r="M2927" t="s">
        <v>351</v>
      </c>
      <c r="N2927" t="s">
        <v>52</v>
      </c>
      <c r="O2927">
        <v>1</v>
      </c>
      <c r="P2927" t="s">
        <v>46</v>
      </c>
      <c r="Q2927">
        <v>49.9</v>
      </c>
      <c r="R2927">
        <v>9</v>
      </c>
      <c r="Y2927" t="s">
        <v>11122</v>
      </c>
      <c r="Z2927" t="s">
        <v>2091</v>
      </c>
      <c r="AA2927">
        <v>64010</v>
      </c>
      <c r="AB2927" t="s">
        <v>834</v>
      </c>
    </row>
    <row r="2928" spans="1:28" x14ac:dyDescent="0.25">
      <c r="A2928" t="s">
        <v>11123</v>
      </c>
      <c r="B2928" t="s">
        <v>11123</v>
      </c>
      <c r="C2928" t="s">
        <v>11124</v>
      </c>
      <c r="D2928" t="s">
        <v>11125</v>
      </c>
      <c r="E2928" t="s">
        <v>52</v>
      </c>
      <c r="F2928" t="s">
        <v>39</v>
      </c>
      <c r="G2928" t="s">
        <v>932</v>
      </c>
      <c r="J2928" t="s">
        <v>88</v>
      </c>
      <c r="K2928" t="s">
        <v>933</v>
      </c>
      <c r="L2928" t="s">
        <v>82</v>
      </c>
      <c r="M2928" t="s">
        <v>83</v>
      </c>
      <c r="N2928" t="s">
        <v>52</v>
      </c>
      <c r="O2928">
        <v>1</v>
      </c>
      <c r="P2928" t="s">
        <v>46</v>
      </c>
      <c r="Q2928">
        <v>29.9</v>
      </c>
      <c r="R2928">
        <v>5.39</v>
      </c>
      <c r="Y2928" t="s">
        <v>11126</v>
      </c>
      <c r="Z2928" t="s">
        <v>11127</v>
      </c>
      <c r="AA2928">
        <v>10060</v>
      </c>
      <c r="AB2928" t="s">
        <v>834</v>
      </c>
    </row>
    <row r="2929" spans="1:28" x14ac:dyDescent="0.25">
      <c r="A2929" t="s">
        <v>11128</v>
      </c>
      <c r="B2929" t="s">
        <v>11128</v>
      </c>
      <c r="C2929" t="s">
        <v>11129</v>
      </c>
      <c r="D2929" t="s">
        <v>11130</v>
      </c>
      <c r="E2929" t="s">
        <v>52</v>
      </c>
      <c r="F2929" t="s">
        <v>39</v>
      </c>
      <c r="G2929" t="s">
        <v>932</v>
      </c>
      <c r="J2929" t="s">
        <v>88</v>
      </c>
      <c r="K2929" t="s">
        <v>933</v>
      </c>
      <c r="L2929" t="s">
        <v>82</v>
      </c>
      <c r="M2929" t="s">
        <v>83</v>
      </c>
      <c r="N2929" t="s">
        <v>52</v>
      </c>
      <c r="O2929">
        <v>1</v>
      </c>
      <c r="P2929" t="s">
        <v>46</v>
      </c>
      <c r="Q2929">
        <v>29.9</v>
      </c>
      <c r="R2929">
        <v>5.39</v>
      </c>
      <c r="Y2929" t="s">
        <v>10895</v>
      </c>
      <c r="Z2929" t="s">
        <v>1844</v>
      </c>
      <c r="AA2929">
        <v>39012</v>
      </c>
      <c r="AB2929" t="s">
        <v>834</v>
      </c>
    </row>
    <row r="2930" spans="1:28" x14ac:dyDescent="0.25">
      <c r="A2930" t="s">
        <v>11131</v>
      </c>
      <c r="B2930" t="s">
        <v>11131</v>
      </c>
      <c r="C2930" t="s">
        <v>11132</v>
      </c>
      <c r="D2930" t="s">
        <v>11100</v>
      </c>
      <c r="E2930" t="s">
        <v>52</v>
      </c>
      <c r="F2930" t="s">
        <v>39</v>
      </c>
      <c r="G2930" t="s">
        <v>932</v>
      </c>
      <c r="J2930" t="s">
        <v>88</v>
      </c>
      <c r="K2930" t="s">
        <v>1216</v>
      </c>
      <c r="L2930" t="s">
        <v>1217</v>
      </c>
      <c r="M2930" t="s">
        <v>1218</v>
      </c>
      <c r="N2930" t="s">
        <v>52</v>
      </c>
      <c r="O2930">
        <v>1</v>
      </c>
      <c r="P2930" t="s">
        <v>46</v>
      </c>
      <c r="Q2930">
        <v>19.899999999999999</v>
      </c>
      <c r="R2930">
        <v>3.59</v>
      </c>
      <c r="Y2930" t="s">
        <v>11133</v>
      </c>
      <c r="Z2930" t="s">
        <v>1397</v>
      </c>
      <c r="AA2930">
        <v>90030</v>
      </c>
      <c r="AB2930" t="s">
        <v>834</v>
      </c>
    </row>
    <row r="2931" spans="1:28" x14ac:dyDescent="0.25">
      <c r="A2931" t="s">
        <v>11134</v>
      </c>
      <c r="C2931" t="s">
        <v>11135</v>
      </c>
      <c r="D2931" t="s">
        <v>11136</v>
      </c>
      <c r="E2931" t="s">
        <v>52</v>
      </c>
      <c r="F2931" t="s">
        <v>1050</v>
      </c>
      <c r="G2931" t="s">
        <v>932</v>
      </c>
      <c r="H2931" t="s">
        <v>1051</v>
      </c>
      <c r="J2931" t="s">
        <v>41</v>
      </c>
      <c r="K2931" t="s">
        <v>5903</v>
      </c>
      <c r="L2931" s="1">
        <v>40500</v>
      </c>
      <c r="M2931" t="s">
        <v>99</v>
      </c>
      <c r="N2931" t="s">
        <v>52</v>
      </c>
      <c r="O2931">
        <v>1</v>
      </c>
      <c r="P2931" t="s">
        <v>46</v>
      </c>
      <c r="Q2931">
        <v>32.9</v>
      </c>
      <c r="R2931">
        <v>5.93</v>
      </c>
      <c r="S2931">
        <v>3</v>
      </c>
      <c r="T2931">
        <v>0.54</v>
      </c>
      <c r="Y2931" t="s">
        <v>1457</v>
      </c>
      <c r="Z2931" t="s">
        <v>4106</v>
      </c>
      <c r="AA2931">
        <v>40128</v>
      </c>
      <c r="AB2931" t="s">
        <v>834</v>
      </c>
    </row>
    <row r="2932" spans="1:28" x14ac:dyDescent="0.25">
      <c r="A2932" t="s">
        <v>11137</v>
      </c>
      <c r="B2932" t="s">
        <v>11137</v>
      </c>
      <c r="C2932" t="s">
        <v>11138</v>
      </c>
      <c r="D2932" t="s">
        <v>11139</v>
      </c>
      <c r="E2932" t="s">
        <v>52</v>
      </c>
      <c r="F2932" t="s">
        <v>39</v>
      </c>
      <c r="G2932" t="s">
        <v>932</v>
      </c>
      <c r="J2932" t="s">
        <v>88</v>
      </c>
      <c r="K2932" t="s">
        <v>1338</v>
      </c>
      <c r="L2932" t="s">
        <v>2663</v>
      </c>
      <c r="M2932" t="s">
        <v>1339</v>
      </c>
      <c r="N2932" t="s">
        <v>52</v>
      </c>
      <c r="O2932">
        <v>2</v>
      </c>
      <c r="P2932" t="s">
        <v>46</v>
      </c>
      <c r="Q2932">
        <v>53.8</v>
      </c>
      <c r="R2932">
        <v>9.6999999999999993</v>
      </c>
      <c r="Y2932" t="s">
        <v>11140</v>
      </c>
      <c r="Z2932" t="s">
        <v>1690</v>
      </c>
      <c r="AA2932">
        <v>89861</v>
      </c>
      <c r="AB2932" t="s">
        <v>834</v>
      </c>
    </row>
    <row r="2933" spans="1:28" x14ac:dyDescent="0.25">
      <c r="A2933" t="s">
        <v>11141</v>
      </c>
      <c r="B2933" t="s">
        <v>11141</v>
      </c>
      <c r="C2933" t="s">
        <v>11142</v>
      </c>
      <c r="D2933" t="s">
        <v>11143</v>
      </c>
      <c r="E2933" t="s">
        <v>52</v>
      </c>
      <c r="F2933" t="s">
        <v>39</v>
      </c>
      <c r="G2933" t="s">
        <v>932</v>
      </c>
      <c r="J2933" t="s">
        <v>88</v>
      </c>
      <c r="K2933" t="s">
        <v>933</v>
      </c>
      <c r="L2933" t="s">
        <v>82</v>
      </c>
      <c r="M2933" t="s">
        <v>83</v>
      </c>
      <c r="N2933" t="s">
        <v>52</v>
      </c>
      <c r="O2933">
        <v>1</v>
      </c>
      <c r="P2933" t="s">
        <v>46</v>
      </c>
      <c r="Q2933">
        <v>29.9</v>
      </c>
      <c r="R2933">
        <v>5.39</v>
      </c>
      <c r="Y2933" t="s">
        <v>11144</v>
      </c>
      <c r="Z2933" t="s">
        <v>1554</v>
      </c>
      <c r="AA2933">
        <v>80075</v>
      </c>
      <c r="AB2933" t="s">
        <v>834</v>
      </c>
    </row>
    <row r="2934" spans="1:28" x14ac:dyDescent="0.25">
      <c r="A2934" t="s">
        <v>11145</v>
      </c>
      <c r="C2934" t="s">
        <v>11146</v>
      </c>
      <c r="D2934" t="s">
        <v>11147</v>
      </c>
      <c r="E2934" t="s">
        <v>52</v>
      </c>
      <c r="F2934" t="s">
        <v>1050</v>
      </c>
      <c r="G2934" t="s">
        <v>932</v>
      </c>
      <c r="H2934" t="s">
        <v>1051</v>
      </c>
      <c r="J2934" t="s">
        <v>41</v>
      </c>
      <c r="K2934" t="s">
        <v>5903</v>
      </c>
      <c r="L2934" s="1">
        <v>40500</v>
      </c>
      <c r="M2934" t="s">
        <v>99</v>
      </c>
      <c r="N2934" t="s">
        <v>52</v>
      </c>
      <c r="O2934">
        <v>1</v>
      </c>
      <c r="P2934" t="s">
        <v>46</v>
      </c>
      <c r="Q2934">
        <v>32.9</v>
      </c>
      <c r="R2934">
        <v>5.93</v>
      </c>
      <c r="S2934">
        <v>3</v>
      </c>
      <c r="T2934">
        <v>0.54</v>
      </c>
      <c r="Y2934" t="s">
        <v>11148</v>
      </c>
      <c r="Z2934" t="s">
        <v>2517</v>
      </c>
      <c r="AA2934">
        <v>81030</v>
      </c>
      <c r="AB2934" t="s">
        <v>834</v>
      </c>
    </row>
    <row r="2935" spans="1:28" x14ac:dyDescent="0.25">
      <c r="A2935" t="s">
        <v>11149</v>
      </c>
      <c r="B2935" t="s">
        <v>11149</v>
      </c>
      <c r="C2935" t="s">
        <v>11150</v>
      </c>
      <c r="D2935" t="s">
        <v>11151</v>
      </c>
      <c r="E2935" t="s">
        <v>52</v>
      </c>
      <c r="F2935" t="s">
        <v>39</v>
      </c>
      <c r="G2935" t="s">
        <v>932</v>
      </c>
      <c r="J2935" t="s">
        <v>88</v>
      </c>
      <c r="K2935" t="s">
        <v>1338</v>
      </c>
      <c r="L2935" t="s">
        <v>2663</v>
      </c>
      <c r="M2935" t="s">
        <v>1339</v>
      </c>
      <c r="N2935" t="s">
        <v>52</v>
      </c>
      <c r="O2935">
        <v>3</v>
      </c>
      <c r="P2935" t="s">
        <v>46</v>
      </c>
      <c r="Q2935">
        <v>80.7</v>
      </c>
      <c r="R2935">
        <v>14.55</v>
      </c>
      <c r="Y2935" t="s">
        <v>11152</v>
      </c>
      <c r="Z2935" t="s">
        <v>1612</v>
      </c>
      <c r="AA2935">
        <v>30015</v>
      </c>
      <c r="AB2935" t="s">
        <v>834</v>
      </c>
    </row>
    <row r="2936" spans="1:28" x14ac:dyDescent="0.25">
      <c r="A2936" t="s">
        <v>11153</v>
      </c>
      <c r="B2936" t="s">
        <v>11153</v>
      </c>
      <c r="C2936" t="s">
        <v>11154</v>
      </c>
      <c r="D2936" t="s">
        <v>11155</v>
      </c>
      <c r="E2936" t="s">
        <v>52</v>
      </c>
      <c r="F2936" t="s">
        <v>39</v>
      </c>
      <c r="G2936" t="s">
        <v>932</v>
      </c>
      <c r="J2936" t="s">
        <v>88</v>
      </c>
      <c r="K2936" t="s">
        <v>1216</v>
      </c>
      <c r="L2936" t="s">
        <v>1217</v>
      </c>
      <c r="M2936" t="s">
        <v>1218</v>
      </c>
      <c r="N2936" t="s">
        <v>52</v>
      </c>
      <c r="O2936">
        <v>1</v>
      </c>
      <c r="P2936" t="s">
        <v>46</v>
      </c>
      <c r="Q2936">
        <v>19.899999999999999</v>
      </c>
      <c r="R2936">
        <v>3.59</v>
      </c>
      <c r="Y2936" t="s">
        <v>1199</v>
      </c>
      <c r="AA2936">
        <v>80125</v>
      </c>
      <c r="AB2936" t="s">
        <v>834</v>
      </c>
    </row>
    <row r="2937" spans="1:28" x14ac:dyDescent="0.25">
      <c r="A2937" t="s">
        <v>11156</v>
      </c>
      <c r="B2937" t="s">
        <v>11156</v>
      </c>
      <c r="C2937" t="s">
        <v>11157</v>
      </c>
      <c r="D2937" t="s">
        <v>11158</v>
      </c>
      <c r="E2937" t="s">
        <v>52</v>
      </c>
      <c r="F2937" t="s">
        <v>39</v>
      </c>
      <c r="G2937" t="s">
        <v>932</v>
      </c>
      <c r="J2937" t="s">
        <v>88</v>
      </c>
      <c r="K2937" t="s">
        <v>1216</v>
      </c>
      <c r="L2937" t="s">
        <v>1217</v>
      </c>
      <c r="M2937" t="s">
        <v>1218</v>
      </c>
      <c r="N2937" t="s">
        <v>52</v>
      </c>
      <c r="O2937">
        <v>1</v>
      </c>
      <c r="P2937" t="s">
        <v>46</v>
      </c>
      <c r="Q2937">
        <v>19.899999999999999</v>
      </c>
      <c r="R2937">
        <v>3.59</v>
      </c>
      <c r="S2937">
        <v>2.5</v>
      </c>
      <c r="T2937">
        <v>0.45</v>
      </c>
      <c r="Y2937" t="s">
        <v>11159</v>
      </c>
      <c r="Z2937" t="s">
        <v>2131</v>
      </c>
      <c r="AA2937">
        <v>29021</v>
      </c>
      <c r="AB2937" t="s">
        <v>834</v>
      </c>
    </row>
    <row r="2938" spans="1:28" x14ac:dyDescent="0.25">
      <c r="A2938" t="s">
        <v>11160</v>
      </c>
      <c r="B2938" t="s">
        <v>11160</v>
      </c>
      <c r="C2938" t="s">
        <v>11161</v>
      </c>
      <c r="D2938" t="s">
        <v>11162</v>
      </c>
      <c r="E2938" t="s">
        <v>52</v>
      </c>
      <c r="F2938" t="s">
        <v>39</v>
      </c>
      <c r="G2938" t="s">
        <v>932</v>
      </c>
      <c r="J2938" t="s">
        <v>88</v>
      </c>
      <c r="K2938" t="s">
        <v>1442</v>
      </c>
      <c r="L2938" t="s">
        <v>54</v>
      </c>
      <c r="M2938" t="s">
        <v>55</v>
      </c>
      <c r="N2938" t="s">
        <v>52</v>
      </c>
      <c r="O2938">
        <v>1</v>
      </c>
      <c r="P2938" t="s">
        <v>46</v>
      </c>
      <c r="Q2938">
        <v>29.9</v>
      </c>
      <c r="R2938">
        <v>5.39</v>
      </c>
      <c r="Y2938" t="s">
        <v>11163</v>
      </c>
      <c r="Z2938" t="s">
        <v>3583</v>
      </c>
      <c r="AA2938">
        <v>35010</v>
      </c>
      <c r="AB2938" t="s">
        <v>834</v>
      </c>
    </row>
    <row r="2939" spans="1:28" x14ac:dyDescent="0.25">
      <c r="A2939" t="s">
        <v>11164</v>
      </c>
      <c r="C2939" t="s">
        <v>11165</v>
      </c>
      <c r="D2939" t="s">
        <v>11166</v>
      </c>
      <c r="E2939" t="s">
        <v>252</v>
      </c>
      <c r="F2939" t="s">
        <v>1050</v>
      </c>
      <c r="G2939" t="s">
        <v>932</v>
      </c>
      <c r="H2939" t="s">
        <v>1051</v>
      </c>
      <c r="J2939" t="s">
        <v>41</v>
      </c>
      <c r="K2939" t="s">
        <v>5903</v>
      </c>
      <c r="L2939" s="1">
        <v>40500</v>
      </c>
      <c r="M2939" t="s">
        <v>99</v>
      </c>
      <c r="O2939">
        <v>0</v>
      </c>
      <c r="Y2939" t="s">
        <v>4663</v>
      </c>
      <c r="Z2939" t="s">
        <v>1199</v>
      </c>
      <c r="AA2939">
        <v>80056</v>
      </c>
      <c r="AB2939" t="s">
        <v>834</v>
      </c>
    </row>
    <row r="2940" spans="1:28" x14ac:dyDescent="0.25">
      <c r="A2940" t="s">
        <v>11167</v>
      </c>
      <c r="B2940" t="s">
        <v>11167</v>
      </c>
      <c r="C2940" t="s">
        <v>11168</v>
      </c>
      <c r="D2940" t="s">
        <v>11169</v>
      </c>
      <c r="E2940" t="s">
        <v>52</v>
      </c>
      <c r="F2940" t="s">
        <v>39</v>
      </c>
      <c r="G2940" t="s">
        <v>932</v>
      </c>
      <c r="J2940" t="s">
        <v>88</v>
      </c>
      <c r="K2940" t="s">
        <v>1322</v>
      </c>
      <c r="L2940" t="s">
        <v>733</v>
      </c>
      <c r="M2940" t="s">
        <v>734</v>
      </c>
      <c r="N2940" t="s">
        <v>52</v>
      </c>
      <c r="O2940">
        <v>1</v>
      </c>
      <c r="P2940" t="s">
        <v>46</v>
      </c>
      <c r="Q2940">
        <v>16.899999999999999</v>
      </c>
      <c r="R2940">
        <v>3.05</v>
      </c>
      <c r="Y2940" t="s">
        <v>11170</v>
      </c>
      <c r="Z2940" t="s">
        <v>1554</v>
      </c>
      <c r="AA2940">
        <v>80038</v>
      </c>
      <c r="AB2940" t="s">
        <v>834</v>
      </c>
    </row>
    <row r="2941" spans="1:28" x14ac:dyDescent="0.25">
      <c r="A2941" t="s">
        <v>11171</v>
      </c>
      <c r="C2941" t="s">
        <v>11172</v>
      </c>
      <c r="D2941" t="s">
        <v>11173</v>
      </c>
      <c r="E2941" t="s">
        <v>52</v>
      </c>
      <c r="F2941" t="s">
        <v>1050</v>
      </c>
      <c r="G2941" t="s">
        <v>932</v>
      </c>
      <c r="H2941" t="s">
        <v>1051</v>
      </c>
      <c r="J2941" t="s">
        <v>41</v>
      </c>
      <c r="K2941" t="s">
        <v>5903</v>
      </c>
      <c r="L2941" s="1">
        <v>40500</v>
      </c>
      <c r="M2941" t="s">
        <v>99</v>
      </c>
      <c r="N2941" t="s">
        <v>52</v>
      </c>
      <c r="O2941">
        <v>1</v>
      </c>
      <c r="P2941" t="s">
        <v>46</v>
      </c>
      <c r="Q2941">
        <v>32.9</v>
      </c>
      <c r="R2941">
        <v>5.93</v>
      </c>
      <c r="S2941">
        <v>3</v>
      </c>
      <c r="T2941">
        <v>0.54</v>
      </c>
      <c r="Y2941" t="s">
        <v>11174</v>
      </c>
      <c r="Z2941" t="s">
        <v>2131</v>
      </c>
      <c r="AA2941">
        <v>29010</v>
      </c>
      <c r="AB2941" t="s">
        <v>834</v>
      </c>
    </row>
    <row r="2942" spans="1:28" x14ac:dyDescent="0.25">
      <c r="A2942" t="s">
        <v>11175</v>
      </c>
      <c r="C2942" t="s">
        <v>11176</v>
      </c>
      <c r="D2942" t="s">
        <v>11177</v>
      </c>
      <c r="E2942" t="s">
        <v>52</v>
      </c>
      <c r="F2942" t="s">
        <v>1050</v>
      </c>
      <c r="G2942" t="s">
        <v>932</v>
      </c>
      <c r="H2942" t="s">
        <v>1051</v>
      </c>
      <c r="J2942" t="s">
        <v>41</v>
      </c>
      <c r="K2942" t="s">
        <v>5903</v>
      </c>
      <c r="L2942" s="1">
        <v>40500</v>
      </c>
      <c r="M2942" t="s">
        <v>99</v>
      </c>
      <c r="N2942" t="s">
        <v>52</v>
      </c>
      <c r="O2942">
        <v>1</v>
      </c>
      <c r="P2942" t="s">
        <v>46</v>
      </c>
      <c r="Q2942">
        <v>32.9</v>
      </c>
      <c r="R2942">
        <v>5.93</v>
      </c>
      <c r="S2942">
        <v>3</v>
      </c>
      <c r="T2942">
        <v>0.54</v>
      </c>
      <c r="Y2942" t="s">
        <v>11178</v>
      </c>
      <c r="Z2942" t="s">
        <v>958</v>
      </c>
      <c r="AA2942">
        <v>24015</v>
      </c>
      <c r="AB2942" t="s">
        <v>834</v>
      </c>
    </row>
    <row r="2943" spans="1:28" x14ac:dyDescent="0.25">
      <c r="A2943" t="s">
        <v>11179</v>
      </c>
      <c r="B2943" t="s">
        <v>11179</v>
      </c>
      <c r="C2943" t="s">
        <v>11180</v>
      </c>
      <c r="D2943" t="s">
        <v>11181</v>
      </c>
      <c r="E2943" t="s">
        <v>52</v>
      </c>
      <c r="F2943" t="s">
        <v>39</v>
      </c>
      <c r="G2943" t="s">
        <v>932</v>
      </c>
      <c r="J2943" t="s">
        <v>88</v>
      </c>
      <c r="K2943" t="s">
        <v>1019</v>
      </c>
      <c r="L2943" t="s">
        <v>62</v>
      </c>
      <c r="M2943" t="s">
        <v>63</v>
      </c>
      <c r="N2943" t="s">
        <v>52</v>
      </c>
      <c r="O2943">
        <v>1</v>
      </c>
      <c r="P2943" t="s">
        <v>46</v>
      </c>
      <c r="Q2943">
        <v>34.9</v>
      </c>
      <c r="R2943">
        <v>6.29</v>
      </c>
      <c r="Y2943" t="s">
        <v>1484</v>
      </c>
      <c r="Z2943" t="s">
        <v>1484</v>
      </c>
      <c r="AA2943">
        <v>84124</v>
      </c>
      <c r="AB2943" t="s">
        <v>834</v>
      </c>
    </row>
    <row r="2944" spans="1:28" x14ac:dyDescent="0.25">
      <c r="A2944" t="s">
        <v>11182</v>
      </c>
      <c r="B2944" t="s">
        <v>11182</v>
      </c>
      <c r="C2944" t="s">
        <v>11183</v>
      </c>
      <c r="D2944" t="s">
        <v>11184</v>
      </c>
      <c r="E2944" t="s">
        <v>52</v>
      </c>
      <c r="F2944" t="s">
        <v>39</v>
      </c>
      <c r="G2944" t="s">
        <v>932</v>
      </c>
      <c r="J2944" t="s">
        <v>88</v>
      </c>
      <c r="K2944" t="s">
        <v>1338</v>
      </c>
      <c r="L2944" t="s">
        <v>2663</v>
      </c>
      <c r="M2944" t="s">
        <v>1339</v>
      </c>
      <c r="N2944" t="s">
        <v>52</v>
      </c>
      <c r="O2944">
        <v>1</v>
      </c>
      <c r="P2944" t="s">
        <v>46</v>
      </c>
      <c r="Q2944">
        <v>26.9</v>
      </c>
      <c r="R2944">
        <v>4.8499999999999996</v>
      </c>
      <c r="Y2944" t="s">
        <v>11185</v>
      </c>
      <c r="Z2944" t="s">
        <v>4047</v>
      </c>
      <c r="AA2944">
        <v>80073</v>
      </c>
      <c r="AB2944" t="s">
        <v>834</v>
      </c>
    </row>
    <row r="2945" spans="1:28" x14ac:dyDescent="0.25">
      <c r="A2945" t="s">
        <v>11186</v>
      </c>
      <c r="C2945" t="s">
        <v>11187</v>
      </c>
      <c r="D2945" t="s">
        <v>11188</v>
      </c>
      <c r="E2945" t="s">
        <v>252</v>
      </c>
      <c r="F2945" t="s">
        <v>1050</v>
      </c>
      <c r="G2945" t="s">
        <v>932</v>
      </c>
      <c r="H2945" t="s">
        <v>1051</v>
      </c>
      <c r="J2945" t="s">
        <v>41</v>
      </c>
      <c r="K2945" t="s">
        <v>5903</v>
      </c>
      <c r="L2945" s="1">
        <v>40500</v>
      </c>
      <c r="M2945" t="s">
        <v>99</v>
      </c>
      <c r="O2945">
        <v>0</v>
      </c>
      <c r="Y2945" t="s">
        <v>11178</v>
      </c>
      <c r="Z2945" t="s">
        <v>958</v>
      </c>
      <c r="AA2945">
        <v>24015</v>
      </c>
      <c r="AB2945" t="s">
        <v>834</v>
      </c>
    </row>
    <row r="2946" spans="1:28" x14ac:dyDescent="0.25">
      <c r="A2946" t="s">
        <v>11189</v>
      </c>
      <c r="C2946" t="s">
        <v>11190</v>
      </c>
      <c r="D2946" t="s">
        <v>11191</v>
      </c>
      <c r="E2946" t="s">
        <v>52</v>
      </c>
      <c r="F2946" t="s">
        <v>1050</v>
      </c>
      <c r="G2946" t="s">
        <v>932</v>
      </c>
      <c r="H2946" t="s">
        <v>1051</v>
      </c>
      <c r="J2946" t="s">
        <v>41</v>
      </c>
      <c r="K2946" t="s">
        <v>5903</v>
      </c>
      <c r="L2946" s="1">
        <v>40500</v>
      </c>
      <c r="M2946" t="s">
        <v>99</v>
      </c>
      <c r="N2946" t="s">
        <v>52</v>
      </c>
      <c r="O2946">
        <v>1</v>
      </c>
      <c r="P2946" t="s">
        <v>46</v>
      </c>
      <c r="Q2946">
        <v>32.9</v>
      </c>
      <c r="R2946">
        <v>5.93</v>
      </c>
      <c r="S2946">
        <v>3</v>
      </c>
      <c r="T2946">
        <v>0.54</v>
      </c>
      <c r="Y2946" t="s">
        <v>4663</v>
      </c>
      <c r="Z2946" t="s">
        <v>1199</v>
      </c>
      <c r="AA2946">
        <v>80056</v>
      </c>
      <c r="AB2946" t="s">
        <v>834</v>
      </c>
    </row>
    <row r="2947" spans="1:28" x14ac:dyDescent="0.25">
      <c r="A2947" t="s">
        <v>11192</v>
      </c>
      <c r="B2947" t="s">
        <v>11192</v>
      </c>
      <c r="C2947" t="s">
        <v>11193</v>
      </c>
      <c r="D2947" t="s">
        <v>11194</v>
      </c>
      <c r="E2947" t="s">
        <v>52</v>
      </c>
      <c r="F2947" t="s">
        <v>39</v>
      </c>
      <c r="G2947" t="s">
        <v>932</v>
      </c>
      <c r="J2947" t="s">
        <v>88</v>
      </c>
      <c r="K2947" t="s">
        <v>1442</v>
      </c>
      <c r="L2947" t="s">
        <v>54</v>
      </c>
      <c r="M2947" t="s">
        <v>55</v>
      </c>
      <c r="N2947" t="s">
        <v>52</v>
      </c>
      <c r="O2947">
        <v>1</v>
      </c>
      <c r="P2947" t="s">
        <v>46</v>
      </c>
      <c r="Q2947">
        <v>29.9</v>
      </c>
      <c r="R2947">
        <v>5.39</v>
      </c>
      <c r="Y2947" t="s">
        <v>11195</v>
      </c>
      <c r="Z2947" t="s">
        <v>946</v>
      </c>
      <c r="AA2947">
        <v>46040</v>
      </c>
      <c r="AB2947" t="s">
        <v>834</v>
      </c>
    </row>
    <row r="2948" spans="1:28" x14ac:dyDescent="0.25">
      <c r="A2948" t="s">
        <v>11196</v>
      </c>
      <c r="C2948" t="s">
        <v>11197</v>
      </c>
      <c r="D2948" t="s">
        <v>11198</v>
      </c>
      <c r="E2948" t="s">
        <v>52</v>
      </c>
      <c r="F2948" t="s">
        <v>1050</v>
      </c>
      <c r="G2948" t="s">
        <v>932</v>
      </c>
      <c r="H2948" t="s">
        <v>1051</v>
      </c>
      <c r="J2948" t="s">
        <v>41</v>
      </c>
      <c r="K2948" t="s">
        <v>2125</v>
      </c>
      <c r="L2948" t="s">
        <v>2126</v>
      </c>
      <c r="M2948" t="s">
        <v>2127</v>
      </c>
      <c r="N2948" t="s">
        <v>52</v>
      </c>
      <c r="O2948">
        <v>1</v>
      </c>
      <c r="P2948" t="s">
        <v>46</v>
      </c>
      <c r="Q2948">
        <v>24.9</v>
      </c>
      <c r="R2948">
        <v>4.49</v>
      </c>
      <c r="S2948">
        <v>3</v>
      </c>
      <c r="T2948">
        <v>0.54</v>
      </c>
      <c r="Y2948" t="s">
        <v>1014</v>
      </c>
      <c r="Z2948" t="s">
        <v>1094</v>
      </c>
      <c r="AA2948">
        <v>132</v>
      </c>
      <c r="AB2948" t="s">
        <v>834</v>
      </c>
    </row>
    <row r="2949" spans="1:28" x14ac:dyDescent="0.25">
      <c r="A2949" t="s">
        <v>11199</v>
      </c>
      <c r="B2949" t="s">
        <v>11199</v>
      </c>
      <c r="C2949" t="s">
        <v>11200</v>
      </c>
      <c r="D2949" t="s">
        <v>11201</v>
      </c>
      <c r="E2949" t="s">
        <v>52</v>
      </c>
      <c r="F2949" t="s">
        <v>39</v>
      </c>
      <c r="G2949" t="s">
        <v>932</v>
      </c>
      <c r="J2949" t="s">
        <v>88</v>
      </c>
      <c r="K2949" t="s">
        <v>1116</v>
      </c>
      <c r="L2949" t="s">
        <v>43</v>
      </c>
      <c r="M2949" t="s">
        <v>44</v>
      </c>
      <c r="N2949" t="s">
        <v>52</v>
      </c>
      <c r="O2949">
        <v>1</v>
      </c>
      <c r="P2949" t="s">
        <v>46</v>
      </c>
      <c r="Q2949">
        <v>14.9</v>
      </c>
      <c r="R2949">
        <v>2.69</v>
      </c>
      <c r="Y2949" t="s">
        <v>11094</v>
      </c>
      <c r="Z2949" t="s">
        <v>1397</v>
      </c>
      <c r="AA2949">
        <v>90036</v>
      </c>
      <c r="AB2949" t="s">
        <v>834</v>
      </c>
    </row>
    <row r="2950" spans="1:28" x14ac:dyDescent="0.25">
      <c r="A2950" t="s">
        <v>11202</v>
      </c>
      <c r="B2950" t="s">
        <v>11202</v>
      </c>
      <c r="C2950" t="s">
        <v>11203</v>
      </c>
      <c r="D2950" t="s">
        <v>11204</v>
      </c>
      <c r="E2950" t="s">
        <v>52</v>
      </c>
      <c r="F2950" t="s">
        <v>39</v>
      </c>
      <c r="G2950" t="s">
        <v>932</v>
      </c>
      <c r="J2950" t="s">
        <v>88</v>
      </c>
      <c r="K2950" t="s">
        <v>1216</v>
      </c>
      <c r="L2950" t="s">
        <v>1217</v>
      </c>
      <c r="M2950" t="s">
        <v>1218</v>
      </c>
      <c r="N2950" t="s">
        <v>52</v>
      </c>
      <c r="O2950">
        <v>1</v>
      </c>
      <c r="P2950" t="s">
        <v>46</v>
      </c>
      <c r="Q2950">
        <v>19.899999999999999</v>
      </c>
      <c r="R2950">
        <v>3.59</v>
      </c>
      <c r="S2950">
        <v>0.82</v>
      </c>
      <c r="X2950">
        <v>0.82</v>
      </c>
      <c r="Y2950" t="s">
        <v>11205</v>
      </c>
      <c r="Z2950" t="s">
        <v>958</v>
      </c>
      <c r="AA2950">
        <v>24020</v>
      </c>
      <c r="AB2950" t="s">
        <v>834</v>
      </c>
    </row>
    <row r="2951" spans="1:28" x14ac:dyDescent="0.25">
      <c r="A2951" t="s">
        <v>11206</v>
      </c>
      <c r="B2951" t="s">
        <v>11206</v>
      </c>
      <c r="C2951" t="s">
        <v>11207</v>
      </c>
      <c r="D2951" t="s">
        <v>11208</v>
      </c>
      <c r="E2951" t="s">
        <v>252</v>
      </c>
      <c r="F2951" t="s">
        <v>39</v>
      </c>
      <c r="G2951" t="s">
        <v>932</v>
      </c>
      <c r="J2951" t="s">
        <v>88</v>
      </c>
      <c r="K2951" t="s">
        <v>990</v>
      </c>
      <c r="L2951" t="s">
        <v>414</v>
      </c>
      <c r="M2951" t="s">
        <v>415</v>
      </c>
      <c r="N2951" t="s">
        <v>252</v>
      </c>
      <c r="O2951">
        <v>0</v>
      </c>
      <c r="Y2951" t="s">
        <v>11000</v>
      </c>
      <c r="Z2951" t="s">
        <v>1448</v>
      </c>
      <c r="AA2951">
        <v>36061</v>
      </c>
      <c r="AB2951" t="s">
        <v>834</v>
      </c>
    </row>
    <row r="2952" spans="1:28" x14ac:dyDescent="0.25">
      <c r="A2952" t="s">
        <v>11209</v>
      </c>
      <c r="B2952" t="s">
        <v>11209</v>
      </c>
      <c r="C2952" t="s">
        <v>11210</v>
      </c>
      <c r="D2952" t="s">
        <v>11211</v>
      </c>
      <c r="E2952" t="s">
        <v>52</v>
      </c>
      <c r="F2952" t="s">
        <v>39</v>
      </c>
      <c r="G2952" t="s">
        <v>932</v>
      </c>
      <c r="J2952" t="s">
        <v>88</v>
      </c>
      <c r="K2952" t="s">
        <v>1216</v>
      </c>
      <c r="L2952" t="s">
        <v>1217</v>
      </c>
      <c r="M2952" t="s">
        <v>1218</v>
      </c>
      <c r="N2952" t="s">
        <v>52</v>
      </c>
      <c r="O2952">
        <v>1</v>
      </c>
      <c r="P2952" t="s">
        <v>46</v>
      </c>
      <c r="Q2952">
        <v>19.899999999999999</v>
      </c>
      <c r="R2952">
        <v>3.59</v>
      </c>
      <c r="Y2952" t="s">
        <v>11212</v>
      </c>
      <c r="Z2952" t="s">
        <v>1014</v>
      </c>
      <c r="AA2952">
        <v>18</v>
      </c>
      <c r="AB2952" t="s">
        <v>834</v>
      </c>
    </row>
    <row r="2953" spans="1:28" x14ac:dyDescent="0.25">
      <c r="A2953" t="s">
        <v>11213</v>
      </c>
      <c r="B2953" t="s">
        <v>11213</v>
      </c>
      <c r="C2953" t="s">
        <v>11214</v>
      </c>
      <c r="D2953" t="s">
        <v>11215</v>
      </c>
      <c r="E2953" t="s">
        <v>52</v>
      </c>
      <c r="F2953" t="s">
        <v>39</v>
      </c>
      <c r="G2953" t="s">
        <v>932</v>
      </c>
      <c r="J2953" t="s">
        <v>88</v>
      </c>
      <c r="K2953" t="s">
        <v>1019</v>
      </c>
      <c r="L2953" t="s">
        <v>62</v>
      </c>
      <c r="M2953" t="s">
        <v>63</v>
      </c>
      <c r="N2953" t="s">
        <v>52</v>
      </c>
      <c r="O2953">
        <v>1</v>
      </c>
      <c r="P2953" t="s">
        <v>46</v>
      </c>
      <c r="Q2953">
        <v>34.9</v>
      </c>
      <c r="R2953">
        <v>6.29</v>
      </c>
      <c r="Y2953" t="s">
        <v>10226</v>
      </c>
      <c r="Z2953" t="s">
        <v>1612</v>
      </c>
      <c r="AA2953">
        <v>30173</v>
      </c>
      <c r="AB2953" t="s">
        <v>834</v>
      </c>
    </row>
    <row r="2954" spans="1:28" x14ac:dyDescent="0.25">
      <c r="A2954" t="s">
        <v>11216</v>
      </c>
      <c r="B2954" t="s">
        <v>11216</v>
      </c>
      <c r="C2954" t="s">
        <v>11217</v>
      </c>
      <c r="D2954" t="s">
        <v>11218</v>
      </c>
      <c r="E2954" t="s">
        <v>52</v>
      </c>
      <c r="F2954" t="s">
        <v>39</v>
      </c>
      <c r="G2954" t="s">
        <v>932</v>
      </c>
      <c r="J2954" t="s">
        <v>88</v>
      </c>
      <c r="K2954" t="s">
        <v>1338</v>
      </c>
      <c r="L2954" t="s">
        <v>2663</v>
      </c>
      <c r="M2954" t="s">
        <v>1339</v>
      </c>
      <c r="N2954" t="s">
        <v>52</v>
      </c>
      <c r="O2954">
        <v>1</v>
      </c>
      <c r="P2954" t="s">
        <v>46</v>
      </c>
      <c r="Q2954">
        <v>26.9</v>
      </c>
      <c r="R2954">
        <v>4.8499999999999996</v>
      </c>
      <c r="Y2954" t="s">
        <v>11219</v>
      </c>
      <c r="Z2954" t="s">
        <v>9338</v>
      </c>
      <c r="AA2954">
        <v>38062</v>
      </c>
      <c r="AB2954" t="s">
        <v>834</v>
      </c>
    </row>
    <row r="2955" spans="1:28" x14ac:dyDescent="0.25">
      <c r="A2955" t="s">
        <v>11220</v>
      </c>
      <c r="C2955" t="s">
        <v>11221</v>
      </c>
      <c r="D2955" t="s">
        <v>11222</v>
      </c>
      <c r="E2955" t="s">
        <v>52</v>
      </c>
      <c r="F2955" t="s">
        <v>1050</v>
      </c>
      <c r="G2955" t="s">
        <v>932</v>
      </c>
      <c r="H2955" t="s">
        <v>1051</v>
      </c>
      <c r="J2955" t="s">
        <v>41</v>
      </c>
      <c r="K2955" t="s">
        <v>4491</v>
      </c>
      <c r="L2955" s="1">
        <v>90820</v>
      </c>
      <c r="M2955" t="s">
        <v>4492</v>
      </c>
      <c r="N2955" t="s">
        <v>52</v>
      </c>
      <c r="O2955">
        <v>1</v>
      </c>
      <c r="P2955" t="s">
        <v>46</v>
      </c>
      <c r="Q2955">
        <v>34.9</v>
      </c>
      <c r="R2955">
        <v>6.29</v>
      </c>
      <c r="S2955">
        <v>3</v>
      </c>
      <c r="T2955">
        <v>0.54</v>
      </c>
      <c r="Y2955" t="s">
        <v>11223</v>
      </c>
      <c r="Z2955" t="s">
        <v>3359</v>
      </c>
      <c r="AA2955">
        <v>90040</v>
      </c>
      <c r="AB2955" t="s">
        <v>834</v>
      </c>
    </row>
    <row r="2956" spans="1:28" x14ac:dyDescent="0.25">
      <c r="A2956" t="s">
        <v>11224</v>
      </c>
      <c r="B2956" t="s">
        <v>11224</v>
      </c>
      <c r="C2956" t="s">
        <v>11225</v>
      </c>
      <c r="D2956" t="s">
        <v>11226</v>
      </c>
      <c r="E2956" t="s">
        <v>52</v>
      </c>
      <c r="F2956" t="s">
        <v>39</v>
      </c>
      <c r="G2956" t="s">
        <v>932</v>
      </c>
      <c r="J2956" t="s">
        <v>88</v>
      </c>
      <c r="K2956" t="s">
        <v>1216</v>
      </c>
      <c r="L2956" t="s">
        <v>1217</v>
      </c>
      <c r="M2956" t="s">
        <v>1218</v>
      </c>
      <c r="N2956" t="s">
        <v>52</v>
      </c>
      <c r="O2956">
        <v>1</v>
      </c>
      <c r="P2956" t="s">
        <v>46</v>
      </c>
      <c r="Q2956">
        <v>19.899999999999999</v>
      </c>
      <c r="R2956">
        <v>3.59</v>
      </c>
      <c r="Y2956" t="s">
        <v>11227</v>
      </c>
      <c r="Z2956" t="s">
        <v>1062</v>
      </c>
      <c r="AA2956">
        <v>95031</v>
      </c>
      <c r="AB2956" t="s">
        <v>834</v>
      </c>
    </row>
    <row r="2957" spans="1:28" x14ac:dyDescent="0.25">
      <c r="A2957" t="s">
        <v>11228</v>
      </c>
      <c r="B2957" t="s">
        <v>11228</v>
      </c>
      <c r="C2957" t="s">
        <v>11229</v>
      </c>
      <c r="D2957" t="s">
        <v>11230</v>
      </c>
      <c r="E2957" t="s">
        <v>252</v>
      </c>
      <c r="F2957" t="s">
        <v>39</v>
      </c>
      <c r="G2957" t="s">
        <v>932</v>
      </c>
      <c r="J2957" t="s">
        <v>88</v>
      </c>
      <c r="K2957" t="s">
        <v>1019</v>
      </c>
      <c r="L2957" t="s">
        <v>62</v>
      </c>
      <c r="M2957" t="s">
        <v>63</v>
      </c>
      <c r="N2957" t="s">
        <v>252</v>
      </c>
      <c r="O2957">
        <v>0</v>
      </c>
      <c r="Y2957" t="s">
        <v>10226</v>
      </c>
      <c r="Z2957" t="s">
        <v>1612</v>
      </c>
      <c r="AA2957">
        <v>30173</v>
      </c>
      <c r="AB2957" t="s">
        <v>834</v>
      </c>
    </row>
    <row r="2958" spans="1:28" x14ac:dyDescent="0.25">
      <c r="A2958" t="s">
        <v>11231</v>
      </c>
      <c r="C2958" t="s">
        <v>11232</v>
      </c>
      <c r="D2958" t="s">
        <v>11233</v>
      </c>
      <c r="E2958" t="s">
        <v>52</v>
      </c>
      <c r="F2958" t="s">
        <v>1050</v>
      </c>
      <c r="G2958" t="s">
        <v>932</v>
      </c>
      <c r="H2958" t="s">
        <v>1051</v>
      </c>
      <c r="J2958" t="s">
        <v>41</v>
      </c>
      <c r="K2958" t="s">
        <v>5903</v>
      </c>
      <c r="L2958" s="1">
        <v>40500</v>
      </c>
      <c r="M2958" t="s">
        <v>99</v>
      </c>
      <c r="N2958" t="s">
        <v>52</v>
      </c>
      <c r="O2958">
        <v>1</v>
      </c>
      <c r="P2958" t="s">
        <v>46</v>
      </c>
      <c r="Q2958">
        <v>32.9</v>
      </c>
      <c r="R2958">
        <v>5.93</v>
      </c>
      <c r="S2958">
        <v>3</v>
      </c>
      <c r="T2958">
        <v>0.54</v>
      </c>
      <c r="Y2958" t="s">
        <v>11234</v>
      </c>
      <c r="Z2958" t="s">
        <v>1457</v>
      </c>
      <c r="AA2958">
        <v>40018</v>
      </c>
      <c r="AB2958" t="s">
        <v>834</v>
      </c>
    </row>
    <row r="2959" spans="1:28" x14ac:dyDescent="0.25">
      <c r="A2959" t="s">
        <v>11235</v>
      </c>
      <c r="C2959" t="s">
        <v>11236</v>
      </c>
      <c r="D2959" t="s">
        <v>11237</v>
      </c>
      <c r="E2959" t="s">
        <v>252</v>
      </c>
      <c r="F2959" t="s">
        <v>1050</v>
      </c>
      <c r="G2959" t="s">
        <v>932</v>
      </c>
      <c r="H2959" t="s">
        <v>1051</v>
      </c>
      <c r="J2959" t="s">
        <v>41</v>
      </c>
      <c r="K2959" t="s">
        <v>1033</v>
      </c>
      <c r="L2959" t="s">
        <v>7539</v>
      </c>
      <c r="M2959" t="s">
        <v>463</v>
      </c>
      <c r="O2959">
        <v>0</v>
      </c>
      <c r="Y2959" t="s">
        <v>11238</v>
      </c>
      <c r="Z2959" t="s">
        <v>1853</v>
      </c>
      <c r="AA2959">
        <v>72029</v>
      </c>
      <c r="AB2959" t="s">
        <v>834</v>
      </c>
    </row>
    <row r="2960" spans="1:28" x14ac:dyDescent="0.25">
      <c r="A2960" t="s">
        <v>11239</v>
      </c>
      <c r="B2960" t="s">
        <v>11239</v>
      </c>
      <c r="C2960" t="s">
        <v>11240</v>
      </c>
      <c r="D2960" t="s">
        <v>11241</v>
      </c>
      <c r="E2960" t="s">
        <v>52</v>
      </c>
      <c r="F2960" t="s">
        <v>39</v>
      </c>
      <c r="G2960" t="s">
        <v>932</v>
      </c>
      <c r="J2960" t="s">
        <v>88</v>
      </c>
      <c r="K2960" t="s">
        <v>990</v>
      </c>
      <c r="L2960" t="s">
        <v>414</v>
      </c>
      <c r="M2960" t="s">
        <v>415</v>
      </c>
      <c r="N2960" t="s">
        <v>52</v>
      </c>
      <c r="O2960">
        <v>1</v>
      </c>
      <c r="P2960" t="s">
        <v>46</v>
      </c>
      <c r="Q2960">
        <v>69.900000000000006</v>
      </c>
      <c r="R2960">
        <v>12.6</v>
      </c>
      <c r="Y2960" t="s">
        <v>11242</v>
      </c>
      <c r="Z2960" t="s">
        <v>2371</v>
      </c>
      <c r="AA2960">
        <v>37064</v>
      </c>
      <c r="AB2960" t="s">
        <v>834</v>
      </c>
    </row>
    <row r="2961" spans="1:28" x14ac:dyDescent="0.25">
      <c r="A2961" t="s">
        <v>11243</v>
      </c>
      <c r="C2961" t="s">
        <v>11244</v>
      </c>
      <c r="D2961" t="s">
        <v>11245</v>
      </c>
      <c r="E2961" t="s">
        <v>52</v>
      </c>
      <c r="F2961" t="s">
        <v>1050</v>
      </c>
      <c r="G2961" t="s">
        <v>932</v>
      </c>
      <c r="H2961" t="s">
        <v>1051</v>
      </c>
      <c r="J2961" t="s">
        <v>41</v>
      </c>
      <c r="K2961" t="s">
        <v>5903</v>
      </c>
      <c r="L2961" s="1">
        <v>40500</v>
      </c>
      <c r="M2961" t="s">
        <v>99</v>
      </c>
      <c r="N2961" t="s">
        <v>52</v>
      </c>
      <c r="O2961">
        <v>1</v>
      </c>
      <c r="P2961" t="s">
        <v>46</v>
      </c>
      <c r="Q2961">
        <v>32.9</v>
      </c>
      <c r="R2961">
        <v>5.93</v>
      </c>
      <c r="S2961">
        <v>3</v>
      </c>
      <c r="T2961">
        <v>0.54</v>
      </c>
      <c r="Y2961" t="s">
        <v>11246</v>
      </c>
      <c r="Z2961" t="s">
        <v>3789</v>
      </c>
      <c r="AA2961">
        <v>9032</v>
      </c>
      <c r="AB2961" t="s">
        <v>834</v>
      </c>
    </row>
    <row r="2962" spans="1:28" x14ac:dyDescent="0.25">
      <c r="A2962" t="s">
        <v>11247</v>
      </c>
      <c r="C2962" t="s">
        <v>11248</v>
      </c>
      <c r="D2962" t="s">
        <v>11249</v>
      </c>
      <c r="E2962" t="s">
        <v>52</v>
      </c>
      <c r="F2962" t="s">
        <v>1050</v>
      </c>
      <c r="G2962" t="s">
        <v>932</v>
      </c>
      <c r="H2962" t="s">
        <v>1051</v>
      </c>
      <c r="J2962" t="s">
        <v>41</v>
      </c>
      <c r="K2962" t="s">
        <v>1033</v>
      </c>
      <c r="L2962" t="s">
        <v>7539</v>
      </c>
      <c r="M2962" t="s">
        <v>463</v>
      </c>
      <c r="N2962" t="s">
        <v>52</v>
      </c>
      <c r="O2962">
        <v>1</v>
      </c>
      <c r="P2962" t="s">
        <v>46</v>
      </c>
      <c r="Q2962">
        <v>39.9</v>
      </c>
      <c r="R2962">
        <v>7.2</v>
      </c>
      <c r="S2962">
        <v>3</v>
      </c>
      <c r="T2962">
        <v>0.54</v>
      </c>
      <c r="Y2962" t="s">
        <v>1266</v>
      </c>
      <c r="Z2962" t="s">
        <v>1266</v>
      </c>
      <c r="AA2962">
        <v>70121</v>
      </c>
      <c r="AB2962" t="s">
        <v>834</v>
      </c>
    </row>
    <row r="2963" spans="1:28" x14ac:dyDescent="0.25">
      <c r="A2963" t="s">
        <v>11250</v>
      </c>
      <c r="C2963" t="s">
        <v>11251</v>
      </c>
      <c r="D2963" t="s">
        <v>11252</v>
      </c>
      <c r="E2963" t="s">
        <v>52</v>
      </c>
      <c r="F2963" t="s">
        <v>1050</v>
      </c>
      <c r="G2963" t="s">
        <v>932</v>
      </c>
      <c r="H2963" t="s">
        <v>1051</v>
      </c>
      <c r="J2963" t="s">
        <v>41</v>
      </c>
      <c r="K2963" t="s">
        <v>5903</v>
      </c>
      <c r="L2963" s="1">
        <v>40500</v>
      </c>
      <c r="M2963" t="s">
        <v>99</v>
      </c>
      <c r="N2963" t="s">
        <v>52</v>
      </c>
      <c r="O2963">
        <v>1</v>
      </c>
      <c r="P2963" t="s">
        <v>46</v>
      </c>
      <c r="Q2963">
        <v>32.9</v>
      </c>
      <c r="R2963">
        <v>5.93</v>
      </c>
      <c r="S2963">
        <v>3</v>
      </c>
      <c r="T2963">
        <v>0.54</v>
      </c>
      <c r="Y2963" t="s">
        <v>11253</v>
      </c>
      <c r="Z2963" t="s">
        <v>1729</v>
      </c>
      <c r="AA2963">
        <v>87075</v>
      </c>
      <c r="AB2963" t="s">
        <v>834</v>
      </c>
    </row>
    <row r="2964" spans="1:28" x14ac:dyDescent="0.25">
      <c r="A2964" t="s">
        <v>11254</v>
      </c>
      <c r="C2964" t="s">
        <v>11255</v>
      </c>
      <c r="D2964" t="s">
        <v>11256</v>
      </c>
      <c r="E2964" t="s">
        <v>52</v>
      </c>
      <c r="F2964" t="s">
        <v>1050</v>
      </c>
      <c r="G2964" t="s">
        <v>932</v>
      </c>
      <c r="H2964" t="s">
        <v>1051</v>
      </c>
      <c r="J2964" t="s">
        <v>41</v>
      </c>
      <c r="K2964" t="s">
        <v>5903</v>
      </c>
      <c r="L2964" s="1">
        <v>40500</v>
      </c>
      <c r="M2964" t="s">
        <v>99</v>
      </c>
      <c r="N2964" t="s">
        <v>52</v>
      </c>
      <c r="O2964">
        <v>1</v>
      </c>
      <c r="P2964" t="s">
        <v>46</v>
      </c>
      <c r="Q2964">
        <v>32.9</v>
      </c>
      <c r="R2964">
        <v>5.93</v>
      </c>
      <c r="S2964">
        <v>3</v>
      </c>
      <c r="T2964">
        <v>0.54</v>
      </c>
      <c r="Y2964" t="s">
        <v>11257</v>
      </c>
      <c r="Z2964" t="s">
        <v>1212</v>
      </c>
      <c r="AA2964">
        <v>41013</v>
      </c>
      <c r="AB2964" t="s">
        <v>834</v>
      </c>
    </row>
    <row r="2965" spans="1:28" x14ac:dyDescent="0.25">
      <c r="A2965" t="s">
        <v>11258</v>
      </c>
      <c r="B2965" t="s">
        <v>11258</v>
      </c>
      <c r="C2965" t="s">
        <v>11259</v>
      </c>
      <c r="D2965" t="s">
        <v>11260</v>
      </c>
      <c r="E2965" t="s">
        <v>52</v>
      </c>
      <c r="F2965" t="s">
        <v>39</v>
      </c>
      <c r="G2965" t="s">
        <v>932</v>
      </c>
      <c r="J2965" t="s">
        <v>88</v>
      </c>
      <c r="K2965" t="s">
        <v>1338</v>
      </c>
      <c r="L2965" t="s">
        <v>2663</v>
      </c>
      <c r="M2965" t="s">
        <v>1339</v>
      </c>
      <c r="N2965" t="s">
        <v>52</v>
      </c>
      <c r="O2965">
        <v>1</v>
      </c>
      <c r="P2965" t="s">
        <v>46</v>
      </c>
      <c r="Q2965">
        <v>26.9</v>
      </c>
      <c r="R2965">
        <v>4.8499999999999996</v>
      </c>
      <c r="Y2965" t="s">
        <v>1014</v>
      </c>
      <c r="Z2965" t="s">
        <v>1015</v>
      </c>
      <c r="AA2965">
        <v>133</v>
      </c>
      <c r="AB2965" t="s">
        <v>834</v>
      </c>
    </row>
    <row r="2966" spans="1:28" x14ac:dyDescent="0.25">
      <c r="A2966" t="s">
        <v>11261</v>
      </c>
      <c r="B2966" t="s">
        <v>11261</v>
      </c>
      <c r="C2966" t="s">
        <v>11262</v>
      </c>
      <c r="D2966" t="s">
        <v>11263</v>
      </c>
      <c r="E2966" t="s">
        <v>52</v>
      </c>
      <c r="F2966" t="s">
        <v>39</v>
      </c>
      <c r="G2966" t="s">
        <v>932</v>
      </c>
      <c r="J2966" t="s">
        <v>88</v>
      </c>
      <c r="K2966" t="s">
        <v>1216</v>
      </c>
      <c r="L2966" t="s">
        <v>1217</v>
      </c>
      <c r="M2966" t="s">
        <v>1218</v>
      </c>
      <c r="N2966" t="s">
        <v>52</v>
      </c>
      <c r="O2966">
        <v>1</v>
      </c>
      <c r="P2966" t="s">
        <v>46</v>
      </c>
      <c r="Q2966">
        <v>19.899999999999999</v>
      </c>
      <c r="R2966">
        <v>3.59</v>
      </c>
      <c r="Y2966" t="s">
        <v>11264</v>
      </c>
      <c r="Z2966" t="s">
        <v>4640</v>
      </c>
      <c r="AA2966">
        <v>26010</v>
      </c>
      <c r="AB2966" t="s">
        <v>834</v>
      </c>
    </row>
    <row r="2967" spans="1:28" x14ac:dyDescent="0.25">
      <c r="A2967" t="s">
        <v>11265</v>
      </c>
      <c r="B2967" t="s">
        <v>11265</v>
      </c>
      <c r="C2967" t="s">
        <v>11266</v>
      </c>
      <c r="D2967" t="s">
        <v>11267</v>
      </c>
      <c r="E2967" t="s">
        <v>52</v>
      </c>
      <c r="F2967" t="s">
        <v>39</v>
      </c>
      <c r="G2967" t="s">
        <v>932</v>
      </c>
      <c r="J2967" t="s">
        <v>88</v>
      </c>
      <c r="K2967" t="s">
        <v>8844</v>
      </c>
      <c r="L2967" t="s">
        <v>488</v>
      </c>
      <c r="M2967" t="s">
        <v>489</v>
      </c>
      <c r="N2967" t="s">
        <v>52</v>
      </c>
      <c r="O2967">
        <v>1</v>
      </c>
      <c r="P2967" t="s">
        <v>46</v>
      </c>
      <c r="Q2967">
        <v>46.9</v>
      </c>
      <c r="R2967">
        <v>8.4600000000000009</v>
      </c>
      <c r="Y2967" t="s">
        <v>3355</v>
      </c>
      <c r="Z2967" t="s">
        <v>1014</v>
      </c>
      <c r="AA2967">
        <v>52</v>
      </c>
      <c r="AB2967" t="s">
        <v>834</v>
      </c>
    </row>
    <row r="2968" spans="1:28" x14ac:dyDescent="0.25">
      <c r="A2968" t="s">
        <v>11268</v>
      </c>
      <c r="B2968" t="s">
        <v>11268</v>
      </c>
      <c r="C2968" t="s">
        <v>11269</v>
      </c>
      <c r="D2968" t="s">
        <v>11270</v>
      </c>
      <c r="E2968" t="s">
        <v>252</v>
      </c>
      <c r="F2968" t="s">
        <v>39</v>
      </c>
      <c r="G2968" t="s">
        <v>932</v>
      </c>
      <c r="J2968" t="s">
        <v>88</v>
      </c>
      <c r="K2968" t="s">
        <v>933</v>
      </c>
      <c r="L2968" t="s">
        <v>82</v>
      </c>
      <c r="M2968" t="s">
        <v>83</v>
      </c>
      <c r="N2968" t="s">
        <v>252</v>
      </c>
      <c r="O2968">
        <v>0</v>
      </c>
      <c r="Y2968" t="s">
        <v>11271</v>
      </c>
      <c r="Z2968" t="s">
        <v>3047</v>
      </c>
      <c r="AA2968">
        <v>3036</v>
      </c>
      <c r="AB2968" t="s">
        <v>834</v>
      </c>
    </row>
    <row r="2969" spans="1:28" x14ac:dyDescent="0.25">
      <c r="A2969" t="s">
        <v>11272</v>
      </c>
      <c r="B2969" t="s">
        <v>11272</v>
      </c>
      <c r="C2969" t="s">
        <v>11273</v>
      </c>
      <c r="D2969" t="s">
        <v>11274</v>
      </c>
      <c r="E2969" t="s">
        <v>52</v>
      </c>
      <c r="F2969" t="s">
        <v>39</v>
      </c>
      <c r="G2969" t="s">
        <v>932</v>
      </c>
      <c r="J2969" t="s">
        <v>88</v>
      </c>
      <c r="K2969" t="s">
        <v>1442</v>
      </c>
      <c r="L2969" t="s">
        <v>54</v>
      </c>
      <c r="M2969" t="s">
        <v>55</v>
      </c>
      <c r="N2969" t="s">
        <v>52</v>
      </c>
      <c r="O2969">
        <v>1</v>
      </c>
      <c r="P2969" t="s">
        <v>46</v>
      </c>
      <c r="Q2969">
        <v>29.9</v>
      </c>
      <c r="R2969">
        <v>5.39</v>
      </c>
      <c r="Y2969" t="s">
        <v>1397</v>
      </c>
      <c r="Z2969" t="s">
        <v>1397</v>
      </c>
      <c r="AA2969">
        <v>90143</v>
      </c>
      <c r="AB2969" t="s">
        <v>834</v>
      </c>
    </row>
    <row r="2970" spans="1:28" x14ac:dyDescent="0.25">
      <c r="A2970" t="s">
        <v>11275</v>
      </c>
      <c r="B2970" t="s">
        <v>11275</v>
      </c>
      <c r="C2970" t="s">
        <v>11276</v>
      </c>
      <c r="D2970" t="s">
        <v>11277</v>
      </c>
      <c r="E2970" t="s">
        <v>52</v>
      </c>
      <c r="F2970" t="s">
        <v>39</v>
      </c>
      <c r="G2970" t="s">
        <v>932</v>
      </c>
      <c r="J2970" t="s">
        <v>88</v>
      </c>
      <c r="K2970" t="s">
        <v>1216</v>
      </c>
      <c r="L2970" t="s">
        <v>1217</v>
      </c>
      <c r="M2970" t="s">
        <v>1218</v>
      </c>
      <c r="N2970" t="s">
        <v>52</v>
      </c>
      <c r="O2970">
        <v>1</v>
      </c>
      <c r="P2970" t="s">
        <v>46</v>
      </c>
      <c r="Q2970">
        <v>19.899999999999999</v>
      </c>
      <c r="R2970">
        <v>3.59</v>
      </c>
      <c r="Y2970" t="s">
        <v>11278</v>
      </c>
      <c r="Z2970" t="s">
        <v>1266</v>
      </c>
      <c r="AA2970">
        <v>70027</v>
      </c>
      <c r="AB2970" t="s">
        <v>834</v>
      </c>
    </row>
    <row r="2971" spans="1:28" x14ac:dyDescent="0.25">
      <c r="A2971" t="s">
        <v>11279</v>
      </c>
      <c r="B2971" t="s">
        <v>11279</v>
      </c>
      <c r="C2971" t="s">
        <v>11280</v>
      </c>
      <c r="D2971" t="s">
        <v>11281</v>
      </c>
      <c r="E2971" t="s">
        <v>52</v>
      </c>
      <c r="F2971" t="s">
        <v>39</v>
      </c>
      <c r="G2971" t="s">
        <v>932</v>
      </c>
      <c r="J2971" t="s">
        <v>88</v>
      </c>
      <c r="K2971" t="s">
        <v>1216</v>
      </c>
      <c r="L2971" t="s">
        <v>1217</v>
      </c>
      <c r="M2971" t="s">
        <v>1218</v>
      </c>
      <c r="N2971" t="s">
        <v>52</v>
      </c>
      <c r="O2971">
        <v>1</v>
      </c>
      <c r="P2971" t="s">
        <v>46</v>
      </c>
      <c r="Q2971">
        <v>19.899999999999999</v>
      </c>
      <c r="R2971">
        <v>3.59</v>
      </c>
      <c r="Y2971" t="s">
        <v>11282</v>
      </c>
      <c r="Z2971" t="s">
        <v>996</v>
      </c>
      <c r="AA2971">
        <v>10045</v>
      </c>
      <c r="AB2971" t="s">
        <v>834</v>
      </c>
    </row>
    <row r="2972" spans="1:28" x14ac:dyDescent="0.25">
      <c r="A2972" t="s">
        <v>11283</v>
      </c>
      <c r="B2972" t="s">
        <v>11283</v>
      </c>
      <c r="C2972" t="s">
        <v>11284</v>
      </c>
      <c r="D2972" t="s">
        <v>11285</v>
      </c>
      <c r="E2972" t="s">
        <v>52</v>
      </c>
      <c r="F2972" t="s">
        <v>39</v>
      </c>
      <c r="G2972" t="s">
        <v>932</v>
      </c>
      <c r="J2972" t="s">
        <v>88</v>
      </c>
      <c r="K2972" t="s">
        <v>1019</v>
      </c>
      <c r="L2972" t="s">
        <v>62</v>
      </c>
      <c r="M2972" t="s">
        <v>63</v>
      </c>
      <c r="N2972" t="s">
        <v>52</v>
      </c>
      <c r="O2972">
        <v>1</v>
      </c>
      <c r="P2972" t="s">
        <v>46</v>
      </c>
      <c r="Q2972">
        <v>34.9</v>
      </c>
      <c r="R2972">
        <v>6.29</v>
      </c>
      <c r="Y2972" t="s">
        <v>1488</v>
      </c>
      <c r="Z2972" t="s">
        <v>3359</v>
      </c>
      <c r="AA2972">
        <v>90135</v>
      </c>
      <c r="AB2972" t="s">
        <v>834</v>
      </c>
    </row>
    <row r="2973" spans="1:28" x14ac:dyDescent="0.25">
      <c r="A2973" t="s">
        <v>11283</v>
      </c>
      <c r="B2973" t="s">
        <v>11283</v>
      </c>
      <c r="C2973" t="s">
        <v>11284</v>
      </c>
      <c r="D2973" t="s">
        <v>11285</v>
      </c>
      <c r="E2973" t="s">
        <v>52</v>
      </c>
      <c r="F2973" t="s">
        <v>39</v>
      </c>
      <c r="G2973" t="s">
        <v>932</v>
      </c>
      <c r="J2973" t="s">
        <v>88</v>
      </c>
      <c r="K2973" t="s">
        <v>933</v>
      </c>
      <c r="L2973" t="s">
        <v>82</v>
      </c>
      <c r="M2973" t="s">
        <v>83</v>
      </c>
      <c r="N2973" t="s">
        <v>52</v>
      </c>
      <c r="O2973">
        <v>1</v>
      </c>
      <c r="P2973" t="s">
        <v>46</v>
      </c>
      <c r="Q2973">
        <v>29.9</v>
      </c>
      <c r="R2973">
        <v>5.39</v>
      </c>
      <c r="Y2973" t="s">
        <v>1488</v>
      </c>
      <c r="Z2973" t="s">
        <v>3359</v>
      </c>
      <c r="AA2973">
        <v>90135</v>
      </c>
      <c r="AB2973" t="s">
        <v>834</v>
      </c>
    </row>
    <row r="2974" spans="1:28" x14ac:dyDescent="0.25">
      <c r="A2974" t="s">
        <v>11286</v>
      </c>
      <c r="B2974" t="s">
        <v>11286</v>
      </c>
      <c r="C2974" t="s">
        <v>11287</v>
      </c>
      <c r="D2974" t="s">
        <v>11288</v>
      </c>
      <c r="E2974" t="s">
        <v>52</v>
      </c>
      <c r="F2974" t="s">
        <v>39</v>
      </c>
      <c r="G2974" t="s">
        <v>932</v>
      </c>
      <c r="I2974" t="s">
        <v>951</v>
      </c>
      <c r="J2974" t="s">
        <v>88</v>
      </c>
      <c r="K2974" t="s">
        <v>1144</v>
      </c>
      <c r="L2974" t="s">
        <v>152</v>
      </c>
      <c r="M2974" t="s">
        <v>153</v>
      </c>
      <c r="N2974" t="s">
        <v>52</v>
      </c>
      <c r="O2974">
        <v>1</v>
      </c>
      <c r="P2974" t="s">
        <v>46</v>
      </c>
      <c r="Q2974">
        <v>44.9</v>
      </c>
      <c r="R2974">
        <v>8.1</v>
      </c>
      <c r="Y2974" t="s">
        <v>857</v>
      </c>
      <c r="AA2974">
        <v>24050</v>
      </c>
      <c r="AB2974" t="s">
        <v>834</v>
      </c>
    </row>
    <row r="2975" spans="1:28" x14ac:dyDescent="0.25">
      <c r="A2975" t="s">
        <v>11289</v>
      </c>
      <c r="B2975" t="s">
        <v>11289</v>
      </c>
      <c r="C2975" t="s">
        <v>11290</v>
      </c>
      <c r="D2975" t="s">
        <v>11291</v>
      </c>
      <c r="E2975" t="s">
        <v>52</v>
      </c>
      <c r="F2975" t="s">
        <v>39</v>
      </c>
      <c r="G2975" t="s">
        <v>932</v>
      </c>
      <c r="J2975" t="s">
        <v>88</v>
      </c>
      <c r="K2975" t="s">
        <v>1216</v>
      </c>
      <c r="L2975" t="s">
        <v>1217</v>
      </c>
      <c r="M2975" t="s">
        <v>1218</v>
      </c>
      <c r="N2975" t="s">
        <v>52</v>
      </c>
      <c r="O2975">
        <v>1</v>
      </c>
      <c r="P2975" t="s">
        <v>46</v>
      </c>
      <c r="Q2975">
        <v>19.899999999999999</v>
      </c>
      <c r="R2975">
        <v>3.59</v>
      </c>
      <c r="Y2975" t="s">
        <v>9052</v>
      </c>
      <c r="Z2975" t="s">
        <v>11292</v>
      </c>
      <c r="AA2975">
        <v>88046</v>
      </c>
      <c r="AB2975" t="s">
        <v>834</v>
      </c>
    </row>
    <row r="2976" spans="1:28" x14ac:dyDescent="0.25">
      <c r="A2976" t="s">
        <v>11293</v>
      </c>
      <c r="B2976" t="s">
        <v>11293</v>
      </c>
      <c r="C2976" t="s">
        <v>11294</v>
      </c>
      <c r="D2976" t="s">
        <v>11295</v>
      </c>
      <c r="E2976" t="s">
        <v>52</v>
      </c>
      <c r="F2976" t="s">
        <v>39</v>
      </c>
      <c r="G2976" t="s">
        <v>932</v>
      </c>
      <c r="J2976" t="s">
        <v>88</v>
      </c>
      <c r="K2976" t="s">
        <v>933</v>
      </c>
      <c r="L2976" t="s">
        <v>82</v>
      </c>
      <c r="M2976" t="s">
        <v>83</v>
      </c>
      <c r="N2976" t="s">
        <v>52</v>
      </c>
      <c r="O2976">
        <v>1</v>
      </c>
      <c r="P2976" t="s">
        <v>46</v>
      </c>
      <c r="Q2976">
        <v>29.9</v>
      </c>
      <c r="R2976">
        <v>5.39</v>
      </c>
      <c r="S2976">
        <v>4.99</v>
      </c>
      <c r="T2976">
        <v>0.9</v>
      </c>
      <c r="Y2976" t="s">
        <v>4272</v>
      </c>
      <c r="Z2976" t="s">
        <v>1199</v>
      </c>
      <c r="AA2976">
        <v>80027</v>
      </c>
      <c r="AB2976" t="s">
        <v>834</v>
      </c>
    </row>
    <row r="2977" spans="1:28" x14ac:dyDescent="0.25">
      <c r="A2977" t="s">
        <v>11296</v>
      </c>
      <c r="B2977" t="s">
        <v>11296</v>
      </c>
      <c r="C2977" t="s">
        <v>11297</v>
      </c>
      <c r="D2977" t="s">
        <v>11298</v>
      </c>
      <c r="E2977" t="s">
        <v>52</v>
      </c>
      <c r="F2977" t="s">
        <v>39</v>
      </c>
      <c r="G2977" t="s">
        <v>932</v>
      </c>
      <c r="J2977" t="s">
        <v>88</v>
      </c>
      <c r="K2977" t="s">
        <v>1216</v>
      </c>
      <c r="L2977" t="s">
        <v>1217</v>
      </c>
      <c r="M2977" t="s">
        <v>1218</v>
      </c>
      <c r="N2977" t="s">
        <v>52</v>
      </c>
      <c r="O2977">
        <v>1</v>
      </c>
      <c r="P2977" t="s">
        <v>46</v>
      </c>
      <c r="Q2977">
        <v>19.899999999999999</v>
      </c>
      <c r="R2977">
        <v>3.59</v>
      </c>
      <c r="Y2977" t="s">
        <v>11299</v>
      </c>
      <c r="Z2977" t="s">
        <v>2049</v>
      </c>
      <c r="AA2977">
        <v>15030</v>
      </c>
      <c r="AB2977" t="s">
        <v>834</v>
      </c>
    </row>
    <row r="2978" spans="1:28" x14ac:dyDescent="0.25">
      <c r="A2978" t="s">
        <v>11300</v>
      </c>
      <c r="B2978" t="s">
        <v>11300</v>
      </c>
      <c r="C2978" t="s">
        <v>11301</v>
      </c>
      <c r="D2978" t="s">
        <v>11302</v>
      </c>
      <c r="E2978" t="s">
        <v>52</v>
      </c>
      <c r="F2978" t="s">
        <v>39</v>
      </c>
      <c r="G2978" t="s">
        <v>932</v>
      </c>
      <c r="J2978" t="s">
        <v>88</v>
      </c>
      <c r="K2978" t="s">
        <v>1216</v>
      </c>
      <c r="L2978" t="s">
        <v>1217</v>
      </c>
      <c r="M2978" t="s">
        <v>1218</v>
      </c>
      <c r="N2978" t="s">
        <v>52</v>
      </c>
      <c r="O2978">
        <v>1</v>
      </c>
      <c r="P2978" t="s">
        <v>46</v>
      </c>
      <c r="Q2978">
        <v>19.899999999999999</v>
      </c>
      <c r="R2978">
        <v>3.59</v>
      </c>
      <c r="Y2978" t="s">
        <v>2016</v>
      </c>
      <c r="Z2978" t="s">
        <v>11303</v>
      </c>
      <c r="AA2978">
        <v>20900</v>
      </c>
      <c r="AB2978" t="s">
        <v>834</v>
      </c>
    </row>
    <row r="2979" spans="1:28" x14ac:dyDescent="0.25">
      <c r="A2979" t="s">
        <v>11304</v>
      </c>
      <c r="B2979" t="s">
        <v>11304</v>
      </c>
      <c r="C2979" t="s">
        <v>11305</v>
      </c>
      <c r="D2979" t="s">
        <v>11306</v>
      </c>
      <c r="E2979" t="s">
        <v>52</v>
      </c>
      <c r="F2979" t="s">
        <v>39</v>
      </c>
      <c r="G2979" t="s">
        <v>932</v>
      </c>
      <c r="J2979" t="s">
        <v>88</v>
      </c>
      <c r="K2979" t="s">
        <v>1116</v>
      </c>
      <c r="L2979" t="s">
        <v>43</v>
      </c>
      <c r="M2979" t="s">
        <v>44</v>
      </c>
      <c r="N2979" t="s">
        <v>52</v>
      </c>
      <c r="O2979">
        <v>1</v>
      </c>
      <c r="P2979" t="s">
        <v>46</v>
      </c>
      <c r="Q2979">
        <v>14.9</v>
      </c>
      <c r="R2979">
        <v>2.69</v>
      </c>
      <c r="Y2979" t="s">
        <v>11307</v>
      </c>
      <c r="Z2979" t="s">
        <v>7162</v>
      </c>
      <c r="AA2979">
        <v>40043</v>
      </c>
      <c r="AB2979" t="s">
        <v>834</v>
      </c>
    </row>
    <row r="2980" spans="1:28" x14ac:dyDescent="0.25">
      <c r="A2980" t="s">
        <v>11308</v>
      </c>
      <c r="B2980" t="s">
        <v>11308</v>
      </c>
      <c r="C2980" t="s">
        <v>11309</v>
      </c>
      <c r="D2980" t="s">
        <v>11310</v>
      </c>
      <c r="E2980" t="s">
        <v>52</v>
      </c>
      <c r="F2980" t="s">
        <v>39</v>
      </c>
      <c r="G2980" t="s">
        <v>932</v>
      </c>
      <c r="I2980" t="s">
        <v>951</v>
      </c>
      <c r="J2980" t="s">
        <v>88</v>
      </c>
      <c r="K2980" t="s">
        <v>1116</v>
      </c>
      <c r="L2980" t="s">
        <v>43</v>
      </c>
      <c r="M2980" t="s">
        <v>44</v>
      </c>
      <c r="N2980" t="s">
        <v>52</v>
      </c>
      <c r="O2980">
        <v>1</v>
      </c>
      <c r="P2980" t="s">
        <v>46</v>
      </c>
      <c r="Q2980">
        <v>14.9</v>
      </c>
      <c r="R2980">
        <v>2.69</v>
      </c>
      <c r="Y2980" t="s">
        <v>846</v>
      </c>
      <c r="Z2980" t="s">
        <v>847</v>
      </c>
      <c r="AA2980">
        <v>28100</v>
      </c>
      <c r="AB2980" t="s">
        <v>834</v>
      </c>
    </row>
    <row r="2981" spans="1:28" x14ac:dyDescent="0.25">
      <c r="A2981" t="s">
        <v>11311</v>
      </c>
      <c r="B2981" t="s">
        <v>11311</v>
      </c>
      <c r="C2981" t="s">
        <v>11312</v>
      </c>
      <c r="D2981" t="s">
        <v>11313</v>
      </c>
      <c r="E2981" t="s">
        <v>52</v>
      </c>
      <c r="F2981" t="s">
        <v>39</v>
      </c>
      <c r="G2981" t="s">
        <v>932</v>
      </c>
      <c r="J2981" t="s">
        <v>88</v>
      </c>
      <c r="K2981" t="s">
        <v>1019</v>
      </c>
      <c r="L2981" t="s">
        <v>62</v>
      </c>
      <c r="M2981" t="s">
        <v>63</v>
      </c>
      <c r="N2981" t="s">
        <v>52</v>
      </c>
      <c r="O2981">
        <v>1</v>
      </c>
      <c r="P2981" t="s">
        <v>46</v>
      </c>
      <c r="Q2981">
        <v>34.9</v>
      </c>
      <c r="R2981">
        <v>6.29</v>
      </c>
      <c r="Y2981" t="s">
        <v>11314</v>
      </c>
      <c r="Z2981" t="s">
        <v>2287</v>
      </c>
      <c r="AA2981">
        <v>62012</v>
      </c>
      <c r="AB2981" t="s">
        <v>834</v>
      </c>
    </row>
    <row r="2982" spans="1:28" x14ac:dyDescent="0.25">
      <c r="A2982" t="s">
        <v>11315</v>
      </c>
      <c r="B2982" t="s">
        <v>11315</v>
      </c>
      <c r="C2982" t="s">
        <v>11316</v>
      </c>
      <c r="D2982" t="s">
        <v>11317</v>
      </c>
      <c r="E2982" t="s">
        <v>52</v>
      </c>
      <c r="F2982" t="s">
        <v>39</v>
      </c>
      <c r="G2982" t="s">
        <v>932</v>
      </c>
      <c r="J2982" t="s">
        <v>88</v>
      </c>
      <c r="K2982" t="s">
        <v>1322</v>
      </c>
      <c r="L2982" t="s">
        <v>733</v>
      </c>
      <c r="M2982" t="s">
        <v>734</v>
      </c>
      <c r="N2982" t="s">
        <v>52</v>
      </c>
      <c r="O2982">
        <v>1</v>
      </c>
      <c r="P2982" t="s">
        <v>46</v>
      </c>
      <c r="Q2982">
        <v>16.899999999999999</v>
      </c>
      <c r="R2982">
        <v>3.05</v>
      </c>
      <c r="Y2982" t="s">
        <v>11318</v>
      </c>
      <c r="Z2982" t="s">
        <v>935</v>
      </c>
      <c r="AA2982">
        <v>57021</v>
      </c>
      <c r="AB2982" t="s">
        <v>834</v>
      </c>
    </row>
    <row r="2983" spans="1:28" x14ac:dyDescent="0.25">
      <c r="A2983" t="s">
        <v>11319</v>
      </c>
      <c r="B2983" t="s">
        <v>11319</v>
      </c>
      <c r="C2983" t="s">
        <v>11320</v>
      </c>
      <c r="D2983" t="s">
        <v>11321</v>
      </c>
      <c r="E2983" t="s">
        <v>52</v>
      </c>
      <c r="F2983" t="s">
        <v>39</v>
      </c>
      <c r="G2983" t="s">
        <v>932</v>
      </c>
      <c r="J2983" t="s">
        <v>88</v>
      </c>
      <c r="K2983" t="s">
        <v>1216</v>
      </c>
      <c r="L2983" t="s">
        <v>1217</v>
      </c>
      <c r="M2983" t="s">
        <v>1218</v>
      </c>
      <c r="N2983" t="s">
        <v>52</v>
      </c>
      <c r="O2983">
        <v>1</v>
      </c>
      <c r="P2983" t="s">
        <v>46</v>
      </c>
      <c r="Q2983">
        <v>19.899999999999999</v>
      </c>
      <c r="R2983">
        <v>3.59</v>
      </c>
      <c r="S2983">
        <v>1.33</v>
      </c>
      <c r="T2983">
        <v>0.24</v>
      </c>
      <c r="Y2983" t="s">
        <v>2774</v>
      </c>
      <c r="Z2983" t="s">
        <v>1137</v>
      </c>
      <c r="AA2983">
        <v>20151</v>
      </c>
      <c r="AB2983" t="s">
        <v>834</v>
      </c>
    </row>
    <row r="2984" spans="1:28" x14ac:dyDescent="0.25">
      <c r="A2984" t="s">
        <v>11322</v>
      </c>
      <c r="B2984" t="s">
        <v>11322</v>
      </c>
      <c r="C2984" t="s">
        <v>11323</v>
      </c>
      <c r="D2984" t="s">
        <v>11324</v>
      </c>
      <c r="E2984" t="s">
        <v>52</v>
      </c>
      <c r="F2984" t="s">
        <v>39</v>
      </c>
      <c r="G2984" t="s">
        <v>932</v>
      </c>
      <c r="J2984" t="s">
        <v>88</v>
      </c>
      <c r="K2984" t="s">
        <v>1216</v>
      </c>
      <c r="L2984" t="s">
        <v>1217</v>
      </c>
      <c r="M2984" t="s">
        <v>1218</v>
      </c>
      <c r="N2984" t="s">
        <v>52</v>
      </c>
      <c r="O2984">
        <v>1</v>
      </c>
      <c r="P2984" t="s">
        <v>46</v>
      </c>
      <c r="Q2984">
        <v>19.899999999999999</v>
      </c>
      <c r="R2984">
        <v>3.59</v>
      </c>
      <c r="Y2984" t="s">
        <v>1893</v>
      </c>
      <c r="Z2984" t="s">
        <v>3343</v>
      </c>
      <c r="AA2984">
        <v>19123</v>
      </c>
      <c r="AB2984" t="s">
        <v>834</v>
      </c>
    </row>
    <row r="2985" spans="1:28" x14ac:dyDescent="0.25">
      <c r="A2985" t="s">
        <v>11325</v>
      </c>
      <c r="B2985" t="s">
        <v>11325</v>
      </c>
      <c r="C2985" t="s">
        <v>11326</v>
      </c>
      <c r="D2985" t="s">
        <v>11327</v>
      </c>
      <c r="E2985" t="s">
        <v>52</v>
      </c>
      <c r="F2985" t="s">
        <v>39</v>
      </c>
      <c r="G2985" t="s">
        <v>932</v>
      </c>
      <c r="J2985" t="s">
        <v>88</v>
      </c>
      <c r="K2985" t="s">
        <v>1216</v>
      </c>
      <c r="L2985" t="s">
        <v>1217</v>
      </c>
      <c r="M2985" t="s">
        <v>1218</v>
      </c>
      <c r="N2985" t="s">
        <v>52</v>
      </c>
      <c r="O2985">
        <v>1</v>
      </c>
      <c r="P2985" t="s">
        <v>46</v>
      </c>
      <c r="Q2985">
        <v>19.899999999999999</v>
      </c>
      <c r="R2985">
        <v>3.59</v>
      </c>
      <c r="Y2985" t="s">
        <v>11328</v>
      </c>
      <c r="Z2985" t="s">
        <v>1349</v>
      </c>
      <c r="AA2985">
        <v>25020</v>
      </c>
      <c r="AB2985" t="s">
        <v>834</v>
      </c>
    </row>
    <row r="2986" spans="1:28" x14ac:dyDescent="0.25">
      <c r="A2986" t="s">
        <v>11329</v>
      </c>
      <c r="B2986" t="s">
        <v>11329</v>
      </c>
      <c r="C2986" t="s">
        <v>11330</v>
      </c>
      <c r="D2986" t="s">
        <v>11331</v>
      </c>
      <c r="E2986" t="s">
        <v>52</v>
      </c>
      <c r="F2986" t="s">
        <v>39</v>
      </c>
      <c r="G2986" t="s">
        <v>932</v>
      </c>
      <c r="J2986" t="s">
        <v>88</v>
      </c>
      <c r="K2986" t="s">
        <v>933</v>
      </c>
      <c r="L2986" t="s">
        <v>82</v>
      </c>
      <c r="M2986" t="s">
        <v>83</v>
      </c>
      <c r="N2986" t="s">
        <v>52</v>
      </c>
      <c r="O2986">
        <v>1</v>
      </c>
      <c r="P2986" t="s">
        <v>46</v>
      </c>
      <c r="Q2986">
        <v>29.9</v>
      </c>
      <c r="R2986">
        <v>5.39</v>
      </c>
      <c r="Y2986" t="s">
        <v>7178</v>
      </c>
      <c r="Z2986" t="s">
        <v>1554</v>
      </c>
      <c r="AA2986">
        <v>80012</v>
      </c>
      <c r="AB2986" t="s">
        <v>834</v>
      </c>
    </row>
    <row r="2987" spans="1:28" x14ac:dyDescent="0.25">
      <c r="A2987" t="s">
        <v>11332</v>
      </c>
      <c r="B2987" t="s">
        <v>11332</v>
      </c>
      <c r="C2987" t="s">
        <v>11333</v>
      </c>
      <c r="D2987" t="s">
        <v>11334</v>
      </c>
      <c r="E2987" t="s">
        <v>52</v>
      </c>
      <c r="F2987" t="s">
        <v>39</v>
      </c>
      <c r="G2987" t="s">
        <v>932</v>
      </c>
      <c r="J2987" t="s">
        <v>88</v>
      </c>
      <c r="K2987" t="s">
        <v>1116</v>
      </c>
      <c r="L2987" t="s">
        <v>43</v>
      </c>
      <c r="M2987" t="s">
        <v>44</v>
      </c>
      <c r="N2987" t="s">
        <v>52</v>
      </c>
      <c r="O2987">
        <v>1</v>
      </c>
      <c r="P2987" t="s">
        <v>46</v>
      </c>
      <c r="Q2987">
        <v>14.9</v>
      </c>
      <c r="R2987">
        <v>2.69</v>
      </c>
      <c r="Y2987" t="s">
        <v>1006</v>
      </c>
      <c r="Z2987" t="s">
        <v>1006</v>
      </c>
      <c r="AA2987">
        <v>35131</v>
      </c>
      <c r="AB2987" t="s">
        <v>834</v>
      </c>
    </row>
    <row r="2988" spans="1:28" x14ac:dyDescent="0.25">
      <c r="A2988" t="s">
        <v>11335</v>
      </c>
      <c r="B2988" t="s">
        <v>11335</v>
      </c>
      <c r="C2988" t="s">
        <v>11336</v>
      </c>
      <c r="D2988" t="s">
        <v>11337</v>
      </c>
      <c r="E2988" t="s">
        <v>52</v>
      </c>
      <c r="F2988" t="s">
        <v>39</v>
      </c>
      <c r="G2988" t="s">
        <v>932</v>
      </c>
      <c r="J2988" t="s">
        <v>88</v>
      </c>
      <c r="K2988" t="s">
        <v>1116</v>
      </c>
      <c r="L2988" t="s">
        <v>43</v>
      </c>
      <c r="M2988" t="s">
        <v>44</v>
      </c>
      <c r="N2988" t="s">
        <v>52</v>
      </c>
      <c r="O2988">
        <v>1</v>
      </c>
      <c r="P2988" t="s">
        <v>46</v>
      </c>
      <c r="Q2988">
        <v>14.9</v>
      </c>
      <c r="R2988">
        <v>2.69</v>
      </c>
      <c r="Y2988" t="s">
        <v>2403</v>
      </c>
      <c r="Z2988" t="s">
        <v>11338</v>
      </c>
      <c r="AA2988">
        <v>20835</v>
      </c>
      <c r="AB2988" t="s">
        <v>834</v>
      </c>
    </row>
    <row r="2989" spans="1:28" x14ac:dyDescent="0.25">
      <c r="A2989" t="s">
        <v>11339</v>
      </c>
      <c r="B2989" t="s">
        <v>11339</v>
      </c>
      <c r="C2989" t="s">
        <v>11340</v>
      </c>
      <c r="D2989" t="s">
        <v>11341</v>
      </c>
      <c r="E2989" t="s">
        <v>52</v>
      </c>
      <c r="F2989" t="s">
        <v>39</v>
      </c>
      <c r="G2989" t="s">
        <v>932</v>
      </c>
      <c r="J2989" t="s">
        <v>88</v>
      </c>
      <c r="K2989" t="s">
        <v>2218</v>
      </c>
      <c r="L2989" t="s">
        <v>2219</v>
      </c>
      <c r="M2989" t="s">
        <v>2220</v>
      </c>
      <c r="N2989" t="s">
        <v>52</v>
      </c>
      <c r="O2989">
        <v>1</v>
      </c>
      <c r="P2989" t="s">
        <v>46</v>
      </c>
      <c r="Q2989">
        <v>32.9</v>
      </c>
      <c r="R2989">
        <v>5.93</v>
      </c>
      <c r="Y2989" t="s">
        <v>4136</v>
      </c>
      <c r="Z2989" t="s">
        <v>11342</v>
      </c>
      <c r="AA2989">
        <v>51100</v>
      </c>
      <c r="AB2989" t="s">
        <v>834</v>
      </c>
    </row>
    <row r="2990" spans="1:28" x14ac:dyDescent="0.25">
      <c r="A2990" t="s">
        <v>11343</v>
      </c>
      <c r="C2990" t="s">
        <v>11344</v>
      </c>
      <c r="D2990" t="s">
        <v>11345</v>
      </c>
      <c r="E2990" t="s">
        <v>52</v>
      </c>
      <c r="F2990" t="s">
        <v>1050</v>
      </c>
      <c r="G2990" t="s">
        <v>932</v>
      </c>
      <c r="H2990" t="s">
        <v>1051</v>
      </c>
      <c r="J2990" t="s">
        <v>41</v>
      </c>
      <c r="K2990" t="s">
        <v>1281</v>
      </c>
      <c r="L2990" t="s">
        <v>7485</v>
      </c>
      <c r="M2990" t="s">
        <v>228</v>
      </c>
      <c r="N2990" t="s">
        <v>52</v>
      </c>
      <c r="O2990">
        <v>1</v>
      </c>
      <c r="P2990" t="s">
        <v>46</v>
      </c>
      <c r="Q2990">
        <v>26.9</v>
      </c>
      <c r="R2990">
        <v>4.8499999999999996</v>
      </c>
      <c r="S2990">
        <v>3</v>
      </c>
      <c r="T2990">
        <v>0.54</v>
      </c>
      <c r="Y2990" t="s">
        <v>3419</v>
      </c>
      <c r="Z2990" t="s">
        <v>3970</v>
      </c>
      <c r="AA2990">
        <v>32016</v>
      </c>
      <c r="AB2990" t="s">
        <v>834</v>
      </c>
    </row>
    <row r="2991" spans="1:28" x14ac:dyDescent="0.25">
      <c r="A2991" t="s">
        <v>11346</v>
      </c>
      <c r="B2991" t="s">
        <v>11346</v>
      </c>
      <c r="C2991" t="s">
        <v>11347</v>
      </c>
      <c r="D2991" t="s">
        <v>11348</v>
      </c>
      <c r="E2991" t="s">
        <v>52</v>
      </c>
      <c r="F2991" t="s">
        <v>39</v>
      </c>
      <c r="G2991" t="s">
        <v>932</v>
      </c>
      <c r="J2991" t="s">
        <v>88</v>
      </c>
      <c r="K2991" t="s">
        <v>1116</v>
      </c>
      <c r="L2991" t="s">
        <v>43</v>
      </c>
      <c r="M2991" t="s">
        <v>44</v>
      </c>
      <c r="N2991" t="s">
        <v>52</v>
      </c>
      <c r="O2991">
        <v>1</v>
      </c>
      <c r="P2991" t="s">
        <v>46</v>
      </c>
      <c r="Q2991">
        <v>14.9</v>
      </c>
      <c r="R2991">
        <v>2.69</v>
      </c>
      <c r="Y2991" t="s">
        <v>11349</v>
      </c>
      <c r="Z2991" t="s">
        <v>995</v>
      </c>
      <c r="AA2991">
        <v>10040</v>
      </c>
      <c r="AB2991" t="s">
        <v>834</v>
      </c>
    </row>
    <row r="2992" spans="1:28" x14ac:dyDescent="0.25">
      <c r="A2992" t="s">
        <v>11350</v>
      </c>
      <c r="B2992" t="s">
        <v>11350</v>
      </c>
      <c r="C2992" t="s">
        <v>11351</v>
      </c>
      <c r="D2992" t="s">
        <v>11352</v>
      </c>
      <c r="E2992" t="s">
        <v>52</v>
      </c>
      <c r="F2992" t="s">
        <v>39</v>
      </c>
      <c r="G2992" t="s">
        <v>932</v>
      </c>
      <c r="J2992" t="s">
        <v>88</v>
      </c>
      <c r="K2992" t="s">
        <v>1216</v>
      </c>
      <c r="L2992" t="s">
        <v>1217</v>
      </c>
      <c r="M2992" t="s">
        <v>1218</v>
      </c>
      <c r="N2992" t="s">
        <v>52</v>
      </c>
      <c r="O2992">
        <v>1</v>
      </c>
      <c r="P2992" t="s">
        <v>46</v>
      </c>
      <c r="Q2992">
        <v>19.899999999999999</v>
      </c>
      <c r="R2992">
        <v>3.59</v>
      </c>
      <c r="Y2992" t="s">
        <v>11353</v>
      </c>
      <c r="Z2992" t="s">
        <v>1349</v>
      </c>
      <c r="AA2992">
        <v>25047</v>
      </c>
      <c r="AB2992" t="s">
        <v>834</v>
      </c>
    </row>
    <row r="2993" spans="1:35" x14ac:dyDescent="0.25">
      <c r="A2993" t="s">
        <v>11354</v>
      </c>
      <c r="C2993" t="s">
        <v>11355</v>
      </c>
      <c r="D2993" t="s">
        <v>11356</v>
      </c>
      <c r="E2993" t="s">
        <v>52</v>
      </c>
      <c r="F2993" t="s">
        <v>1050</v>
      </c>
      <c r="G2993" t="s">
        <v>932</v>
      </c>
      <c r="H2993" t="s">
        <v>1051</v>
      </c>
      <c r="J2993" t="s">
        <v>41</v>
      </c>
      <c r="K2993" t="s">
        <v>5903</v>
      </c>
      <c r="L2993" s="1">
        <v>40500</v>
      </c>
      <c r="M2993" t="s">
        <v>99</v>
      </c>
      <c r="N2993" t="s">
        <v>52</v>
      </c>
      <c r="O2993">
        <v>1</v>
      </c>
      <c r="P2993" t="s">
        <v>46</v>
      </c>
      <c r="Q2993">
        <v>32.9</v>
      </c>
      <c r="R2993">
        <v>5.93</v>
      </c>
      <c r="S2993">
        <v>3</v>
      </c>
      <c r="T2993">
        <v>0.54</v>
      </c>
      <c r="Y2993" t="s">
        <v>11357</v>
      </c>
      <c r="Z2993" t="s">
        <v>1695</v>
      </c>
      <c r="AA2993">
        <v>83039</v>
      </c>
      <c r="AB2993" t="s">
        <v>834</v>
      </c>
    </row>
    <row r="2994" spans="1:35" x14ac:dyDescent="0.25">
      <c r="A2994" t="s">
        <v>11358</v>
      </c>
      <c r="B2994" t="s">
        <v>11358</v>
      </c>
      <c r="C2994" t="s">
        <v>11359</v>
      </c>
      <c r="D2994" t="s">
        <v>11360</v>
      </c>
      <c r="E2994" t="s">
        <v>52</v>
      </c>
      <c r="F2994" t="s">
        <v>39</v>
      </c>
      <c r="G2994" t="s">
        <v>932</v>
      </c>
      <c r="J2994" t="s">
        <v>88</v>
      </c>
      <c r="K2994" t="s">
        <v>1019</v>
      </c>
      <c r="L2994" t="s">
        <v>62</v>
      </c>
      <c r="M2994" t="s">
        <v>63</v>
      </c>
      <c r="N2994" t="s">
        <v>52</v>
      </c>
      <c r="O2994">
        <v>1</v>
      </c>
      <c r="P2994" t="s">
        <v>46</v>
      </c>
      <c r="Q2994">
        <v>34.9</v>
      </c>
      <c r="R2994">
        <v>6.29</v>
      </c>
      <c r="Y2994" t="s">
        <v>11361</v>
      </c>
      <c r="Z2994" t="s">
        <v>3712</v>
      </c>
      <c r="AA2994">
        <v>93013</v>
      </c>
      <c r="AB2994" t="s">
        <v>834</v>
      </c>
    </row>
    <row r="2995" spans="1:35" x14ac:dyDescent="0.25">
      <c r="A2995" t="s">
        <v>11362</v>
      </c>
      <c r="B2995" t="s">
        <v>11362</v>
      </c>
      <c r="C2995" t="s">
        <v>11363</v>
      </c>
      <c r="D2995" t="s">
        <v>11364</v>
      </c>
      <c r="E2995" t="s">
        <v>52</v>
      </c>
      <c r="F2995" t="s">
        <v>39</v>
      </c>
      <c r="G2995" t="s">
        <v>932</v>
      </c>
      <c r="J2995" t="s">
        <v>88</v>
      </c>
      <c r="K2995" t="s">
        <v>933</v>
      </c>
      <c r="L2995" t="s">
        <v>82</v>
      </c>
      <c r="M2995" t="s">
        <v>83</v>
      </c>
      <c r="N2995" t="s">
        <v>52</v>
      </c>
      <c r="O2995">
        <v>1</v>
      </c>
      <c r="P2995" t="s">
        <v>46</v>
      </c>
      <c r="Q2995">
        <v>29.9</v>
      </c>
      <c r="R2995">
        <v>5.39</v>
      </c>
      <c r="Y2995" t="s">
        <v>1014</v>
      </c>
      <c r="Z2995" t="s">
        <v>1094</v>
      </c>
      <c r="AA2995">
        <v>191</v>
      </c>
      <c r="AB2995" t="s">
        <v>834</v>
      </c>
    </row>
    <row r="2996" spans="1:35" x14ac:dyDescent="0.25">
      <c r="A2996" t="s">
        <v>11365</v>
      </c>
      <c r="B2996" t="s">
        <v>11365</v>
      </c>
      <c r="C2996" t="s">
        <v>11366</v>
      </c>
      <c r="D2996" t="s">
        <v>11367</v>
      </c>
      <c r="E2996" t="s">
        <v>252</v>
      </c>
      <c r="F2996" t="s">
        <v>39</v>
      </c>
      <c r="G2996" t="s">
        <v>932</v>
      </c>
      <c r="J2996" t="s">
        <v>88</v>
      </c>
      <c r="K2996" t="s">
        <v>933</v>
      </c>
      <c r="L2996" t="s">
        <v>82</v>
      </c>
      <c r="M2996" t="s">
        <v>83</v>
      </c>
      <c r="N2996" t="s">
        <v>252</v>
      </c>
      <c r="O2996">
        <v>0</v>
      </c>
      <c r="Y2996" t="s">
        <v>8923</v>
      </c>
      <c r="Z2996" t="s">
        <v>1094</v>
      </c>
      <c r="AA2996">
        <v>60</v>
      </c>
      <c r="AB2996" t="s">
        <v>834</v>
      </c>
    </row>
    <row r="2997" spans="1:35" x14ac:dyDescent="0.25">
      <c r="A2997" t="s">
        <v>11368</v>
      </c>
      <c r="B2997" t="s">
        <v>11368</v>
      </c>
      <c r="C2997" t="s">
        <v>11369</v>
      </c>
      <c r="D2997" t="s">
        <v>11370</v>
      </c>
      <c r="E2997" t="s">
        <v>52</v>
      </c>
      <c r="F2997" t="s">
        <v>39</v>
      </c>
      <c r="G2997" t="s">
        <v>932</v>
      </c>
      <c r="J2997" t="s">
        <v>88</v>
      </c>
      <c r="K2997" t="s">
        <v>1216</v>
      </c>
      <c r="L2997" t="s">
        <v>1217</v>
      </c>
      <c r="M2997" t="s">
        <v>1218</v>
      </c>
      <c r="N2997" t="s">
        <v>52</v>
      </c>
      <c r="O2997">
        <v>1</v>
      </c>
      <c r="P2997" t="s">
        <v>46</v>
      </c>
      <c r="Q2997">
        <v>19.899999999999999</v>
      </c>
      <c r="R2997">
        <v>3.59</v>
      </c>
      <c r="Y2997" t="s">
        <v>1283</v>
      </c>
      <c r="Z2997" t="s">
        <v>1283</v>
      </c>
      <c r="AA2997">
        <v>16121</v>
      </c>
      <c r="AB2997" t="s">
        <v>834</v>
      </c>
    </row>
    <row r="2998" spans="1:35" x14ac:dyDescent="0.25">
      <c r="A2998" t="s">
        <v>11371</v>
      </c>
      <c r="C2998" t="s">
        <v>11372</v>
      </c>
      <c r="D2998" t="s">
        <v>11373</v>
      </c>
      <c r="E2998" t="s">
        <v>52</v>
      </c>
      <c r="F2998" t="s">
        <v>1050</v>
      </c>
      <c r="G2998" t="s">
        <v>932</v>
      </c>
      <c r="H2998" t="s">
        <v>1051</v>
      </c>
      <c r="J2998" t="s">
        <v>41</v>
      </c>
      <c r="K2998" t="s">
        <v>5903</v>
      </c>
      <c r="L2998" s="1">
        <v>40500</v>
      </c>
      <c r="M2998" t="s">
        <v>99</v>
      </c>
      <c r="N2998" t="s">
        <v>52</v>
      </c>
      <c r="O2998">
        <v>1</v>
      </c>
      <c r="P2998" t="s">
        <v>46</v>
      </c>
      <c r="Q2998">
        <v>32.9</v>
      </c>
      <c r="R2998">
        <v>5.93</v>
      </c>
      <c r="S2998">
        <v>3</v>
      </c>
      <c r="T2998">
        <v>0.54</v>
      </c>
      <c r="Y2998" t="s">
        <v>1844</v>
      </c>
      <c r="Z2998" t="s">
        <v>1844</v>
      </c>
      <c r="AA2998">
        <v>39100</v>
      </c>
      <c r="AB2998" t="s">
        <v>834</v>
      </c>
    </row>
    <row r="2999" spans="1:35" x14ac:dyDescent="0.25">
      <c r="A2999" t="s">
        <v>11374</v>
      </c>
      <c r="C2999" t="s">
        <v>11375</v>
      </c>
      <c r="D2999" t="s">
        <v>11376</v>
      </c>
      <c r="E2999" t="s">
        <v>52</v>
      </c>
      <c r="F2999" t="s">
        <v>1050</v>
      </c>
      <c r="G2999" t="s">
        <v>932</v>
      </c>
      <c r="H2999" t="s">
        <v>1051</v>
      </c>
      <c r="J2999" t="s">
        <v>41</v>
      </c>
      <c r="K2999" t="s">
        <v>5903</v>
      </c>
      <c r="L2999" s="1">
        <v>40500</v>
      </c>
      <c r="M2999" t="s">
        <v>99</v>
      </c>
      <c r="N2999" t="s">
        <v>52</v>
      </c>
      <c r="O2999">
        <v>1</v>
      </c>
      <c r="P2999" t="s">
        <v>46</v>
      </c>
      <c r="Q2999">
        <v>32.9</v>
      </c>
      <c r="R2999">
        <v>5.93</v>
      </c>
      <c r="S2999">
        <v>3</v>
      </c>
      <c r="T2999">
        <v>0.54</v>
      </c>
      <c r="Y2999" t="s">
        <v>3178</v>
      </c>
      <c r="Z2999" t="s">
        <v>2866</v>
      </c>
      <c r="AA2999">
        <v>1036</v>
      </c>
      <c r="AB2999" t="s">
        <v>834</v>
      </c>
      <c r="AG2999">
        <v>1858650565</v>
      </c>
      <c r="AH2999" t="s">
        <v>834</v>
      </c>
      <c r="AI2999" t="s">
        <v>274</v>
      </c>
    </row>
    <row r="3000" spans="1:35" x14ac:dyDescent="0.25">
      <c r="A3000" t="s">
        <v>11377</v>
      </c>
      <c r="B3000" t="s">
        <v>11377</v>
      </c>
      <c r="C3000" t="s">
        <v>11378</v>
      </c>
      <c r="D3000" t="s">
        <v>11379</v>
      </c>
      <c r="E3000" t="s">
        <v>52</v>
      </c>
      <c r="F3000" t="s">
        <v>39</v>
      </c>
      <c r="G3000" t="s">
        <v>932</v>
      </c>
      <c r="J3000" t="s">
        <v>88</v>
      </c>
      <c r="K3000" t="s">
        <v>2218</v>
      </c>
      <c r="L3000" t="s">
        <v>2219</v>
      </c>
      <c r="M3000" t="s">
        <v>2220</v>
      </c>
      <c r="N3000" t="s">
        <v>52</v>
      </c>
      <c r="O3000">
        <v>1</v>
      </c>
      <c r="P3000" t="s">
        <v>46</v>
      </c>
      <c r="Q3000">
        <v>32.9</v>
      </c>
      <c r="R3000">
        <v>5.93</v>
      </c>
      <c r="Y3000" t="s">
        <v>11380</v>
      </c>
      <c r="Z3000" t="s">
        <v>1042</v>
      </c>
      <c r="AA3000">
        <v>66041</v>
      </c>
      <c r="AB3000" t="s">
        <v>834</v>
      </c>
    </row>
    <row r="3001" spans="1:35" x14ac:dyDescent="0.25">
      <c r="A3001" t="s">
        <v>11381</v>
      </c>
      <c r="B3001" t="s">
        <v>11381</v>
      </c>
      <c r="C3001" t="s">
        <v>11382</v>
      </c>
      <c r="D3001" t="s">
        <v>11383</v>
      </c>
      <c r="E3001" t="s">
        <v>52</v>
      </c>
      <c r="F3001" t="s">
        <v>39</v>
      </c>
      <c r="G3001" t="s">
        <v>932</v>
      </c>
      <c r="J3001" t="s">
        <v>88</v>
      </c>
      <c r="K3001" t="s">
        <v>1216</v>
      </c>
      <c r="L3001" t="s">
        <v>1217</v>
      </c>
      <c r="M3001" t="s">
        <v>1218</v>
      </c>
      <c r="N3001" t="s">
        <v>52</v>
      </c>
      <c r="O3001">
        <v>1</v>
      </c>
      <c r="P3001" t="s">
        <v>46</v>
      </c>
      <c r="Q3001">
        <v>19.899999999999999</v>
      </c>
      <c r="R3001">
        <v>3.59</v>
      </c>
      <c r="Y3001" t="s">
        <v>1014</v>
      </c>
      <c r="Z3001" t="s">
        <v>1014</v>
      </c>
      <c r="AA3001">
        <v>131</v>
      </c>
      <c r="AB3001" t="s">
        <v>834</v>
      </c>
    </row>
    <row r="3002" spans="1:35" x14ac:dyDescent="0.25">
      <c r="A3002" t="s">
        <v>11384</v>
      </c>
      <c r="C3002" t="s">
        <v>11385</v>
      </c>
      <c r="D3002" t="s">
        <v>11386</v>
      </c>
      <c r="E3002" t="s">
        <v>52</v>
      </c>
      <c r="F3002" t="s">
        <v>1050</v>
      </c>
      <c r="G3002" t="s">
        <v>932</v>
      </c>
      <c r="H3002" t="s">
        <v>1051</v>
      </c>
      <c r="J3002" t="s">
        <v>41</v>
      </c>
      <c r="K3002" t="s">
        <v>1033</v>
      </c>
      <c r="L3002" t="s">
        <v>7539</v>
      </c>
      <c r="M3002" t="s">
        <v>463</v>
      </c>
      <c r="N3002" t="s">
        <v>52</v>
      </c>
      <c r="O3002">
        <v>1</v>
      </c>
      <c r="P3002" t="s">
        <v>46</v>
      </c>
      <c r="Q3002">
        <v>39.9</v>
      </c>
      <c r="R3002">
        <v>7.2</v>
      </c>
      <c r="S3002">
        <v>3</v>
      </c>
      <c r="T3002">
        <v>0.54</v>
      </c>
      <c r="Y3002" t="s">
        <v>1402</v>
      </c>
      <c r="Z3002" t="s">
        <v>1402</v>
      </c>
      <c r="AA3002">
        <v>89131</v>
      </c>
      <c r="AB3002" t="s">
        <v>834</v>
      </c>
    </row>
    <row r="3003" spans="1:35" x14ac:dyDescent="0.25">
      <c r="A3003" t="s">
        <v>11387</v>
      </c>
      <c r="B3003" t="s">
        <v>11387</v>
      </c>
      <c r="C3003" t="s">
        <v>11385</v>
      </c>
      <c r="D3003" t="s">
        <v>11388</v>
      </c>
      <c r="E3003" t="s">
        <v>52</v>
      </c>
      <c r="F3003" t="s">
        <v>39</v>
      </c>
      <c r="G3003" t="s">
        <v>932</v>
      </c>
      <c r="J3003" t="s">
        <v>88</v>
      </c>
      <c r="K3003" t="s">
        <v>1322</v>
      </c>
      <c r="L3003" t="s">
        <v>733</v>
      </c>
      <c r="M3003" t="s">
        <v>734</v>
      </c>
      <c r="N3003" t="s">
        <v>52</v>
      </c>
      <c r="O3003">
        <v>1</v>
      </c>
      <c r="P3003" t="s">
        <v>46</v>
      </c>
      <c r="Q3003">
        <v>16.899999999999999</v>
      </c>
      <c r="R3003">
        <v>3.05</v>
      </c>
      <c r="Y3003" t="s">
        <v>1402</v>
      </c>
      <c r="Z3003" t="s">
        <v>1402</v>
      </c>
      <c r="AA3003">
        <v>89131</v>
      </c>
      <c r="AB3003" t="s">
        <v>834</v>
      </c>
    </row>
    <row r="3004" spans="1:35" x14ac:dyDescent="0.25">
      <c r="A3004" t="s">
        <v>11389</v>
      </c>
      <c r="C3004" t="s">
        <v>11390</v>
      </c>
      <c r="D3004" t="s">
        <v>11245</v>
      </c>
      <c r="E3004" t="s">
        <v>52</v>
      </c>
      <c r="F3004" t="s">
        <v>1050</v>
      </c>
      <c r="G3004" t="s">
        <v>932</v>
      </c>
      <c r="H3004" t="s">
        <v>1051</v>
      </c>
      <c r="J3004" t="s">
        <v>41</v>
      </c>
      <c r="K3004" t="s">
        <v>5903</v>
      </c>
      <c r="L3004" s="1">
        <v>40500</v>
      </c>
      <c r="M3004" t="s">
        <v>99</v>
      </c>
      <c r="N3004" t="s">
        <v>52</v>
      </c>
      <c r="O3004">
        <v>1</v>
      </c>
      <c r="P3004" t="s">
        <v>46</v>
      </c>
      <c r="Q3004">
        <v>32.9</v>
      </c>
      <c r="R3004">
        <v>5.93</v>
      </c>
      <c r="S3004">
        <v>3</v>
      </c>
      <c r="T3004">
        <v>0.54</v>
      </c>
      <c r="Y3004" t="s">
        <v>11391</v>
      </c>
      <c r="Z3004" t="s">
        <v>995</v>
      </c>
      <c r="AA3004">
        <v>10086</v>
      </c>
      <c r="AB3004" t="s">
        <v>834</v>
      </c>
    </row>
    <row r="3005" spans="1:35" x14ac:dyDescent="0.25">
      <c r="A3005" t="s">
        <v>11392</v>
      </c>
      <c r="B3005" t="s">
        <v>11392</v>
      </c>
      <c r="C3005" t="s">
        <v>11393</v>
      </c>
      <c r="D3005" t="s">
        <v>11394</v>
      </c>
      <c r="E3005" t="s">
        <v>52</v>
      </c>
      <c r="F3005" t="s">
        <v>39</v>
      </c>
      <c r="G3005" t="s">
        <v>932</v>
      </c>
      <c r="J3005" t="s">
        <v>88</v>
      </c>
      <c r="K3005" t="s">
        <v>1216</v>
      </c>
      <c r="L3005" t="s">
        <v>1217</v>
      </c>
      <c r="M3005" t="s">
        <v>1218</v>
      </c>
      <c r="N3005" t="s">
        <v>52</v>
      </c>
      <c r="O3005">
        <v>1</v>
      </c>
      <c r="P3005" t="s">
        <v>46</v>
      </c>
      <c r="Q3005">
        <v>19.899999999999999</v>
      </c>
      <c r="R3005">
        <v>3.59</v>
      </c>
      <c r="Y3005" t="s">
        <v>11395</v>
      </c>
      <c r="Z3005" t="s">
        <v>11396</v>
      </c>
      <c r="AA3005">
        <v>37030</v>
      </c>
      <c r="AB3005" t="s">
        <v>834</v>
      </c>
    </row>
    <row r="3006" spans="1:35" x14ac:dyDescent="0.25">
      <c r="A3006" t="s">
        <v>11397</v>
      </c>
      <c r="B3006" t="s">
        <v>11397</v>
      </c>
      <c r="C3006" t="s">
        <v>11398</v>
      </c>
      <c r="D3006" t="s">
        <v>11399</v>
      </c>
      <c r="E3006" t="s">
        <v>52</v>
      </c>
      <c r="F3006" t="s">
        <v>39</v>
      </c>
      <c r="G3006" t="s">
        <v>932</v>
      </c>
      <c r="J3006" t="s">
        <v>88</v>
      </c>
      <c r="K3006" t="s">
        <v>945</v>
      </c>
      <c r="L3006" t="s">
        <v>163</v>
      </c>
      <c r="M3006" t="s">
        <v>164</v>
      </c>
      <c r="N3006" t="s">
        <v>52</v>
      </c>
      <c r="O3006">
        <v>1</v>
      </c>
      <c r="P3006" t="s">
        <v>46</v>
      </c>
      <c r="Q3006">
        <v>29.9</v>
      </c>
      <c r="R3006">
        <v>5.39</v>
      </c>
      <c r="Y3006" t="s">
        <v>11400</v>
      </c>
      <c r="Z3006" t="s">
        <v>4687</v>
      </c>
      <c r="AA3006">
        <v>1027</v>
      </c>
      <c r="AB3006" t="s">
        <v>834</v>
      </c>
    </row>
    <row r="3007" spans="1:35" x14ac:dyDescent="0.25">
      <c r="A3007" t="s">
        <v>11401</v>
      </c>
      <c r="B3007" t="s">
        <v>11401</v>
      </c>
      <c r="C3007" t="s">
        <v>11402</v>
      </c>
      <c r="D3007" t="s">
        <v>11403</v>
      </c>
      <c r="E3007" t="s">
        <v>52</v>
      </c>
      <c r="F3007" t="s">
        <v>39</v>
      </c>
      <c r="G3007" t="s">
        <v>932</v>
      </c>
      <c r="J3007" t="s">
        <v>88</v>
      </c>
      <c r="K3007" t="s">
        <v>1216</v>
      </c>
      <c r="L3007" t="s">
        <v>1217</v>
      </c>
      <c r="M3007" t="s">
        <v>1218</v>
      </c>
      <c r="N3007" t="s">
        <v>52</v>
      </c>
      <c r="O3007">
        <v>1</v>
      </c>
      <c r="P3007" t="s">
        <v>46</v>
      </c>
      <c r="Q3007">
        <v>19.899999999999999</v>
      </c>
      <c r="R3007">
        <v>3.59</v>
      </c>
      <c r="Y3007" t="s">
        <v>11404</v>
      </c>
      <c r="Z3007" t="s">
        <v>4136</v>
      </c>
      <c r="AA3007">
        <v>51010</v>
      </c>
      <c r="AB3007" t="s">
        <v>834</v>
      </c>
    </row>
    <row r="3008" spans="1:35" x14ac:dyDescent="0.25">
      <c r="A3008" t="s">
        <v>11405</v>
      </c>
      <c r="B3008" t="s">
        <v>11405</v>
      </c>
      <c r="C3008" t="s">
        <v>11406</v>
      </c>
      <c r="D3008" t="s">
        <v>11407</v>
      </c>
      <c r="E3008" t="s">
        <v>52</v>
      </c>
      <c r="F3008" t="s">
        <v>39</v>
      </c>
      <c r="G3008" t="s">
        <v>932</v>
      </c>
      <c r="J3008" t="s">
        <v>88</v>
      </c>
      <c r="K3008" t="s">
        <v>933</v>
      </c>
      <c r="L3008" t="s">
        <v>82</v>
      </c>
      <c r="M3008" t="s">
        <v>83</v>
      </c>
      <c r="N3008" t="s">
        <v>52</v>
      </c>
      <c r="O3008">
        <v>1</v>
      </c>
      <c r="P3008" t="s">
        <v>46</v>
      </c>
      <c r="Q3008">
        <v>29.9</v>
      </c>
      <c r="R3008">
        <v>5.39</v>
      </c>
      <c r="Y3008" t="s">
        <v>11408</v>
      </c>
      <c r="Z3008" t="s">
        <v>2477</v>
      </c>
      <c r="AA3008">
        <v>80057</v>
      </c>
      <c r="AB3008" t="s">
        <v>834</v>
      </c>
    </row>
    <row r="3009" spans="1:35" x14ac:dyDescent="0.25">
      <c r="A3009" t="s">
        <v>11409</v>
      </c>
      <c r="B3009" t="s">
        <v>11409</v>
      </c>
      <c r="C3009" t="s">
        <v>11410</v>
      </c>
      <c r="D3009" t="s">
        <v>11411</v>
      </c>
      <c r="E3009" t="s">
        <v>52</v>
      </c>
      <c r="F3009" t="s">
        <v>39</v>
      </c>
      <c r="G3009" t="s">
        <v>932</v>
      </c>
      <c r="J3009" t="s">
        <v>88</v>
      </c>
      <c r="K3009" t="s">
        <v>8844</v>
      </c>
      <c r="L3009" t="s">
        <v>488</v>
      </c>
      <c r="M3009" t="s">
        <v>489</v>
      </c>
      <c r="N3009" t="s">
        <v>52</v>
      </c>
      <c r="O3009">
        <v>1</v>
      </c>
      <c r="P3009" t="s">
        <v>46</v>
      </c>
      <c r="Q3009">
        <v>46.9</v>
      </c>
      <c r="R3009">
        <v>8.4600000000000009</v>
      </c>
      <c r="Y3009" t="s">
        <v>2783</v>
      </c>
      <c r="Z3009" t="s">
        <v>2783</v>
      </c>
      <c r="AA3009">
        <v>23900</v>
      </c>
      <c r="AB3009" t="s">
        <v>834</v>
      </c>
    </row>
    <row r="3010" spans="1:35" x14ac:dyDescent="0.25">
      <c r="A3010" t="s">
        <v>11412</v>
      </c>
      <c r="B3010" t="s">
        <v>11412</v>
      </c>
      <c r="C3010" t="s">
        <v>11413</v>
      </c>
      <c r="D3010" t="s">
        <v>11414</v>
      </c>
      <c r="E3010" t="s">
        <v>52</v>
      </c>
      <c r="F3010" t="s">
        <v>39</v>
      </c>
      <c r="G3010" t="s">
        <v>932</v>
      </c>
      <c r="J3010" t="s">
        <v>88</v>
      </c>
      <c r="K3010" t="s">
        <v>933</v>
      </c>
      <c r="L3010" t="s">
        <v>82</v>
      </c>
      <c r="M3010" t="s">
        <v>83</v>
      </c>
      <c r="N3010" t="s">
        <v>52</v>
      </c>
      <c r="O3010">
        <v>1</v>
      </c>
      <c r="P3010" t="s">
        <v>46</v>
      </c>
      <c r="Q3010">
        <v>29.9</v>
      </c>
      <c r="R3010">
        <v>5.39</v>
      </c>
      <c r="Y3010" t="s">
        <v>11415</v>
      </c>
      <c r="Z3010" t="s">
        <v>8874</v>
      </c>
      <c r="AA3010">
        <v>98063</v>
      </c>
      <c r="AB3010" t="s">
        <v>834</v>
      </c>
    </row>
    <row r="3011" spans="1:35" x14ac:dyDescent="0.25">
      <c r="A3011" t="s">
        <v>11416</v>
      </c>
      <c r="B3011" t="s">
        <v>11416</v>
      </c>
      <c r="C3011" t="s">
        <v>11417</v>
      </c>
      <c r="D3011" t="s">
        <v>11418</v>
      </c>
      <c r="E3011" t="s">
        <v>52</v>
      </c>
      <c r="F3011" t="s">
        <v>39</v>
      </c>
      <c r="G3011" t="s">
        <v>932</v>
      </c>
      <c r="J3011" t="s">
        <v>88</v>
      </c>
      <c r="K3011" t="s">
        <v>933</v>
      </c>
      <c r="L3011" t="s">
        <v>82</v>
      </c>
      <c r="M3011" t="s">
        <v>83</v>
      </c>
      <c r="N3011" t="s">
        <v>52</v>
      </c>
      <c r="O3011">
        <v>1</v>
      </c>
      <c r="P3011" t="s">
        <v>46</v>
      </c>
      <c r="Q3011">
        <v>29.9</v>
      </c>
      <c r="R3011">
        <v>5.39</v>
      </c>
      <c r="Y3011" t="s">
        <v>1014</v>
      </c>
      <c r="Z3011" t="s">
        <v>1014</v>
      </c>
      <c r="AA3011">
        <v>178</v>
      </c>
      <c r="AB3011" t="s">
        <v>834</v>
      </c>
    </row>
    <row r="3012" spans="1:35" x14ac:dyDescent="0.25">
      <c r="A3012" t="s">
        <v>11419</v>
      </c>
      <c r="B3012" t="s">
        <v>11419</v>
      </c>
      <c r="C3012" t="s">
        <v>11420</v>
      </c>
      <c r="D3012" t="s">
        <v>11421</v>
      </c>
      <c r="E3012" t="s">
        <v>52</v>
      </c>
      <c r="F3012" t="s">
        <v>39</v>
      </c>
      <c r="G3012" t="s">
        <v>932</v>
      </c>
      <c r="J3012" t="s">
        <v>88</v>
      </c>
      <c r="K3012" t="s">
        <v>1216</v>
      </c>
      <c r="L3012" t="s">
        <v>1217</v>
      </c>
      <c r="M3012" t="s">
        <v>1218</v>
      </c>
      <c r="N3012" t="s">
        <v>52</v>
      </c>
      <c r="O3012">
        <v>1</v>
      </c>
      <c r="P3012" t="s">
        <v>46</v>
      </c>
      <c r="Q3012">
        <v>19.899999999999999</v>
      </c>
      <c r="R3012">
        <v>3.59</v>
      </c>
      <c r="Y3012" t="s">
        <v>11422</v>
      </c>
      <c r="Z3012" t="s">
        <v>1554</v>
      </c>
      <c r="AA3012">
        <v>80048</v>
      </c>
      <c r="AB3012" t="s">
        <v>834</v>
      </c>
    </row>
    <row r="3013" spans="1:35" x14ac:dyDescent="0.25">
      <c r="A3013" t="s">
        <v>11423</v>
      </c>
      <c r="B3013" t="s">
        <v>11423</v>
      </c>
      <c r="C3013" t="s">
        <v>11424</v>
      </c>
      <c r="D3013" t="s">
        <v>11425</v>
      </c>
      <c r="E3013" t="s">
        <v>252</v>
      </c>
      <c r="F3013" t="s">
        <v>39</v>
      </c>
      <c r="G3013" t="s">
        <v>932</v>
      </c>
      <c r="J3013" t="s">
        <v>88</v>
      </c>
      <c r="K3013" t="s">
        <v>1156</v>
      </c>
      <c r="L3013" t="s">
        <v>784</v>
      </c>
      <c r="M3013" t="s">
        <v>785</v>
      </c>
      <c r="N3013" t="s">
        <v>252</v>
      </c>
      <c r="O3013">
        <v>0</v>
      </c>
      <c r="Y3013" t="s">
        <v>1986</v>
      </c>
      <c r="Z3013" t="s">
        <v>1986</v>
      </c>
      <c r="AA3013">
        <v>148</v>
      </c>
      <c r="AB3013" t="s">
        <v>834</v>
      </c>
    </row>
    <row r="3014" spans="1:35" x14ac:dyDescent="0.25">
      <c r="A3014" t="s">
        <v>11426</v>
      </c>
      <c r="C3014" t="s">
        <v>11427</v>
      </c>
      <c r="D3014" t="s">
        <v>11428</v>
      </c>
      <c r="E3014" t="s">
        <v>52</v>
      </c>
      <c r="F3014" t="s">
        <v>1050</v>
      </c>
      <c r="G3014" t="s">
        <v>932</v>
      </c>
      <c r="H3014" t="s">
        <v>1051</v>
      </c>
      <c r="J3014" t="s">
        <v>41</v>
      </c>
      <c r="K3014" t="s">
        <v>5903</v>
      </c>
      <c r="L3014" s="1">
        <v>40500</v>
      </c>
      <c r="M3014" t="s">
        <v>99</v>
      </c>
      <c r="N3014" t="s">
        <v>52</v>
      </c>
      <c r="O3014">
        <v>1</v>
      </c>
      <c r="P3014" t="s">
        <v>46</v>
      </c>
      <c r="Q3014">
        <v>32.9</v>
      </c>
      <c r="R3014">
        <v>5.93</v>
      </c>
      <c r="S3014">
        <v>3</v>
      </c>
      <c r="T3014">
        <v>0.54</v>
      </c>
      <c r="Y3014" t="s">
        <v>1014</v>
      </c>
      <c r="Z3014" t="s">
        <v>1094</v>
      </c>
      <c r="AA3014">
        <v>134</v>
      </c>
      <c r="AB3014" t="s">
        <v>834</v>
      </c>
    </row>
    <row r="3015" spans="1:35" x14ac:dyDescent="0.25">
      <c r="A3015" t="s">
        <v>11429</v>
      </c>
      <c r="C3015" t="s">
        <v>11430</v>
      </c>
      <c r="D3015" t="s">
        <v>11431</v>
      </c>
      <c r="E3015" t="s">
        <v>252</v>
      </c>
      <c r="F3015" t="s">
        <v>1050</v>
      </c>
      <c r="G3015" t="s">
        <v>932</v>
      </c>
      <c r="H3015" t="s">
        <v>1051</v>
      </c>
      <c r="J3015" t="s">
        <v>41</v>
      </c>
      <c r="K3015" t="s">
        <v>5903</v>
      </c>
      <c r="L3015" s="1">
        <v>40500</v>
      </c>
      <c r="M3015" t="s">
        <v>99</v>
      </c>
      <c r="O3015">
        <v>0</v>
      </c>
      <c r="Y3015" t="s">
        <v>1014</v>
      </c>
      <c r="Z3015" t="s">
        <v>1094</v>
      </c>
      <c r="AA3015">
        <v>134</v>
      </c>
      <c r="AB3015" t="s">
        <v>834</v>
      </c>
    </row>
    <row r="3016" spans="1:35" x14ac:dyDescent="0.25">
      <c r="A3016" t="s">
        <v>11432</v>
      </c>
      <c r="C3016" t="s">
        <v>11433</v>
      </c>
      <c r="D3016" t="s">
        <v>11434</v>
      </c>
      <c r="E3016" t="s">
        <v>252</v>
      </c>
      <c r="F3016" t="s">
        <v>1050</v>
      </c>
      <c r="G3016" t="s">
        <v>932</v>
      </c>
      <c r="H3016" t="s">
        <v>1051</v>
      </c>
      <c r="J3016" t="s">
        <v>41</v>
      </c>
      <c r="K3016" t="s">
        <v>5903</v>
      </c>
      <c r="L3016" s="1">
        <v>40500</v>
      </c>
      <c r="M3016" t="s">
        <v>99</v>
      </c>
      <c r="O3016">
        <v>0</v>
      </c>
      <c r="Y3016" t="s">
        <v>1014</v>
      </c>
      <c r="Z3016" t="s">
        <v>1094</v>
      </c>
      <c r="AA3016">
        <v>134</v>
      </c>
      <c r="AB3016" t="s">
        <v>834</v>
      </c>
    </row>
    <row r="3017" spans="1:35" x14ac:dyDescent="0.25">
      <c r="A3017" t="s">
        <v>11435</v>
      </c>
      <c r="B3017" t="s">
        <v>11435</v>
      </c>
      <c r="C3017" t="s">
        <v>11436</v>
      </c>
      <c r="D3017" t="s">
        <v>11437</v>
      </c>
      <c r="E3017" t="s">
        <v>52</v>
      </c>
      <c r="F3017" t="s">
        <v>39</v>
      </c>
      <c r="G3017" t="s">
        <v>932</v>
      </c>
      <c r="J3017" t="s">
        <v>88</v>
      </c>
      <c r="K3017" t="s">
        <v>1019</v>
      </c>
      <c r="L3017" t="s">
        <v>62</v>
      </c>
      <c r="M3017" t="s">
        <v>63</v>
      </c>
      <c r="N3017" t="s">
        <v>52</v>
      </c>
      <c r="O3017">
        <v>1</v>
      </c>
      <c r="P3017" t="s">
        <v>46</v>
      </c>
      <c r="Q3017">
        <v>34.9</v>
      </c>
      <c r="R3017">
        <v>6.29</v>
      </c>
      <c r="Y3017" t="s">
        <v>11438</v>
      </c>
      <c r="Z3017" t="s">
        <v>5429</v>
      </c>
      <c r="AA3017">
        <v>96010</v>
      </c>
      <c r="AB3017" t="s">
        <v>834</v>
      </c>
    </row>
    <row r="3018" spans="1:35" x14ac:dyDescent="0.25">
      <c r="A3018" t="s">
        <v>11439</v>
      </c>
      <c r="B3018" t="s">
        <v>11439</v>
      </c>
      <c r="C3018" t="s">
        <v>11440</v>
      </c>
      <c r="D3018" t="s">
        <v>11441</v>
      </c>
      <c r="E3018" t="s">
        <v>252</v>
      </c>
      <c r="F3018" t="s">
        <v>39</v>
      </c>
      <c r="G3018" t="s">
        <v>932</v>
      </c>
      <c r="J3018" t="s">
        <v>88</v>
      </c>
      <c r="K3018" t="s">
        <v>1019</v>
      </c>
      <c r="L3018" t="s">
        <v>62</v>
      </c>
      <c r="M3018" t="s">
        <v>63</v>
      </c>
      <c r="N3018" t="s">
        <v>252</v>
      </c>
      <c r="O3018">
        <v>0</v>
      </c>
      <c r="Y3018" t="s">
        <v>1014</v>
      </c>
      <c r="AA3018">
        <v>195</v>
      </c>
      <c r="AB3018" t="s">
        <v>834</v>
      </c>
    </row>
    <row r="3019" spans="1:35" x14ac:dyDescent="0.25">
      <c r="A3019" t="s">
        <v>11442</v>
      </c>
      <c r="B3019" t="s">
        <v>11442</v>
      </c>
      <c r="C3019" t="s">
        <v>11443</v>
      </c>
      <c r="D3019" t="s">
        <v>11444</v>
      </c>
      <c r="E3019" t="s">
        <v>52</v>
      </c>
      <c r="F3019" t="s">
        <v>39</v>
      </c>
      <c r="G3019" t="s">
        <v>932</v>
      </c>
      <c r="J3019" t="s">
        <v>88</v>
      </c>
      <c r="K3019" t="s">
        <v>1019</v>
      </c>
      <c r="L3019" t="s">
        <v>62</v>
      </c>
      <c r="M3019" t="s">
        <v>63</v>
      </c>
      <c r="N3019" t="s">
        <v>52</v>
      </c>
      <c r="O3019">
        <v>1</v>
      </c>
      <c r="P3019" t="s">
        <v>46</v>
      </c>
      <c r="Q3019">
        <v>34.9</v>
      </c>
      <c r="R3019">
        <v>6.29</v>
      </c>
      <c r="Y3019" t="s">
        <v>2965</v>
      </c>
      <c r="Z3019" t="s">
        <v>1267</v>
      </c>
      <c r="AA3019">
        <v>70015</v>
      </c>
      <c r="AB3019" t="s">
        <v>834</v>
      </c>
    </row>
    <row r="3020" spans="1:35" x14ac:dyDescent="0.25">
      <c r="A3020" t="s">
        <v>11445</v>
      </c>
      <c r="C3020" t="s">
        <v>11446</v>
      </c>
      <c r="D3020" t="s">
        <v>11447</v>
      </c>
      <c r="E3020" t="s">
        <v>252</v>
      </c>
      <c r="F3020" t="s">
        <v>1050</v>
      </c>
      <c r="G3020" t="s">
        <v>932</v>
      </c>
      <c r="H3020" t="s">
        <v>1051</v>
      </c>
      <c r="J3020" t="s">
        <v>41</v>
      </c>
      <c r="K3020" t="s">
        <v>5903</v>
      </c>
      <c r="L3020" s="1">
        <v>40500</v>
      </c>
      <c r="M3020" t="s">
        <v>99</v>
      </c>
      <c r="O3020">
        <v>0</v>
      </c>
      <c r="Y3020" t="s">
        <v>11013</v>
      </c>
      <c r="Z3020" t="s">
        <v>2774</v>
      </c>
      <c r="AA3020">
        <v>20090</v>
      </c>
      <c r="AB3020" t="s">
        <v>834</v>
      </c>
    </row>
    <row r="3021" spans="1:35" x14ac:dyDescent="0.25">
      <c r="A3021" t="s">
        <v>11448</v>
      </c>
      <c r="B3021" t="s">
        <v>11448</v>
      </c>
      <c r="C3021" t="s">
        <v>11449</v>
      </c>
      <c r="D3021" t="s">
        <v>11450</v>
      </c>
      <c r="E3021" t="s">
        <v>52</v>
      </c>
      <c r="F3021" t="s">
        <v>39</v>
      </c>
      <c r="G3021" t="s">
        <v>932</v>
      </c>
      <c r="J3021" t="s">
        <v>88</v>
      </c>
      <c r="K3021" t="s">
        <v>1019</v>
      </c>
      <c r="L3021" t="s">
        <v>62</v>
      </c>
      <c r="M3021" t="s">
        <v>63</v>
      </c>
      <c r="N3021" t="s">
        <v>52</v>
      </c>
      <c r="O3021">
        <v>1</v>
      </c>
      <c r="P3021" t="s">
        <v>46</v>
      </c>
      <c r="Q3021">
        <v>34.9</v>
      </c>
      <c r="R3021">
        <v>6.29</v>
      </c>
      <c r="Y3021" t="s">
        <v>4403</v>
      </c>
      <c r="Z3021" t="s">
        <v>4652</v>
      </c>
      <c r="AA3021">
        <v>43124</v>
      </c>
      <c r="AB3021" t="s">
        <v>834</v>
      </c>
      <c r="AG3021" t="s">
        <v>11451</v>
      </c>
      <c r="AH3021" t="s">
        <v>834</v>
      </c>
      <c r="AI3021" t="s">
        <v>274</v>
      </c>
    </row>
    <row r="3022" spans="1:35" x14ac:dyDescent="0.25">
      <c r="A3022" t="s">
        <v>11452</v>
      </c>
      <c r="B3022" t="s">
        <v>11452</v>
      </c>
      <c r="C3022" t="s">
        <v>11453</v>
      </c>
      <c r="D3022" t="s">
        <v>11454</v>
      </c>
      <c r="E3022" t="s">
        <v>52</v>
      </c>
      <c r="F3022" t="s">
        <v>39</v>
      </c>
      <c r="G3022" t="s">
        <v>932</v>
      </c>
      <c r="I3022" t="s">
        <v>951</v>
      </c>
      <c r="J3022" t="s">
        <v>88</v>
      </c>
      <c r="K3022" t="s">
        <v>933</v>
      </c>
      <c r="L3022" t="s">
        <v>82</v>
      </c>
      <c r="M3022" t="s">
        <v>83</v>
      </c>
      <c r="N3022" t="s">
        <v>52</v>
      </c>
      <c r="O3022">
        <v>1</v>
      </c>
      <c r="P3022" t="s">
        <v>46</v>
      </c>
      <c r="Q3022">
        <v>29.9</v>
      </c>
      <c r="R3022">
        <v>5.39</v>
      </c>
      <c r="Y3022" t="s">
        <v>846</v>
      </c>
      <c r="Z3022" t="s">
        <v>847</v>
      </c>
      <c r="AA3022">
        <v>28100</v>
      </c>
      <c r="AB3022" t="s">
        <v>834</v>
      </c>
    </row>
    <row r="3023" spans="1:35" x14ac:dyDescent="0.25">
      <c r="A3023" t="s">
        <v>11455</v>
      </c>
      <c r="B3023" t="s">
        <v>11455</v>
      </c>
      <c r="C3023" t="s">
        <v>11456</v>
      </c>
      <c r="D3023" t="s">
        <v>11457</v>
      </c>
      <c r="E3023" t="s">
        <v>52</v>
      </c>
      <c r="F3023" t="s">
        <v>39</v>
      </c>
      <c r="G3023" t="s">
        <v>932</v>
      </c>
      <c r="J3023" t="s">
        <v>88</v>
      </c>
      <c r="K3023" t="s">
        <v>1322</v>
      </c>
      <c r="L3023" t="s">
        <v>733</v>
      </c>
      <c r="M3023" t="s">
        <v>734</v>
      </c>
      <c r="N3023" t="s">
        <v>52</v>
      </c>
      <c r="O3023">
        <v>1</v>
      </c>
      <c r="P3023" t="s">
        <v>46</v>
      </c>
      <c r="Q3023">
        <v>16.899999999999999</v>
      </c>
      <c r="R3023">
        <v>3.05</v>
      </c>
      <c r="Y3023" t="s">
        <v>11458</v>
      </c>
      <c r="Z3023" t="s">
        <v>1199</v>
      </c>
      <c r="AA3023">
        <v>80035</v>
      </c>
      <c r="AB3023" t="s">
        <v>834</v>
      </c>
    </row>
    <row r="3024" spans="1:35" x14ac:dyDescent="0.25">
      <c r="A3024" t="s">
        <v>11459</v>
      </c>
      <c r="C3024" t="s">
        <v>11460</v>
      </c>
      <c r="D3024" t="s">
        <v>11461</v>
      </c>
      <c r="E3024" t="s">
        <v>52</v>
      </c>
      <c r="F3024" t="s">
        <v>1050</v>
      </c>
      <c r="G3024" t="s">
        <v>932</v>
      </c>
      <c r="H3024" t="s">
        <v>1051</v>
      </c>
      <c r="J3024" t="s">
        <v>41</v>
      </c>
      <c r="K3024" t="s">
        <v>1033</v>
      </c>
      <c r="L3024" t="s">
        <v>7539</v>
      </c>
      <c r="M3024" t="s">
        <v>463</v>
      </c>
      <c r="N3024" t="s">
        <v>52</v>
      </c>
      <c r="O3024">
        <v>1</v>
      </c>
      <c r="P3024" t="s">
        <v>46</v>
      </c>
      <c r="Q3024">
        <v>39.9</v>
      </c>
      <c r="R3024">
        <v>7.2</v>
      </c>
      <c r="S3024">
        <v>3</v>
      </c>
      <c r="T3024">
        <v>0.54</v>
      </c>
      <c r="Y3024" t="s">
        <v>1179</v>
      </c>
      <c r="Z3024" t="s">
        <v>1179</v>
      </c>
      <c r="AA3024">
        <v>88900</v>
      </c>
      <c r="AB3024" t="s">
        <v>834</v>
      </c>
      <c r="AG3024" t="s">
        <v>11462</v>
      </c>
      <c r="AH3024" t="s">
        <v>834</v>
      </c>
      <c r="AI3024" t="s">
        <v>274</v>
      </c>
    </row>
    <row r="3025" spans="1:35" x14ac:dyDescent="0.25">
      <c r="A3025" t="s">
        <v>11463</v>
      </c>
      <c r="B3025" t="s">
        <v>11463</v>
      </c>
      <c r="C3025" t="s">
        <v>11464</v>
      </c>
      <c r="D3025" t="s">
        <v>11465</v>
      </c>
      <c r="E3025" t="s">
        <v>52</v>
      </c>
      <c r="F3025" t="s">
        <v>39</v>
      </c>
      <c r="G3025" t="s">
        <v>932</v>
      </c>
      <c r="J3025" t="s">
        <v>88</v>
      </c>
      <c r="K3025" t="s">
        <v>2218</v>
      </c>
      <c r="L3025" t="s">
        <v>2219</v>
      </c>
      <c r="M3025" t="s">
        <v>2220</v>
      </c>
      <c r="N3025" t="s">
        <v>52</v>
      </c>
      <c r="O3025">
        <v>1</v>
      </c>
      <c r="P3025" t="s">
        <v>46</v>
      </c>
      <c r="Q3025">
        <v>32.9</v>
      </c>
      <c r="R3025">
        <v>5.93</v>
      </c>
      <c r="Y3025" t="s">
        <v>3689</v>
      </c>
      <c r="Z3025" t="s">
        <v>1277</v>
      </c>
      <c r="AA3025">
        <v>41012</v>
      </c>
      <c r="AB3025" t="s">
        <v>834</v>
      </c>
    </row>
    <row r="3026" spans="1:35" x14ac:dyDescent="0.25">
      <c r="A3026" t="s">
        <v>11466</v>
      </c>
      <c r="B3026" t="s">
        <v>11466</v>
      </c>
      <c r="C3026" t="s">
        <v>11467</v>
      </c>
      <c r="D3026" t="s">
        <v>11403</v>
      </c>
      <c r="E3026" t="s">
        <v>52</v>
      </c>
      <c r="F3026" t="s">
        <v>39</v>
      </c>
      <c r="G3026" t="s">
        <v>932</v>
      </c>
      <c r="J3026" t="s">
        <v>88</v>
      </c>
      <c r="K3026" t="s">
        <v>933</v>
      </c>
      <c r="L3026" t="s">
        <v>82</v>
      </c>
      <c r="M3026" t="s">
        <v>83</v>
      </c>
      <c r="N3026" t="s">
        <v>52</v>
      </c>
      <c r="O3026">
        <v>1</v>
      </c>
      <c r="P3026" t="s">
        <v>46</v>
      </c>
      <c r="Q3026">
        <v>29.9</v>
      </c>
      <c r="R3026">
        <v>5.39</v>
      </c>
      <c r="Y3026" t="s">
        <v>11468</v>
      </c>
      <c r="Z3026" t="s">
        <v>3970</v>
      </c>
      <c r="AA3026">
        <v>32037</v>
      </c>
      <c r="AB3026" t="s">
        <v>834</v>
      </c>
    </row>
    <row r="3027" spans="1:35" x14ac:dyDescent="0.25">
      <c r="A3027" t="s">
        <v>11469</v>
      </c>
      <c r="B3027" t="s">
        <v>11469</v>
      </c>
      <c r="C3027" t="s">
        <v>11470</v>
      </c>
      <c r="D3027" t="s">
        <v>11471</v>
      </c>
      <c r="E3027" t="s">
        <v>52</v>
      </c>
      <c r="F3027" t="s">
        <v>39</v>
      </c>
      <c r="G3027" t="s">
        <v>932</v>
      </c>
      <c r="J3027" t="s">
        <v>88</v>
      </c>
      <c r="K3027" t="s">
        <v>939</v>
      </c>
      <c r="L3027" t="s">
        <v>98</v>
      </c>
      <c r="M3027" t="s">
        <v>99</v>
      </c>
      <c r="N3027" t="s">
        <v>52</v>
      </c>
      <c r="O3027">
        <v>1</v>
      </c>
      <c r="P3027" t="s">
        <v>46</v>
      </c>
      <c r="Q3027">
        <v>32.9</v>
      </c>
      <c r="R3027">
        <v>5.93</v>
      </c>
      <c r="Y3027" t="s">
        <v>1283</v>
      </c>
      <c r="Z3027" t="s">
        <v>1283</v>
      </c>
      <c r="AA3027">
        <v>16147</v>
      </c>
      <c r="AB3027" t="s">
        <v>834</v>
      </c>
    </row>
    <row r="3028" spans="1:35" x14ac:dyDescent="0.25">
      <c r="A3028" t="s">
        <v>11472</v>
      </c>
      <c r="B3028" t="s">
        <v>11472</v>
      </c>
      <c r="C3028" t="s">
        <v>11473</v>
      </c>
      <c r="D3028" t="s">
        <v>11474</v>
      </c>
      <c r="E3028" t="s">
        <v>52</v>
      </c>
      <c r="F3028" t="s">
        <v>39</v>
      </c>
      <c r="G3028" t="s">
        <v>932</v>
      </c>
      <c r="J3028" t="s">
        <v>88</v>
      </c>
      <c r="K3028" t="s">
        <v>1019</v>
      </c>
      <c r="L3028" t="s">
        <v>62</v>
      </c>
      <c r="M3028" t="s">
        <v>63</v>
      </c>
      <c r="N3028" t="s">
        <v>52</v>
      </c>
      <c r="O3028">
        <v>1</v>
      </c>
      <c r="P3028" t="s">
        <v>46</v>
      </c>
      <c r="Q3028">
        <v>34.9</v>
      </c>
      <c r="R3028">
        <v>6.29</v>
      </c>
      <c r="S3028">
        <v>1.64</v>
      </c>
      <c r="X3028">
        <v>1.64</v>
      </c>
      <c r="Y3028" t="s">
        <v>11475</v>
      </c>
      <c r="Z3028" t="s">
        <v>2396</v>
      </c>
      <c r="AA3028">
        <v>25063</v>
      </c>
      <c r="AB3028" t="s">
        <v>834</v>
      </c>
    </row>
    <row r="3029" spans="1:35" x14ac:dyDescent="0.25">
      <c r="A3029" t="s">
        <v>11476</v>
      </c>
      <c r="B3029" t="s">
        <v>11476</v>
      </c>
      <c r="C3029" t="s">
        <v>11477</v>
      </c>
      <c r="D3029" t="s">
        <v>11478</v>
      </c>
      <c r="E3029" t="s">
        <v>52</v>
      </c>
      <c r="F3029" t="s">
        <v>39</v>
      </c>
      <c r="G3029" t="s">
        <v>932</v>
      </c>
      <c r="J3029" t="s">
        <v>88</v>
      </c>
      <c r="K3029" t="s">
        <v>1216</v>
      </c>
      <c r="L3029" t="s">
        <v>1217</v>
      </c>
      <c r="M3029" t="s">
        <v>1218</v>
      </c>
      <c r="N3029" t="s">
        <v>52</v>
      </c>
      <c r="O3029">
        <v>1</v>
      </c>
      <c r="P3029" t="s">
        <v>46</v>
      </c>
      <c r="Q3029">
        <v>19.899999999999999</v>
      </c>
      <c r="R3029">
        <v>3.59</v>
      </c>
      <c r="Y3029" t="s">
        <v>8420</v>
      </c>
      <c r="Z3029" t="s">
        <v>958</v>
      </c>
      <c r="AA3029">
        <v>24040</v>
      </c>
      <c r="AB3029" t="s">
        <v>834</v>
      </c>
      <c r="AG3029" t="s">
        <v>11479</v>
      </c>
      <c r="AH3029" t="s">
        <v>834</v>
      </c>
      <c r="AI3029" t="s">
        <v>2362</v>
      </c>
    </row>
    <row r="3030" spans="1:35" x14ac:dyDescent="0.25">
      <c r="A3030" t="s">
        <v>11480</v>
      </c>
      <c r="C3030" t="s">
        <v>11481</v>
      </c>
      <c r="D3030" t="s">
        <v>11482</v>
      </c>
      <c r="E3030" t="s">
        <v>52</v>
      </c>
      <c r="F3030" t="s">
        <v>1050</v>
      </c>
      <c r="G3030" t="s">
        <v>932</v>
      </c>
      <c r="H3030" t="s">
        <v>1051</v>
      </c>
      <c r="J3030" t="s">
        <v>41</v>
      </c>
      <c r="K3030" t="s">
        <v>5903</v>
      </c>
      <c r="L3030" s="1">
        <v>40500</v>
      </c>
      <c r="M3030" t="s">
        <v>99</v>
      </c>
      <c r="N3030" t="s">
        <v>52</v>
      </c>
      <c r="O3030">
        <v>1</v>
      </c>
      <c r="P3030" t="s">
        <v>46</v>
      </c>
      <c r="Q3030">
        <v>32.9</v>
      </c>
      <c r="R3030">
        <v>5.93</v>
      </c>
      <c r="S3030">
        <v>3</v>
      </c>
      <c r="T3030">
        <v>0.54</v>
      </c>
      <c r="Y3030" t="s">
        <v>11483</v>
      </c>
      <c r="Z3030" t="s">
        <v>1349</v>
      </c>
      <c r="AA3030">
        <v>25085</v>
      </c>
      <c r="AB3030" t="s">
        <v>834</v>
      </c>
    </row>
    <row r="3031" spans="1:35" x14ac:dyDescent="0.25">
      <c r="A3031" t="s">
        <v>11484</v>
      </c>
      <c r="B3031" t="s">
        <v>11484</v>
      </c>
      <c r="C3031" t="s">
        <v>11485</v>
      </c>
      <c r="D3031" t="s">
        <v>11486</v>
      </c>
      <c r="E3031" t="s">
        <v>52</v>
      </c>
      <c r="F3031" t="s">
        <v>39</v>
      </c>
      <c r="G3031" t="s">
        <v>932</v>
      </c>
      <c r="J3031" t="s">
        <v>88</v>
      </c>
      <c r="K3031" t="s">
        <v>939</v>
      </c>
      <c r="L3031" t="s">
        <v>98</v>
      </c>
      <c r="M3031" t="s">
        <v>99</v>
      </c>
      <c r="N3031" t="s">
        <v>52</v>
      </c>
      <c r="O3031">
        <v>1</v>
      </c>
      <c r="P3031" t="s">
        <v>46</v>
      </c>
      <c r="Q3031">
        <v>32.9</v>
      </c>
      <c r="R3031">
        <v>5.93</v>
      </c>
      <c r="Y3031" t="s">
        <v>1427</v>
      </c>
      <c r="Z3031" t="s">
        <v>1094</v>
      </c>
      <c r="AA3031">
        <v>142</v>
      </c>
      <c r="AB3031" t="s">
        <v>834</v>
      </c>
    </row>
    <row r="3032" spans="1:35" x14ac:dyDescent="0.25">
      <c r="A3032" t="s">
        <v>11487</v>
      </c>
      <c r="B3032" t="s">
        <v>11487</v>
      </c>
      <c r="C3032" t="s">
        <v>11488</v>
      </c>
      <c r="D3032" t="s">
        <v>11489</v>
      </c>
      <c r="E3032" t="s">
        <v>52</v>
      </c>
      <c r="F3032" t="s">
        <v>39</v>
      </c>
      <c r="G3032" t="s">
        <v>932</v>
      </c>
      <c r="J3032" t="s">
        <v>88</v>
      </c>
      <c r="K3032" t="s">
        <v>939</v>
      </c>
      <c r="L3032" t="s">
        <v>98</v>
      </c>
      <c r="M3032" t="s">
        <v>99</v>
      </c>
      <c r="N3032" t="s">
        <v>52</v>
      </c>
      <c r="O3032">
        <v>1</v>
      </c>
      <c r="P3032" t="s">
        <v>46</v>
      </c>
      <c r="Q3032">
        <v>32.9</v>
      </c>
      <c r="R3032">
        <v>5.93</v>
      </c>
      <c r="Y3032" t="s">
        <v>1014</v>
      </c>
      <c r="Z3032" t="s">
        <v>1015</v>
      </c>
      <c r="AA3032">
        <v>128</v>
      </c>
      <c r="AB3032" t="s">
        <v>834</v>
      </c>
    </row>
    <row r="3033" spans="1:35" x14ac:dyDescent="0.25">
      <c r="A3033" t="s">
        <v>11490</v>
      </c>
      <c r="B3033" t="s">
        <v>11490</v>
      </c>
      <c r="C3033" t="s">
        <v>11491</v>
      </c>
      <c r="D3033" t="s">
        <v>11492</v>
      </c>
      <c r="E3033" t="s">
        <v>52</v>
      </c>
      <c r="F3033" t="s">
        <v>39</v>
      </c>
      <c r="G3033" t="s">
        <v>932</v>
      </c>
      <c r="J3033" t="s">
        <v>88</v>
      </c>
      <c r="K3033" t="s">
        <v>1216</v>
      </c>
      <c r="L3033" t="s">
        <v>1217</v>
      </c>
      <c r="M3033" t="s">
        <v>1218</v>
      </c>
      <c r="N3033" t="s">
        <v>52</v>
      </c>
      <c r="O3033">
        <v>1</v>
      </c>
      <c r="P3033" t="s">
        <v>46</v>
      </c>
      <c r="Q3033">
        <v>19.899999999999999</v>
      </c>
      <c r="R3033">
        <v>3.59</v>
      </c>
      <c r="Y3033" t="s">
        <v>11493</v>
      </c>
      <c r="Z3033" t="s">
        <v>1484</v>
      </c>
      <c r="AA3033">
        <v>84085</v>
      </c>
      <c r="AB3033" t="s">
        <v>834</v>
      </c>
    </row>
    <row r="3034" spans="1:35" x14ac:dyDescent="0.25">
      <c r="A3034" t="s">
        <v>11494</v>
      </c>
      <c r="B3034" t="s">
        <v>11494</v>
      </c>
      <c r="C3034" t="s">
        <v>11495</v>
      </c>
      <c r="D3034" t="s">
        <v>11496</v>
      </c>
      <c r="E3034" t="s">
        <v>52</v>
      </c>
      <c r="F3034" t="s">
        <v>39</v>
      </c>
      <c r="G3034" t="s">
        <v>932</v>
      </c>
      <c r="J3034" t="s">
        <v>88</v>
      </c>
      <c r="K3034" t="s">
        <v>1019</v>
      </c>
      <c r="L3034" t="s">
        <v>62</v>
      </c>
      <c r="M3034" t="s">
        <v>63</v>
      </c>
      <c r="N3034" t="s">
        <v>52</v>
      </c>
      <c r="O3034">
        <v>1</v>
      </c>
      <c r="P3034" t="s">
        <v>46</v>
      </c>
      <c r="Q3034">
        <v>34.9</v>
      </c>
      <c r="R3034">
        <v>6.29</v>
      </c>
      <c r="S3034">
        <v>1.63</v>
      </c>
      <c r="X3034">
        <v>1.63</v>
      </c>
      <c r="Y3034" t="s">
        <v>1272</v>
      </c>
      <c r="Z3034" t="s">
        <v>11497</v>
      </c>
      <c r="AA3034">
        <v>31100</v>
      </c>
      <c r="AB3034" t="s">
        <v>834</v>
      </c>
    </row>
    <row r="3035" spans="1:35" x14ac:dyDescent="0.25">
      <c r="A3035" t="s">
        <v>11498</v>
      </c>
      <c r="B3035" t="s">
        <v>11498</v>
      </c>
      <c r="C3035" t="s">
        <v>11499</v>
      </c>
      <c r="D3035" t="s">
        <v>11500</v>
      </c>
      <c r="E3035" t="s">
        <v>52</v>
      </c>
      <c r="F3035" t="s">
        <v>39</v>
      </c>
      <c r="G3035" t="s">
        <v>932</v>
      </c>
      <c r="J3035" t="s">
        <v>88</v>
      </c>
      <c r="K3035" t="s">
        <v>945</v>
      </c>
      <c r="L3035" t="s">
        <v>163</v>
      </c>
      <c r="M3035" t="s">
        <v>164</v>
      </c>
      <c r="N3035" t="s">
        <v>52</v>
      </c>
      <c r="O3035">
        <v>1</v>
      </c>
      <c r="P3035" t="s">
        <v>46</v>
      </c>
      <c r="Q3035">
        <v>29.9</v>
      </c>
      <c r="R3035">
        <v>5.39</v>
      </c>
      <c r="Y3035" t="s">
        <v>1986</v>
      </c>
      <c r="Z3035" t="s">
        <v>1014</v>
      </c>
      <c r="AA3035">
        <v>176</v>
      </c>
      <c r="AB3035" t="s">
        <v>834</v>
      </c>
    </row>
    <row r="3036" spans="1:35" x14ac:dyDescent="0.25">
      <c r="A3036" t="s">
        <v>11501</v>
      </c>
      <c r="B3036" t="s">
        <v>11501</v>
      </c>
      <c r="C3036" t="s">
        <v>11502</v>
      </c>
      <c r="D3036" t="s">
        <v>11503</v>
      </c>
      <c r="E3036" t="s">
        <v>52</v>
      </c>
      <c r="F3036" t="s">
        <v>39</v>
      </c>
      <c r="G3036" t="s">
        <v>932</v>
      </c>
      <c r="J3036" t="s">
        <v>88</v>
      </c>
      <c r="K3036" t="s">
        <v>933</v>
      </c>
      <c r="L3036" t="s">
        <v>82</v>
      </c>
      <c r="M3036" t="s">
        <v>83</v>
      </c>
      <c r="N3036" t="s">
        <v>52</v>
      </c>
      <c r="O3036">
        <v>1</v>
      </c>
      <c r="P3036" t="s">
        <v>46</v>
      </c>
      <c r="Q3036">
        <v>29.9</v>
      </c>
      <c r="R3036">
        <v>5.39</v>
      </c>
      <c r="Y3036" t="s">
        <v>1283</v>
      </c>
      <c r="Z3036" t="s">
        <v>1963</v>
      </c>
      <c r="AA3036">
        <v>16152</v>
      </c>
      <c r="AB3036" t="s">
        <v>834</v>
      </c>
    </row>
    <row r="3037" spans="1:35" x14ac:dyDescent="0.25">
      <c r="A3037" t="s">
        <v>11504</v>
      </c>
      <c r="B3037" t="s">
        <v>11504</v>
      </c>
      <c r="C3037" t="s">
        <v>11505</v>
      </c>
      <c r="D3037" t="s">
        <v>11506</v>
      </c>
      <c r="E3037" t="s">
        <v>52</v>
      </c>
      <c r="F3037" t="s">
        <v>39</v>
      </c>
      <c r="G3037" t="s">
        <v>932</v>
      </c>
      <c r="J3037" t="s">
        <v>88</v>
      </c>
      <c r="K3037" t="s">
        <v>1216</v>
      </c>
      <c r="L3037" t="s">
        <v>1217</v>
      </c>
      <c r="M3037" t="s">
        <v>1218</v>
      </c>
      <c r="N3037" t="s">
        <v>52</v>
      </c>
      <c r="O3037">
        <v>1</v>
      </c>
      <c r="P3037" t="s">
        <v>46</v>
      </c>
      <c r="Q3037">
        <v>19.899999999999999</v>
      </c>
      <c r="R3037">
        <v>3.59</v>
      </c>
      <c r="Y3037" t="s">
        <v>995</v>
      </c>
      <c r="Z3037" t="s">
        <v>996</v>
      </c>
      <c r="AA3037">
        <v>10129</v>
      </c>
      <c r="AB3037" t="s">
        <v>834</v>
      </c>
    </row>
    <row r="3038" spans="1:35" x14ac:dyDescent="0.25">
      <c r="A3038" t="s">
        <v>11507</v>
      </c>
      <c r="B3038" t="s">
        <v>11507</v>
      </c>
      <c r="C3038" t="s">
        <v>11508</v>
      </c>
      <c r="D3038" t="s">
        <v>11509</v>
      </c>
      <c r="E3038" t="s">
        <v>52</v>
      </c>
      <c r="F3038" t="s">
        <v>39</v>
      </c>
      <c r="G3038" t="s">
        <v>932</v>
      </c>
      <c r="J3038" t="s">
        <v>88</v>
      </c>
      <c r="K3038" t="s">
        <v>1216</v>
      </c>
      <c r="L3038" t="s">
        <v>1217</v>
      </c>
      <c r="M3038" t="s">
        <v>1218</v>
      </c>
      <c r="N3038" t="s">
        <v>52</v>
      </c>
      <c r="O3038">
        <v>1</v>
      </c>
      <c r="P3038" t="s">
        <v>46</v>
      </c>
      <c r="Q3038">
        <v>19.899999999999999</v>
      </c>
      <c r="R3038">
        <v>3.59</v>
      </c>
      <c r="Y3038" t="s">
        <v>2106</v>
      </c>
      <c r="AA3038">
        <v>89063</v>
      </c>
      <c r="AB3038" t="s">
        <v>834</v>
      </c>
    </row>
    <row r="3039" spans="1:35" x14ac:dyDescent="0.25">
      <c r="A3039" t="s">
        <v>11510</v>
      </c>
      <c r="B3039" t="s">
        <v>11510</v>
      </c>
      <c r="C3039" t="s">
        <v>11511</v>
      </c>
      <c r="D3039" t="s">
        <v>11512</v>
      </c>
      <c r="E3039" t="s">
        <v>52</v>
      </c>
      <c r="F3039" t="s">
        <v>39</v>
      </c>
      <c r="G3039" t="s">
        <v>932</v>
      </c>
      <c r="J3039" t="s">
        <v>88</v>
      </c>
      <c r="K3039" t="s">
        <v>933</v>
      </c>
      <c r="L3039" t="s">
        <v>82</v>
      </c>
      <c r="M3039" t="s">
        <v>83</v>
      </c>
      <c r="N3039" t="s">
        <v>52</v>
      </c>
      <c r="O3039">
        <v>1</v>
      </c>
      <c r="P3039" t="s">
        <v>46</v>
      </c>
      <c r="Q3039">
        <v>29.9</v>
      </c>
      <c r="R3039">
        <v>5.39</v>
      </c>
      <c r="Y3039" t="s">
        <v>5925</v>
      </c>
      <c r="Z3039" t="s">
        <v>1015</v>
      </c>
      <c r="AA3039">
        <v>55</v>
      </c>
      <c r="AB3039" t="s">
        <v>834</v>
      </c>
    </row>
    <row r="3040" spans="1:35" x14ac:dyDescent="0.25">
      <c r="A3040" t="s">
        <v>11513</v>
      </c>
      <c r="B3040" t="s">
        <v>11513</v>
      </c>
      <c r="C3040" t="s">
        <v>11514</v>
      </c>
      <c r="D3040" t="s">
        <v>11515</v>
      </c>
      <c r="E3040" t="s">
        <v>52</v>
      </c>
      <c r="F3040" t="s">
        <v>39</v>
      </c>
      <c r="G3040" t="s">
        <v>932</v>
      </c>
      <c r="J3040" t="s">
        <v>88</v>
      </c>
      <c r="K3040" t="s">
        <v>1216</v>
      </c>
      <c r="L3040" t="s">
        <v>1217</v>
      </c>
      <c r="M3040" t="s">
        <v>1218</v>
      </c>
      <c r="N3040" t="s">
        <v>52</v>
      </c>
      <c r="O3040">
        <v>1</v>
      </c>
      <c r="P3040" t="s">
        <v>46</v>
      </c>
      <c r="Q3040">
        <v>19.899999999999999</v>
      </c>
      <c r="R3040">
        <v>3.59</v>
      </c>
      <c r="Y3040" t="s">
        <v>11516</v>
      </c>
      <c r="Z3040" t="s">
        <v>1803</v>
      </c>
      <c r="AA3040">
        <v>7045</v>
      </c>
      <c r="AB3040" t="s">
        <v>834</v>
      </c>
    </row>
    <row r="3041" spans="1:35" x14ac:dyDescent="0.25">
      <c r="A3041" t="s">
        <v>11517</v>
      </c>
      <c r="B3041" t="s">
        <v>11517</v>
      </c>
      <c r="C3041" t="s">
        <v>11518</v>
      </c>
      <c r="D3041" t="s">
        <v>11519</v>
      </c>
      <c r="E3041" t="s">
        <v>252</v>
      </c>
      <c r="F3041" t="s">
        <v>39</v>
      </c>
      <c r="G3041" t="s">
        <v>932</v>
      </c>
      <c r="J3041" t="s">
        <v>88</v>
      </c>
      <c r="K3041" t="s">
        <v>990</v>
      </c>
      <c r="L3041" t="s">
        <v>414</v>
      </c>
      <c r="M3041" t="s">
        <v>415</v>
      </c>
      <c r="N3041" t="s">
        <v>252</v>
      </c>
      <c r="O3041">
        <v>0</v>
      </c>
      <c r="Y3041" t="s">
        <v>1014</v>
      </c>
      <c r="Z3041" t="s">
        <v>1015</v>
      </c>
      <c r="AA3041">
        <v>135</v>
      </c>
      <c r="AB3041" t="s">
        <v>834</v>
      </c>
    </row>
    <row r="3042" spans="1:35" x14ac:dyDescent="0.25">
      <c r="A3042" t="s">
        <v>11520</v>
      </c>
      <c r="B3042" t="s">
        <v>11520</v>
      </c>
      <c r="C3042" t="s">
        <v>11521</v>
      </c>
      <c r="D3042" t="s">
        <v>11522</v>
      </c>
      <c r="E3042" t="s">
        <v>52</v>
      </c>
      <c r="F3042" t="s">
        <v>39</v>
      </c>
      <c r="G3042" t="s">
        <v>932</v>
      </c>
      <c r="J3042" t="s">
        <v>88</v>
      </c>
      <c r="K3042" t="s">
        <v>3814</v>
      </c>
      <c r="L3042" t="s">
        <v>306</v>
      </c>
      <c r="M3042" t="s">
        <v>307</v>
      </c>
      <c r="N3042" t="s">
        <v>52</v>
      </c>
      <c r="O3042">
        <v>1</v>
      </c>
      <c r="P3042" t="s">
        <v>46</v>
      </c>
      <c r="Q3042">
        <v>79.900000000000006</v>
      </c>
      <c r="R3042">
        <v>14.41</v>
      </c>
      <c r="Y3042" t="s">
        <v>11523</v>
      </c>
      <c r="Z3042" t="s">
        <v>3583</v>
      </c>
      <c r="AA3042">
        <v>35027</v>
      </c>
      <c r="AB3042" t="s">
        <v>834</v>
      </c>
    </row>
    <row r="3043" spans="1:35" x14ac:dyDescent="0.25">
      <c r="A3043" t="s">
        <v>11524</v>
      </c>
      <c r="B3043" t="s">
        <v>11524</v>
      </c>
      <c r="C3043" t="s">
        <v>11525</v>
      </c>
      <c r="D3043" t="s">
        <v>11526</v>
      </c>
      <c r="E3043" t="s">
        <v>52</v>
      </c>
      <c r="F3043" t="s">
        <v>39</v>
      </c>
      <c r="G3043" t="s">
        <v>932</v>
      </c>
      <c r="I3043" t="s">
        <v>951</v>
      </c>
      <c r="J3043" t="s">
        <v>88</v>
      </c>
      <c r="K3043" t="s">
        <v>939</v>
      </c>
      <c r="L3043" t="s">
        <v>98</v>
      </c>
      <c r="M3043" t="s">
        <v>99</v>
      </c>
      <c r="N3043" t="s">
        <v>52</v>
      </c>
      <c r="O3043">
        <v>1</v>
      </c>
      <c r="P3043" t="s">
        <v>46</v>
      </c>
      <c r="Q3043">
        <v>32.9</v>
      </c>
      <c r="R3043">
        <v>5.93</v>
      </c>
      <c r="Y3043" t="s">
        <v>832</v>
      </c>
      <c r="Z3043" t="s">
        <v>833</v>
      </c>
      <c r="AA3043">
        <v>2032</v>
      </c>
      <c r="AB3043" t="s">
        <v>834</v>
      </c>
    </row>
    <row r="3044" spans="1:35" x14ac:dyDescent="0.25">
      <c r="A3044" t="s">
        <v>11527</v>
      </c>
      <c r="B3044" t="s">
        <v>11527</v>
      </c>
      <c r="C3044" t="s">
        <v>11528</v>
      </c>
      <c r="D3044" t="s">
        <v>11529</v>
      </c>
      <c r="E3044" t="s">
        <v>52</v>
      </c>
      <c r="F3044" t="s">
        <v>39</v>
      </c>
      <c r="G3044" t="s">
        <v>932</v>
      </c>
      <c r="J3044" t="s">
        <v>88</v>
      </c>
      <c r="K3044" t="s">
        <v>1216</v>
      </c>
      <c r="L3044" t="s">
        <v>1217</v>
      </c>
      <c r="M3044" t="s">
        <v>1218</v>
      </c>
      <c r="N3044" t="s">
        <v>52</v>
      </c>
      <c r="O3044">
        <v>1</v>
      </c>
      <c r="P3044" t="s">
        <v>46</v>
      </c>
      <c r="Q3044">
        <v>19.899999999999999</v>
      </c>
      <c r="R3044">
        <v>3.59</v>
      </c>
      <c r="Y3044" t="s">
        <v>952</v>
      </c>
      <c r="Z3044" t="s">
        <v>1001</v>
      </c>
      <c r="AA3044">
        <v>20149</v>
      </c>
      <c r="AB3044" t="s">
        <v>834</v>
      </c>
    </row>
    <row r="3045" spans="1:35" x14ac:dyDescent="0.25">
      <c r="A3045" t="s">
        <v>11530</v>
      </c>
      <c r="B3045" t="s">
        <v>11530</v>
      </c>
      <c r="C3045" t="s">
        <v>11531</v>
      </c>
      <c r="D3045" t="s">
        <v>11532</v>
      </c>
      <c r="E3045" t="s">
        <v>52</v>
      </c>
      <c r="F3045" t="s">
        <v>39</v>
      </c>
      <c r="G3045" t="s">
        <v>932</v>
      </c>
      <c r="J3045" t="s">
        <v>88</v>
      </c>
      <c r="K3045" t="s">
        <v>1216</v>
      </c>
      <c r="L3045" t="s">
        <v>1217</v>
      </c>
      <c r="M3045" t="s">
        <v>1218</v>
      </c>
      <c r="N3045" t="s">
        <v>52</v>
      </c>
      <c r="O3045">
        <v>1</v>
      </c>
      <c r="P3045" t="s">
        <v>46</v>
      </c>
      <c r="Q3045">
        <v>19.899999999999999</v>
      </c>
      <c r="R3045">
        <v>3.59</v>
      </c>
      <c r="Y3045" t="s">
        <v>11533</v>
      </c>
      <c r="Z3045" t="s">
        <v>1669</v>
      </c>
      <c r="AA3045">
        <v>6029</v>
      </c>
      <c r="AB3045" t="s">
        <v>834</v>
      </c>
    </row>
    <row r="3046" spans="1:35" x14ac:dyDescent="0.25">
      <c r="A3046" t="s">
        <v>11534</v>
      </c>
      <c r="B3046" t="s">
        <v>11534</v>
      </c>
      <c r="C3046" t="s">
        <v>11535</v>
      </c>
      <c r="D3046" t="s">
        <v>11536</v>
      </c>
      <c r="E3046" t="s">
        <v>52</v>
      </c>
      <c r="F3046" t="s">
        <v>39</v>
      </c>
      <c r="G3046" t="s">
        <v>932</v>
      </c>
      <c r="J3046" t="s">
        <v>88</v>
      </c>
      <c r="K3046" t="s">
        <v>939</v>
      </c>
      <c r="L3046" t="s">
        <v>98</v>
      </c>
      <c r="M3046" t="s">
        <v>99</v>
      </c>
      <c r="N3046" t="s">
        <v>52</v>
      </c>
      <c r="O3046">
        <v>1</v>
      </c>
      <c r="P3046" t="s">
        <v>46</v>
      </c>
      <c r="Q3046">
        <v>32.9</v>
      </c>
      <c r="R3046">
        <v>5.93</v>
      </c>
      <c r="Y3046" t="s">
        <v>1000</v>
      </c>
      <c r="Z3046" t="s">
        <v>952</v>
      </c>
      <c r="AA3046">
        <v>20134</v>
      </c>
      <c r="AB3046" t="s">
        <v>834</v>
      </c>
    </row>
    <row r="3047" spans="1:35" x14ac:dyDescent="0.25">
      <c r="A3047" t="s">
        <v>11537</v>
      </c>
      <c r="B3047" t="s">
        <v>11537</v>
      </c>
      <c r="C3047" t="s">
        <v>11538</v>
      </c>
      <c r="D3047" t="s">
        <v>11539</v>
      </c>
      <c r="E3047" t="s">
        <v>52</v>
      </c>
      <c r="F3047" t="s">
        <v>39</v>
      </c>
      <c r="G3047" t="s">
        <v>932</v>
      </c>
      <c r="I3047" t="s">
        <v>951</v>
      </c>
      <c r="J3047" t="s">
        <v>88</v>
      </c>
      <c r="K3047" t="s">
        <v>933</v>
      </c>
      <c r="L3047" t="s">
        <v>82</v>
      </c>
      <c r="M3047" t="s">
        <v>83</v>
      </c>
      <c r="N3047" t="s">
        <v>52</v>
      </c>
      <c r="O3047">
        <v>1</v>
      </c>
      <c r="P3047" t="s">
        <v>46</v>
      </c>
      <c r="Q3047">
        <v>29.9</v>
      </c>
      <c r="R3047">
        <v>5.39</v>
      </c>
      <c r="Y3047" t="s">
        <v>846</v>
      </c>
      <c r="Z3047" t="s">
        <v>847</v>
      </c>
      <c r="AA3047">
        <v>28100</v>
      </c>
      <c r="AB3047" t="s">
        <v>834</v>
      </c>
    </row>
    <row r="3048" spans="1:35" x14ac:dyDescent="0.25">
      <c r="A3048" t="s">
        <v>11540</v>
      </c>
      <c r="B3048" t="s">
        <v>11540</v>
      </c>
      <c r="C3048" t="s">
        <v>11541</v>
      </c>
      <c r="D3048" t="s">
        <v>11542</v>
      </c>
      <c r="E3048" t="s">
        <v>52</v>
      </c>
      <c r="F3048" t="s">
        <v>39</v>
      </c>
      <c r="G3048" t="s">
        <v>932</v>
      </c>
      <c r="J3048" t="s">
        <v>88</v>
      </c>
      <c r="K3048" t="s">
        <v>1116</v>
      </c>
      <c r="L3048" t="s">
        <v>43</v>
      </c>
      <c r="M3048" t="s">
        <v>44</v>
      </c>
      <c r="N3048" t="s">
        <v>52</v>
      </c>
      <c r="O3048">
        <v>1</v>
      </c>
      <c r="P3048" t="s">
        <v>46</v>
      </c>
      <c r="Q3048">
        <v>14.9</v>
      </c>
      <c r="R3048">
        <v>2.69</v>
      </c>
      <c r="Y3048" t="s">
        <v>11543</v>
      </c>
      <c r="Z3048" t="s">
        <v>1006</v>
      </c>
      <c r="AA3048">
        <v>35010</v>
      </c>
      <c r="AB3048" t="s">
        <v>834</v>
      </c>
    </row>
    <row r="3049" spans="1:35" x14ac:dyDescent="0.25">
      <c r="A3049" t="s">
        <v>11544</v>
      </c>
      <c r="B3049" t="s">
        <v>11544</v>
      </c>
      <c r="C3049" t="s">
        <v>11545</v>
      </c>
      <c r="D3049" t="s">
        <v>11546</v>
      </c>
      <c r="E3049" t="s">
        <v>52</v>
      </c>
      <c r="F3049" t="s">
        <v>39</v>
      </c>
      <c r="G3049" t="s">
        <v>932</v>
      </c>
      <c r="J3049" t="s">
        <v>88</v>
      </c>
      <c r="K3049" t="s">
        <v>1338</v>
      </c>
      <c r="L3049" t="s">
        <v>2663</v>
      </c>
      <c r="M3049" t="s">
        <v>1339</v>
      </c>
      <c r="N3049" t="s">
        <v>52</v>
      </c>
      <c r="O3049">
        <v>1</v>
      </c>
      <c r="P3049" t="s">
        <v>46</v>
      </c>
      <c r="Q3049">
        <v>26.9</v>
      </c>
      <c r="R3049">
        <v>4.8499999999999996</v>
      </c>
      <c r="Y3049" t="s">
        <v>1427</v>
      </c>
      <c r="Z3049" t="s">
        <v>1094</v>
      </c>
      <c r="AA3049">
        <v>124</v>
      </c>
      <c r="AB3049" t="s">
        <v>834</v>
      </c>
      <c r="AG3049" t="s">
        <v>11547</v>
      </c>
      <c r="AH3049" t="s">
        <v>834</v>
      </c>
      <c r="AI3049" t="s">
        <v>2362</v>
      </c>
    </row>
    <row r="3050" spans="1:35" x14ac:dyDescent="0.25">
      <c r="A3050" t="s">
        <v>11548</v>
      </c>
      <c r="B3050" t="s">
        <v>11548</v>
      </c>
      <c r="C3050" t="s">
        <v>11549</v>
      </c>
      <c r="D3050" t="s">
        <v>11550</v>
      </c>
      <c r="E3050" t="s">
        <v>52</v>
      </c>
      <c r="F3050" t="s">
        <v>39</v>
      </c>
      <c r="G3050" t="s">
        <v>932</v>
      </c>
      <c r="J3050" t="s">
        <v>88</v>
      </c>
      <c r="K3050" t="s">
        <v>1216</v>
      </c>
      <c r="L3050" t="s">
        <v>1217</v>
      </c>
      <c r="M3050" t="s">
        <v>1218</v>
      </c>
      <c r="N3050" t="s">
        <v>52</v>
      </c>
      <c r="O3050">
        <v>1</v>
      </c>
      <c r="P3050" t="s">
        <v>46</v>
      </c>
      <c r="Q3050">
        <v>19.899999999999999</v>
      </c>
      <c r="R3050">
        <v>3.59</v>
      </c>
      <c r="Y3050" t="s">
        <v>11551</v>
      </c>
      <c r="Z3050" t="s">
        <v>3448</v>
      </c>
      <c r="AA3050">
        <v>36</v>
      </c>
      <c r="AB3050" t="s">
        <v>834</v>
      </c>
    </row>
    <row r="3051" spans="1:35" x14ac:dyDescent="0.25">
      <c r="A3051" t="s">
        <v>11552</v>
      </c>
      <c r="B3051" t="s">
        <v>11552</v>
      </c>
      <c r="C3051" t="s">
        <v>11553</v>
      </c>
      <c r="D3051" t="s">
        <v>11554</v>
      </c>
      <c r="E3051" t="s">
        <v>252</v>
      </c>
      <c r="F3051" t="s">
        <v>39</v>
      </c>
      <c r="G3051" t="s">
        <v>932</v>
      </c>
      <c r="J3051" t="s">
        <v>88</v>
      </c>
      <c r="K3051" t="s">
        <v>1216</v>
      </c>
      <c r="L3051" t="s">
        <v>1217</v>
      </c>
      <c r="M3051" t="s">
        <v>1218</v>
      </c>
      <c r="N3051" t="s">
        <v>252</v>
      </c>
      <c r="O3051">
        <v>0</v>
      </c>
      <c r="Y3051" t="s">
        <v>1986</v>
      </c>
      <c r="Z3051" t="s">
        <v>1986</v>
      </c>
      <c r="AA3051">
        <v>137</v>
      </c>
      <c r="AB3051" t="s">
        <v>834</v>
      </c>
    </row>
    <row r="3052" spans="1:35" x14ac:dyDescent="0.25">
      <c r="A3052" t="s">
        <v>11555</v>
      </c>
      <c r="B3052" t="s">
        <v>11555</v>
      </c>
      <c r="C3052" t="s">
        <v>11556</v>
      </c>
      <c r="D3052" t="s">
        <v>11557</v>
      </c>
      <c r="E3052" t="s">
        <v>52</v>
      </c>
      <c r="F3052" t="s">
        <v>39</v>
      </c>
      <c r="G3052" t="s">
        <v>932</v>
      </c>
      <c r="J3052" t="s">
        <v>88</v>
      </c>
      <c r="K3052" t="s">
        <v>1216</v>
      </c>
      <c r="L3052" t="s">
        <v>1217</v>
      </c>
      <c r="M3052" t="s">
        <v>1218</v>
      </c>
      <c r="N3052" t="s">
        <v>52</v>
      </c>
      <c r="O3052">
        <v>1</v>
      </c>
      <c r="P3052" t="s">
        <v>46</v>
      </c>
      <c r="Q3052">
        <v>19.899999999999999</v>
      </c>
      <c r="R3052">
        <v>3.59</v>
      </c>
      <c r="Y3052" t="s">
        <v>1080</v>
      </c>
      <c r="Z3052" t="s">
        <v>1080</v>
      </c>
      <c r="AA3052">
        <v>27100</v>
      </c>
      <c r="AB3052" t="s">
        <v>834</v>
      </c>
    </row>
    <row r="3053" spans="1:35" x14ac:dyDescent="0.25">
      <c r="A3053" t="s">
        <v>11558</v>
      </c>
      <c r="B3053" t="s">
        <v>11558</v>
      </c>
      <c r="C3053" t="s">
        <v>11559</v>
      </c>
      <c r="D3053" t="s">
        <v>11560</v>
      </c>
      <c r="E3053" t="s">
        <v>52</v>
      </c>
      <c r="F3053" t="s">
        <v>39</v>
      </c>
      <c r="G3053" t="s">
        <v>932</v>
      </c>
      <c r="J3053" t="s">
        <v>88</v>
      </c>
      <c r="K3053" t="s">
        <v>7257</v>
      </c>
      <c r="L3053" t="s">
        <v>7258</v>
      </c>
      <c r="M3053" t="s">
        <v>7259</v>
      </c>
      <c r="N3053" t="s">
        <v>52</v>
      </c>
      <c r="O3053">
        <v>1</v>
      </c>
      <c r="P3053" t="s">
        <v>46</v>
      </c>
      <c r="Q3053">
        <v>15.9</v>
      </c>
      <c r="R3053">
        <v>2.87</v>
      </c>
      <c r="Y3053" t="s">
        <v>11561</v>
      </c>
      <c r="Z3053" t="s">
        <v>1729</v>
      </c>
      <c r="AA3053">
        <v>87048</v>
      </c>
      <c r="AB3053" t="s">
        <v>834</v>
      </c>
    </row>
    <row r="3054" spans="1:35" x14ac:dyDescent="0.25">
      <c r="A3054" t="s">
        <v>11562</v>
      </c>
      <c r="B3054" t="s">
        <v>11562</v>
      </c>
      <c r="C3054" t="s">
        <v>11563</v>
      </c>
      <c r="D3054" t="s">
        <v>11564</v>
      </c>
      <c r="E3054" t="s">
        <v>52</v>
      </c>
      <c r="F3054" t="s">
        <v>39</v>
      </c>
      <c r="G3054" t="s">
        <v>932</v>
      </c>
      <c r="I3054" t="s">
        <v>951</v>
      </c>
      <c r="J3054" t="s">
        <v>88</v>
      </c>
      <c r="K3054" t="s">
        <v>933</v>
      </c>
      <c r="L3054" t="s">
        <v>82</v>
      </c>
      <c r="M3054" t="s">
        <v>83</v>
      </c>
      <c r="N3054" t="s">
        <v>52</v>
      </c>
      <c r="O3054">
        <v>1</v>
      </c>
      <c r="P3054" t="s">
        <v>46</v>
      </c>
      <c r="Q3054">
        <v>29.9</v>
      </c>
      <c r="R3054">
        <v>5.39</v>
      </c>
      <c r="Y3054" t="s">
        <v>846</v>
      </c>
      <c r="Z3054" t="s">
        <v>847</v>
      </c>
      <c r="AA3054">
        <v>28100</v>
      </c>
      <c r="AB3054" t="s">
        <v>834</v>
      </c>
    </row>
    <row r="3055" spans="1:35" x14ac:dyDescent="0.25">
      <c r="A3055" t="s">
        <v>11565</v>
      </c>
      <c r="B3055" t="s">
        <v>11565</v>
      </c>
      <c r="C3055" t="s">
        <v>11566</v>
      </c>
      <c r="D3055" t="s">
        <v>11567</v>
      </c>
      <c r="E3055" t="s">
        <v>52</v>
      </c>
      <c r="F3055" t="s">
        <v>39</v>
      </c>
      <c r="G3055" t="s">
        <v>932</v>
      </c>
      <c r="J3055" t="s">
        <v>88</v>
      </c>
      <c r="K3055" t="s">
        <v>939</v>
      </c>
      <c r="L3055" t="s">
        <v>98</v>
      </c>
      <c r="M3055" t="s">
        <v>99</v>
      </c>
      <c r="N3055" t="s">
        <v>52</v>
      </c>
      <c r="O3055">
        <v>1</v>
      </c>
      <c r="P3055" t="s">
        <v>46</v>
      </c>
      <c r="Q3055">
        <v>32.9</v>
      </c>
      <c r="R3055">
        <v>5.93</v>
      </c>
      <c r="Y3055" t="s">
        <v>7238</v>
      </c>
      <c r="Z3055" t="s">
        <v>1073</v>
      </c>
      <c r="AA3055">
        <v>25050</v>
      </c>
      <c r="AB3055" t="s">
        <v>834</v>
      </c>
    </row>
    <row r="3056" spans="1:35" x14ac:dyDescent="0.25">
      <c r="A3056" t="s">
        <v>11568</v>
      </c>
      <c r="B3056" t="s">
        <v>11568</v>
      </c>
      <c r="C3056" t="s">
        <v>11569</v>
      </c>
      <c r="D3056" t="s">
        <v>11570</v>
      </c>
      <c r="E3056" t="s">
        <v>52</v>
      </c>
      <c r="F3056" t="s">
        <v>39</v>
      </c>
      <c r="G3056" t="s">
        <v>932</v>
      </c>
      <c r="J3056" t="s">
        <v>88</v>
      </c>
      <c r="K3056" t="s">
        <v>1216</v>
      </c>
      <c r="L3056" t="s">
        <v>1217</v>
      </c>
      <c r="M3056" t="s">
        <v>1218</v>
      </c>
      <c r="N3056" t="s">
        <v>52</v>
      </c>
      <c r="O3056">
        <v>1</v>
      </c>
      <c r="P3056" t="s">
        <v>46</v>
      </c>
      <c r="Q3056">
        <v>19.899999999999999</v>
      </c>
      <c r="R3056">
        <v>3.59</v>
      </c>
      <c r="Y3056" t="s">
        <v>11571</v>
      </c>
      <c r="Z3056" t="s">
        <v>7010</v>
      </c>
      <c r="AA3056">
        <v>91016</v>
      </c>
      <c r="AB3056" t="s">
        <v>834</v>
      </c>
    </row>
    <row r="3057" spans="1:28" x14ac:dyDescent="0.25">
      <c r="A3057" t="s">
        <v>11572</v>
      </c>
      <c r="B3057" t="s">
        <v>11572</v>
      </c>
      <c r="C3057" t="s">
        <v>11573</v>
      </c>
      <c r="D3057" t="s">
        <v>11574</v>
      </c>
      <c r="E3057" t="s">
        <v>52</v>
      </c>
      <c r="F3057" t="s">
        <v>39</v>
      </c>
      <c r="G3057" t="s">
        <v>932</v>
      </c>
      <c r="J3057" t="s">
        <v>88</v>
      </c>
      <c r="K3057" t="s">
        <v>1216</v>
      </c>
      <c r="L3057" t="s">
        <v>1217</v>
      </c>
      <c r="M3057" t="s">
        <v>1218</v>
      </c>
      <c r="N3057" t="s">
        <v>52</v>
      </c>
      <c r="O3057">
        <v>1</v>
      </c>
      <c r="P3057" t="s">
        <v>46</v>
      </c>
      <c r="Q3057">
        <v>19.899999999999999</v>
      </c>
      <c r="R3057">
        <v>3.59</v>
      </c>
      <c r="Y3057" t="s">
        <v>11575</v>
      </c>
      <c r="Z3057" t="s">
        <v>1199</v>
      </c>
      <c r="AA3057">
        <v>80040</v>
      </c>
      <c r="AB3057" t="s">
        <v>834</v>
      </c>
    </row>
    <row r="3058" spans="1:28" x14ac:dyDescent="0.25">
      <c r="A3058" t="s">
        <v>11576</v>
      </c>
      <c r="B3058" t="s">
        <v>11576</v>
      </c>
      <c r="C3058" t="s">
        <v>11577</v>
      </c>
      <c r="D3058" t="s">
        <v>11578</v>
      </c>
      <c r="E3058" t="s">
        <v>52</v>
      </c>
      <c r="F3058" t="s">
        <v>39</v>
      </c>
      <c r="G3058" t="s">
        <v>932</v>
      </c>
      <c r="J3058" t="s">
        <v>88</v>
      </c>
      <c r="K3058" t="s">
        <v>933</v>
      </c>
      <c r="L3058" t="s">
        <v>82</v>
      </c>
      <c r="M3058" t="s">
        <v>83</v>
      </c>
      <c r="N3058" t="s">
        <v>52</v>
      </c>
      <c r="O3058">
        <v>1</v>
      </c>
      <c r="P3058" t="s">
        <v>46</v>
      </c>
      <c r="Q3058">
        <v>29.9</v>
      </c>
      <c r="R3058">
        <v>5.39</v>
      </c>
      <c r="Y3058" t="s">
        <v>11579</v>
      </c>
      <c r="Z3058" t="s">
        <v>833</v>
      </c>
      <c r="AA3058">
        <v>2049</v>
      </c>
      <c r="AB3058" t="s">
        <v>834</v>
      </c>
    </row>
    <row r="3059" spans="1:28" x14ac:dyDescent="0.25">
      <c r="A3059" t="s">
        <v>11580</v>
      </c>
      <c r="B3059" t="s">
        <v>11580</v>
      </c>
      <c r="C3059" t="s">
        <v>11581</v>
      </c>
      <c r="D3059" t="s">
        <v>11582</v>
      </c>
      <c r="E3059" t="s">
        <v>52</v>
      </c>
      <c r="F3059" t="s">
        <v>39</v>
      </c>
      <c r="G3059" t="s">
        <v>932</v>
      </c>
      <c r="J3059" t="s">
        <v>88</v>
      </c>
      <c r="K3059" t="s">
        <v>1216</v>
      </c>
      <c r="L3059" t="s">
        <v>1217</v>
      </c>
      <c r="M3059" t="s">
        <v>1218</v>
      </c>
      <c r="N3059" t="s">
        <v>52</v>
      </c>
      <c r="O3059">
        <v>1</v>
      </c>
      <c r="P3059" t="s">
        <v>46</v>
      </c>
      <c r="Q3059">
        <v>19.899999999999999</v>
      </c>
      <c r="R3059">
        <v>3.59</v>
      </c>
      <c r="S3059">
        <v>2.4900000000000002</v>
      </c>
      <c r="T3059">
        <v>0.45</v>
      </c>
      <c r="Y3059" t="s">
        <v>11583</v>
      </c>
      <c r="Z3059" t="s">
        <v>3047</v>
      </c>
      <c r="AA3059">
        <v>3013</v>
      </c>
      <c r="AB3059" t="s">
        <v>834</v>
      </c>
    </row>
    <row r="3060" spans="1:28" x14ac:dyDescent="0.25">
      <c r="A3060" t="s">
        <v>11584</v>
      </c>
      <c r="B3060" t="s">
        <v>11584</v>
      </c>
      <c r="C3060" t="s">
        <v>11585</v>
      </c>
      <c r="D3060" t="s">
        <v>11586</v>
      </c>
      <c r="E3060" t="s">
        <v>52</v>
      </c>
      <c r="F3060" t="s">
        <v>39</v>
      </c>
      <c r="G3060" t="s">
        <v>932</v>
      </c>
      <c r="J3060" t="s">
        <v>88</v>
      </c>
      <c r="K3060" t="s">
        <v>2218</v>
      </c>
      <c r="L3060" t="s">
        <v>2219</v>
      </c>
      <c r="M3060" t="s">
        <v>2220</v>
      </c>
      <c r="N3060" t="s">
        <v>52</v>
      </c>
      <c r="O3060">
        <v>1</v>
      </c>
      <c r="P3060" t="s">
        <v>46</v>
      </c>
      <c r="Q3060">
        <v>32.9</v>
      </c>
      <c r="R3060">
        <v>5.93</v>
      </c>
      <c r="Y3060" t="s">
        <v>11587</v>
      </c>
      <c r="Z3060" t="s">
        <v>1612</v>
      </c>
      <c r="AA3060">
        <v>30014</v>
      </c>
      <c r="AB3060" t="s">
        <v>834</v>
      </c>
    </row>
    <row r="3061" spans="1:28" x14ac:dyDescent="0.25">
      <c r="A3061" t="s">
        <v>11588</v>
      </c>
      <c r="B3061" t="s">
        <v>11588</v>
      </c>
      <c r="C3061" t="s">
        <v>11589</v>
      </c>
      <c r="D3061" t="s">
        <v>11590</v>
      </c>
      <c r="E3061" t="s">
        <v>52</v>
      </c>
      <c r="F3061" t="s">
        <v>39</v>
      </c>
      <c r="G3061" t="s">
        <v>932</v>
      </c>
      <c r="J3061" t="s">
        <v>88</v>
      </c>
      <c r="K3061" t="s">
        <v>1116</v>
      </c>
      <c r="L3061" t="s">
        <v>43</v>
      </c>
      <c r="M3061" t="s">
        <v>44</v>
      </c>
      <c r="N3061" t="s">
        <v>52</v>
      </c>
      <c r="O3061">
        <v>1</v>
      </c>
      <c r="P3061" t="s">
        <v>46</v>
      </c>
      <c r="Q3061">
        <v>14.9</v>
      </c>
      <c r="R3061">
        <v>2.69</v>
      </c>
      <c r="Y3061" t="s">
        <v>3096</v>
      </c>
      <c r="Z3061" t="s">
        <v>1361</v>
      </c>
      <c r="AA3061">
        <v>56048</v>
      </c>
      <c r="AB3061" t="s">
        <v>834</v>
      </c>
    </row>
    <row r="3062" spans="1:28" x14ac:dyDescent="0.25">
      <c r="A3062" t="s">
        <v>11591</v>
      </c>
      <c r="B3062" t="s">
        <v>11591</v>
      </c>
      <c r="C3062" t="s">
        <v>11592</v>
      </c>
      <c r="D3062" t="s">
        <v>11593</v>
      </c>
      <c r="E3062" t="s">
        <v>52</v>
      </c>
      <c r="F3062" t="s">
        <v>39</v>
      </c>
      <c r="G3062" t="s">
        <v>932</v>
      </c>
      <c r="J3062" t="s">
        <v>88</v>
      </c>
      <c r="K3062" t="s">
        <v>1216</v>
      </c>
      <c r="L3062" t="s">
        <v>1217</v>
      </c>
      <c r="M3062" t="s">
        <v>1218</v>
      </c>
      <c r="N3062" t="s">
        <v>52</v>
      </c>
      <c r="O3062">
        <v>1</v>
      </c>
      <c r="P3062" t="s">
        <v>46</v>
      </c>
      <c r="Q3062">
        <v>19.899999999999999</v>
      </c>
      <c r="R3062">
        <v>3.59</v>
      </c>
      <c r="S3062">
        <v>4.99</v>
      </c>
      <c r="T3062">
        <v>0.9</v>
      </c>
      <c r="Y3062" t="s">
        <v>11594</v>
      </c>
      <c r="Z3062" t="s">
        <v>1646</v>
      </c>
      <c r="AA3062">
        <v>7023</v>
      </c>
      <c r="AB3062" t="s">
        <v>834</v>
      </c>
    </row>
    <row r="3063" spans="1:28" x14ac:dyDescent="0.25">
      <c r="A3063" t="s">
        <v>11595</v>
      </c>
      <c r="B3063" t="s">
        <v>11595</v>
      </c>
      <c r="C3063" t="s">
        <v>11596</v>
      </c>
      <c r="D3063" t="s">
        <v>11597</v>
      </c>
      <c r="E3063" t="s">
        <v>52</v>
      </c>
      <c r="F3063" t="s">
        <v>39</v>
      </c>
      <c r="G3063" t="s">
        <v>932</v>
      </c>
      <c r="J3063" t="s">
        <v>88</v>
      </c>
      <c r="K3063" t="s">
        <v>1216</v>
      </c>
      <c r="L3063" t="s">
        <v>1217</v>
      </c>
      <c r="M3063" t="s">
        <v>1218</v>
      </c>
      <c r="N3063" t="s">
        <v>52</v>
      </c>
      <c r="O3063">
        <v>1</v>
      </c>
      <c r="P3063" t="s">
        <v>46</v>
      </c>
      <c r="Q3063">
        <v>19.899999999999999</v>
      </c>
      <c r="R3063">
        <v>3.59</v>
      </c>
      <c r="Y3063" t="s">
        <v>11598</v>
      </c>
      <c r="Z3063" t="s">
        <v>1199</v>
      </c>
      <c r="AA3063">
        <v>80040</v>
      </c>
      <c r="AB3063" t="s">
        <v>834</v>
      </c>
    </row>
    <row r="3064" spans="1:28" x14ac:dyDescent="0.25">
      <c r="A3064" t="s">
        <v>11599</v>
      </c>
      <c r="C3064" t="s">
        <v>11596</v>
      </c>
      <c r="D3064" t="s">
        <v>11600</v>
      </c>
      <c r="E3064" t="s">
        <v>52</v>
      </c>
      <c r="F3064" t="s">
        <v>1050</v>
      </c>
      <c r="G3064" t="s">
        <v>932</v>
      </c>
      <c r="H3064" t="s">
        <v>1051</v>
      </c>
      <c r="J3064" t="s">
        <v>41</v>
      </c>
      <c r="K3064" t="s">
        <v>980</v>
      </c>
      <c r="L3064" t="s">
        <v>7628</v>
      </c>
      <c r="M3064" t="s">
        <v>982</v>
      </c>
      <c r="N3064" t="s">
        <v>52</v>
      </c>
      <c r="O3064">
        <v>1</v>
      </c>
      <c r="P3064" t="s">
        <v>46</v>
      </c>
      <c r="Q3064">
        <v>19.899999999999999</v>
      </c>
      <c r="R3064">
        <v>3.59</v>
      </c>
      <c r="S3064">
        <v>3</v>
      </c>
      <c r="T3064">
        <v>0.54</v>
      </c>
      <c r="Y3064" t="s">
        <v>11598</v>
      </c>
      <c r="Z3064" t="s">
        <v>1199</v>
      </c>
      <c r="AA3064">
        <v>80040</v>
      </c>
      <c r="AB3064" t="s">
        <v>834</v>
      </c>
    </row>
    <row r="3065" spans="1:28" x14ac:dyDescent="0.25">
      <c r="A3065" t="s">
        <v>11601</v>
      </c>
      <c r="B3065" t="s">
        <v>11601</v>
      </c>
      <c r="C3065" t="s">
        <v>11602</v>
      </c>
      <c r="D3065" t="s">
        <v>11603</v>
      </c>
      <c r="E3065" t="s">
        <v>52</v>
      </c>
      <c r="F3065" t="s">
        <v>39</v>
      </c>
      <c r="G3065" t="s">
        <v>932</v>
      </c>
      <c r="J3065" t="s">
        <v>88</v>
      </c>
      <c r="K3065" t="s">
        <v>1116</v>
      </c>
      <c r="L3065" t="s">
        <v>43</v>
      </c>
      <c r="M3065" t="s">
        <v>44</v>
      </c>
      <c r="N3065" t="s">
        <v>52</v>
      </c>
      <c r="O3065">
        <v>1</v>
      </c>
      <c r="P3065" t="s">
        <v>46</v>
      </c>
      <c r="Q3065">
        <v>14.9</v>
      </c>
      <c r="R3065">
        <v>2.69</v>
      </c>
      <c r="Y3065" t="s">
        <v>2488</v>
      </c>
      <c r="Z3065" t="s">
        <v>1199</v>
      </c>
      <c r="AA3065">
        <v>80078</v>
      </c>
      <c r="AB3065" t="s">
        <v>834</v>
      </c>
    </row>
    <row r="3066" spans="1:28" x14ac:dyDescent="0.25">
      <c r="A3066" t="s">
        <v>11604</v>
      </c>
      <c r="B3066" t="s">
        <v>11604</v>
      </c>
      <c r="C3066" t="s">
        <v>11605</v>
      </c>
      <c r="D3066" t="s">
        <v>11606</v>
      </c>
      <c r="E3066" t="s">
        <v>52</v>
      </c>
      <c r="F3066" t="s">
        <v>39</v>
      </c>
      <c r="G3066" t="s">
        <v>932</v>
      </c>
      <c r="J3066" t="s">
        <v>88</v>
      </c>
      <c r="K3066" t="s">
        <v>1216</v>
      </c>
      <c r="L3066" t="s">
        <v>1217</v>
      </c>
      <c r="M3066" t="s">
        <v>1218</v>
      </c>
      <c r="N3066" t="s">
        <v>52</v>
      </c>
      <c r="O3066">
        <v>1</v>
      </c>
      <c r="P3066" t="s">
        <v>46</v>
      </c>
      <c r="Q3066">
        <v>19.899999999999999</v>
      </c>
      <c r="R3066">
        <v>3.59</v>
      </c>
      <c r="Y3066" t="s">
        <v>11607</v>
      </c>
      <c r="Z3066" t="s">
        <v>2282</v>
      </c>
      <c r="AA3066">
        <v>76123</v>
      </c>
      <c r="AB3066" t="s">
        <v>834</v>
      </c>
    </row>
    <row r="3067" spans="1:28" x14ac:dyDescent="0.25">
      <c r="A3067" t="s">
        <v>11608</v>
      </c>
      <c r="B3067" t="s">
        <v>11608</v>
      </c>
      <c r="C3067" t="s">
        <v>11609</v>
      </c>
      <c r="D3067" t="s">
        <v>11610</v>
      </c>
      <c r="E3067" t="s">
        <v>52</v>
      </c>
      <c r="F3067" t="s">
        <v>39</v>
      </c>
      <c r="G3067" t="s">
        <v>932</v>
      </c>
      <c r="J3067" t="s">
        <v>88</v>
      </c>
      <c r="K3067" t="s">
        <v>3814</v>
      </c>
      <c r="L3067" t="s">
        <v>11611</v>
      </c>
      <c r="M3067" t="s">
        <v>307</v>
      </c>
      <c r="N3067" t="s">
        <v>52</v>
      </c>
      <c r="O3067">
        <v>1</v>
      </c>
      <c r="P3067" t="s">
        <v>46</v>
      </c>
      <c r="Q3067">
        <v>70.31</v>
      </c>
      <c r="R3067">
        <v>12.68</v>
      </c>
      <c r="S3067">
        <v>3.27</v>
      </c>
      <c r="X3067">
        <v>3.27</v>
      </c>
      <c r="Y3067" t="s">
        <v>11612</v>
      </c>
      <c r="Z3067" t="s">
        <v>1329</v>
      </c>
      <c r="AA3067">
        <v>37059</v>
      </c>
      <c r="AB3067" t="s">
        <v>834</v>
      </c>
    </row>
    <row r="3068" spans="1:28" x14ac:dyDescent="0.25">
      <c r="A3068" t="s">
        <v>11613</v>
      </c>
      <c r="C3068" t="s">
        <v>11614</v>
      </c>
      <c r="D3068" t="s">
        <v>11615</v>
      </c>
      <c r="E3068" t="s">
        <v>252</v>
      </c>
      <c r="F3068" t="s">
        <v>1050</v>
      </c>
      <c r="G3068" t="s">
        <v>932</v>
      </c>
      <c r="H3068" t="s">
        <v>1051</v>
      </c>
      <c r="J3068" t="s">
        <v>41</v>
      </c>
      <c r="K3068" t="s">
        <v>1240</v>
      </c>
      <c r="L3068" t="s">
        <v>1241</v>
      </c>
      <c r="M3068" t="s">
        <v>1242</v>
      </c>
      <c r="O3068">
        <v>0</v>
      </c>
      <c r="Y3068" t="s">
        <v>11616</v>
      </c>
      <c r="Z3068" t="s">
        <v>1094</v>
      </c>
      <c r="AA3068">
        <v>60</v>
      </c>
      <c r="AB3068" t="s">
        <v>834</v>
      </c>
    </row>
    <row r="3069" spans="1:28" x14ac:dyDescent="0.25">
      <c r="A3069" t="s">
        <v>11617</v>
      </c>
      <c r="B3069" t="s">
        <v>11617</v>
      </c>
      <c r="C3069" t="s">
        <v>11618</v>
      </c>
      <c r="D3069" t="s">
        <v>11619</v>
      </c>
      <c r="E3069" t="s">
        <v>52</v>
      </c>
      <c r="F3069" t="s">
        <v>39</v>
      </c>
      <c r="G3069" t="s">
        <v>932</v>
      </c>
      <c r="I3069" t="s">
        <v>951</v>
      </c>
      <c r="J3069" t="s">
        <v>88</v>
      </c>
      <c r="K3069" t="s">
        <v>933</v>
      </c>
      <c r="L3069" t="s">
        <v>82</v>
      </c>
      <c r="M3069" t="s">
        <v>83</v>
      </c>
      <c r="N3069" t="s">
        <v>52</v>
      </c>
      <c r="O3069">
        <v>1</v>
      </c>
      <c r="P3069" t="s">
        <v>46</v>
      </c>
      <c r="Q3069">
        <v>29.9</v>
      </c>
      <c r="R3069">
        <v>5.39</v>
      </c>
      <c r="Y3069" t="s">
        <v>846</v>
      </c>
      <c r="Z3069" t="s">
        <v>847</v>
      </c>
      <c r="AA3069">
        <v>28100</v>
      </c>
      <c r="AB3069" t="s">
        <v>834</v>
      </c>
    </row>
    <row r="3070" spans="1:28" x14ac:dyDescent="0.25">
      <c r="A3070" t="s">
        <v>11620</v>
      </c>
      <c r="B3070" t="s">
        <v>11620</v>
      </c>
      <c r="C3070" t="s">
        <v>11621</v>
      </c>
      <c r="D3070" t="s">
        <v>11622</v>
      </c>
      <c r="E3070" t="s">
        <v>52</v>
      </c>
      <c r="F3070" t="s">
        <v>39</v>
      </c>
      <c r="G3070" t="s">
        <v>932</v>
      </c>
      <c r="J3070" t="s">
        <v>88</v>
      </c>
      <c r="K3070" t="s">
        <v>1216</v>
      </c>
      <c r="L3070" t="s">
        <v>1217</v>
      </c>
      <c r="M3070" t="s">
        <v>1218</v>
      </c>
      <c r="N3070" t="s">
        <v>52</v>
      </c>
      <c r="O3070">
        <v>1</v>
      </c>
      <c r="P3070" t="s">
        <v>46</v>
      </c>
      <c r="Q3070">
        <v>19.899999999999999</v>
      </c>
      <c r="R3070">
        <v>3.59</v>
      </c>
      <c r="Y3070" t="s">
        <v>11623</v>
      </c>
      <c r="Z3070" t="s">
        <v>1001</v>
      </c>
      <c r="AA3070">
        <v>20067</v>
      </c>
      <c r="AB3070" t="s">
        <v>834</v>
      </c>
    </row>
    <row r="3071" spans="1:28" x14ac:dyDescent="0.25">
      <c r="A3071" t="s">
        <v>11624</v>
      </c>
      <c r="B3071" t="s">
        <v>11624</v>
      </c>
      <c r="C3071" t="s">
        <v>11625</v>
      </c>
      <c r="D3071" t="s">
        <v>11626</v>
      </c>
      <c r="E3071" t="s">
        <v>52</v>
      </c>
      <c r="F3071" t="s">
        <v>39</v>
      </c>
      <c r="G3071" t="s">
        <v>932</v>
      </c>
      <c r="I3071" t="s">
        <v>951</v>
      </c>
      <c r="J3071" t="s">
        <v>88</v>
      </c>
      <c r="K3071" t="s">
        <v>945</v>
      </c>
      <c r="L3071" t="s">
        <v>163</v>
      </c>
      <c r="M3071" t="s">
        <v>164</v>
      </c>
      <c r="N3071" t="s">
        <v>52</v>
      </c>
      <c r="O3071">
        <v>1</v>
      </c>
      <c r="P3071" t="s">
        <v>46</v>
      </c>
      <c r="Q3071">
        <v>29.9</v>
      </c>
      <c r="R3071">
        <v>5.39</v>
      </c>
      <c r="Y3071" t="s">
        <v>857</v>
      </c>
      <c r="AA3071">
        <v>24050</v>
      </c>
      <c r="AB3071" t="s">
        <v>834</v>
      </c>
    </row>
    <row r="3072" spans="1:28" x14ac:dyDescent="0.25">
      <c r="A3072" t="s">
        <v>11627</v>
      </c>
      <c r="B3072" t="s">
        <v>11627</v>
      </c>
      <c r="C3072" t="s">
        <v>11628</v>
      </c>
      <c r="D3072" t="s">
        <v>11629</v>
      </c>
      <c r="E3072" t="s">
        <v>52</v>
      </c>
      <c r="F3072" t="s">
        <v>39</v>
      </c>
      <c r="G3072" t="s">
        <v>932</v>
      </c>
      <c r="J3072" t="s">
        <v>88</v>
      </c>
      <c r="K3072" t="s">
        <v>1216</v>
      </c>
      <c r="L3072" t="s">
        <v>1217</v>
      </c>
      <c r="M3072" t="s">
        <v>1218</v>
      </c>
      <c r="N3072" t="s">
        <v>52</v>
      </c>
      <c r="O3072">
        <v>2</v>
      </c>
      <c r="P3072" t="s">
        <v>46</v>
      </c>
      <c r="Q3072">
        <v>39.799999999999997</v>
      </c>
      <c r="R3072">
        <v>7.18</v>
      </c>
      <c r="Y3072" t="s">
        <v>2117</v>
      </c>
      <c r="Z3072" t="s">
        <v>1438</v>
      </c>
      <c r="AA3072">
        <v>39100</v>
      </c>
      <c r="AB3072" t="s">
        <v>834</v>
      </c>
    </row>
    <row r="3073" spans="1:28" x14ac:dyDescent="0.25">
      <c r="A3073" t="s">
        <v>11630</v>
      </c>
      <c r="B3073" t="s">
        <v>11630</v>
      </c>
      <c r="C3073" t="s">
        <v>11631</v>
      </c>
      <c r="D3073" t="s">
        <v>11632</v>
      </c>
      <c r="E3073" t="s">
        <v>52</v>
      </c>
      <c r="F3073" t="s">
        <v>39</v>
      </c>
      <c r="G3073" t="s">
        <v>932</v>
      </c>
      <c r="J3073" t="s">
        <v>88</v>
      </c>
      <c r="K3073" t="s">
        <v>939</v>
      </c>
      <c r="L3073" t="s">
        <v>98</v>
      </c>
      <c r="M3073" t="s">
        <v>99</v>
      </c>
      <c r="N3073" t="s">
        <v>52</v>
      </c>
      <c r="O3073">
        <v>1</v>
      </c>
      <c r="P3073" t="s">
        <v>46</v>
      </c>
      <c r="Q3073">
        <v>32.9</v>
      </c>
      <c r="R3073">
        <v>5.93</v>
      </c>
      <c r="Y3073" t="s">
        <v>952</v>
      </c>
      <c r="Z3073" t="s">
        <v>1001</v>
      </c>
      <c r="AA3073">
        <v>20151</v>
      </c>
      <c r="AB3073" t="s">
        <v>834</v>
      </c>
    </row>
    <row r="3074" spans="1:28" x14ac:dyDescent="0.25">
      <c r="A3074" t="s">
        <v>11633</v>
      </c>
      <c r="B3074" t="s">
        <v>11633</v>
      </c>
      <c r="C3074" t="s">
        <v>11634</v>
      </c>
      <c r="D3074" t="s">
        <v>11635</v>
      </c>
      <c r="E3074" t="s">
        <v>52</v>
      </c>
      <c r="F3074" t="s">
        <v>39</v>
      </c>
      <c r="G3074" t="s">
        <v>932</v>
      </c>
      <c r="J3074" t="s">
        <v>88</v>
      </c>
      <c r="K3074" t="s">
        <v>1216</v>
      </c>
      <c r="L3074" t="s">
        <v>1217</v>
      </c>
      <c r="M3074" t="s">
        <v>1218</v>
      </c>
      <c r="N3074" t="s">
        <v>52</v>
      </c>
      <c r="O3074">
        <v>1</v>
      </c>
      <c r="P3074" t="s">
        <v>46</v>
      </c>
      <c r="Q3074">
        <v>19.899999999999999</v>
      </c>
      <c r="R3074">
        <v>3.59</v>
      </c>
      <c r="Y3074" t="s">
        <v>11636</v>
      </c>
      <c r="Z3074" t="s">
        <v>1226</v>
      </c>
      <c r="AA3074">
        <v>24030</v>
      </c>
      <c r="AB3074" t="s">
        <v>834</v>
      </c>
    </row>
    <row r="3075" spans="1:28" x14ac:dyDescent="0.25">
      <c r="A3075" t="s">
        <v>11637</v>
      </c>
      <c r="B3075" t="s">
        <v>11637</v>
      </c>
      <c r="C3075" t="s">
        <v>11638</v>
      </c>
      <c r="D3075" t="s">
        <v>11639</v>
      </c>
      <c r="E3075" t="s">
        <v>52</v>
      </c>
      <c r="F3075" t="s">
        <v>39</v>
      </c>
      <c r="G3075" t="s">
        <v>932</v>
      </c>
      <c r="J3075" t="s">
        <v>88</v>
      </c>
      <c r="K3075" t="s">
        <v>1216</v>
      </c>
      <c r="L3075" t="s">
        <v>1217</v>
      </c>
      <c r="M3075" t="s">
        <v>1218</v>
      </c>
      <c r="N3075" t="s">
        <v>52</v>
      </c>
      <c r="O3075">
        <v>1</v>
      </c>
      <c r="P3075" t="s">
        <v>46</v>
      </c>
      <c r="Q3075">
        <v>19.899999999999999</v>
      </c>
      <c r="R3075">
        <v>3.59</v>
      </c>
      <c r="Y3075" t="s">
        <v>6204</v>
      </c>
      <c r="AA3075">
        <v>84084</v>
      </c>
      <c r="AB3075" t="s">
        <v>834</v>
      </c>
    </row>
    <row r="3076" spans="1:28" x14ac:dyDescent="0.25">
      <c r="A3076" t="s">
        <v>11640</v>
      </c>
      <c r="B3076" t="s">
        <v>11640</v>
      </c>
      <c r="C3076" t="s">
        <v>11641</v>
      </c>
      <c r="D3076" t="s">
        <v>11642</v>
      </c>
      <c r="E3076" t="s">
        <v>52</v>
      </c>
      <c r="F3076" t="s">
        <v>39</v>
      </c>
      <c r="G3076" t="s">
        <v>932</v>
      </c>
      <c r="J3076" t="s">
        <v>88</v>
      </c>
      <c r="K3076" t="s">
        <v>939</v>
      </c>
      <c r="L3076" t="s">
        <v>98</v>
      </c>
      <c r="M3076" t="s">
        <v>99</v>
      </c>
      <c r="N3076" t="s">
        <v>52</v>
      </c>
      <c r="O3076">
        <v>1</v>
      </c>
      <c r="P3076" t="s">
        <v>46</v>
      </c>
      <c r="Q3076">
        <v>32.9</v>
      </c>
      <c r="R3076">
        <v>5.93</v>
      </c>
      <c r="Y3076" t="s">
        <v>11643</v>
      </c>
      <c r="Z3076" t="s">
        <v>1349</v>
      </c>
      <c r="AA3076">
        <v>25036</v>
      </c>
      <c r="AB3076" t="s">
        <v>834</v>
      </c>
    </row>
    <row r="3077" spans="1:28" x14ac:dyDescent="0.25">
      <c r="A3077" t="s">
        <v>11644</v>
      </c>
      <c r="B3077" t="s">
        <v>11644</v>
      </c>
      <c r="C3077" t="s">
        <v>11645</v>
      </c>
      <c r="D3077" t="s">
        <v>11646</v>
      </c>
      <c r="E3077" t="s">
        <v>52</v>
      </c>
      <c r="F3077" t="s">
        <v>39</v>
      </c>
      <c r="G3077" t="s">
        <v>932</v>
      </c>
      <c r="J3077" t="s">
        <v>88</v>
      </c>
      <c r="K3077" t="s">
        <v>1216</v>
      </c>
      <c r="L3077" t="s">
        <v>1217</v>
      </c>
      <c r="M3077" t="s">
        <v>1218</v>
      </c>
      <c r="N3077" t="s">
        <v>52</v>
      </c>
      <c r="O3077">
        <v>1</v>
      </c>
      <c r="P3077" t="s">
        <v>46</v>
      </c>
      <c r="Q3077">
        <v>19.899999999999999</v>
      </c>
      <c r="R3077">
        <v>3.59</v>
      </c>
      <c r="Y3077" t="s">
        <v>1014</v>
      </c>
      <c r="Z3077" t="s">
        <v>1014</v>
      </c>
      <c r="AA3077">
        <v>118</v>
      </c>
      <c r="AB3077" t="s">
        <v>834</v>
      </c>
    </row>
    <row r="3078" spans="1:28" x14ac:dyDescent="0.25">
      <c r="A3078" t="s">
        <v>11647</v>
      </c>
      <c r="B3078" t="s">
        <v>11647</v>
      </c>
      <c r="C3078" t="s">
        <v>11648</v>
      </c>
      <c r="D3078" t="s">
        <v>11649</v>
      </c>
      <c r="E3078" t="s">
        <v>52</v>
      </c>
      <c r="F3078" t="s">
        <v>39</v>
      </c>
      <c r="G3078" t="s">
        <v>932</v>
      </c>
      <c r="J3078" t="s">
        <v>88</v>
      </c>
      <c r="K3078" t="s">
        <v>939</v>
      </c>
      <c r="L3078" t="s">
        <v>98</v>
      </c>
      <c r="M3078" t="s">
        <v>99</v>
      </c>
      <c r="N3078" t="s">
        <v>52</v>
      </c>
      <c r="O3078">
        <v>1</v>
      </c>
      <c r="P3078" t="s">
        <v>46</v>
      </c>
      <c r="Q3078">
        <v>32.9</v>
      </c>
      <c r="R3078">
        <v>5.93</v>
      </c>
      <c r="Y3078" t="s">
        <v>11650</v>
      </c>
      <c r="Z3078" t="s">
        <v>1815</v>
      </c>
      <c r="AA3078">
        <v>48125</v>
      </c>
      <c r="AB3078" t="s">
        <v>834</v>
      </c>
    </row>
    <row r="3079" spans="1:28" x14ac:dyDescent="0.25">
      <c r="A3079" t="s">
        <v>11651</v>
      </c>
      <c r="B3079" t="s">
        <v>11651</v>
      </c>
      <c r="C3079" t="s">
        <v>11652</v>
      </c>
      <c r="D3079" t="s">
        <v>11653</v>
      </c>
      <c r="E3079" t="s">
        <v>252</v>
      </c>
      <c r="F3079" t="s">
        <v>39</v>
      </c>
      <c r="G3079" t="s">
        <v>932</v>
      </c>
      <c r="J3079" t="s">
        <v>88</v>
      </c>
      <c r="K3079" t="s">
        <v>1019</v>
      </c>
      <c r="L3079" t="s">
        <v>62</v>
      </c>
      <c r="M3079" t="s">
        <v>63</v>
      </c>
      <c r="N3079" t="s">
        <v>252</v>
      </c>
      <c r="O3079">
        <v>0</v>
      </c>
      <c r="Y3079" t="s">
        <v>6940</v>
      </c>
      <c r="Z3079" t="s">
        <v>11654</v>
      </c>
      <c r="AA3079">
        <v>3100</v>
      </c>
      <c r="AB3079" t="s">
        <v>834</v>
      </c>
    </row>
    <row r="3080" spans="1:28" x14ac:dyDescent="0.25">
      <c r="A3080" t="s">
        <v>11655</v>
      </c>
      <c r="B3080" t="s">
        <v>11655</v>
      </c>
      <c r="C3080" t="s">
        <v>11656</v>
      </c>
      <c r="D3080" t="s">
        <v>11657</v>
      </c>
      <c r="E3080" t="s">
        <v>52</v>
      </c>
      <c r="F3080" t="s">
        <v>39</v>
      </c>
      <c r="G3080" t="s">
        <v>932</v>
      </c>
      <c r="J3080" t="s">
        <v>88</v>
      </c>
      <c r="K3080" t="s">
        <v>939</v>
      </c>
      <c r="L3080" t="s">
        <v>98</v>
      </c>
      <c r="M3080" t="s">
        <v>99</v>
      </c>
      <c r="N3080" t="s">
        <v>52</v>
      </c>
      <c r="O3080">
        <v>1</v>
      </c>
      <c r="P3080" t="s">
        <v>46</v>
      </c>
      <c r="Q3080">
        <v>32.9</v>
      </c>
      <c r="R3080">
        <v>5.93</v>
      </c>
      <c r="Y3080" t="s">
        <v>11658</v>
      </c>
      <c r="Z3080" t="s">
        <v>4652</v>
      </c>
      <c r="AA3080">
        <v>43039</v>
      </c>
      <c r="AB3080" t="s">
        <v>834</v>
      </c>
    </row>
    <row r="3081" spans="1:28" x14ac:dyDescent="0.25">
      <c r="A3081" t="s">
        <v>11659</v>
      </c>
      <c r="B3081" t="s">
        <v>11659</v>
      </c>
      <c r="C3081" t="s">
        <v>11660</v>
      </c>
      <c r="D3081" t="s">
        <v>11661</v>
      </c>
      <c r="E3081" t="s">
        <v>52</v>
      </c>
      <c r="F3081" t="s">
        <v>39</v>
      </c>
      <c r="G3081" t="s">
        <v>932</v>
      </c>
      <c r="J3081" t="s">
        <v>88</v>
      </c>
      <c r="K3081" t="s">
        <v>1216</v>
      </c>
      <c r="L3081" t="s">
        <v>1217</v>
      </c>
      <c r="M3081" t="s">
        <v>1218</v>
      </c>
      <c r="N3081" t="s">
        <v>52</v>
      </c>
      <c r="O3081">
        <v>1</v>
      </c>
      <c r="P3081" t="s">
        <v>46</v>
      </c>
      <c r="Q3081">
        <v>19.899999999999999</v>
      </c>
      <c r="R3081">
        <v>3.59</v>
      </c>
      <c r="Y3081" t="s">
        <v>11662</v>
      </c>
      <c r="Z3081" t="s">
        <v>2437</v>
      </c>
      <c r="AA3081">
        <v>84012</v>
      </c>
      <c r="AB3081" t="s">
        <v>834</v>
      </c>
    </row>
    <row r="3082" spans="1:28" x14ac:dyDescent="0.25">
      <c r="A3082" t="s">
        <v>11663</v>
      </c>
      <c r="B3082" t="s">
        <v>11663</v>
      </c>
      <c r="C3082" t="s">
        <v>11664</v>
      </c>
      <c r="D3082" t="s">
        <v>11665</v>
      </c>
      <c r="E3082" t="s">
        <v>52</v>
      </c>
      <c r="F3082" t="s">
        <v>39</v>
      </c>
      <c r="G3082" t="s">
        <v>932</v>
      </c>
      <c r="J3082" t="s">
        <v>88</v>
      </c>
      <c r="K3082" t="s">
        <v>1116</v>
      </c>
      <c r="L3082" t="s">
        <v>43</v>
      </c>
      <c r="M3082" t="s">
        <v>44</v>
      </c>
      <c r="N3082" t="s">
        <v>52</v>
      </c>
      <c r="O3082">
        <v>1</v>
      </c>
      <c r="P3082" t="s">
        <v>46</v>
      </c>
      <c r="Q3082">
        <v>14.9</v>
      </c>
      <c r="R3082">
        <v>2.69</v>
      </c>
      <c r="S3082">
        <v>1.0900000000000001</v>
      </c>
      <c r="X3082">
        <v>1.0900000000000001</v>
      </c>
      <c r="Y3082" t="s">
        <v>11666</v>
      </c>
      <c r="Z3082" t="s">
        <v>1204</v>
      </c>
      <c r="AA3082">
        <v>50032</v>
      </c>
      <c r="AB3082" t="s">
        <v>834</v>
      </c>
    </row>
    <row r="3083" spans="1:28" x14ac:dyDescent="0.25">
      <c r="A3083" t="s">
        <v>11667</v>
      </c>
      <c r="B3083" t="s">
        <v>11667</v>
      </c>
      <c r="C3083" t="s">
        <v>11668</v>
      </c>
      <c r="D3083" t="s">
        <v>11669</v>
      </c>
      <c r="E3083" t="s">
        <v>52</v>
      </c>
      <c r="F3083" t="s">
        <v>39</v>
      </c>
      <c r="G3083" t="s">
        <v>932</v>
      </c>
      <c r="J3083" t="s">
        <v>88</v>
      </c>
      <c r="K3083" t="s">
        <v>933</v>
      </c>
      <c r="L3083" t="s">
        <v>82</v>
      </c>
      <c r="M3083" t="s">
        <v>83</v>
      </c>
      <c r="N3083" t="s">
        <v>52</v>
      </c>
      <c r="O3083">
        <v>1</v>
      </c>
      <c r="P3083" t="s">
        <v>46</v>
      </c>
      <c r="Q3083">
        <v>29.9</v>
      </c>
      <c r="R3083">
        <v>5.39</v>
      </c>
      <c r="S3083">
        <v>0.31</v>
      </c>
      <c r="X3083">
        <v>0.31</v>
      </c>
      <c r="Y3083" t="s">
        <v>10279</v>
      </c>
      <c r="Z3083" t="s">
        <v>2243</v>
      </c>
      <c r="AA3083">
        <v>60019</v>
      </c>
      <c r="AB3083" t="s">
        <v>834</v>
      </c>
    </row>
    <row r="3084" spans="1:28" x14ac:dyDescent="0.25">
      <c r="A3084" t="s">
        <v>11670</v>
      </c>
      <c r="B3084" t="s">
        <v>11670</v>
      </c>
      <c r="C3084" t="s">
        <v>11671</v>
      </c>
      <c r="D3084" t="s">
        <v>11672</v>
      </c>
      <c r="E3084" t="s">
        <v>52</v>
      </c>
      <c r="F3084" t="s">
        <v>39</v>
      </c>
      <c r="G3084" t="s">
        <v>932</v>
      </c>
      <c r="J3084" t="s">
        <v>88</v>
      </c>
      <c r="K3084" t="s">
        <v>1216</v>
      </c>
      <c r="L3084" t="s">
        <v>1217</v>
      </c>
      <c r="M3084" t="s">
        <v>1218</v>
      </c>
      <c r="N3084" t="s">
        <v>52</v>
      </c>
      <c r="O3084">
        <v>1</v>
      </c>
      <c r="P3084" t="s">
        <v>46</v>
      </c>
      <c r="Q3084">
        <v>19.899999999999999</v>
      </c>
      <c r="R3084">
        <v>3.59</v>
      </c>
      <c r="Y3084" t="s">
        <v>11673</v>
      </c>
      <c r="Z3084" t="s">
        <v>1760</v>
      </c>
      <c r="AA3084">
        <v>61025</v>
      </c>
      <c r="AB3084" t="s">
        <v>834</v>
      </c>
    </row>
    <row r="3085" spans="1:28" x14ac:dyDescent="0.25">
      <c r="A3085" t="s">
        <v>11674</v>
      </c>
      <c r="B3085" t="s">
        <v>11674</v>
      </c>
      <c r="C3085" t="s">
        <v>11675</v>
      </c>
      <c r="D3085" t="s">
        <v>11676</v>
      </c>
      <c r="E3085" t="s">
        <v>52</v>
      </c>
      <c r="F3085" t="s">
        <v>39</v>
      </c>
      <c r="G3085" t="s">
        <v>932</v>
      </c>
      <c r="J3085" t="s">
        <v>88</v>
      </c>
      <c r="K3085" t="s">
        <v>939</v>
      </c>
      <c r="L3085" t="s">
        <v>98</v>
      </c>
      <c r="M3085" t="s">
        <v>99</v>
      </c>
      <c r="N3085" t="s">
        <v>52</v>
      </c>
      <c r="O3085">
        <v>1</v>
      </c>
      <c r="P3085" t="s">
        <v>46</v>
      </c>
      <c r="Q3085">
        <v>32.9</v>
      </c>
      <c r="R3085">
        <v>5.93</v>
      </c>
      <c r="Y3085" t="s">
        <v>11677</v>
      </c>
      <c r="Z3085" t="s">
        <v>6237</v>
      </c>
      <c r="AA3085">
        <v>88060</v>
      </c>
      <c r="AB3085" t="s">
        <v>834</v>
      </c>
    </row>
    <row r="3086" spans="1:28" x14ac:dyDescent="0.25">
      <c r="A3086" t="s">
        <v>11678</v>
      </c>
      <c r="B3086" t="s">
        <v>11678</v>
      </c>
      <c r="C3086" t="s">
        <v>11679</v>
      </c>
      <c r="D3086" t="s">
        <v>11680</v>
      </c>
      <c r="E3086" t="s">
        <v>52</v>
      </c>
      <c r="F3086" t="s">
        <v>39</v>
      </c>
      <c r="G3086" t="s">
        <v>932</v>
      </c>
      <c r="J3086" t="s">
        <v>88</v>
      </c>
      <c r="K3086" t="s">
        <v>1019</v>
      </c>
      <c r="L3086" t="s">
        <v>62</v>
      </c>
      <c r="M3086" t="s">
        <v>63</v>
      </c>
      <c r="N3086" t="s">
        <v>52</v>
      </c>
      <c r="O3086">
        <v>1</v>
      </c>
      <c r="P3086" t="s">
        <v>46</v>
      </c>
      <c r="Q3086">
        <v>34.9</v>
      </c>
      <c r="R3086">
        <v>6.29</v>
      </c>
      <c r="Y3086" t="s">
        <v>4648</v>
      </c>
      <c r="Z3086" t="s">
        <v>1534</v>
      </c>
      <c r="AA3086">
        <v>22073</v>
      </c>
      <c r="AB3086" t="s">
        <v>834</v>
      </c>
    </row>
    <row r="3087" spans="1:28" x14ac:dyDescent="0.25">
      <c r="A3087" t="s">
        <v>11681</v>
      </c>
      <c r="B3087" t="s">
        <v>11681</v>
      </c>
      <c r="C3087" t="s">
        <v>11682</v>
      </c>
      <c r="D3087" t="s">
        <v>11683</v>
      </c>
      <c r="E3087" t="s">
        <v>52</v>
      </c>
      <c r="F3087" t="s">
        <v>39</v>
      </c>
      <c r="G3087" t="s">
        <v>932</v>
      </c>
      <c r="I3087" t="s">
        <v>951</v>
      </c>
      <c r="J3087" t="s">
        <v>88</v>
      </c>
      <c r="K3087" t="s">
        <v>1019</v>
      </c>
      <c r="L3087" t="s">
        <v>62</v>
      </c>
      <c r="M3087" t="s">
        <v>63</v>
      </c>
      <c r="N3087" t="s">
        <v>52</v>
      </c>
      <c r="O3087">
        <v>1</v>
      </c>
      <c r="P3087" t="s">
        <v>46</v>
      </c>
      <c r="Q3087">
        <v>34.9</v>
      </c>
      <c r="R3087">
        <v>6.29</v>
      </c>
      <c r="Y3087" t="s">
        <v>846</v>
      </c>
      <c r="Z3087" t="s">
        <v>847</v>
      </c>
      <c r="AA3087">
        <v>28100</v>
      </c>
      <c r="AB3087" t="s">
        <v>834</v>
      </c>
    </row>
    <row r="3088" spans="1:28" x14ac:dyDescent="0.25">
      <c r="A3088" t="s">
        <v>11684</v>
      </c>
      <c r="B3088" t="s">
        <v>11684</v>
      </c>
      <c r="C3088" t="s">
        <v>11685</v>
      </c>
      <c r="D3088" t="s">
        <v>11686</v>
      </c>
      <c r="E3088" t="s">
        <v>52</v>
      </c>
      <c r="F3088" t="s">
        <v>39</v>
      </c>
      <c r="G3088" t="s">
        <v>932</v>
      </c>
      <c r="J3088" t="s">
        <v>88</v>
      </c>
      <c r="K3088" t="s">
        <v>1019</v>
      </c>
      <c r="L3088" t="s">
        <v>62</v>
      </c>
      <c r="M3088" t="s">
        <v>63</v>
      </c>
      <c r="N3088" t="s">
        <v>52</v>
      </c>
      <c r="O3088">
        <v>1</v>
      </c>
      <c r="P3088" t="s">
        <v>46</v>
      </c>
      <c r="Q3088">
        <v>34.9</v>
      </c>
      <c r="R3088">
        <v>6.29</v>
      </c>
      <c r="Y3088" t="s">
        <v>11687</v>
      </c>
      <c r="Z3088" t="s">
        <v>4403</v>
      </c>
      <c r="AA3088">
        <v>43039</v>
      </c>
      <c r="AB3088" t="s">
        <v>834</v>
      </c>
    </row>
    <row r="3089" spans="1:28" x14ac:dyDescent="0.25">
      <c r="A3089" t="s">
        <v>11688</v>
      </c>
      <c r="B3089" t="s">
        <v>11688</v>
      </c>
      <c r="C3089" t="s">
        <v>11689</v>
      </c>
      <c r="D3089" t="s">
        <v>11690</v>
      </c>
      <c r="E3089" t="s">
        <v>52</v>
      </c>
      <c r="F3089" t="s">
        <v>39</v>
      </c>
      <c r="G3089" t="s">
        <v>932</v>
      </c>
      <c r="J3089" t="s">
        <v>88</v>
      </c>
      <c r="K3089" t="s">
        <v>1116</v>
      </c>
      <c r="L3089" t="s">
        <v>43</v>
      </c>
      <c r="M3089" t="s">
        <v>44</v>
      </c>
      <c r="N3089" t="s">
        <v>52</v>
      </c>
      <c r="O3089">
        <v>1</v>
      </c>
      <c r="P3089" t="s">
        <v>46</v>
      </c>
      <c r="Q3089">
        <v>14.9</v>
      </c>
      <c r="R3089">
        <v>2.69</v>
      </c>
      <c r="Y3089" t="s">
        <v>991</v>
      </c>
      <c r="Z3089" t="s">
        <v>4871</v>
      </c>
      <c r="AA3089">
        <v>57123</v>
      </c>
      <c r="AB3089" t="s">
        <v>834</v>
      </c>
    </row>
    <row r="3090" spans="1:28" x14ac:dyDescent="0.25">
      <c r="A3090" t="s">
        <v>11691</v>
      </c>
      <c r="B3090" t="s">
        <v>11691</v>
      </c>
      <c r="C3090" t="s">
        <v>11692</v>
      </c>
      <c r="D3090" t="s">
        <v>11693</v>
      </c>
      <c r="E3090" t="s">
        <v>52</v>
      </c>
      <c r="F3090" t="s">
        <v>39</v>
      </c>
      <c r="G3090" t="s">
        <v>932</v>
      </c>
      <c r="I3090" t="s">
        <v>951</v>
      </c>
      <c r="J3090" t="s">
        <v>88</v>
      </c>
      <c r="K3090" t="s">
        <v>933</v>
      </c>
      <c r="L3090" t="s">
        <v>82</v>
      </c>
      <c r="M3090" t="s">
        <v>83</v>
      </c>
      <c r="N3090" t="s">
        <v>52</v>
      </c>
      <c r="O3090">
        <v>1</v>
      </c>
      <c r="P3090" t="s">
        <v>46</v>
      </c>
      <c r="Q3090">
        <v>29.9</v>
      </c>
      <c r="R3090">
        <v>5.39</v>
      </c>
      <c r="Y3090" t="s">
        <v>846</v>
      </c>
      <c r="Z3090" t="s">
        <v>847</v>
      </c>
      <c r="AA3090">
        <v>28100</v>
      </c>
      <c r="AB3090" t="s">
        <v>834</v>
      </c>
    </row>
    <row r="3091" spans="1:28" x14ac:dyDescent="0.25">
      <c r="A3091" t="s">
        <v>11694</v>
      </c>
      <c r="B3091" t="s">
        <v>11694</v>
      </c>
      <c r="C3091" t="s">
        <v>11695</v>
      </c>
      <c r="D3091" t="s">
        <v>11696</v>
      </c>
      <c r="E3091" t="s">
        <v>52</v>
      </c>
      <c r="F3091" t="s">
        <v>39</v>
      </c>
      <c r="G3091" t="s">
        <v>932</v>
      </c>
      <c r="J3091" t="s">
        <v>88</v>
      </c>
      <c r="K3091" t="s">
        <v>939</v>
      </c>
      <c r="L3091" t="s">
        <v>98</v>
      </c>
      <c r="M3091" t="s">
        <v>99</v>
      </c>
      <c r="N3091" t="s">
        <v>52</v>
      </c>
      <c r="O3091">
        <v>1</v>
      </c>
      <c r="P3091" t="s">
        <v>46</v>
      </c>
      <c r="Q3091">
        <v>32.9</v>
      </c>
      <c r="R3091">
        <v>5.93</v>
      </c>
      <c r="Y3091" t="s">
        <v>11697</v>
      </c>
      <c r="Z3091" t="s">
        <v>2866</v>
      </c>
      <c r="AA3091">
        <v>1038</v>
      </c>
      <c r="AB3091" t="s">
        <v>834</v>
      </c>
    </row>
    <row r="3092" spans="1:28" x14ac:dyDescent="0.25">
      <c r="A3092" t="s">
        <v>11698</v>
      </c>
      <c r="B3092" t="s">
        <v>11698</v>
      </c>
      <c r="C3092" t="s">
        <v>11699</v>
      </c>
      <c r="D3092" t="s">
        <v>11700</v>
      </c>
      <c r="E3092" t="s">
        <v>52</v>
      </c>
      <c r="F3092" t="s">
        <v>39</v>
      </c>
      <c r="G3092" t="s">
        <v>932</v>
      </c>
      <c r="J3092" t="s">
        <v>88</v>
      </c>
      <c r="K3092" t="s">
        <v>1216</v>
      </c>
      <c r="L3092" t="s">
        <v>1217</v>
      </c>
      <c r="M3092" t="s">
        <v>1218</v>
      </c>
      <c r="N3092" t="s">
        <v>52</v>
      </c>
      <c r="O3092">
        <v>1</v>
      </c>
      <c r="P3092" t="s">
        <v>46</v>
      </c>
      <c r="Q3092">
        <v>19.899999999999999</v>
      </c>
      <c r="R3092">
        <v>3.59</v>
      </c>
      <c r="Y3092" t="s">
        <v>11701</v>
      </c>
      <c r="Z3092" t="s">
        <v>11702</v>
      </c>
      <c r="AA3092">
        <v>89011</v>
      </c>
      <c r="AB3092" t="s">
        <v>834</v>
      </c>
    </row>
    <row r="3093" spans="1:28" x14ac:dyDescent="0.25">
      <c r="A3093" t="s">
        <v>11703</v>
      </c>
      <c r="B3093" t="s">
        <v>11703</v>
      </c>
      <c r="C3093" t="s">
        <v>11704</v>
      </c>
      <c r="D3093" t="s">
        <v>11705</v>
      </c>
      <c r="E3093" t="s">
        <v>52</v>
      </c>
      <c r="F3093" t="s">
        <v>39</v>
      </c>
      <c r="G3093" t="s">
        <v>932</v>
      </c>
      <c r="I3093" t="s">
        <v>951</v>
      </c>
      <c r="J3093" t="s">
        <v>88</v>
      </c>
      <c r="K3093" t="s">
        <v>933</v>
      </c>
      <c r="L3093" t="s">
        <v>82</v>
      </c>
      <c r="M3093" t="s">
        <v>83</v>
      </c>
      <c r="N3093" t="s">
        <v>52</v>
      </c>
      <c r="O3093">
        <v>1</v>
      </c>
      <c r="P3093" t="s">
        <v>46</v>
      </c>
      <c r="Q3093">
        <v>29.9</v>
      </c>
      <c r="R3093">
        <v>5.39</v>
      </c>
      <c r="Y3093" t="s">
        <v>846</v>
      </c>
      <c r="Z3093" t="s">
        <v>847</v>
      </c>
      <c r="AA3093">
        <v>28100</v>
      </c>
      <c r="AB3093" t="s">
        <v>834</v>
      </c>
    </row>
    <row r="3094" spans="1:28" x14ac:dyDescent="0.25">
      <c r="A3094" t="s">
        <v>11706</v>
      </c>
      <c r="B3094" t="s">
        <v>11706</v>
      </c>
      <c r="C3094" t="s">
        <v>11707</v>
      </c>
      <c r="D3094" t="s">
        <v>11708</v>
      </c>
      <c r="E3094" t="s">
        <v>52</v>
      </c>
      <c r="F3094" t="s">
        <v>39</v>
      </c>
      <c r="G3094" t="s">
        <v>932</v>
      </c>
      <c r="J3094" t="s">
        <v>88</v>
      </c>
      <c r="K3094" t="s">
        <v>1116</v>
      </c>
      <c r="L3094" t="s">
        <v>43</v>
      </c>
      <c r="M3094" t="s">
        <v>44</v>
      </c>
      <c r="N3094" t="s">
        <v>52</v>
      </c>
      <c r="O3094">
        <v>1</v>
      </c>
      <c r="P3094" t="s">
        <v>46</v>
      </c>
      <c r="Q3094">
        <v>14.9</v>
      </c>
      <c r="R3094">
        <v>2.69</v>
      </c>
      <c r="Y3094" t="s">
        <v>3546</v>
      </c>
      <c r="AA3094">
        <v>50053</v>
      </c>
      <c r="AB3094" t="s">
        <v>834</v>
      </c>
    </row>
    <row r="3095" spans="1:28" x14ac:dyDescent="0.25">
      <c r="A3095" t="s">
        <v>11709</v>
      </c>
      <c r="B3095" t="s">
        <v>11709</v>
      </c>
      <c r="C3095" t="s">
        <v>11710</v>
      </c>
      <c r="D3095" t="s">
        <v>11711</v>
      </c>
      <c r="E3095" t="s">
        <v>52</v>
      </c>
      <c r="F3095" t="s">
        <v>39</v>
      </c>
      <c r="G3095" t="s">
        <v>932</v>
      </c>
      <c r="J3095" t="s">
        <v>88</v>
      </c>
      <c r="K3095" t="s">
        <v>1116</v>
      </c>
      <c r="L3095" t="s">
        <v>43</v>
      </c>
      <c r="M3095" t="s">
        <v>44</v>
      </c>
      <c r="N3095" t="s">
        <v>52</v>
      </c>
      <c r="O3095">
        <v>1</v>
      </c>
      <c r="P3095" t="s">
        <v>46</v>
      </c>
      <c r="Q3095">
        <v>14.9</v>
      </c>
      <c r="R3095">
        <v>2.69</v>
      </c>
      <c r="Y3095" t="s">
        <v>2774</v>
      </c>
      <c r="Z3095" t="s">
        <v>1137</v>
      </c>
      <c r="AA3095">
        <v>20159</v>
      </c>
      <c r="AB3095" t="s">
        <v>834</v>
      </c>
    </row>
    <row r="3096" spans="1:28" x14ac:dyDescent="0.25">
      <c r="A3096" t="s">
        <v>11712</v>
      </c>
      <c r="C3096" t="s">
        <v>11713</v>
      </c>
      <c r="D3096" t="s">
        <v>11714</v>
      </c>
      <c r="E3096" t="s">
        <v>52</v>
      </c>
      <c r="F3096" t="s">
        <v>1050</v>
      </c>
      <c r="G3096" t="s">
        <v>932</v>
      </c>
      <c r="H3096" t="s">
        <v>1051</v>
      </c>
      <c r="J3096" t="s">
        <v>41</v>
      </c>
      <c r="K3096" t="s">
        <v>1281</v>
      </c>
      <c r="L3096" t="s">
        <v>7485</v>
      </c>
      <c r="M3096" t="s">
        <v>228</v>
      </c>
      <c r="N3096" t="s">
        <v>52</v>
      </c>
      <c r="O3096">
        <v>1</v>
      </c>
      <c r="P3096" t="s">
        <v>46</v>
      </c>
      <c r="Q3096">
        <v>26.9</v>
      </c>
      <c r="R3096">
        <v>4.8499999999999996</v>
      </c>
      <c r="S3096">
        <v>3</v>
      </c>
      <c r="T3096">
        <v>0.54</v>
      </c>
      <c r="Y3096" t="s">
        <v>11715</v>
      </c>
      <c r="Z3096" t="s">
        <v>1690</v>
      </c>
      <c r="AA3096">
        <v>89817</v>
      </c>
      <c r="AB3096" t="s">
        <v>834</v>
      </c>
    </row>
    <row r="3097" spans="1:28" x14ac:dyDescent="0.25">
      <c r="A3097" t="s">
        <v>11716</v>
      </c>
      <c r="B3097" t="s">
        <v>11716</v>
      </c>
      <c r="C3097" t="s">
        <v>11717</v>
      </c>
      <c r="D3097" t="s">
        <v>11718</v>
      </c>
      <c r="E3097" t="s">
        <v>52</v>
      </c>
      <c r="F3097" t="s">
        <v>39</v>
      </c>
      <c r="G3097" t="s">
        <v>932</v>
      </c>
      <c r="J3097" t="s">
        <v>88</v>
      </c>
      <c r="K3097" t="s">
        <v>1216</v>
      </c>
      <c r="L3097" t="s">
        <v>1217</v>
      </c>
      <c r="M3097" t="s">
        <v>1218</v>
      </c>
      <c r="N3097" t="s">
        <v>52</v>
      </c>
      <c r="O3097">
        <v>1</v>
      </c>
      <c r="P3097" t="s">
        <v>46</v>
      </c>
      <c r="Q3097">
        <v>19.899999999999999</v>
      </c>
      <c r="R3097">
        <v>3.59</v>
      </c>
      <c r="Y3097" t="s">
        <v>11719</v>
      </c>
      <c r="Z3097" t="s">
        <v>7162</v>
      </c>
      <c r="AA3097">
        <v>40013</v>
      </c>
      <c r="AB3097" t="s">
        <v>834</v>
      </c>
    </row>
    <row r="3098" spans="1:28" x14ac:dyDescent="0.25">
      <c r="A3098" t="s">
        <v>11720</v>
      </c>
      <c r="B3098" t="s">
        <v>11720</v>
      </c>
      <c r="C3098" t="s">
        <v>11721</v>
      </c>
      <c r="D3098" t="s">
        <v>11722</v>
      </c>
      <c r="E3098" t="s">
        <v>252</v>
      </c>
      <c r="F3098" t="s">
        <v>39</v>
      </c>
      <c r="G3098" t="s">
        <v>932</v>
      </c>
      <c r="J3098" t="s">
        <v>88</v>
      </c>
      <c r="K3098" t="s">
        <v>1442</v>
      </c>
      <c r="L3098" t="s">
        <v>54</v>
      </c>
      <c r="M3098" t="s">
        <v>55</v>
      </c>
      <c r="N3098" t="s">
        <v>252</v>
      </c>
      <c r="O3098">
        <v>0</v>
      </c>
      <c r="Y3098" t="s">
        <v>11723</v>
      </c>
      <c r="Z3098" t="s">
        <v>2003</v>
      </c>
      <c r="AA3098">
        <v>20872</v>
      </c>
      <c r="AB3098" t="s">
        <v>834</v>
      </c>
    </row>
    <row r="3099" spans="1:28" x14ac:dyDescent="0.25">
      <c r="A3099" t="s">
        <v>11724</v>
      </c>
      <c r="C3099" t="s">
        <v>11725</v>
      </c>
      <c r="D3099" t="s">
        <v>11726</v>
      </c>
      <c r="E3099" t="s">
        <v>52</v>
      </c>
      <c r="F3099" t="s">
        <v>1050</v>
      </c>
      <c r="G3099" t="s">
        <v>932</v>
      </c>
      <c r="H3099" t="s">
        <v>1051</v>
      </c>
      <c r="J3099" t="s">
        <v>41</v>
      </c>
      <c r="K3099" t="s">
        <v>980</v>
      </c>
      <c r="L3099" t="s">
        <v>7628</v>
      </c>
      <c r="M3099" t="s">
        <v>982</v>
      </c>
      <c r="N3099" t="s">
        <v>52</v>
      </c>
      <c r="O3099">
        <v>1</v>
      </c>
      <c r="P3099" t="s">
        <v>46</v>
      </c>
      <c r="Q3099">
        <v>19.899999999999999</v>
      </c>
      <c r="R3099">
        <v>3.59</v>
      </c>
      <c r="S3099">
        <v>3</v>
      </c>
      <c r="T3099">
        <v>0.54</v>
      </c>
      <c r="Y3099" t="s">
        <v>2615</v>
      </c>
      <c r="Z3099" t="s">
        <v>2615</v>
      </c>
      <c r="AA3099">
        <v>45100</v>
      </c>
      <c r="AB3099" t="s">
        <v>834</v>
      </c>
    </row>
    <row r="3100" spans="1:28" x14ac:dyDescent="0.25">
      <c r="A3100" t="s">
        <v>11727</v>
      </c>
      <c r="B3100" t="s">
        <v>11727</v>
      </c>
      <c r="C3100" t="s">
        <v>11728</v>
      </c>
      <c r="D3100" t="s">
        <v>11729</v>
      </c>
      <c r="E3100" t="s">
        <v>252</v>
      </c>
      <c r="F3100" t="s">
        <v>39</v>
      </c>
      <c r="G3100" t="s">
        <v>932</v>
      </c>
      <c r="J3100" t="s">
        <v>88</v>
      </c>
      <c r="K3100" t="s">
        <v>939</v>
      </c>
      <c r="L3100" t="s">
        <v>98</v>
      </c>
      <c r="M3100" t="s">
        <v>99</v>
      </c>
      <c r="N3100" t="s">
        <v>252</v>
      </c>
      <c r="O3100">
        <v>0</v>
      </c>
      <c r="Y3100" t="s">
        <v>1014</v>
      </c>
      <c r="Z3100" t="s">
        <v>2721</v>
      </c>
      <c r="AA3100">
        <v>159</v>
      </c>
      <c r="AB3100" t="s">
        <v>834</v>
      </c>
    </row>
    <row r="3101" spans="1:28" x14ac:dyDescent="0.25">
      <c r="A3101" t="s">
        <v>11730</v>
      </c>
      <c r="B3101" t="s">
        <v>11730</v>
      </c>
      <c r="C3101" t="s">
        <v>11731</v>
      </c>
      <c r="D3101" t="s">
        <v>11732</v>
      </c>
      <c r="E3101" t="s">
        <v>52</v>
      </c>
      <c r="F3101" t="s">
        <v>39</v>
      </c>
      <c r="G3101" t="s">
        <v>932</v>
      </c>
      <c r="J3101" t="s">
        <v>88</v>
      </c>
      <c r="K3101" t="s">
        <v>1216</v>
      </c>
      <c r="L3101" t="s">
        <v>1217</v>
      </c>
      <c r="M3101" t="s">
        <v>1218</v>
      </c>
      <c r="N3101" t="s">
        <v>52</v>
      </c>
      <c r="O3101">
        <v>1</v>
      </c>
      <c r="P3101" t="s">
        <v>46</v>
      </c>
      <c r="Q3101">
        <v>19.899999999999999</v>
      </c>
      <c r="R3101">
        <v>3.59</v>
      </c>
      <c r="Y3101" t="s">
        <v>6306</v>
      </c>
      <c r="Z3101" t="s">
        <v>5643</v>
      </c>
      <c r="AA3101">
        <v>73100</v>
      </c>
      <c r="AB3101" t="s">
        <v>834</v>
      </c>
    </row>
    <row r="3102" spans="1:28" x14ac:dyDescent="0.25">
      <c r="A3102" t="s">
        <v>11733</v>
      </c>
      <c r="B3102" t="s">
        <v>11733</v>
      </c>
      <c r="C3102" t="s">
        <v>11734</v>
      </c>
      <c r="D3102" t="s">
        <v>11735</v>
      </c>
      <c r="E3102" t="s">
        <v>52</v>
      </c>
      <c r="F3102" t="s">
        <v>39</v>
      </c>
      <c r="G3102" t="s">
        <v>932</v>
      </c>
      <c r="J3102" t="s">
        <v>88</v>
      </c>
      <c r="K3102" t="s">
        <v>1216</v>
      </c>
      <c r="L3102" t="s">
        <v>1217</v>
      </c>
      <c r="M3102" t="s">
        <v>1218</v>
      </c>
      <c r="N3102" t="s">
        <v>52</v>
      </c>
      <c r="O3102">
        <v>1</v>
      </c>
      <c r="P3102" t="s">
        <v>46</v>
      </c>
      <c r="Q3102">
        <v>19.899999999999999</v>
      </c>
      <c r="R3102">
        <v>3.59</v>
      </c>
      <c r="Y3102" t="s">
        <v>3203</v>
      </c>
      <c r="Z3102" t="s">
        <v>952</v>
      </c>
      <c r="AA3102">
        <v>20092</v>
      </c>
      <c r="AB3102" t="s">
        <v>834</v>
      </c>
    </row>
    <row r="3103" spans="1:28" x14ac:dyDescent="0.25">
      <c r="A3103" t="s">
        <v>11736</v>
      </c>
      <c r="B3103" t="s">
        <v>11736</v>
      </c>
      <c r="C3103" t="s">
        <v>11737</v>
      </c>
      <c r="D3103" t="s">
        <v>11738</v>
      </c>
      <c r="E3103" t="s">
        <v>52</v>
      </c>
      <c r="F3103" t="s">
        <v>39</v>
      </c>
      <c r="G3103" t="s">
        <v>932</v>
      </c>
      <c r="J3103" t="s">
        <v>88</v>
      </c>
      <c r="K3103" t="s">
        <v>1216</v>
      </c>
      <c r="L3103" t="s">
        <v>1217</v>
      </c>
      <c r="M3103" t="s">
        <v>1218</v>
      </c>
      <c r="N3103" t="s">
        <v>52</v>
      </c>
      <c r="O3103">
        <v>1</v>
      </c>
      <c r="P3103" t="s">
        <v>46</v>
      </c>
      <c r="Q3103">
        <v>19.899999999999999</v>
      </c>
      <c r="R3103">
        <v>3.59</v>
      </c>
      <c r="Y3103" t="s">
        <v>1277</v>
      </c>
      <c r="Z3103" t="s">
        <v>1212</v>
      </c>
      <c r="AA3103">
        <v>41126</v>
      </c>
      <c r="AB3103" t="s">
        <v>834</v>
      </c>
    </row>
    <row r="3104" spans="1:28" x14ac:dyDescent="0.25">
      <c r="A3104" t="s">
        <v>11739</v>
      </c>
      <c r="B3104" t="s">
        <v>11739</v>
      </c>
      <c r="C3104" t="s">
        <v>11740</v>
      </c>
      <c r="D3104" t="s">
        <v>11741</v>
      </c>
      <c r="E3104" t="s">
        <v>52</v>
      </c>
      <c r="F3104" t="s">
        <v>39</v>
      </c>
      <c r="G3104" t="s">
        <v>932</v>
      </c>
      <c r="J3104" t="s">
        <v>88</v>
      </c>
      <c r="K3104" t="s">
        <v>939</v>
      </c>
      <c r="L3104" t="s">
        <v>98</v>
      </c>
      <c r="M3104" t="s">
        <v>99</v>
      </c>
      <c r="N3104" t="s">
        <v>52</v>
      </c>
      <c r="O3104">
        <v>1</v>
      </c>
      <c r="P3104" t="s">
        <v>46</v>
      </c>
      <c r="Q3104">
        <v>32.9</v>
      </c>
      <c r="R3104">
        <v>5.93</v>
      </c>
      <c r="Y3104" t="s">
        <v>11742</v>
      </c>
      <c r="Z3104" t="s">
        <v>11396</v>
      </c>
      <c r="AA3104">
        <v>37057</v>
      </c>
      <c r="AB3104" t="s">
        <v>834</v>
      </c>
    </row>
    <row r="3105" spans="1:35" x14ac:dyDescent="0.25">
      <c r="A3105" t="s">
        <v>11743</v>
      </c>
      <c r="B3105" t="s">
        <v>11743</v>
      </c>
      <c r="C3105" t="s">
        <v>11744</v>
      </c>
      <c r="D3105" t="s">
        <v>11745</v>
      </c>
      <c r="E3105" t="s">
        <v>52</v>
      </c>
      <c r="F3105" t="s">
        <v>39</v>
      </c>
      <c r="G3105" t="s">
        <v>932</v>
      </c>
      <c r="J3105" t="s">
        <v>88</v>
      </c>
      <c r="K3105" t="s">
        <v>933</v>
      </c>
      <c r="L3105" t="s">
        <v>82</v>
      </c>
      <c r="M3105" t="s">
        <v>83</v>
      </c>
      <c r="N3105" t="s">
        <v>52</v>
      </c>
      <c r="O3105">
        <v>1</v>
      </c>
      <c r="P3105" t="s">
        <v>46</v>
      </c>
      <c r="Q3105">
        <v>29.9</v>
      </c>
      <c r="R3105">
        <v>5.39</v>
      </c>
      <c r="Y3105" t="s">
        <v>1986</v>
      </c>
      <c r="Z3105" t="s">
        <v>2196</v>
      </c>
      <c r="AA3105">
        <v>175</v>
      </c>
      <c r="AB3105" t="s">
        <v>834</v>
      </c>
    </row>
    <row r="3106" spans="1:35" x14ac:dyDescent="0.25">
      <c r="A3106" t="s">
        <v>11746</v>
      </c>
      <c r="B3106" t="s">
        <v>11746</v>
      </c>
      <c r="C3106" t="s">
        <v>11747</v>
      </c>
      <c r="D3106" t="s">
        <v>11748</v>
      </c>
      <c r="E3106" t="s">
        <v>52</v>
      </c>
      <c r="F3106" t="s">
        <v>39</v>
      </c>
      <c r="G3106" t="s">
        <v>932</v>
      </c>
      <c r="J3106" t="s">
        <v>88</v>
      </c>
      <c r="K3106" t="s">
        <v>1156</v>
      </c>
      <c r="L3106" t="s">
        <v>784</v>
      </c>
      <c r="M3106" t="s">
        <v>785</v>
      </c>
      <c r="N3106" t="s">
        <v>52</v>
      </c>
      <c r="O3106">
        <v>1</v>
      </c>
      <c r="P3106" t="s">
        <v>46</v>
      </c>
      <c r="Q3106">
        <v>39.9</v>
      </c>
      <c r="R3106">
        <v>7.2</v>
      </c>
      <c r="Y3106" t="s">
        <v>1014</v>
      </c>
      <c r="Z3106" t="s">
        <v>1014</v>
      </c>
      <c r="AA3106">
        <v>138</v>
      </c>
      <c r="AB3106" t="s">
        <v>834</v>
      </c>
    </row>
    <row r="3107" spans="1:35" x14ac:dyDescent="0.25">
      <c r="A3107" t="s">
        <v>11749</v>
      </c>
      <c r="B3107" t="s">
        <v>11749</v>
      </c>
      <c r="C3107" t="s">
        <v>11750</v>
      </c>
      <c r="D3107" t="s">
        <v>11751</v>
      </c>
      <c r="E3107" t="s">
        <v>52</v>
      </c>
      <c r="F3107" t="s">
        <v>39</v>
      </c>
      <c r="G3107" t="s">
        <v>932</v>
      </c>
      <c r="J3107" t="s">
        <v>88</v>
      </c>
      <c r="K3107" t="s">
        <v>1322</v>
      </c>
      <c r="L3107" t="s">
        <v>733</v>
      </c>
      <c r="M3107" t="s">
        <v>734</v>
      </c>
      <c r="N3107" t="s">
        <v>52</v>
      </c>
      <c r="O3107">
        <v>2</v>
      </c>
      <c r="P3107" t="s">
        <v>46</v>
      </c>
      <c r="Q3107">
        <v>33.799999999999997</v>
      </c>
      <c r="R3107">
        <v>6.1</v>
      </c>
      <c r="S3107">
        <v>1.63</v>
      </c>
      <c r="X3107">
        <v>1.63</v>
      </c>
      <c r="Y3107" t="s">
        <v>3970</v>
      </c>
      <c r="Z3107" t="s">
        <v>3392</v>
      </c>
      <c r="AA3107">
        <v>32100</v>
      </c>
      <c r="AB3107" t="s">
        <v>834</v>
      </c>
    </row>
    <row r="3108" spans="1:35" x14ac:dyDescent="0.25">
      <c r="A3108" t="s">
        <v>11752</v>
      </c>
      <c r="B3108" t="s">
        <v>11752</v>
      </c>
      <c r="C3108" t="s">
        <v>11753</v>
      </c>
      <c r="D3108" t="s">
        <v>11754</v>
      </c>
      <c r="E3108" t="s">
        <v>52</v>
      </c>
      <c r="F3108" t="s">
        <v>39</v>
      </c>
      <c r="G3108" t="s">
        <v>932</v>
      </c>
      <c r="J3108" t="s">
        <v>88</v>
      </c>
      <c r="K3108" t="s">
        <v>1019</v>
      </c>
      <c r="L3108" t="s">
        <v>62</v>
      </c>
      <c r="M3108" t="s">
        <v>63</v>
      </c>
      <c r="N3108" t="s">
        <v>52</v>
      </c>
      <c r="O3108">
        <v>1</v>
      </c>
      <c r="P3108" t="s">
        <v>46</v>
      </c>
      <c r="Q3108">
        <v>34.9</v>
      </c>
      <c r="R3108">
        <v>6.29</v>
      </c>
      <c r="Y3108" t="s">
        <v>11755</v>
      </c>
      <c r="Z3108" t="s">
        <v>1199</v>
      </c>
      <c r="AA3108">
        <v>80040</v>
      </c>
      <c r="AB3108" t="s">
        <v>834</v>
      </c>
    </row>
    <row r="3109" spans="1:35" x14ac:dyDescent="0.25">
      <c r="A3109" t="s">
        <v>11756</v>
      </c>
      <c r="B3109" t="s">
        <v>11756</v>
      </c>
      <c r="C3109" t="s">
        <v>11757</v>
      </c>
      <c r="D3109" t="s">
        <v>11758</v>
      </c>
      <c r="E3109" t="s">
        <v>52</v>
      </c>
      <c r="F3109" t="s">
        <v>39</v>
      </c>
      <c r="G3109" t="s">
        <v>932</v>
      </c>
      <c r="J3109" t="s">
        <v>88</v>
      </c>
      <c r="K3109" t="s">
        <v>1322</v>
      </c>
      <c r="L3109" t="s">
        <v>733</v>
      </c>
      <c r="M3109" t="s">
        <v>734</v>
      </c>
      <c r="N3109" t="s">
        <v>52</v>
      </c>
      <c r="O3109">
        <v>1</v>
      </c>
      <c r="P3109" t="s">
        <v>46</v>
      </c>
      <c r="Q3109">
        <v>16.899999999999999</v>
      </c>
      <c r="R3109">
        <v>3.05</v>
      </c>
      <c r="S3109">
        <v>1.0900000000000001</v>
      </c>
      <c r="X3109">
        <v>1.0900000000000001</v>
      </c>
      <c r="Y3109" t="s">
        <v>11759</v>
      </c>
      <c r="Z3109" t="s">
        <v>3229</v>
      </c>
      <c r="AA3109">
        <v>41027</v>
      </c>
      <c r="AB3109" t="s">
        <v>834</v>
      </c>
      <c r="AG3109" t="s">
        <v>11760</v>
      </c>
      <c r="AH3109" t="s">
        <v>834</v>
      </c>
      <c r="AI3109" t="s">
        <v>274</v>
      </c>
    </row>
    <row r="3110" spans="1:35" x14ac:dyDescent="0.25">
      <c r="A3110" t="s">
        <v>11761</v>
      </c>
      <c r="C3110" t="s">
        <v>11762</v>
      </c>
      <c r="D3110" t="s">
        <v>11763</v>
      </c>
      <c r="E3110" t="s">
        <v>52</v>
      </c>
      <c r="F3110" t="s">
        <v>1050</v>
      </c>
      <c r="G3110" t="s">
        <v>932</v>
      </c>
      <c r="H3110" t="s">
        <v>1051</v>
      </c>
      <c r="J3110" t="s">
        <v>41</v>
      </c>
      <c r="K3110" t="s">
        <v>972</v>
      </c>
      <c r="L3110" t="s">
        <v>10444</v>
      </c>
      <c r="M3110" t="s">
        <v>974</v>
      </c>
      <c r="N3110" t="s">
        <v>52</v>
      </c>
      <c r="O3110">
        <v>2</v>
      </c>
      <c r="P3110" t="s">
        <v>46</v>
      </c>
      <c r="Q3110">
        <v>49.8</v>
      </c>
      <c r="R3110">
        <v>8.98</v>
      </c>
      <c r="S3110">
        <v>6</v>
      </c>
      <c r="T3110">
        <v>1.08</v>
      </c>
      <c r="Y3110" t="s">
        <v>1199</v>
      </c>
      <c r="AA3110">
        <v>80133</v>
      </c>
      <c r="AB3110" t="s">
        <v>834</v>
      </c>
    </row>
    <row r="3111" spans="1:35" x14ac:dyDescent="0.25">
      <c r="A3111" t="s">
        <v>11764</v>
      </c>
      <c r="B3111" t="s">
        <v>11764</v>
      </c>
      <c r="C3111" t="s">
        <v>11765</v>
      </c>
      <c r="D3111" t="s">
        <v>11766</v>
      </c>
      <c r="E3111" t="s">
        <v>52</v>
      </c>
      <c r="F3111" t="s">
        <v>39</v>
      </c>
      <c r="G3111" t="s">
        <v>932</v>
      </c>
      <c r="J3111" t="s">
        <v>88</v>
      </c>
      <c r="K3111" t="s">
        <v>1019</v>
      </c>
      <c r="L3111" t="s">
        <v>62</v>
      </c>
      <c r="M3111" t="s">
        <v>63</v>
      </c>
      <c r="N3111" t="s">
        <v>52</v>
      </c>
      <c r="O3111">
        <v>1</v>
      </c>
      <c r="P3111" t="s">
        <v>46</v>
      </c>
      <c r="Q3111">
        <v>34.9</v>
      </c>
      <c r="R3111">
        <v>6.29</v>
      </c>
      <c r="Y3111" t="s">
        <v>11767</v>
      </c>
      <c r="Z3111" t="s">
        <v>11342</v>
      </c>
      <c r="AA3111">
        <v>51015</v>
      </c>
      <c r="AB3111" t="s">
        <v>834</v>
      </c>
    </row>
    <row r="3112" spans="1:35" x14ac:dyDescent="0.25">
      <c r="A3112" t="s">
        <v>11768</v>
      </c>
      <c r="B3112" t="s">
        <v>11768</v>
      </c>
      <c r="C3112" t="s">
        <v>11769</v>
      </c>
      <c r="D3112" t="s">
        <v>11770</v>
      </c>
      <c r="E3112" t="s">
        <v>52</v>
      </c>
      <c r="F3112" t="s">
        <v>39</v>
      </c>
      <c r="G3112" t="s">
        <v>932</v>
      </c>
      <c r="J3112" t="s">
        <v>88</v>
      </c>
      <c r="K3112" t="s">
        <v>1116</v>
      </c>
      <c r="L3112" t="s">
        <v>43</v>
      </c>
      <c r="M3112" t="s">
        <v>44</v>
      </c>
      <c r="N3112" t="s">
        <v>52</v>
      </c>
      <c r="O3112">
        <v>1</v>
      </c>
      <c r="P3112" t="s">
        <v>46</v>
      </c>
      <c r="Q3112">
        <v>14.9</v>
      </c>
      <c r="R3112">
        <v>2.69</v>
      </c>
      <c r="Y3112" t="s">
        <v>11771</v>
      </c>
      <c r="Z3112" t="s">
        <v>946</v>
      </c>
      <c r="AA3112">
        <v>46040</v>
      </c>
      <c r="AB3112" t="s">
        <v>834</v>
      </c>
    </row>
    <row r="3113" spans="1:35" x14ac:dyDescent="0.25">
      <c r="A3113" t="s">
        <v>11772</v>
      </c>
      <c r="B3113" t="s">
        <v>11772</v>
      </c>
      <c r="C3113" t="s">
        <v>11773</v>
      </c>
      <c r="D3113" t="s">
        <v>11774</v>
      </c>
      <c r="E3113" t="s">
        <v>252</v>
      </c>
      <c r="F3113" t="s">
        <v>39</v>
      </c>
      <c r="G3113" t="s">
        <v>932</v>
      </c>
      <c r="J3113" t="s">
        <v>88</v>
      </c>
      <c r="K3113" t="s">
        <v>1116</v>
      </c>
      <c r="L3113" t="s">
        <v>43</v>
      </c>
      <c r="M3113" t="s">
        <v>44</v>
      </c>
      <c r="N3113" t="s">
        <v>252</v>
      </c>
      <c r="O3113">
        <v>0</v>
      </c>
      <c r="Y3113" t="s">
        <v>11775</v>
      </c>
      <c r="AA3113">
        <v>46049</v>
      </c>
      <c r="AB3113" t="s">
        <v>834</v>
      </c>
    </row>
    <row r="3114" spans="1:35" x14ac:dyDescent="0.25">
      <c r="A3114" t="s">
        <v>11776</v>
      </c>
      <c r="B3114" t="s">
        <v>11776</v>
      </c>
      <c r="C3114" t="s">
        <v>11777</v>
      </c>
      <c r="D3114" t="s">
        <v>11778</v>
      </c>
      <c r="E3114" t="s">
        <v>52</v>
      </c>
      <c r="F3114" t="s">
        <v>39</v>
      </c>
      <c r="G3114" t="s">
        <v>932</v>
      </c>
      <c r="J3114" t="s">
        <v>88</v>
      </c>
      <c r="K3114" t="s">
        <v>1216</v>
      </c>
      <c r="L3114" t="s">
        <v>1217</v>
      </c>
      <c r="M3114" t="s">
        <v>1218</v>
      </c>
      <c r="N3114" t="s">
        <v>52</v>
      </c>
      <c r="O3114">
        <v>1</v>
      </c>
      <c r="P3114" t="s">
        <v>46</v>
      </c>
      <c r="Q3114">
        <v>19.899999999999999</v>
      </c>
      <c r="R3114">
        <v>3.59</v>
      </c>
      <c r="S3114">
        <v>1.64</v>
      </c>
      <c r="X3114">
        <v>1.64</v>
      </c>
      <c r="Y3114" t="s">
        <v>11779</v>
      </c>
      <c r="Z3114" t="s">
        <v>1986</v>
      </c>
      <c r="AA3114">
        <v>43</v>
      </c>
      <c r="AB3114" t="s">
        <v>834</v>
      </c>
    </row>
    <row r="3115" spans="1:35" x14ac:dyDescent="0.25">
      <c r="A3115" t="s">
        <v>11780</v>
      </c>
      <c r="B3115" t="s">
        <v>11780</v>
      </c>
      <c r="C3115" t="s">
        <v>11781</v>
      </c>
      <c r="D3115" t="s">
        <v>11782</v>
      </c>
      <c r="E3115" t="s">
        <v>52</v>
      </c>
      <c r="F3115" t="s">
        <v>39</v>
      </c>
      <c r="G3115" t="s">
        <v>932</v>
      </c>
      <c r="J3115" t="s">
        <v>88</v>
      </c>
      <c r="K3115" t="s">
        <v>939</v>
      </c>
      <c r="L3115" t="s">
        <v>98</v>
      </c>
      <c r="M3115" t="s">
        <v>99</v>
      </c>
      <c r="N3115" t="s">
        <v>52</v>
      </c>
      <c r="O3115">
        <v>1</v>
      </c>
      <c r="P3115" t="s">
        <v>46</v>
      </c>
      <c r="Q3115">
        <v>32.9</v>
      </c>
      <c r="R3115">
        <v>5.93</v>
      </c>
      <c r="Y3115" t="s">
        <v>991</v>
      </c>
      <c r="Z3115" t="s">
        <v>4871</v>
      </c>
      <c r="AA3115">
        <v>57127</v>
      </c>
      <c r="AB3115" t="s">
        <v>834</v>
      </c>
    </row>
    <row r="3116" spans="1:35" x14ac:dyDescent="0.25">
      <c r="A3116" t="s">
        <v>11783</v>
      </c>
      <c r="C3116" t="s">
        <v>11784</v>
      </c>
      <c r="D3116" t="s">
        <v>11785</v>
      </c>
      <c r="E3116" t="s">
        <v>252</v>
      </c>
      <c r="F3116" t="s">
        <v>1050</v>
      </c>
      <c r="G3116" t="s">
        <v>932</v>
      </c>
      <c r="H3116" t="s">
        <v>1051</v>
      </c>
      <c r="J3116" t="s">
        <v>41</v>
      </c>
      <c r="K3116" t="s">
        <v>1292</v>
      </c>
      <c r="L3116" t="s">
        <v>1293</v>
      </c>
      <c r="M3116" t="s">
        <v>1294</v>
      </c>
      <c r="O3116">
        <v>0</v>
      </c>
      <c r="Y3116" t="s">
        <v>3083</v>
      </c>
      <c r="Z3116" t="s">
        <v>1061</v>
      </c>
      <c r="AA3116">
        <v>95014</v>
      </c>
      <c r="AB3116" t="s">
        <v>834</v>
      </c>
    </row>
    <row r="3117" spans="1:35" x14ac:dyDescent="0.25">
      <c r="A3117" t="s">
        <v>11786</v>
      </c>
      <c r="B3117" t="s">
        <v>11786</v>
      </c>
      <c r="C3117" t="s">
        <v>11787</v>
      </c>
      <c r="D3117" t="s">
        <v>11788</v>
      </c>
      <c r="E3117" t="s">
        <v>52</v>
      </c>
      <c r="F3117" t="s">
        <v>39</v>
      </c>
      <c r="G3117" t="s">
        <v>932</v>
      </c>
      <c r="J3117" t="s">
        <v>88</v>
      </c>
      <c r="K3117" t="s">
        <v>1216</v>
      </c>
      <c r="L3117" t="s">
        <v>1217</v>
      </c>
      <c r="M3117" t="s">
        <v>1218</v>
      </c>
      <c r="N3117" t="s">
        <v>52</v>
      </c>
      <c r="O3117">
        <v>1</v>
      </c>
      <c r="P3117" t="s">
        <v>46</v>
      </c>
      <c r="Q3117">
        <v>19.899999999999999</v>
      </c>
      <c r="R3117">
        <v>3.59</v>
      </c>
      <c r="Y3117" t="s">
        <v>8975</v>
      </c>
      <c r="Z3117" t="s">
        <v>1199</v>
      </c>
      <c r="AA3117">
        <v>80014</v>
      </c>
      <c r="AB3117" t="s">
        <v>834</v>
      </c>
    </row>
    <row r="3118" spans="1:35" x14ac:dyDescent="0.25">
      <c r="A3118" t="s">
        <v>11789</v>
      </c>
      <c r="B3118" t="s">
        <v>11789</v>
      </c>
      <c r="C3118" t="s">
        <v>11790</v>
      </c>
      <c r="D3118" t="s">
        <v>11791</v>
      </c>
      <c r="E3118" t="s">
        <v>52</v>
      </c>
      <c r="F3118" t="s">
        <v>39</v>
      </c>
      <c r="G3118" t="s">
        <v>932</v>
      </c>
      <c r="J3118" t="s">
        <v>88</v>
      </c>
      <c r="K3118" t="s">
        <v>1116</v>
      </c>
      <c r="L3118" t="s">
        <v>43</v>
      </c>
      <c r="M3118" t="s">
        <v>44</v>
      </c>
      <c r="N3118" t="s">
        <v>52</v>
      </c>
      <c r="O3118">
        <v>1</v>
      </c>
      <c r="P3118" t="s">
        <v>46</v>
      </c>
      <c r="Q3118">
        <v>14.9</v>
      </c>
      <c r="R3118">
        <v>2.69</v>
      </c>
      <c r="Y3118" t="s">
        <v>11792</v>
      </c>
      <c r="Z3118" t="s">
        <v>1080</v>
      </c>
      <c r="AA3118">
        <v>27010</v>
      </c>
      <c r="AB3118" t="s">
        <v>834</v>
      </c>
    </row>
    <row r="3119" spans="1:35" x14ac:dyDescent="0.25">
      <c r="A3119" t="s">
        <v>11793</v>
      </c>
      <c r="B3119" t="s">
        <v>11793</v>
      </c>
      <c r="C3119" t="s">
        <v>11794</v>
      </c>
      <c r="D3119" t="s">
        <v>11795</v>
      </c>
      <c r="E3119" t="s">
        <v>52</v>
      </c>
      <c r="F3119" t="s">
        <v>39</v>
      </c>
      <c r="G3119" t="s">
        <v>932</v>
      </c>
      <c r="J3119" t="s">
        <v>88</v>
      </c>
      <c r="K3119" t="s">
        <v>1216</v>
      </c>
      <c r="L3119" t="s">
        <v>1217</v>
      </c>
      <c r="M3119" t="s">
        <v>1218</v>
      </c>
      <c r="N3119" t="s">
        <v>52</v>
      </c>
      <c r="O3119">
        <v>1</v>
      </c>
      <c r="P3119" t="s">
        <v>46</v>
      </c>
      <c r="Q3119">
        <v>19.899999999999999</v>
      </c>
      <c r="R3119">
        <v>3.59</v>
      </c>
      <c r="Y3119" t="s">
        <v>1815</v>
      </c>
      <c r="Z3119" t="s">
        <v>1815</v>
      </c>
      <c r="AA3119">
        <v>48123</v>
      </c>
      <c r="AB3119" t="s">
        <v>834</v>
      </c>
    </row>
    <row r="3120" spans="1:35" x14ac:dyDescent="0.25">
      <c r="A3120" t="s">
        <v>11796</v>
      </c>
      <c r="B3120" t="s">
        <v>11796</v>
      </c>
      <c r="C3120" t="s">
        <v>11797</v>
      </c>
      <c r="D3120" t="s">
        <v>11798</v>
      </c>
      <c r="E3120" t="s">
        <v>52</v>
      </c>
      <c r="F3120" t="s">
        <v>39</v>
      </c>
      <c r="G3120" t="s">
        <v>932</v>
      </c>
      <c r="J3120" t="s">
        <v>88</v>
      </c>
      <c r="K3120" t="s">
        <v>1216</v>
      </c>
      <c r="L3120" t="s">
        <v>1217</v>
      </c>
      <c r="M3120" t="s">
        <v>1218</v>
      </c>
      <c r="N3120" t="s">
        <v>52</v>
      </c>
      <c r="O3120">
        <v>1</v>
      </c>
      <c r="P3120" t="s">
        <v>46</v>
      </c>
      <c r="Q3120">
        <v>19.899999999999999</v>
      </c>
      <c r="R3120">
        <v>3.59</v>
      </c>
      <c r="Y3120" t="s">
        <v>5593</v>
      </c>
      <c r="Z3120" t="s">
        <v>1272</v>
      </c>
      <c r="AA3120">
        <v>31055</v>
      </c>
      <c r="AB3120" t="s">
        <v>834</v>
      </c>
    </row>
    <row r="3121" spans="1:35" x14ac:dyDescent="0.25">
      <c r="A3121" t="s">
        <v>11799</v>
      </c>
      <c r="B3121" t="s">
        <v>11799</v>
      </c>
      <c r="C3121" t="s">
        <v>11800</v>
      </c>
      <c r="D3121" t="s">
        <v>11801</v>
      </c>
      <c r="E3121" t="s">
        <v>252</v>
      </c>
      <c r="F3121" t="s">
        <v>39</v>
      </c>
      <c r="G3121" t="s">
        <v>932</v>
      </c>
      <c r="J3121" t="s">
        <v>88</v>
      </c>
      <c r="K3121" t="s">
        <v>933</v>
      </c>
      <c r="L3121" t="s">
        <v>82</v>
      </c>
      <c r="M3121" t="s">
        <v>83</v>
      </c>
      <c r="N3121" t="s">
        <v>252</v>
      </c>
      <c r="O3121">
        <v>0</v>
      </c>
      <c r="Y3121" t="s">
        <v>11271</v>
      </c>
      <c r="Z3121" t="s">
        <v>3047</v>
      </c>
      <c r="AA3121">
        <v>3036</v>
      </c>
      <c r="AB3121" t="s">
        <v>834</v>
      </c>
    </row>
    <row r="3122" spans="1:35" x14ac:dyDescent="0.25">
      <c r="A3122" t="s">
        <v>11802</v>
      </c>
      <c r="C3122" t="s">
        <v>11803</v>
      </c>
      <c r="D3122" t="s">
        <v>11301</v>
      </c>
      <c r="E3122" t="s">
        <v>52</v>
      </c>
      <c r="F3122" t="s">
        <v>1050</v>
      </c>
      <c r="G3122" t="s">
        <v>932</v>
      </c>
      <c r="H3122" t="s">
        <v>1051</v>
      </c>
      <c r="J3122" t="s">
        <v>41</v>
      </c>
      <c r="K3122" t="s">
        <v>980</v>
      </c>
      <c r="L3122" t="s">
        <v>7628</v>
      </c>
      <c r="M3122" t="s">
        <v>982</v>
      </c>
      <c r="N3122" t="s">
        <v>52</v>
      </c>
      <c r="O3122">
        <v>1</v>
      </c>
      <c r="P3122" t="s">
        <v>46</v>
      </c>
      <c r="Q3122">
        <v>19.899999999999999</v>
      </c>
      <c r="R3122">
        <v>3.59</v>
      </c>
      <c r="S3122">
        <v>3</v>
      </c>
      <c r="T3122">
        <v>0.54</v>
      </c>
      <c r="Y3122" t="s">
        <v>11804</v>
      </c>
      <c r="Z3122" t="s">
        <v>952</v>
      </c>
      <c r="AA3122">
        <v>20021</v>
      </c>
      <c r="AB3122" t="s">
        <v>834</v>
      </c>
    </row>
    <row r="3123" spans="1:35" x14ac:dyDescent="0.25">
      <c r="A3123" t="s">
        <v>11805</v>
      </c>
      <c r="B3123" t="s">
        <v>11805</v>
      </c>
      <c r="C3123" t="s">
        <v>11806</v>
      </c>
      <c r="D3123" t="s">
        <v>11807</v>
      </c>
      <c r="E3123" t="s">
        <v>52</v>
      </c>
      <c r="F3123" t="s">
        <v>39</v>
      </c>
      <c r="G3123" t="s">
        <v>932</v>
      </c>
      <c r="J3123" t="s">
        <v>88</v>
      </c>
      <c r="K3123" t="s">
        <v>939</v>
      </c>
      <c r="L3123" t="s">
        <v>98</v>
      </c>
      <c r="M3123" t="s">
        <v>99</v>
      </c>
      <c r="N3123" t="s">
        <v>52</v>
      </c>
      <c r="O3123">
        <v>1</v>
      </c>
      <c r="P3123" t="s">
        <v>46</v>
      </c>
      <c r="Q3123">
        <v>32.9</v>
      </c>
      <c r="R3123">
        <v>5.93</v>
      </c>
      <c r="S3123">
        <v>0.81</v>
      </c>
      <c r="X3123">
        <v>0.81</v>
      </c>
      <c r="Y3123" t="s">
        <v>11808</v>
      </c>
      <c r="Z3123" t="s">
        <v>995</v>
      </c>
      <c r="AA3123">
        <v>10064</v>
      </c>
      <c r="AB3123" t="s">
        <v>834</v>
      </c>
    </row>
    <row r="3124" spans="1:35" x14ac:dyDescent="0.25">
      <c r="A3124" t="s">
        <v>11809</v>
      </c>
      <c r="B3124" t="s">
        <v>11809</v>
      </c>
      <c r="C3124" t="s">
        <v>11810</v>
      </c>
      <c r="D3124" t="s">
        <v>11811</v>
      </c>
      <c r="E3124" t="s">
        <v>52</v>
      </c>
      <c r="F3124" t="s">
        <v>39</v>
      </c>
      <c r="G3124" t="s">
        <v>932</v>
      </c>
      <c r="J3124" t="s">
        <v>88</v>
      </c>
      <c r="K3124" t="s">
        <v>1019</v>
      </c>
      <c r="L3124" t="s">
        <v>62</v>
      </c>
      <c r="M3124" t="s">
        <v>63</v>
      </c>
      <c r="N3124" t="s">
        <v>52</v>
      </c>
      <c r="O3124">
        <v>1</v>
      </c>
      <c r="P3124" t="s">
        <v>46</v>
      </c>
      <c r="Q3124">
        <v>34.9</v>
      </c>
      <c r="R3124">
        <v>6.29</v>
      </c>
      <c r="Y3124" t="s">
        <v>11812</v>
      </c>
      <c r="Z3124" t="s">
        <v>1277</v>
      </c>
      <c r="AA3124">
        <v>41051</v>
      </c>
      <c r="AB3124" t="s">
        <v>834</v>
      </c>
    </row>
    <row r="3125" spans="1:35" x14ac:dyDescent="0.25">
      <c r="A3125" t="s">
        <v>11813</v>
      </c>
      <c r="B3125" t="s">
        <v>11813</v>
      </c>
      <c r="C3125" t="s">
        <v>11814</v>
      </c>
      <c r="D3125" t="s">
        <v>11815</v>
      </c>
      <c r="E3125" t="s">
        <v>52</v>
      </c>
      <c r="F3125" t="s">
        <v>39</v>
      </c>
      <c r="G3125" t="s">
        <v>932</v>
      </c>
      <c r="J3125" t="s">
        <v>88</v>
      </c>
      <c r="K3125" t="s">
        <v>1216</v>
      </c>
      <c r="L3125" t="s">
        <v>1217</v>
      </c>
      <c r="M3125" t="s">
        <v>1218</v>
      </c>
      <c r="N3125" t="s">
        <v>52</v>
      </c>
      <c r="O3125">
        <v>2</v>
      </c>
      <c r="P3125" t="s">
        <v>46</v>
      </c>
      <c r="Q3125">
        <v>39.799999999999997</v>
      </c>
      <c r="R3125">
        <v>7.18</v>
      </c>
      <c r="Y3125" t="s">
        <v>4077</v>
      </c>
      <c r="Z3125" t="s">
        <v>11816</v>
      </c>
      <c r="AA3125">
        <v>74016</v>
      </c>
      <c r="AB3125" t="s">
        <v>834</v>
      </c>
    </row>
    <row r="3126" spans="1:35" x14ac:dyDescent="0.25">
      <c r="A3126" t="s">
        <v>11817</v>
      </c>
      <c r="B3126" t="s">
        <v>11817</v>
      </c>
      <c r="C3126" t="s">
        <v>11818</v>
      </c>
      <c r="D3126" t="s">
        <v>11819</v>
      </c>
      <c r="E3126" t="s">
        <v>52</v>
      </c>
      <c r="F3126" t="s">
        <v>39</v>
      </c>
      <c r="G3126" t="s">
        <v>932</v>
      </c>
      <c r="J3126" t="s">
        <v>88</v>
      </c>
      <c r="K3126" t="s">
        <v>1216</v>
      </c>
      <c r="L3126" t="s">
        <v>1217</v>
      </c>
      <c r="M3126" t="s">
        <v>1218</v>
      </c>
      <c r="N3126" t="s">
        <v>52</v>
      </c>
      <c r="O3126">
        <v>1</v>
      </c>
      <c r="P3126" t="s">
        <v>46</v>
      </c>
      <c r="Q3126">
        <v>19.899999999999999</v>
      </c>
      <c r="R3126">
        <v>3.59</v>
      </c>
      <c r="Y3126" t="s">
        <v>11820</v>
      </c>
      <c r="Z3126" t="s">
        <v>8117</v>
      </c>
      <c r="AA3126">
        <v>24041</v>
      </c>
      <c r="AB3126" t="s">
        <v>834</v>
      </c>
      <c r="AG3126" t="s">
        <v>11821</v>
      </c>
      <c r="AH3126" t="s">
        <v>834</v>
      </c>
      <c r="AI3126" t="s">
        <v>2362</v>
      </c>
    </row>
    <row r="3127" spans="1:35" x14ac:dyDescent="0.25">
      <c r="A3127" t="s">
        <v>11822</v>
      </c>
      <c r="C3127" t="s">
        <v>11823</v>
      </c>
      <c r="D3127" t="s">
        <v>11824</v>
      </c>
      <c r="E3127" t="s">
        <v>52</v>
      </c>
      <c r="F3127" t="s">
        <v>1050</v>
      </c>
      <c r="G3127" t="s">
        <v>932</v>
      </c>
      <c r="H3127" t="s">
        <v>1051</v>
      </c>
      <c r="J3127" t="s">
        <v>41</v>
      </c>
      <c r="K3127" t="s">
        <v>1195</v>
      </c>
      <c r="L3127" t="s">
        <v>1196</v>
      </c>
      <c r="M3127" t="s">
        <v>1197</v>
      </c>
      <c r="N3127" t="s">
        <v>52</v>
      </c>
      <c r="O3127">
        <v>1</v>
      </c>
      <c r="P3127" t="s">
        <v>46</v>
      </c>
      <c r="Q3127">
        <v>21.9</v>
      </c>
      <c r="R3127">
        <v>3.95</v>
      </c>
      <c r="S3127">
        <v>3</v>
      </c>
      <c r="T3127">
        <v>0.54</v>
      </c>
      <c r="Y3127" t="s">
        <v>9876</v>
      </c>
      <c r="Z3127" t="s">
        <v>1014</v>
      </c>
      <c r="AA3127">
        <v>72</v>
      </c>
      <c r="AB3127" t="s">
        <v>834</v>
      </c>
    </row>
    <row r="3128" spans="1:35" x14ac:dyDescent="0.25">
      <c r="A3128" t="s">
        <v>11825</v>
      </c>
      <c r="B3128" t="s">
        <v>11825</v>
      </c>
      <c r="C3128" t="s">
        <v>11826</v>
      </c>
      <c r="D3128" t="s">
        <v>11827</v>
      </c>
      <c r="E3128" t="s">
        <v>52</v>
      </c>
      <c r="F3128" t="s">
        <v>39</v>
      </c>
      <c r="G3128" t="s">
        <v>932</v>
      </c>
      <c r="J3128" t="s">
        <v>88</v>
      </c>
      <c r="K3128" t="s">
        <v>1216</v>
      </c>
      <c r="L3128" t="s">
        <v>1217</v>
      </c>
      <c r="M3128" t="s">
        <v>1218</v>
      </c>
      <c r="N3128" t="s">
        <v>52</v>
      </c>
      <c r="O3128">
        <v>1</v>
      </c>
      <c r="P3128" t="s">
        <v>46</v>
      </c>
      <c r="Q3128">
        <v>19.899999999999999</v>
      </c>
      <c r="R3128">
        <v>3.59</v>
      </c>
      <c r="Y3128" t="s">
        <v>11828</v>
      </c>
      <c r="Z3128" t="s">
        <v>1940</v>
      </c>
      <c r="AA3128">
        <v>4100</v>
      </c>
      <c r="AB3128" t="s">
        <v>834</v>
      </c>
    </row>
    <row r="3129" spans="1:35" x14ac:dyDescent="0.25">
      <c r="A3129" t="s">
        <v>11829</v>
      </c>
      <c r="B3129" t="s">
        <v>11829</v>
      </c>
      <c r="C3129" t="s">
        <v>11830</v>
      </c>
      <c r="D3129" t="s">
        <v>11831</v>
      </c>
      <c r="E3129" t="s">
        <v>52</v>
      </c>
      <c r="F3129" t="s">
        <v>39</v>
      </c>
      <c r="G3129" t="s">
        <v>932</v>
      </c>
      <c r="J3129" t="s">
        <v>88</v>
      </c>
      <c r="K3129" t="s">
        <v>939</v>
      </c>
      <c r="L3129" t="s">
        <v>98</v>
      </c>
      <c r="M3129" t="s">
        <v>99</v>
      </c>
      <c r="N3129" t="s">
        <v>52</v>
      </c>
      <c r="O3129">
        <v>1</v>
      </c>
      <c r="P3129" t="s">
        <v>46</v>
      </c>
      <c r="Q3129">
        <v>32.9</v>
      </c>
      <c r="R3129">
        <v>5.93</v>
      </c>
      <c r="Y3129" t="s">
        <v>11832</v>
      </c>
      <c r="Z3129" t="s">
        <v>1695</v>
      </c>
      <c r="AA3129">
        <v>83050</v>
      </c>
      <c r="AB3129" t="s">
        <v>834</v>
      </c>
    </row>
    <row r="3130" spans="1:35" x14ac:dyDescent="0.25">
      <c r="A3130" t="s">
        <v>11833</v>
      </c>
      <c r="B3130" t="s">
        <v>11833</v>
      </c>
      <c r="C3130" t="s">
        <v>11834</v>
      </c>
      <c r="D3130" t="s">
        <v>11835</v>
      </c>
      <c r="E3130" t="s">
        <v>52</v>
      </c>
      <c r="F3130" t="s">
        <v>39</v>
      </c>
      <c r="G3130" t="s">
        <v>932</v>
      </c>
      <c r="J3130" t="s">
        <v>88</v>
      </c>
      <c r="K3130" t="s">
        <v>1216</v>
      </c>
      <c r="L3130" t="s">
        <v>1217</v>
      </c>
      <c r="M3130" t="s">
        <v>1218</v>
      </c>
      <c r="N3130" t="s">
        <v>52</v>
      </c>
      <c r="O3130">
        <v>1</v>
      </c>
      <c r="P3130" t="s">
        <v>46</v>
      </c>
      <c r="Q3130">
        <v>19.899999999999999</v>
      </c>
      <c r="R3130">
        <v>3.59</v>
      </c>
      <c r="Y3130" t="s">
        <v>11836</v>
      </c>
      <c r="Z3130" t="s">
        <v>1431</v>
      </c>
      <c r="AA3130">
        <v>50062</v>
      </c>
      <c r="AB3130" t="s">
        <v>834</v>
      </c>
    </row>
    <row r="3131" spans="1:35" x14ac:dyDescent="0.25">
      <c r="A3131" t="s">
        <v>11837</v>
      </c>
      <c r="C3131" t="s">
        <v>11838</v>
      </c>
      <c r="D3131" t="s">
        <v>11839</v>
      </c>
      <c r="E3131" t="s">
        <v>252</v>
      </c>
      <c r="F3131" t="s">
        <v>1050</v>
      </c>
      <c r="G3131" t="s">
        <v>932</v>
      </c>
      <c r="H3131" t="s">
        <v>1051</v>
      </c>
      <c r="J3131" t="s">
        <v>41</v>
      </c>
      <c r="K3131" t="s">
        <v>980</v>
      </c>
      <c r="L3131" t="s">
        <v>7628</v>
      </c>
      <c r="M3131" t="s">
        <v>982</v>
      </c>
      <c r="O3131">
        <v>0</v>
      </c>
      <c r="Y3131" t="s">
        <v>11836</v>
      </c>
      <c r="Z3131" t="s">
        <v>1431</v>
      </c>
      <c r="AA3131">
        <v>50062</v>
      </c>
      <c r="AB3131" t="s">
        <v>834</v>
      </c>
    </row>
    <row r="3132" spans="1:35" x14ac:dyDescent="0.25">
      <c r="A3132" t="s">
        <v>11840</v>
      </c>
      <c r="B3132" t="s">
        <v>11840</v>
      </c>
      <c r="C3132" t="s">
        <v>11841</v>
      </c>
      <c r="D3132" t="s">
        <v>11842</v>
      </c>
      <c r="E3132" t="s">
        <v>52</v>
      </c>
      <c r="F3132" t="s">
        <v>39</v>
      </c>
      <c r="G3132" t="s">
        <v>932</v>
      </c>
      <c r="J3132" t="s">
        <v>88</v>
      </c>
      <c r="K3132" t="s">
        <v>933</v>
      </c>
      <c r="L3132" t="s">
        <v>82</v>
      </c>
      <c r="M3132" t="s">
        <v>83</v>
      </c>
      <c r="N3132" t="s">
        <v>52</v>
      </c>
      <c r="O3132">
        <v>1</v>
      </c>
      <c r="P3132" t="s">
        <v>46</v>
      </c>
      <c r="Q3132">
        <v>29.9</v>
      </c>
      <c r="R3132">
        <v>5.39</v>
      </c>
      <c r="Y3132" t="s">
        <v>7162</v>
      </c>
      <c r="Z3132" t="s">
        <v>4106</v>
      </c>
      <c r="AA3132">
        <v>40125</v>
      </c>
      <c r="AB3132" t="s">
        <v>834</v>
      </c>
      <c r="AG3132">
        <v>3495041208</v>
      </c>
      <c r="AH3132" t="s">
        <v>834</v>
      </c>
      <c r="AI3132" t="s">
        <v>274</v>
      </c>
    </row>
    <row r="3133" spans="1:35" x14ac:dyDescent="0.25">
      <c r="A3133" t="s">
        <v>11843</v>
      </c>
      <c r="B3133" t="s">
        <v>11843</v>
      </c>
      <c r="C3133" t="s">
        <v>11844</v>
      </c>
      <c r="D3133" t="s">
        <v>11845</v>
      </c>
      <c r="E3133" t="s">
        <v>52</v>
      </c>
      <c r="F3133" t="s">
        <v>39</v>
      </c>
      <c r="G3133" t="s">
        <v>932</v>
      </c>
      <c r="J3133" t="s">
        <v>88</v>
      </c>
      <c r="K3133" t="s">
        <v>939</v>
      </c>
      <c r="L3133" t="s">
        <v>98</v>
      </c>
      <c r="M3133" t="s">
        <v>99</v>
      </c>
      <c r="N3133" t="s">
        <v>52</v>
      </c>
      <c r="O3133">
        <v>1</v>
      </c>
      <c r="P3133" t="s">
        <v>46</v>
      </c>
      <c r="Q3133">
        <v>32.9</v>
      </c>
      <c r="R3133">
        <v>5.93</v>
      </c>
      <c r="S3133">
        <v>1.63</v>
      </c>
      <c r="X3133">
        <v>1.63</v>
      </c>
      <c r="Y3133" t="s">
        <v>11846</v>
      </c>
      <c r="Z3133" t="s">
        <v>2243</v>
      </c>
      <c r="AA3133">
        <v>60025</v>
      </c>
      <c r="AB3133" t="s">
        <v>834</v>
      </c>
    </row>
    <row r="3134" spans="1:35" x14ac:dyDescent="0.25">
      <c r="A3134" t="s">
        <v>11847</v>
      </c>
      <c r="B3134" t="s">
        <v>11847</v>
      </c>
      <c r="C3134" t="s">
        <v>11848</v>
      </c>
      <c r="D3134" t="s">
        <v>11849</v>
      </c>
      <c r="E3134" t="s">
        <v>52</v>
      </c>
      <c r="F3134" t="s">
        <v>39</v>
      </c>
      <c r="G3134" t="s">
        <v>932</v>
      </c>
      <c r="J3134" t="s">
        <v>88</v>
      </c>
      <c r="K3134" t="s">
        <v>1116</v>
      </c>
      <c r="L3134" t="s">
        <v>43</v>
      </c>
      <c r="M3134" t="s">
        <v>44</v>
      </c>
      <c r="N3134" t="s">
        <v>52</v>
      </c>
      <c r="O3134">
        <v>1</v>
      </c>
      <c r="P3134" t="s">
        <v>46</v>
      </c>
      <c r="Q3134">
        <v>14.9</v>
      </c>
      <c r="R3134">
        <v>2.69</v>
      </c>
      <c r="Y3134" t="s">
        <v>3882</v>
      </c>
      <c r="Z3134" t="s">
        <v>952</v>
      </c>
      <c r="AA3134">
        <v>20066</v>
      </c>
      <c r="AB3134" t="s">
        <v>834</v>
      </c>
    </row>
    <row r="3135" spans="1:35" x14ac:dyDescent="0.25">
      <c r="A3135" t="s">
        <v>11850</v>
      </c>
      <c r="B3135" t="s">
        <v>11850</v>
      </c>
      <c r="C3135" t="s">
        <v>11851</v>
      </c>
      <c r="D3135" t="s">
        <v>11852</v>
      </c>
      <c r="E3135" t="s">
        <v>52</v>
      </c>
      <c r="F3135" t="s">
        <v>39</v>
      </c>
      <c r="G3135" t="s">
        <v>932</v>
      </c>
      <c r="J3135" t="s">
        <v>88</v>
      </c>
      <c r="K3135" t="s">
        <v>1116</v>
      </c>
      <c r="L3135" t="s">
        <v>43</v>
      </c>
      <c r="M3135" t="s">
        <v>44</v>
      </c>
      <c r="N3135" t="s">
        <v>52</v>
      </c>
      <c r="O3135">
        <v>1</v>
      </c>
      <c r="P3135" t="s">
        <v>46</v>
      </c>
      <c r="Q3135">
        <v>14.9</v>
      </c>
      <c r="R3135">
        <v>2.69</v>
      </c>
      <c r="Y3135" t="s">
        <v>1986</v>
      </c>
      <c r="Z3135" t="s">
        <v>1094</v>
      </c>
      <c r="AA3135">
        <v>199</v>
      </c>
      <c r="AB3135" t="s">
        <v>834</v>
      </c>
    </row>
    <row r="3136" spans="1:35" x14ac:dyDescent="0.25">
      <c r="A3136" t="s">
        <v>11853</v>
      </c>
      <c r="B3136" t="s">
        <v>11853</v>
      </c>
      <c r="C3136" t="s">
        <v>11854</v>
      </c>
      <c r="D3136" t="s">
        <v>11855</v>
      </c>
      <c r="E3136" t="s">
        <v>52</v>
      </c>
      <c r="F3136" t="s">
        <v>39</v>
      </c>
      <c r="G3136" t="s">
        <v>932</v>
      </c>
      <c r="J3136" t="s">
        <v>88</v>
      </c>
      <c r="K3136" t="s">
        <v>1216</v>
      </c>
      <c r="L3136" t="s">
        <v>1217</v>
      </c>
      <c r="M3136" t="s">
        <v>1218</v>
      </c>
      <c r="N3136" t="s">
        <v>52</v>
      </c>
      <c r="O3136">
        <v>1</v>
      </c>
      <c r="P3136" t="s">
        <v>46</v>
      </c>
      <c r="Q3136">
        <v>19.899999999999999</v>
      </c>
      <c r="R3136">
        <v>3.59</v>
      </c>
      <c r="S3136">
        <v>4.99</v>
      </c>
      <c r="T3136">
        <v>0.9</v>
      </c>
      <c r="Y3136" t="s">
        <v>1427</v>
      </c>
      <c r="Z3136" t="s">
        <v>1014</v>
      </c>
      <c r="AA3136">
        <v>132</v>
      </c>
      <c r="AB3136" t="s">
        <v>834</v>
      </c>
    </row>
    <row r="3137" spans="1:35" x14ac:dyDescent="0.25">
      <c r="A3137" t="s">
        <v>11856</v>
      </c>
      <c r="C3137" t="s">
        <v>11857</v>
      </c>
      <c r="D3137" t="s">
        <v>11824</v>
      </c>
      <c r="E3137" t="s">
        <v>52</v>
      </c>
      <c r="F3137" t="s">
        <v>1050</v>
      </c>
      <c r="G3137" t="s">
        <v>932</v>
      </c>
      <c r="H3137" t="s">
        <v>1051</v>
      </c>
      <c r="J3137" t="s">
        <v>41</v>
      </c>
      <c r="K3137" t="s">
        <v>5903</v>
      </c>
      <c r="L3137" s="1">
        <v>40500</v>
      </c>
      <c r="M3137" t="s">
        <v>99</v>
      </c>
      <c r="N3137" t="s">
        <v>52</v>
      </c>
      <c r="O3137">
        <v>1</v>
      </c>
      <c r="P3137" t="s">
        <v>46</v>
      </c>
      <c r="Q3137">
        <v>32.9</v>
      </c>
      <c r="R3137">
        <v>5.93</v>
      </c>
      <c r="S3137">
        <v>3</v>
      </c>
      <c r="T3137">
        <v>0.54</v>
      </c>
      <c r="Y3137" t="s">
        <v>1625</v>
      </c>
      <c r="Z3137" t="s">
        <v>1682</v>
      </c>
      <c r="AA3137">
        <v>76125</v>
      </c>
      <c r="AB3137" t="s">
        <v>834</v>
      </c>
    </row>
    <row r="3138" spans="1:35" x14ac:dyDescent="0.25">
      <c r="A3138" t="s">
        <v>11858</v>
      </c>
      <c r="B3138" t="s">
        <v>11858</v>
      </c>
      <c r="C3138" t="s">
        <v>11859</v>
      </c>
      <c r="D3138" t="s">
        <v>11860</v>
      </c>
      <c r="E3138" t="s">
        <v>52</v>
      </c>
      <c r="F3138" t="s">
        <v>39</v>
      </c>
      <c r="G3138" t="s">
        <v>932</v>
      </c>
      <c r="J3138" t="s">
        <v>88</v>
      </c>
      <c r="K3138" t="s">
        <v>1216</v>
      </c>
      <c r="L3138" t="s">
        <v>1217</v>
      </c>
      <c r="M3138" t="s">
        <v>1218</v>
      </c>
      <c r="N3138" t="s">
        <v>52</v>
      </c>
      <c r="O3138">
        <v>1</v>
      </c>
      <c r="P3138" t="s">
        <v>46</v>
      </c>
      <c r="Q3138">
        <v>19.899999999999999</v>
      </c>
      <c r="R3138">
        <v>3.59</v>
      </c>
      <c r="Y3138" t="s">
        <v>11861</v>
      </c>
      <c r="Z3138" t="s">
        <v>2396</v>
      </c>
      <c r="AA3138">
        <v>25079</v>
      </c>
      <c r="AB3138" t="s">
        <v>834</v>
      </c>
    </row>
    <row r="3139" spans="1:35" x14ac:dyDescent="0.25">
      <c r="A3139" t="s">
        <v>11862</v>
      </c>
      <c r="B3139" t="s">
        <v>11862</v>
      </c>
      <c r="C3139" t="s">
        <v>11863</v>
      </c>
      <c r="D3139" t="s">
        <v>11864</v>
      </c>
      <c r="E3139" t="s">
        <v>52</v>
      </c>
      <c r="F3139" t="s">
        <v>39</v>
      </c>
      <c r="G3139" t="s">
        <v>932</v>
      </c>
      <c r="I3139" t="s">
        <v>951</v>
      </c>
      <c r="J3139" t="s">
        <v>88</v>
      </c>
      <c r="K3139" t="s">
        <v>1116</v>
      </c>
      <c r="L3139" t="s">
        <v>43</v>
      </c>
      <c r="M3139" t="s">
        <v>44</v>
      </c>
      <c r="N3139" t="s">
        <v>52</v>
      </c>
      <c r="O3139">
        <v>1</v>
      </c>
      <c r="P3139" t="s">
        <v>46</v>
      </c>
      <c r="Q3139">
        <v>14.9</v>
      </c>
      <c r="R3139">
        <v>2.69</v>
      </c>
      <c r="Y3139" t="s">
        <v>846</v>
      </c>
      <c r="Z3139" t="s">
        <v>847</v>
      </c>
      <c r="AA3139">
        <v>28100</v>
      </c>
      <c r="AB3139" t="s">
        <v>834</v>
      </c>
    </row>
    <row r="3140" spans="1:35" x14ac:dyDescent="0.25">
      <c r="A3140" t="s">
        <v>11865</v>
      </c>
      <c r="B3140" t="s">
        <v>11865</v>
      </c>
      <c r="C3140" t="s">
        <v>11866</v>
      </c>
      <c r="D3140" t="s">
        <v>11867</v>
      </c>
      <c r="E3140" t="s">
        <v>252</v>
      </c>
      <c r="F3140" t="s">
        <v>39</v>
      </c>
      <c r="G3140" t="s">
        <v>932</v>
      </c>
      <c r="J3140" t="s">
        <v>88</v>
      </c>
      <c r="K3140" t="s">
        <v>1216</v>
      </c>
      <c r="L3140" t="s">
        <v>1217</v>
      </c>
      <c r="M3140" t="s">
        <v>1218</v>
      </c>
      <c r="N3140" t="s">
        <v>252</v>
      </c>
      <c r="O3140">
        <v>0</v>
      </c>
      <c r="Y3140" t="s">
        <v>1402</v>
      </c>
      <c r="Z3140" t="s">
        <v>1402</v>
      </c>
      <c r="AA3140">
        <v>89132</v>
      </c>
      <c r="AB3140" t="s">
        <v>834</v>
      </c>
    </row>
    <row r="3141" spans="1:35" x14ac:dyDescent="0.25">
      <c r="A3141" t="s">
        <v>11868</v>
      </c>
      <c r="B3141" t="s">
        <v>11868</v>
      </c>
      <c r="C3141" t="s">
        <v>11869</v>
      </c>
      <c r="D3141" t="s">
        <v>11870</v>
      </c>
      <c r="E3141" t="s">
        <v>52</v>
      </c>
      <c r="F3141" t="s">
        <v>39</v>
      </c>
      <c r="G3141" t="s">
        <v>932</v>
      </c>
      <c r="J3141" t="s">
        <v>88</v>
      </c>
      <c r="K3141" t="s">
        <v>1019</v>
      </c>
      <c r="L3141" t="s">
        <v>62</v>
      </c>
      <c r="M3141" t="s">
        <v>63</v>
      </c>
      <c r="N3141" t="s">
        <v>52</v>
      </c>
      <c r="O3141">
        <v>1</v>
      </c>
      <c r="P3141" t="s">
        <v>46</v>
      </c>
      <c r="Q3141">
        <v>34.9</v>
      </c>
      <c r="R3141">
        <v>6.29</v>
      </c>
      <c r="Y3141" t="s">
        <v>1014</v>
      </c>
      <c r="Z3141" t="s">
        <v>1094</v>
      </c>
      <c r="AA3141">
        <v>132</v>
      </c>
      <c r="AB3141" t="s">
        <v>834</v>
      </c>
    </row>
    <row r="3142" spans="1:35" x14ac:dyDescent="0.25">
      <c r="A3142" t="s">
        <v>11871</v>
      </c>
      <c r="B3142" t="s">
        <v>11871</v>
      </c>
      <c r="C3142" t="s">
        <v>11872</v>
      </c>
      <c r="D3142" t="s">
        <v>11645</v>
      </c>
      <c r="E3142" t="s">
        <v>52</v>
      </c>
      <c r="F3142" t="s">
        <v>39</v>
      </c>
      <c r="G3142" t="s">
        <v>932</v>
      </c>
      <c r="J3142" t="s">
        <v>88</v>
      </c>
      <c r="K3142" t="s">
        <v>1216</v>
      </c>
      <c r="L3142" t="s">
        <v>1217</v>
      </c>
      <c r="M3142" t="s">
        <v>1218</v>
      </c>
      <c r="N3142" t="s">
        <v>52</v>
      </c>
      <c r="O3142">
        <v>1</v>
      </c>
      <c r="P3142" t="s">
        <v>46</v>
      </c>
      <c r="Q3142">
        <v>19.899999999999999</v>
      </c>
      <c r="R3142">
        <v>3.59</v>
      </c>
      <c r="Y3142" t="s">
        <v>11873</v>
      </c>
      <c r="AA3142">
        <v>38068</v>
      </c>
      <c r="AB3142" t="s">
        <v>834</v>
      </c>
    </row>
    <row r="3143" spans="1:35" x14ac:dyDescent="0.25">
      <c r="A3143" t="s">
        <v>11874</v>
      </c>
      <c r="B3143" t="s">
        <v>11874</v>
      </c>
      <c r="C3143" t="s">
        <v>11875</v>
      </c>
      <c r="D3143" t="s">
        <v>11876</v>
      </c>
      <c r="E3143" t="s">
        <v>52</v>
      </c>
      <c r="F3143" t="s">
        <v>39</v>
      </c>
      <c r="G3143" t="s">
        <v>932</v>
      </c>
      <c r="J3143" t="s">
        <v>88</v>
      </c>
      <c r="K3143" t="s">
        <v>1216</v>
      </c>
      <c r="L3143" t="s">
        <v>10452</v>
      </c>
      <c r="M3143" t="s">
        <v>1218</v>
      </c>
      <c r="N3143" t="s">
        <v>52</v>
      </c>
      <c r="O3143">
        <v>1</v>
      </c>
      <c r="P3143" t="s">
        <v>46</v>
      </c>
      <c r="Q3143">
        <v>17.91</v>
      </c>
      <c r="R3143">
        <v>3.23</v>
      </c>
      <c r="Y3143" t="s">
        <v>11877</v>
      </c>
      <c r="Z3143" t="s">
        <v>6916</v>
      </c>
      <c r="AA3143">
        <v>35020</v>
      </c>
      <c r="AB3143" t="s">
        <v>834</v>
      </c>
    </row>
    <row r="3144" spans="1:35" x14ac:dyDescent="0.25">
      <c r="A3144" t="s">
        <v>11878</v>
      </c>
      <c r="B3144" t="s">
        <v>11878</v>
      </c>
      <c r="C3144" t="s">
        <v>11879</v>
      </c>
      <c r="D3144" t="s">
        <v>11880</v>
      </c>
      <c r="E3144" t="s">
        <v>52</v>
      </c>
      <c r="F3144" t="s">
        <v>39</v>
      </c>
      <c r="G3144" t="s">
        <v>932</v>
      </c>
      <c r="I3144" t="s">
        <v>951</v>
      </c>
      <c r="J3144" t="s">
        <v>88</v>
      </c>
      <c r="K3144" t="s">
        <v>933</v>
      </c>
      <c r="L3144" t="s">
        <v>82</v>
      </c>
      <c r="M3144" t="s">
        <v>83</v>
      </c>
      <c r="N3144" t="s">
        <v>52</v>
      </c>
      <c r="O3144">
        <v>1</v>
      </c>
      <c r="P3144" t="s">
        <v>46</v>
      </c>
      <c r="Q3144">
        <v>29.9</v>
      </c>
      <c r="R3144">
        <v>5.39</v>
      </c>
      <c r="Y3144" t="s">
        <v>846</v>
      </c>
      <c r="Z3144" t="s">
        <v>847</v>
      </c>
      <c r="AA3144">
        <v>28100</v>
      </c>
      <c r="AB3144" t="s">
        <v>834</v>
      </c>
    </row>
    <row r="3145" spans="1:35" x14ac:dyDescent="0.25">
      <c r="A3145" t="s">
        <v>11881</v>
      </c>
      <c r="B3145" t="s">
        <v>11881</v>
      </c>
      <c r="C3145" t="s">
        <v>11882</v>
      </c>
      <c r="D3145" t="s">
        <v>11883</v>
      </c>
      <c r="E3145" t="s">
        <v>52</v>
      </c>
      <c r="F3145" t="s">
        <v>39</v>
      </c>
      <c r="G3145" t="s">
        <v>932</v>
      </c>
      <c r="J3145" t="s">
        <v>88</v>
      </c>
      <c r="K3145" t="s">
        <v>1216</v>
      </c>
      <c r="L3145" t="s">
        <v>1217</v>
      </c>
      <c r="M3145" t="s">
        <v>1218</v>
      </c>
      <c r="N3145" t="s">
        <v>52</v>
      </c>
      <c r="O3145">
        <v>1</v>
      </c>
      <c r="P3145" t="s">
        <v>46</v>
      </c>
      <c r="Q3145">
        <v>19.899999999999999</v>
      </c>
      <c r="R3145">
        <v>3.59</v>
      </c>
      <c r="Y3145" t="s">
        <v>6184</v>
      </c>
      <c r="Z3145" t="s">
        <v>6185</v>
      </c>
      <c r="AA3145">
        <v>25083</v>
      </c>
      <c r="AB3145" t="s">
        <v>834</v>
      </c>
    </row>
    <row r="3146" spans="1:35" x14ac:dyDescent="0.25">
      <c r="A3146" t="s">
        <v>11884</v>
      </c>
      <c r="B3146" t="s">
        <v>11884</v>
      </c>
      <c r="C3146" t="s">
        <v>11885</v>
      </c>
      <c r="D3146" t="s">
        <v>11886</v>
      </c>
      <c r="E3146" t="s">
        <v>52</v>
      </c>
      <c r="F3146" t="s">
        <v>39</v>
      </c>
      <c r="G3146" t="s">
        <v>932</v>
      </c>
      <c r="J3146" t="s">
        <v>88</v>
      </c>
      <c r="K3146" t="s">
        <v>939</v>
      </c>
      <c r="L3146" t="s">
        <v>98</v>
      </c>
      <c r="M3146" t="s">
        <v>99</v>
      </c>
      <c r="N3146" t="s">
        <v>52</v>
      </c>
      <c r="O3146">
        <v>1</v>
      </c>
      <c r="P3146" t="s">
        <v>46</v>
      </c>
      <c r="Q3146">
        <v>32.9</v>
      </c>
      <c r="R3146">
        <v>5.93</v>
      </c>
      <c r="Y3146" t="s">
        <v>11887</v>
      </c>
      <c r="Z3146" t="s">
        <v>2131</v>
      </c>
      <c r="AA3146">
        <v>29010</v>
      </c>
      <c r="AB3146" t="s">
        <v>834</v>
      </c>
    </row>
    <row r="3147" spans="1:35" x14ac:dyDescent="0.25">
      <c r="A3147" t="s">
        <v>11888</v>
      </c>
      <c r="B3147" t="s">
        <v>11888</v>
      </c>
      <c r="C3147" t="s">
        <v>11889</v>
      </c>
      <c r="D3147" t="s">
        <v>11890</v>
      </c>
      <c r="E3147" t="s">
        <v>52</v>
      </c>
      <c r="F3147" t="s">
        <v>39</v>
      </c>
      <c r="G3147" t="s">
        <v>932</v>
      </c>
      <c r="J3147" t="s">
        <v>88</v>
      </c>
      <c r="K3147" t="s">
        <v>990</v>
      </c>
      <c r="L3147" t="s">
        <v>414</v>
      </c>
      <c r="M3147" t="s">
        <v>415</v>
      </c>
      <c r="N3147" t="s">
        <v>52</v>
      </c>
      <c r="O3147">
        <v>1</v>
      </c>
      <c r="P3147" t="s">
        <v>46</v>
      </c>
      <c r="Q3147">
        <v>69.900000000000006</v>
      </c>
      <c r="R3147">
        <v>12.6</v>
      </c>
      <c r="Y3147" t="s">
        <v>2299</v>
      </c>
      <c r="Z3147" t="s">
        <v>3873</v>
      </c>
      <c r="AA3147">
        <v>33100</v>
      </c>
      <c r="AB3147" t="s">
        <v>834</v>
      </c>
    </row>
    <row r="3148" spans="1:35" x14ac:dyDescent="0.25">
      <c r="A3148" t="s">
        <v>11891</v>
      </c>
      <c r="B3148" t="s">
        <v>11891</v>
      </c>
      <c r="C3148" t="s">
        <v>11892</v>
      </c>
      <c r="D3148" t="s">
        <v>11893</v>
      </c>
      <c r="E3148" t="s">
        <v>52</v>
      </c>
      <c r="F3148" t="s">
        <v>39</v>
      </c>
      <c r="G3148" t="s">
        <v>932</v>
      </c>
      <c r="J3148" t="s">
        <v>88</v>
      </c>
      <c r="K3148" t="s">
        <v>939</v>
      </c>
      <c r="L3148" t="s">
        <v>98</v>
      </c>
      <c r="M3148" t="s">
        <v>99</v>
      </c>
      <c r="N3148" t="s">
        <v>52</v>
      </c>
      <c r="O3148">
        <v>1</v>
      </c>
      <c r="P3148" t="s">
        <v>46</v>
      </c>
      <c r="Q3148">
        <v>32.9</v>
      </c>
      <c r="R3148">
        <v>5.93</v>
      </c>
      <c r="Y3148" t="s">
        <v>11894</v>
      </c>
      <c r="Z3148" t="s">
        <v>1085</v>
      </c>
      <c r="AA3148">
        <v>21057</v>
      </c>
      <c r="AB3148" t="s">
        <v>834</v>
      </c>
      <c r="AG3148" t="s">
        <v>11895</v>
      </c>
      <c r="AH3148" t="s">
        <v>834</v>
      </c>
      <c r="AI3148" t="s">
        <v>2362</v>
      </c>
    </row>
    <row r="3149" spans="1:35" x14ac:dyDescent="0.25">
      <c r="A3149" t="s">
        <v>11896</v>
      </c>
      <c r="B3149" t="s">
        <v>11896</v>
      </c>
      <c r="C3149" t="s">
        <v>11897</v>
      </c>
      <c r="D3149" t="s">
        <v>11898</v>
      </c>
      <c r="E3149" t="s">
        <v>52</v>
      </c>
      <c r="F3149" t="s">
        <v>39</v>
      </c>
      <c r="G3149" t="s">
        <v>932</v>
      </c>
      <c r="J3149" t="s">
        <v>88</v>
      </c>
      <c r="K3149" t="s">
        <v>1116</v>
      </c>
      <c r="L3149" t="s">
        <v>43</v>
      </c>
      <c r="M3149" t="s">
        <v>44</v>
      </c>
      <c r="N3149" t="s">
        <v>52</v>
      </c>
      <c r="O3149">
        <v>1</v>
      </c>
      <c r="P3149" t="s">
        <v>46</v>
      </c>
      <c r="Q3149">
        <v>14.9</v>
      </c>
      <c r="R3149">
        <v>2.69</v>
      </c>
      <c r="Y3149" t="s">
        <v>11899</v>
      </c>
      <c r="Z3149" t="s">
        <v>2695</v>
      </c>
      <c r="AA3149">
        <v>73051</v>
      </c>
      <c r="AB3149" t="s">
        <v>834</v>
      </c>
    </row>
    <row r="3150" spans="1:35" x14ac:dyDescent="0.25">
      <c r="A3150" t="s">
        <v>11900</v>
      </c>
      <c r="B3150" t="s">
        <v>11900</v>
      </c>
      <c r="C3150" t="s">
        <v>11901</v>
      </c>
      <c r="D3150" t="s">
        <v>11902</v>
      </c>
      <c r="E3150" t="s">
        <v>252</v>
      </c>
      <c r="F3150" t="s">
        <v>39</v>
      </c>
      <c r="G3150" t="s">
        <v>932</v>
      </c>
      <c r="J3150" t="s">
        <v>88</v>
      </c>
      <c r="K3150" t="s">
        <v>939</v>
      </c>
      <c r="L3150" t="s">
        <v>98</v>
      </c>
      <c r="M3150" t="s">
        <v>99</v>
      </c>
      <c r="N3150" t="s">
        <v>252</v>
      </c>
      <c r="O3150">
        <v>0</v>
      </c>
      <c r="Y3150" t="s">
        <v>991</v>
      </c>
      <c r="Z3150" t="s">
        <v>4871</v>
      </c>
      <c r="AA3150">
        <v>57127</v>
      </c>
      <c r="AB3150" t="s">
        <v>834</v>
      </c>
    </row>
    <row r="3151" spans="1:35" x14ac:dyDescent="0.25">
      <c r="A3151" t="s">
        <v>11903</v>
      </c>
      <c r="B3151" t="s">
        <v>11903</v>
      </c>
      <c r="C3151" t="s">
        <v>11904</v>
      </c>
      <c r="D3151" t="s">
        <v>11905</v>
      </c>
      <c r="E3151" t="s">
        <v>52</v>
      </c>
      <c r="F3151" t="s">
        <v>39</v>
      </c>
      <c r="G3151" t="s">
        <v>932</v>
      </c>
      <c r="J3151" t="s">
        <v>88</v>
      </c>
      <c r="K3151" t="s">
        <v>933</v>
      </c>
      <c r="L3151" t="s">
        <v>82</v>
      </c>
      <c r="M3151" t="s">
        <v>83</v>
      </c>
      <c r="N3151" t="s">
        <v>52</v>
      </c>
      <c r="O3151">
        <v>1</v>
      </c>
      <c r="P3151" t="s">
        <v>46</v>
      </c>
      <c r="Q3151">
        <v>29.9</v>
      </c>
      <c r="R3151">
        <v>5.39</v>
      </c>
      <c r="Y3151" t="s">
        <v>9950</v>
      </c>
      <c r="Z3151" t="s">
        <v>1760</v>
      </c>
      <c r="AA3151">
        <v>61032</v>
      </c>
      <c r="AB3151" t="s">
        <v>834</v>
      </c>
    </row>
    <row r="3152" spans="1:35" x14ac:dyDescent="0.25">
      <c r="A3152" t="s">
        <v>11906</v>
      </c>
      <c r="B3152" t="s">
        <v>11906</v>
      </c>
      <c r="C3152" t="s">
        <v>11907</v>
      </c>
      <c r="D3152" t="s">
        <v>11908</v>
      </c>
      <c r="E3152" t="s">
        <v>252</v>
      </c>
      <c r="F3152" t="s">
        <v>39</v>
      </c>
      <c r="G3152" t="s">
        <v>932</v>
      </c>
      <c r="J3152" t="s">
        <v>88</v>
      </c>
      <c r="K3152" t="s">
        <v>933</v>
      </c>
      <c r="L3152" t="s">
        <v>82</v>
      </c>
      <c r="M3152" t="s">
        <v>83</v>
      </c>
      <c r="N3152" t="s">
        <v>252</v>
      </c>
      <c r="O3152">
        <v>0</v>
      </c>
      <c r="Y3152" t="s">
        <v>11909</v>
      </c>
      <c r="Z3152" t="s">
        <v>3163</v>
      </c>
      <c r="AA3152">
        <v>61032</v>
      </c>
      <c r="AB3152" t="s">
        <v>834</v>
      </c>
    </row>
    <row r="3153" spans="1:35" x14ac:dyDescent="0.25">
      <c r="A3153" t="s">
        <v>11910</v>
      </c>
      <c r="B3153" t="s">
        <v>11910</v>
      </c>
      <c r="C3153" t="s">
        <v>11911</v>
      </c>
      <c r="D3153" t="s">
        <v>11912</v>
      </c>
      <c r="E3153" t="s">
        <v>52</v>
      </c>
      <c r="F3153" t="s">
        <v>39</v>
      </c>
      <c r="G3153" t="s">
        <v>932</v>
      </c>
      <c r="J3153" t="s">
        <v>88</v>
      </c>
      <c r="K3153" t="s">
        <v>933</v>
      </c>
      <c r="L3153" t="s">
        <v>82</v>
      </c>
      <c r="M3153" t="s">
        <v>83</v>
      </c>
      <c r="N3153" t="s">
        <v>52</v>
      </c>
      <c r="O3153">
        <v>1</v>
      </c>
      <c r="P3153" t="s">
        <v>46</v>
      </c>
      <c r="Q3153">
        <v>29.9</v>
      </c>
      <c r="R3153">
        <v>5.39</v>
      </c>
      <c r="Y3153" t="s">
        <v>11913</v>
      </c>
      <c r="Z3153" t="s">
        <v>958</v>
      </c>
      <c r="AA3153">
        <v>24020</v>
      </c>
      <c r="AB3153" t="s">
        <v>834</v>
      </c>
    </row>
    <row r="3154" spans="1:35" x14ac:dyDescent="0.25">
      <c r="A3154" t="s">
        <v>11914</v>
      </c>
      <c r="C3154" t="s">
        <v>11915</v>
      </c>
      <c r="D3154" t="s">
        <v>11916</v>
      </c>
      <c r="E3154" t="s">
        <v>52</v>
      </c>
      <c r="F3154" t="s">
        <v>1050</v>
      </c>
      <c r="G3154" t="s">
        <v>932</v>
      </c>
      <c r="H3154" t="s">
        <v>1051</v>
      </c>
      <c r="J3154" t="s">
        <v>41</v>
      </c>
      <c r="K3154" t="s">
        <v>5903</v>
      </c>
      <c r="L3154" s="1">
        <v>40500</v>
      </c>
      <c r="M3154" t="s">
        <v>99</v>
      </c>
      <c r="N3154" t="s">
        <v>52</v>
      </c>
      <c r="O3154">
        <v>1</v>
      </c>
      <c r="P3154" t="s">
        <v>46</v>
      </c>
      <c r="Q3154">
        <v>32.9</v>
      </c>
      <c r="R3154">
        <v>5.93</v>
      </c>
      <c r="S3154">
        <v>3</v>
      </c>
      <c r="T3154">
        <v>0.54</v>
      </c>
      <c r="Y3154" t="s">
        <v>2936</v>
      </c>
      <c r="Z3154" t="s">
        <v>11917</v>
      </c>
      <c r="AA3154">
        <v>80131</v>
      </c>
      <c r="AB3154" t="s">
        <v>834</v>
      </c>
    </row>
    <row r="3155" spans="1:35" x14ac:dyDescent="0.25">
      <c r="A3155" t="s">
        <v>11918</v>
      </c>
      <c r="B3155" t="s">
        <v>11918</v>
      </c>
      <c r="C3155" t="s">
        <v>11919</v>
      </c>
      <c r="D3155" t="s">
        <v>11920</v>
      </c>
      <c r="E3155" t="s">
        <v>52</v>
      </c>
      <c r="F3155" t="s">
        <v>39</v>
      </c>
      <c r="G3155" t="s">
        <v>932</v>
      </c>
      <c r="J3155" t="s">
        <v>88</v>
      </c>
      <c r="K3155" t="s">
        <v>939</v>
      </c>
      <c r="L3155" t="s">
        <v>98</v>
      </c>
      <c r="M3155" t="s">
        <v>99</v>
      </c>
      <c r="N3155" t="s">
        <v>52</v>
      </c>
      <c r="O3155">
        <v>1</v>
      </c>
      <c r="P3155" t="s">
        <v>46</v>
      </c>
      <c r="Q3155">
        <v>32.9</v>
      </c>
      <c r="R3155">
        <v>5.93</v>
      </c>
      <c r="Y3155" t="s">
        <v>6622</v>
      </c>
      <c r="Z3155" t="s">
        <v>11921</v>
      </c>
      <c r="AA3155">
        <v>5100</v>
      </c>
      <c r="AB3155" t="s">
        <v>834</v>
      </c>
    </row>
    <row r="3156" spans="1:35" x14ac:dyDescent="0.25">
      <c r="A3156" t="s">
        <v>11922</v>
      </c>
      <c r="B3156" t="s">
        <v>11922</v>
      </c>
      <c r="C3156" t="s">
        <v>11923</v>
      </c>
      <c r="D3156" t="s">
        <v>11924</v>
      </c>
      <c r="E3156" t="s">
        <v>52</v>
      </c>
      <c r="F3156" t="s">
        <v>39</v>
      </c>
      <c r="G3156" t="s">
        <v>932</v>
      </c>
      <c r="J3156" t="s">
        <v>88</v>
      </c>
      <c r="K3156" t="s">
        <v>1116</v>
      </c>
      <c r="L3156" t="s">
        <v>43</v>
      </c>
      <c r="M3156" t="s">
        <v>44</v>
      </c>
      <c r="N3156" t="s">
        <v>52</v>
      </c>
      <c r="O3156">
        <v>1</v>
      </c>
      <c r="P3156" t="s">
        <v>46</v>
      </c>
      <c r="Q3156">
        <v>14.9</v>
      </c>
      <c r="R3156">
        <v>2.69</v>
      </c>
      <c r="Y3156" t="s">
        <v>4954</v>
      </c>
      <c r="Z3156" t="s">
        <v>4954</v>
      </c>
      <c r="AA3156">
        <v>15121</v>
      </c>
      <c r="AB3156" t="s">
        <v>834</v>
      </c>
    </row>
    <row r="3157" spans="1:35" x14ac:dyDescent="0.25">
      <c r="A3157" t="s">
        <v>11925</v>
      </c>
      <c r="B3157" t="s">
        <v>11925</v>
      </c>
      <c r="C3157" t="s">
        <v>11926</v>
      </c>
      <c r="D3157" t="s">
        <v>11927</v>
      </c>
      <c r="E3157" t="s">
        <v>252</v>
      </c>
      <c r="F3157" t="s">
        <v>39</v>
      </c>
      <c r="G3157" t="s">
        <v>932</v>
      </c>
      <c r="J3157" t="s">
        <v>88</v>
      </c>
      <c r="K3157" t="s">
        <v>1216</v>
      </c>
      <c r="L3157" t="s">
        <v>1217</v>
      </c>
      <c r="M3157" t="s">
        <v>1218</v>
      </c>
      <c r="N3157" t="s">
        <v>252</v>
      </c>
      <c r="O3157">
        <v>0</v>
      </c>
      <c r="Y3157" t="s">
        <v>11928</v>
      </c>
      <c r="Z3157" t="s">
        <v>2209</v>
      </c>
      <c r="AA3157">
        <v>48124</v>
      </c>
      <c r="AB3157" t="s">
        <v>834</v>
      </c>
    </row>
    <row r="3158" spans="1:35" x14ac:dyDescent="0.25">
      <c r="A3158" t="s">
        <v>11929</v>
      </c>
      <c r="B3158" t="s">
        <v>11929</v>
      </c>
      <c r="C3158" t="s">
        <v>11930</v>
      </c>
      <c r="D3158" t="s">
        <v>11931</v>
      </c>
      <c r="E3158" t="s">
        <v>52</v>
      </c>
      <c r="F3158" t="s">
        <v>39</v>
      </c>
      <c r="G3158" t="s">
        <v>932</v>
      </c>
      <c r="J3158" t="s">
        <v>88</v>
      </c>
      <c r="K3158" t="s">
        <v>1019</v>
      </c>
      <c r="L3158" t="s">
        <v>62</v>
      </c>
      <c r="M3158" t="s">
        <v>63</v>
      </c>
      <c r="N3158" t="s">
        <v>52</v>
      </c>
      <c r="O3158">
        <v>1</v>
      </c>
      <c r="P3158" t="s">
        <v>46</v>
      </c>
      <c r="Q3158">
        <v>34.9</v>
      </c>
      <c r="R3158">
        <v>6.29</v>
      </c>
      <c r="S3158">
        <v>0.82</v>
      </c>
      <c r="X3158">
        <v>0.82</v>
      </c>
      <c r="Y3158" t="s">
        <v>11932</v>
      </c>
      <c r="Z3158" t="s">
        <v>1844</v>
      </c>
      <c r="AA3158">
        <v>39020</v>
      </c>
      <c r="AB3158" t="s">
        <v>834</v>
      </c>
    </row>
    <row r="3159" spans="1:35" x14ac:dyDescent="0.25">
      <c r="A3159" t="s">
        <v>11933</v>
      </c>
      <c r="B3159" t="s">
        <v>11933</v>
      </c>
      <c r="C3159" t="s">
        <v>11934</v>
      </c>
      <c r="D3159" t="s">
        <v>11935</v>
      </c>
      <c r="E3159" t="s">
        <v>52</v>
      </c>
      <c r="F3159" t="s">
        <v>39</v>
      </c>
      <c r="G3159" t="s">
        <v>932</v>
      </c>
      <c r="J3159" t="s">
        <v>88</v>
      </c>
      <c r="K3159" t="s">
        <v>1322</v>
      </c>
      <c r="L3159" t="s">
        <v>733</v>
      </c>
      <c r="M3159" t="s">
        <v>734</v>
      </c>
      <c r="N3159" t="s">
        <v>52</v>
      </c>
      <c r="O3159">
        <v>1</v>
      </c>
      <c r="P3159" t="s">
        <v>46</v>
      </c>
      <c r="Q3159">
        <v>16.899999999999999</v>
      </c>
      <c r="R3159">
        <v>3.05</v>
      </c>
      <c r="Y3159" t="s">
        <v>1198</v>
      </c>
      <c r="Z3159" t="s">
        <v>1199</v>
      </c>
      <c r="AA3159">
        <v>80040</v>
      </c>
      <c r="AB3159" t="s">
        <v>834</v>
      </c>
    </row>
    <row r="3160" spans="1:35" x14ac:dyDescent="0.25">
      <c r="A3160" t="s">
        <v>11936</v>
      </c>
      <c r="C3160" t="s">
        <v>11937</v>
      </c>
      <c r="D3160" t="s">
        <v>11938</v>
      </c>
      <c r="E3160" t="s">
        <v>252</v>
      </c>
      <c r="F3160" t="s">
        <v>1050</v>
      </c>
      <c r="G3160" t="s">
        <v>932</v>
      </c>
      <c r="H3160" t="s">
        <v>1051</v>
      </c>
      <c r="J3160" t="s">
        <v>41</v>
      </c>
      <c r="K3160" t="s">
        <v>1322</v>
      </c>
      <c r="L3160" t="s">
        <v>2550</v>
      </c>
      <c r="M3160" t="s">
        <v>734</v>
      </c>
      <c r="O3160">
        <v>0</v>
      </c>
      <c r="Y3160" t="s">
        <v>1198</v>
      </c>
      <c r="Z3160" t="s">
        <v>1199</v>
      </c>
      <c r="AA3160">
        <v>80040</v>
      </c>
      <c r="AB3160" t="s">
        <v>834</v>
      </c>
    </row>
    <row r="3161" spans="1:35" x14ac:dyDescent="0.25">
      <c r="A3161" t="s">
        <v>11939</v>
      </c>
      <c r="C3161" t="s">
        <v>11940</v>
      </c>
      <c r="D3161" t="s">
        <v>11941</v>
      </c>
      <c r="E3161" t="s">
        <v>52</v>
      </c>
      <c r="F3161" t="s">
        <v>1050</v>
      </c>
      <c r="G3161" t="s">
        <v>932</v>
      </c>
      <c r="H3161" t="s">
        <v>1051</v>
      </c>
      <c r="J3161" t="s">
        <v>41</v>
      </c>
      <c r="K3161" t="s">
        <v>5084</v>
      </c>
      <c r="L3161" s="1">
        <v>90882</v>
      </c>
      <c r="M3161" t="s">
        <v>351</v>
      </c>
      <c r="N3161" t="s">
        <v>52</v>
      </c>
      <c r="O3161">
        <v>1</v>
      </c>
      <c r="P3161" t="s">
        <v>46</v>
      </c>
      <c r="Q3161">
        <v>49.9</v>
      </c>
      <c r="R3161">
        <v>9</v>
      </c>
      <c r="S3161">
        <v>3</v>
      </c>
      <c r="T3161">
        <v>0.54</v>
      </c>
      <c r="Y3161" t="s">
        <v>1266</v>
      </c>
      <c r="Z3161" t="s">
        <v>1266</v>
      </c>
      <c r="AA3161">
        <v>70129</v>
      </c>
      <c r="AB3161" t="s">
        <v>834</v>
      </c>
      <c r="AG3161">
        <v>8836580723</v>
      </c>
      <c r="AH3161" t="s">
        <v>834</v>
      </c>
      <c r="AI3161" t="s">
        <v>274</v>
      </c>
    </row>
    <row r="3162" spans="1:35" x14ac:dyDescent="0.25">
      <c r="A3162" t="s">
        <v>11942</v>
      </c>
      <c r="B3162" t="s">
        <v>11942</v>
      </c>
      <c r="C3162" t="s">
        <v>11943</v>
      </c>
      <c r="D3162" t="s">
        <v>11944</v>
      </c>
      <c r="E3162" t="s">
        <v>52</v>
      </c>
      <c r="F3162" t="s">
        <v>39</v>
      </c>
      <c r="G3162" t="s">
        <v>932</v>
      </c>
      <c r="J3162" t="s">
        <v>88</v>
      </c>
      <c r="K3162" t="s">
        <v>1216</v>
      </c>
      <c r="L3162" t="s">
        <v>1217</v>
      </c>
      <c r="M3162" t="s">
        <v>1218</v>
      </c>
      <c r="N3162" t="s">
        <v>52</v>
      </c>
      <c r="O3162">
        <v>1</v>
      </c>
      <c r="P3162" t="s">
        <v>46</v>
      </c>
      <c r="Q3162">
        <v>19.899999999999999</v>
      </c>
      <c r="R3162">
        <v>3.59</v>
      </c>
      <c r="Y3162" t="s">
        <v>11945</v>
      </c>
      <c r="Z3162" t="s">
        <v>2003</v>
      </c>
      <c r="AA3162">
        <v>20861</v>
      </c>
      <c r="AB3162" t="s">
        <v>834</v>
      </c>
      <c r="AG3162" t="s">
        <v>11946</v>
      </c>
      <c r="AH3162" t="s">
        <v>834</v>
      </c>
      <c r="AI3162" t="s">
        <v>2362</v>
      </c>
    </row>
    <row r="3163" spans="1:35" x14ac:dyDescent="0.25">
      <c r="A3163" t="s">
        <v>11947</v>
      </c>
      <c r="B3163" t="s">
        <v>11947</v>
      </c>
      <c r="C3163" t="s">
        <v>11948</v>
      </c>
      <c r="D3163" t="s">
        <v>11949</v>
      </c>
      <c r="E3163" t="s">
        <v>52</v>
      </c>
      <c r="F3163" t="s">
        <v>39</v>
      </c>
      <c r="G3163" t="s">
        <v>932</v>
      </c>
      <c r="J3163" t="s">
        <v>88</v>
      </c>
      <c r="K3163" t="s">
        <v>1338</v>
      </c>
      <c r="L3163" t="s">
        <v>2663</v>
      </c>
      <c r="M3163" t="s">
        <v>1339</v>
      </c>
      <c r="N3163" t="s">
        <v>52</v>
      </c>
      <c r="O3163">
        <v>1</v>
      </c>
      <c r="P3163" t="s">
        <v>46</v>
      </c>
      <c r="Q3163">
        <v>26.9</v>
      </c>
      <c r="R3163">
        <v>4.8499999999999996</v>
      </c>
      <c r="Y3163" t="s">
        <v>11950</v>
      </c>
      <c r="Z3163" t="s">
        <v>6563</v>
      </c>
      <c r="AA3163">
        <v>47822</v>
      </c>
      <c r="AB3163" t="s">
        <v>834</v>
      </c>
    </row>
    <row r="3164" spans="1:35" x14ac:dyDescent="0.25">
      <c r="A3164" t="s">
        <v>11951</v>
      </c>
      <c r="B3164" t="s">
        <v>11951</v>
      </c>
      <c r="C3164" t="s">
        <v>11952</v>
      </c>
      <c r="D3164" t="s">
        <v>11953</v>
      </c>
      <c r="E3164" t="s">
        <v>52</v>
      </c>
      <c r="F3164" t="s">
        <v>39</v>
      </c>
      <c r="G3164" t="s">
        <v>932</v>
      </c>
      <c r="J3164" t="s">
        <v>88</v>
      </c>
      <c r="K3164" t="s">
        <v>1216</v>
      </c>
      <c r="L3164" t="s">
        <v>1217</v>
      </c>
      <c r="M3164" t="s">
        <v>1218</v>
      </c>
      <c r="N3164" t="s">
        <v>52</v>
      </c>
      <c r="O3164">
        <v>1</v>
      </c>
      <c r="P3164" t="s">
        <v>46</v>
      </c>
      <c r="Q3164">
        <v>19.899999999999999</v>
      </c>
      <c r="R3164">
        <v>3.59</v>
      </c>
      <c r="Y3164" t="s">
        <v>5054</v>
      </c>
      <c r="Z3164" t="s">
        <v>1073</v>
      </c>
      <c r="AA3164">
        <v>25031</v>
      </c>
      <c r="AB3164" t="s">
        <v>834</v>
      </c>
    </row>
    <row r="3165" spans="1:35" x14ac:dyDescent="0.25">
      <c r="A3165" t="s">
        <v>11954</v>
      </c>
      <c r="C3165" t="s">
        <v>11955</v>
      </c>
      <c r="D3165" t="s">
        <v>11763</v>
      </c>
      <c r="E3165" t="s">
        <v>52</v>
      </c>
      <c r="F3165" t="s">
        <v>1050</v>
      </c>
      <c r="G3165" t="s">
        <v>932</v>
      </c>
      <c r="H3165" t="s">
        <v>1051</v>
      </c>
      <c r="J3165" t="s">
        <v>41</v>
      </c>
      <c r="K3165" t="s">
        <v>980</v>
      </c>
      <c r="L3165" t="s">
        <v>7628</v>
      </c>
      <c r="M3165" t="s">
        <v>982</v>
      </c>
      <c r="N3165" t="s">
        <v>52</v>
      </c>
      <c r="O3165">
        <v>1</v>
      </c>
      <c r="P3165" t="s">
        <v>46</v>
      </c>
      <c r="Q3165">
        <v>19.899999999999999</v>
      </c>
      <c r="R3165">
        <v>3.59</v>
      </c>
      <c r="S3165">
        <v>3</v>
      </c>
      <c r="T3165">
        <v>0.54</v>
      </c>
      <c r="Y3165" t="s">
        <v>11956</v>
      </c>
      <c r="Z3165" t="s">
        <v>5763</v>
      </c>
      <c r="AA3165">
        <v>84085</v>
      </c>
      <c r="AB3165" t="s">
        <v>834</v>
      </c>
    </row>
    <row r="3166" spans="1:35" x14ac:dyDescent="0.25">
      <c r="A3166" t="s">
        <v>11957</v>
      </c>
      <c r="B3166" t="s">
        <v>11957</v>
      </c>
      <c r="C3166" t="s">
        <v>11958</v>
      </c>
      <c r="D3166" t="s">
        <v>11959</v>
      </c>
      <c r="E3166" t="s">
        <v>52</v>
      </c>
      <c r="F3166" t="s">
        <v>39</v>
      </c>
      <c r="G3166" t="s">
        <v>932</v>
      </c>
      <c r="J3166" t="s">
        <v>88</v>
      </c>
      <c r="K3166" t="s">
        <v>1216</v>
      </c>
      <c r="L3166" t="s">
        <v>1217</v>
      </c>
      <c r="M3166" t="s">
        <v>1218</v>
      </c>
      <c r="N3166" t="s">
        <v>52</v>
      </c>
      <c r="O3166">
        <v>1</v>
      </c>
      <c r="P3166" t="s">
        <v>46</v>
      </c>
      <c r="Q3166">
        <v>19.899999999999999</v>
      </c>
      <c r="R3166">
        <v>3.59</v>
      </c>
      <c r="Y3166" t="s">
        <v>11960</v>
      </c>
      <c r="Z3166" t="s">
        <v>1448</v>
      </c>
      <c r="AA3166">
        <v>36050</v>
      </c>
      <c r="AB3166" t="s">
        <v>834</v>
      </c>
    </row>
    <row r="3167" spans="1:35" x14ac:dyDescent="0.25">
      <c r="A3167" t="s">
        <v>11961</v>
      </c>
      <c r="B3167" t="s">
        <v>11961</v>
      </c>
      <c r="C3167" t="s">
        <v>11962</v>
      </c>
      <c r="D3167" t="s">
        <v>11963</v>
      </c>
      <c r="E3167" t="s">
        <v>52</v>
      </c>
      <c r="F3167" t="s">
        <v>39</v>
      </c>
      <c r="G3167" t="s">
        <v>932</v>
      </c>
      <c r="J3167" t="s">
        <v>88</v>
      </c>
      <c r="K3167" t="s">
        <v>939</v>
      </c>
      <c r="L3167" t="s">
        <v>98</v>
      </c>
      <c r="M3167" t="s">
        <v>99</v>
      </c>
      <c r="N3167" t="s">
        <v>52</v>
      </c>
      <c r="O3167">
        <v>1</v>
      </c>
      <c r="P3167" t="s">
        <v>46</v>
      </c>
      <c r="Q3167">
        <v>32.9</v>
      </c>
      <c r="R3167">
        <v>5.93</v>
      </c>
      <c r="Y3167" t="s">
        <v>5706</v>
      </c>
      <c r="Z3167" t="s">
        <v>995</v>
      </c>
      <c r="AA3167">
        <v>10040</v>
      </c>
      <c r="AB3167" t="s">
        <v>834</v>
      </c>
    </row>
    <row r="3168" spans="1:35" x14ac:dyDescent="0.25">
      <c r="A3168" t="s">
        <v>11964</v>
      </c>
      <c r="B3168" t="s">
        <v>11964</v>
      </c>
      <c r="C3168" t="s">
        <v>11965</v>
      </c>
      <c r="D3168" t="s">
        <v>11966</v>
      </c>
      <c r="E3168" t="s">
        <v>52</v>
      </c>
      <c r="F3168" t="s">
        <v>39</v>
      </c>
      <c r="G3168" t="s">
        <v>932</v>
      </c>
      <c r="J3168" t="s">
        <v>88</v>
      </c>
      <c r="K3168" t="s">
        <v>1216</v>
      </c>
      <c r="L3168" t="s">
        <v>1217</v>
      </c>
      <c r="M3168" t="s">
        <v>1218</v>
      </c>
      <c r="N3168" t="s">
        <v>52</v>
      </c>
      <c r="O3168">
        <v>1</v>
      </c>
      <c r="P3168" t="s">
        <v>46</v>
      </c>
      <c r="Q3168">
        <v>19.899999999999999</v>
      </c>
      <c r="R3168">
        <v>3.59</v>
      </c>
      <c r="S3168">
        <v>1.78</v>
      </c>
      <c r="T3168">
        <v>0.32</v>
      </c>
      <c r="Y3168" t="s">
        <v>1014</v>
      </c>
      <c r="Z3168" t="s">
        <v>1094</v>
      </c>
      <c r="AA3168">
        <v>175</v>
      </c>
      <c r="AB3168" t="s">
        <v>834</v>
      </c>
    </row>
    <row r="3169" spans="1:35" x14ac:dyDescent="0.25">
      <c r="A3169" t="s">
        <v>11967</v>
      </c>
      <c r="B3169" t="s">
        <v>11967</v>
      </c>
      <c r="C3169" t="s">
        <v>11968</v>
      </c>
      <c r="D3169" t="s">
        <v>11969</v>
      </c>
      <c r="E3169" t="s">
        <v>52</v>
      </c>
      <c r="F3169" t="s">
        <v>39</v>
      </c>
      <c r="G3169" t="s">
        <v>932</v>
      </c>
      <c r="J3169" t="s">
        <v>88</v>
      </c>
      <c r="K3169" t="s">
        <v>1116</v>
      </c>
      <c r="L3169" t="s">
        <v>43</v>
      </c>
      <c r="M3169" t="s">
        <v>44</v>
      </c>
      <c r="N3169" t="s">
        <v>52</v>
      </c>
      <c r="O3169">
        <v>1</v>
      </c>
      <c r="P3169" t="s">
        <v>46</v>
      </c>
      <c r="Q3169">
        <v>14.9</v>
      </c>
      <c r="R3169">
        <v>2.69</v>
      </c>
      <c r="Y3169" t="s">
        <v>3845</v>
      </c>
      <c r="Z3169" t="s">
        <v>1061</v>
      </c>
      <c r="AA3169">
        <v>95030</v>
      </c>
      <c r="AB3169" t="s">
        <v>834</v>
      </c>
    </row>
    <row r="3170" spans="1:35" x14ac:dyDescent="0.25">
      <c r="A3170" t="s">
        <v>11970</v>
      </c>
      <c r="B3170" t="s">
        <v>11970</v>
      </c>
      <c r="C3170" t="s">
        <v>11971</v>
      </c>
      <c r="D3170" t="s">
        <v>11972</v>
      </c>
      <c r="E3170" t="s">
        <v>52</v>
      </c>
      <c r="F3170" t="s">
        <v>39</v>
      </c>
      <c r="G3170" t="s">
        <v>932</v>
      </c>
      <c r="J3170" t="s">
        <v>88</v>
      </c>
      <c r="K3170" t="s">
        <v>933</v>
      </c>
      <c r="L3170" t="s">
        <v>82</v>
      </c>
      <c r="M3170" t="s">
        <v>83</v>
      </c>
      <c r="N3170" t="s">
        <v>52</v>
      </c>
      <c r="O3170">
        <v>1</v>
      </c>
      <c r="P3170" t="s">
        <v>46</v>
      </c>
      <c r="Q3170">
        <v>29.9</v>
      </c>
      <c r="R3170">
        <v>5.39</v>
      </c>
      <c r="Y3170" t="s">
        <v>11973</v>
      </c>
      <c r="Z3170" t="s">
        <v>2888</v>
      </c>
      <c r="AA3170">
        <v>65010</v>
      </c>
      <c r="AB3170" t="s">
        <v>834</v>
      </c>
    </row>
    <row r="3171" spans="1:35" x14ac:dyDescent="0.25">
      <c r="A3171" t="s">
        <v>11974</v>
      </c>
      <c r="B3171" t="s">
        <v>11974</v>
      </c>
      <c r="C3171" t="s">
        <v>11975</v>
      </c>
      <c r="D3171" t="s">
        <v>11976</v>
      </c>
      <c r="E3171" t="s">
        <v>52</v>
      </c>
      <c r="F3171" t="s">
        <v>39</v>
      </c>
      <c r="G3171" t="s">
        <v>932</v>
      </c>
      <c r="J3171" t="s">
        <v>88</v>
      </c>
      <c r="K3171" t="s">
        <v>1216</v>
      </c>
      <c r="L3171" t="s">
        <v>1217</v>
      </c>
      <c r="M3171" t="s">
        <v>1218</v>
      </c>
      <c r="N3171" t="s">
        <v>52</v>
      </c>
      <c r="O3171">
        <v>1</v>
      </c>
      <c r="P3171" t="s">
        <v>46</v>
      </c>
      <c r="Q3171">
        <v>19.899999999999999</v>
      </c>
      <c r="R3171">
        <v>3.59</v>
      </c>
      <c r="Y3171" t="s">
        <v>11977</v>
      </c>
      <c r="Z3171" t="s">
        <v>11978</v>
      </c>
      <c r="AA3171">
        <v>89018</v>
      </c>
      <c r="AB3171" t="s">
        <v>834</v>
      </c>
    </row>
    <row r="3172" spans="1:35" x14ac:dyDescent="0.25">
      <c r="A3172" t="s">
        <v>11979</v>
      </c>
      <c r="B3172" t="s">
        <v>11979</v>
      </c>
      <c r="C3172" t="s">
        <v>11980</v>
      </c>
      <c r="D3172" t="s">
        <v>11981</v>
      </c>
      <c r="E3172" t="s">
        <v>52</v>
      </c>
      <c r="F3172" t="s">
        <v>39</v>
      </c>
      <c r="G3172" t="s">
        <v>932</v>
      </c>
      <c r="J3172" t="s">
        <v>88</v>
      </c>
      <c r="K3172" t="s">
        <v>939</v>
      </c>
      <c r="L3172" t="s">
        <v>98</v>
      </c>
      <c r="M3172" t="s">
        <v>99</v>
      </c>
      <c r="N3172" t="s">
        <v>52</v>
      </c>
      <c r="O3172">
        <v>1</v>
      </c>
      <c r="P3172" t="s">
        <v>46</v>
      </c>
      <c r="Q3172">
        <v>32.9</v>
      </c>
      <c r="R3172">
        <v>5.93</v>
      </c>
      <c r="Y3172" t="s">
        <v>5392</v>
      </c>
      <c r="Z3172" t="s">
        <v>2003</v>
      </c>
      <c r="AA3172">
        <v>20900</v>
      </c>
      <c r="AB3172" t="s">
        <v>834</v>
      </c>
    </row>
    <row r="3173" spans="1:35" x14ac:dyDescent="0.25">
      <c r="A3173" t="s">
        <v>11982</v>
      </c>
      <c r="C3173" t="s">
        <v>11983</v>
      </c>
      <c r="D3173" t="s">
        <v>11984</v>
      </c>
      <c r="E3173" t="s">
        <v>52</v>
      </c>
      <c r="F3173" t="s">
        <v>1050</v>
      </c>
      <c r="G3173" t="s">
        <v>932</v>
      </c>
      <c r="H3173" t="s">
        <v>1051</v>
      </c>
      <c r="J3173" t="s">
        <v>41</v>
      </c>
      <c r="K3173" t="s">
        <v>5903</v>
      </c>
      <c r="L3173" s="1">
        <v>40500</v>
      </c>
      <c r="M3173" t="s">
        <v>99</v>
      </c>
      <c r="N3173" t="s">
        <v>52</v>
      </c>
      <c r="O3173">
        <v>1</v>
      </c>
      <c r="P3173" t="s">
        <v>46</v>
      </c>
      <c r="Q3173">
        <v>32.9</v>
      </c>
      <c r="R3173">
        <v>5.93</v>
      </c>
      <c r="S3173">
        <v>3</v>
      </c>
      <c r="T3173">
        <v>0.54</v>
      </c>
      <c r="Y3173" t="s">
        <v>11985</v>
      </c>
      <c r="Z3173" t="s">
        <v>1484</v>
      </c>
      <c r="AA3173">
        <v>84010</v>
      </c>
      <c r="AB3173" t="s">
        <v>834</v>
      </c>
      <c r="AG3173" t="s">
        <v>11986</v>
      </c>
      <c r="AH3173" t="s">
        <v>834</v>
      </c>
      <c r="AI3173" t="s">
        <v>2362</v>
      </c>
    </row>
    <row r="3174" spans="1:35" x14ac:dyDescent="0.25">
      <c r="A3174" t="s">
        <v>11987</v>
      </c>
      <c r="B3174" t="s">
        <v>11987</v>
      </c>
      <c r="C3174" t="s">
        <v>11988</v>
      </c>
      <c r="D3174" t="s">
        <v>11989</v>
      </c>
      <c r="E3174" t="s">
        <v>52</v>
      </c>
      <c r="F3174" t="s">
        <v>39</v>
      </c>
      <c r="G3174" t="s">
        <v>932</v>
      </c>
      <c r="J3174" t="s">
        <v>88</v>
      </c>
      <c r="K3174" t="s">
        <v>1216</v>
      </c>
      <c r="L3174" t="s">
        <v>1217</v>
      </c>
      <c r="M3174" t="s">
        <v>1218</v>
      </c>
      <c r="N3174" t="s">
        <v>52</v>
      </c>
      <c r="O3174">
        <v>1</v>
      </c>
      <c r="P3174" t="s">
        <v>46</v>
      </c>
      <c r="Q3174">
        <v>19.899999999999999</v>
      </c>
      <c r="R3174">
        <v>3.59</v>
      </c>
      <c r="Y3174" t="s">
        <v>11990</v>
      </c>
      <c r="Z3174" t="s">
        <v>1563</v>
      </c>
      <c r="AA3174">
        <v>38073</v>
      </c>
      <c r="AB3174" t="s">
        <v>834</v>
      </c>
    </row>
    <row r="3175" spans="1:35" x14ac:dyDescent="0.25">
      <c r="A3175" t="s">
        <v>11991</v>
      </c>
      <c r="B3175" t="s">
        <v>11991</v>
      </c>
      <c r="C3175" t="s">
        <v>11992</v>
      </c>
      <c r="D3175" t="s">
        <v>11993</v>
      </c>
      <c r="E3175" t="s">
        <v>52</v>
      </c>
      <c r="F3175" t="s">
        <v>39</v>
      </c>
      <c r="G3175" t="s">
        <v>932</v>
      </c>
      <c r="J3175" t="s">
        <v>88</v>
      </c>
      <c r="K3175" t="s">
        <v>1116</v>
      </c>
      <c r="L3175" t="s">
        <v>43</v>
      </c>
      <c r="M3175" t="s">
        <v>44</v>
      </c>
      <c r="N3175" t="s">
        <v>52</v>
      </c>
      <c r="O3175">
        <v>1</v>
      </c>
      <c r="P3175" t="s">
        <v>46</v>
      </c>
      <c r="Q3175">
        <v>14.9</v>
      </c>
      <c r="R3175">
        <v>2.69</v>
      </c>
      <c r="Y3175" t="s">
        <v>11994</v>
      </c>
      <c r="Z3175" t="s">
        <v>2315</v>
      </c>
      <c r="AA3175">
        <v>51015</v>
      </c>
      <c r="AB3175" t="s">
        <v>834</v>
      </c>
    </row>
    <row r="3176" spans="1:35" x14ac:dyDescent="0.25">
      <c r="A3176" t="s">
        <v>11995</v>
      </c>
      <c r="B3176" t="s">
        <v>11995</v>
      </c>
      <c r="C3176" t="s">
        <v>11996</v>
      </c>
      <c r="D3176" t="s">
        <v>11997</v>
      </c>
      <c r="E3176" t="s">
        <v>52</v>
      </c>
      <c r="F3176" t="s">
        <v>39</v>
      </c>
      <c r="G3176" t="s">
        <v>932</v>
      </c>
      <c r="I3176" t="s">
        <v>951</v>
      </c>
      <c r="J3176" t="s">
        <v>41</v>
      </c>
      <c r="K3176" t="s">
        <v>933</v>
      </c>
      <c r="L3176" t="s">
        <v>82</v>
      </c>
      <c r="M3176" t="s">
        <v>83</v>
      </c>
      <c r="N3176" t="s">
        <v>52</v>
      </c>
      <c r="O3176">
        <v>1</v>
      </c>
      <c r="P3176" t="s">
        <v>46</v>
      </c>
      <c r="Q3176">
        <v>29.9</v>
      </c>
      <c r="R3176">
        <v>5.39</v>
      </c>
      <c r="Y3176" t="s">
        <v>846</v>
      </c>
      <c r="Z3176" t="s">
        <v>847</v>
      </c>
      <c r="AA3176">
        <v>28100</v>
      </c>
      <c r="AB3176" t="s">
        <v>834</v>
      </c>
    </row>
    <row r="3177" spans="1:35" x14ac:dyDescent="0.25">
      <c r="A3177" t="s">
        <v>11998</v>
      </c>
      <c r="C3177" t="s">
        <v>11999</v>
      </c>
      <c r="D3177" t="s">
        <v>12000</v>
      </c>
      <c r="E3177" t="s">
        <v>52</v>
      </c>
      <c r="F3177" t="s">
        <v>1050</v>
      </c>
      <c r="G3177" t="s">
        <v>932</v>
      </c>
      <c r="H3177" t="s">
        <v>1051</v>
      </c>
      <c r="J3177" t="s">
        <v>41</v>
      </c>
      <c r="K3177" t="s">
        <v>5903</v>
      </c>
      <c r="L3177" s="1">
        <v>40500</v>
      </c>
      <c r="M3177" t="s">
        <v>99</v>
      </c>
      <c r="N3177" t="s">
        <v>52</v>
      </c>
      <c r="O3177">
        <v>1</v>
      </c>
      <c r="P3177" t="s">
        <v>46</v>
      </c>
      <c r="Q3177">
        <v>32.9</v>
      </c>
      <c r="R3177">
        <v>5.93</v>
      </c>
      <c r="S3177">
        <v>3</v>
      </c>
      <c r="T3177">
        <v>0.54</v>
      </c>
      <c r="Y3177" t="s">
        <v>9036</v>
      </c>
      <c r="Z3177" t="s">
        <v>952</v>
      </c>
      <c r="AA3177">
        <v>20024</v>
      </c>
      <c r="AB3177" t="s">
        <v>834</v>
      </c>
    </row>
    <row r="3178" spans="1:35" x14ac:dyDescent="0.25">
      <c r="A3178" t="s">
        <v>12001</v>
      </c>
      <c r="B3178" t="s">
        <v>12001</v>
      </c>
      <c r="C3178" t="s">
        <v>12002</v>
      </c>
      <c r="D3178" t="s">
        <v>12003</v>
      </c>
      <c r="E3178" t="s">
        <v>252</v>
      </c>
      <c r="F3178" t="s">
        <v>39</v>
      </c>
      <c r="G3178" t="s">
        <v>932</v>
      </c>
      <c r="I3178" t="s">
        <v>951</v>
      </c>
      <c r="J3178" t="s">
        <v>88</v>
      </c>
      <c r="K3178" t="s">
        <v>933</v>
      </c>
      <c r="L3178" t="s">
        <v>82</v>
      </c>
      <c r="M3178" t="s">
        <v>83</v>
      </c>
      <c r="N3178" t="s">
        <v>252</v>
      </c>
      <c r="O3178">
        <v>0</v>
      </c>
      <c r="Y3178" t="s">
        <v>952</v>
      </c>
      <c r="AA3178">
        <v>20124</v>
      </c>
      <c r="AB3178" t="s">
        <v>834</v>
      </c>
    </row>
    <row r="3179" spans="1:35" x14ac:dyDescent="0.25">
      <c r="A3179" t="s">
        <v>12004</v>
      </c>
      <c r="B3179" t="s">
        <v>12004</v>
      </c>
      <c r="C3179" t="s">
        <v>12005</v>
      </c>
      <c r="D3179" t="s">
        <v>12006</v>
      </c>
      <c r="E3179" t="s">
        <v>52</v>
      </c>
      <c r="F3179" t="s">
        <v>39</v>
      </c>
      <c r="G3179" t="s">
        <v>932</v>
      </c>
      <c r="J3179" t="s">
        <v>88</v>
      </c>
      <c r="K3179" t="s">
        <v>1216</v>
      </c>
      <c r="L3179" t="s">
        <v>1217</v>
      </c>
      <c r="M3179" t="s">
        <v>1218</v>
      </c>
      <c r="N3179" t="s">
        <v>52</v>
      </c>
      <c r="O3179">
        <v>1</v>
      </c>
      <c r="P3179" t="s">
        <v>46</v>
      </c>
      <c r="Q3179">
        <v>19.899999999999999</v>
      </c>
      <c r="R3179">
        <v>3.59</v>
      </c>
      <c r="Y3179" t="s">
        <v>995</v>
      </c>
      <c r="Z3179" t="s">
        <v>995</v>
      </c>
      <c r="AA3179">
        <v>10122</v>
      </c>
      <c r="AB3179" t="s">
        <v>834</v>
      </c>
    </row>
    <row r="3180" spans="1:35" x14ac:dyDescent="0.25">
      <c r="A3180" t="s">
        <v>12007</v>
      </c>
      <c r="B3180" t="s">
        <v>12007</v>
      </c>
      <c r="C3180" t="s">
        <v>12008</v>
      </c>
      <c r="D3180" t="s">
        <v>12009</v>
      </c>
      <c r="E3180" t="s">
        <v>52</v>
      </c>
      <c r="F3180" t="s">
        <v>39</v>
      </c>
      <c r="G3180" t="s">
        <v>932</v>
      </c>
      <c r="J3180" t="s">
        <v>88</v>
      </c>
      <c r="K3180" t="s">
        <v>933</v>
      </c>
      <c r="L3180" t="s">
        <v>82</v>
      </c>
      <c r="M3180" t="s">
        <v>83</v>
      </c>
      <c r="N3180" t="s">
        <v>52</v>
      </c>
      <c r="O3180">
        <v>1</v>
      </c>
      <c r="P3180" t="s">
        <v>46</v>
      </c>
      <c r="Q3180">
        <v>29.9</v>
      </c>
      <c r="R3180">
        <v>5.39</v>
      </c>
      <c r="Y3180" t="s">
        <v>952</v>
      </c>
      <c r="Z3180" t="s">
        <v>1001</v>
      </c>
      <c r="AA3180">
        <v>20154</v>
      </c>
      <c r="AB3180" t="s">
        <v>834</v>
      </c>
    </row>
    <row r="3181" spans="1:35" x14ac:dyDescent="0.25">
      <c r="A3181" t="s">
        <v>12010</v>
      </c>
      <c r="C3181" t="s">
        <v>12011</v>
      </c>
      <c r="D3181" t="s">
        <v>12012</v>
      </c>
      <c r="E3181" t="s">
        <v>52</v>
      </c>
      <c r="F3181" t="s">
        <v>1050</v>
      </c>
      <c r="G3181" t="s">
        <v>932</v>
      </c>
      <c r="H3181" t="s">
        <v>1051</v>
      </c>
      <c r="J3181" t="s">
        <v>41</v>
      </c>
      <c r="K3181" t="s">
        <v>5903</v>
      </c>
      <c r="L3181" s="1">
        <v>40500</v>
      </c>
      <c r="M3181" t="s">
        <v>99</v>
      </c>
      <c r="N3181" t="s">
        <v>52</v>
      </c>
      <c r="O3181">
        <v>1</v>
      </c>
      <c r="P3181" t="s">
        <v>46</v>
      </c>
      <c r="Q3181">
        <v>32.9</v>
      </c>
      <c r="R3181">
        <v>5.93</v>
      </c>
      <c r="S3181">
        <v>3</v>
      </c>
      <c r="T3181">
        <v>0.54</v>
      </c>
      <c r="Y3181" t="s">
        <v>2131</v>
      </c>
      <c r="Z3181" t="s">
        <v>3076</v>
      </c>
      <c r="AA3181">
        <v>29121</v>
      </c>
      <c r="AB3181" t="s">
        <v>834</v>
      </c>
    </row>
    <row r="3182" spans="1:35" x14ac:dyDescent="0.25">
      <c r="A3182" t="s">
        <v>12013</v>
      </c>
      <c r="B3182" t="s">
        <v>12013</v>
      </c>
      <c r="C3182" t="s">
        <v>12014</v>
      </c>
      <c r="D3182" t="s">
        <v>12015</v>
      </c>
      <c r="E3182" t="s">
        <v>52</v>
      </c>
      <c r="F3182" t="s">
        <v>39</v>
      </c>
      <c r="G3182" t="s">
        <v>932</v>
      </c>
      <c r="J3182" t="s">
        <v>88</v>
      </c>
      <c r="K3182" t="s">
        <v>933</v>
      </c>
      <c r="L3182" t="s">
        <v>82</v>
      </c>
      <c r="M3182" t="s">
        <v>83</v>
      </c>
      <c r="N3182" t="s">
        <v>52</v>
      </c>
      <c r="O3182">
        <v>1</v>
      </c>
      <c r="P3182" t="s">
        <v>46</v>
      </c>
      <c r="Q3182">
        <v>29.9</v>
      </c>
      <c r="R3182">
        <v>5.39</v>
      </c>
      <c r="Y3182" t="s">
        <v>1266</v>
      </c>
      <c r="Z3182" t="s">
        <v>1266</v>
      </c>
      <c r="AA3182">
        <v>70126</v>
      </c>
      <c r="AB3182" t="s">
        <v>834</v>
      </c>
    </row>
    <row r="3183" spans="1:35" x14ac:dyDescent="0.25">
      <c r="A3183" t="s">
        <v>12016</v>
      </c>
      <c r="C3183" t="s">
        <v>12017</v>
      </c>
      <c r="D3183" t="s">
        <v>12018</v>
      </c>
      <c r="E3183" t="s">
        <v>52</v>
      </c>
      <c r="F3183" t="s">
        <v>1050</v>
      </c>
      <c r="G3183" t="s">
        <v>932</v>
      </c>
      <c r="H3183" t="s">
        <v>1051</v>
      </c>
      <c r="J3183" t="s">
        <v>41</v>
      </c>
      <c r="K3183" t="s">
        <v>1281</v>
      </c>
      <c r="L3183" t="s">
        <v>7485</v>
      </c>
      <c r="M3183" t="s">
        <v>228</v>
      </c>
      <c r="N3183" t="s">
        <v>52</v>
      </c>
      <c r="O3183">
        <v>1</v>
      </c>
      <c r="P3183" t="s">
        <v>46</v>
      </c>
      <c r="Q3183">
        <v>26.9</v>
      </c>
      <c r="R3183">
        <v>4.8499999999999996</v>
      </c>
      <c r="S3183">
        <v>3</v>
      </c>
      <c r="T3183">
        <v>0.54</v>
      </c>
      <c r="Y3183" t="s">
        <v>4836</v>
      </c>
      <c r="Z3183" t="s">
        <v>4836</v>
      </c>
      <c r="AA3183">
        <v>9122</v>
      </c>
      <c r="AB3183" t="s">
        <v>834</v>
      </c>
    </row>
    <row r="3184" spans="1:35" x14ac:dyDescent="0.25">
      <c r="A3184" t="s">
        <v>12019</v>
      </c>
      <c r="B3184" t="s">
        <v>12019</v>
      </c>
      <c r="C3184" t="s">
        <v>12020</v>
      </c>
      <c r="D3184" t="s">
        <v>12021</v>
      </c>
      <c r="E3184" t="s">
        <v>52</v>
      </c>
      <c r="F3184" t="s">
        <v>39</v>
      </c>
      <c r="G3184" t="s">
        <v>932</v>
      </c>
      <c r="J3184" t="s">
        <v>88</v>
      </c>
      <c r="K3184" t="s">
        <v>1116</v>
      </c>
      <c r="L3184" t="s">
        <v>43</v>
      </c>
      <c r="M3184" t="s">
        <v>44</v>
      </c>
      <c r="N3184" t="s">
        <v>52</v>
      </c>
      <c r="O3184">
        <v>1</v>
      </c>
      <c r="P3184" t="s">
        <v>46</v>
      </c>
      <c r="Q3184">
        <v>14.9</v>
      </c>
      <c r="R3184">
        <v>2.69</v>
      </c>
      <c r="Y3184" t="s">
        <v>12022</v>
      </c>
      <c r="Z3184" t="s">
        <v>2329</v>
      </c>
      <c r="AA3184">
        <v>9017</v>
      </c>
      <c r="AB3184" t="s">
        <v>834</v>
      </c>
    </row>
    <row r="3185" spans="1:28" x14ac:dyDescent="0.25">
      <c r="A3185" t="s">
        <v>12023</v>
      </c>
      <c r="B3185" t="s">
        <v>12023</v>
      </c>
      <c r="C3185" t="s">
        <v>12024</v>
      </c>
      <c r="D3185" t="s">
        <v>12025</v>
      </c>
      <c r="E3185" t="s">
        <v>52</v>
      </c>
      <c r="F3185" t="s">
        <v>39</v>
      </c>
      <c r="G3185" t="s">
        <v>932</v>
      </c>
      <c r="J3185" t="s">
        <v>88</v>
      </c>
      <c r="K3185" t="s">
        <v>1019</v>
      </c>
      <c r="L3185" t="s">
        <v>62</v>
      </c>
      <c r="M3185" t="s">
        <v>63</v>
      </c>
      <c r="N3185" t="s">
        <v>52</v>
      </c>
      <c r="O3185">
        <v>1</v>
      </c>
      <c r="P3185" t="s">
        <v>46</v>
      </c>
      <c r="Q3185">
        <v>34.9</v>
      </c>
      <c r="R3185">
        <v>6.29</v>
      </c>
      <c r="Y3185" t="s">
        <v>2907</v>
      </c>
      <c r="Z3185" t="s">
        <v>6935</v>
      </c>
      <c r="AA3185">
        <v>47035</v>
      </c>
      <c r="AB3185" t="s">
        <v>834</v>
      </c>
    </row>
    <row r="3186" spans="1:28" x14ac:dyDescent="0.25">
      <c r="A3186" t="s">
        <v>12026</v>
      </c>
      <c r="B3186" t="s">
        <v>12026</v>
      </c>
      <c r="C3186" t="s">
        <v>12027</v>
      </c>
      <c r="D3186" t="s">
        <v>12028</v>
      </c>
      <c r="E3186" t="s">
        <v>52</v>
      </c>
      <c r="F3186" t="s">
        <v>39</v>
      </c>
      <c r="G3186" t="s">
        <v>932</v>
      </c>
      <c r="J3186" t="s">
        <v>88</v>
      </c>
      <c r="K3186" t="s">
        <v>1216</v>
      </c>
      <c r="L3186" t="s">
        <v>1217</v>
      </c>
      <c r="M3186" t="s">
        <v>1218</v>
      </c>
      <c r="N3186" t="s">
        <v>52</v>
      </c>
      <c r="O3186">
        <v>1</v>
      </c>
      <c r="P3186" t="s">
        <v>46</v>
      </c>
      <c r="Q3186">
        <v>19.899999999999999</v>
      </c>
      <c r="R3186">
        <v>3.59</v>
      </c>
      <c r="Y3186" t="s">
        <v>1802</v>
      </c>
      <c r="Z3186" t="s">
        <v>1646</v>
      </c>
      <c r="AA3186">
        <v>7100</v>
      </c>
      <c r="AB3186" t="s">
        <v>834</v>
      </c>
    </row>
    <row r="3187" spans="1:28" x14ac:dyDescent="0.25">
      <c r="A3187" t="s">
        <v>12029</v>
      </c>
      <c r="B3187" t="s">
        <v>12029</v>
      </c>
      <c r="C3187" t="s">
        <v>12030</v>
      </c>
      <c r="D3187" t="s">
        <v>12031</v>
      </c>
      <c r="E3187" t="s">
        <v>52</v>
      </c>
      <c r="F3187" t="s">
        <v>39</v>
      </c>
      <c r="G3187" t="s">
        <v>932</v>
      </c>
      <c r="J3187" t="s">
        <v>88</v>
      </c>
      <c r="K3187" t="s">
        <v>1322</v>
      </c>
      <c r="L3187" t="s">
        <v>733</v>
      </c>
      <c r="M3187" t="s">
        <v>734</v>
      </c>
      <c r="N3187" t="s">
        <v>52</v>
      </c>
      <c r="O3187">
        <v>4</v>
      </c>
      <c r="P3187" t="s">
        <v>46</v>
      </c>
      <c r="Q3187">
        <v>67.599999999999994</v>
      </c>
      <c r="R3187">
        <v>12.2</v>
      </c>
      <c r="Y3187" t="s">
        <v>12032</v>
      </c>
      <c r="Z3187" t="s">
        <v>1277</v>
      </c>
      <c r="AA3187">
        <v>41034</v>
      </c>
      <c r="AB3187" t="s">
        <v>834</v>
      </c>
    </row>
    <row r="3188" spans="1:28" x14ac:dyDescent="0.25">
      <c r="A3188" t="s">
        <v>12033</v>
      </c>
      <c r="B3188" t="s">
        <v>12033</v>
      </c>
      <c r="C3188" t="s">
        <v>12034</v>
      </c>
      <c r="D3188" t="s">
        <v>12035</v>
      </c>
      <c r="E3188" t="s">
        <v>52</v>
      </c>
      <c r="F3188" t="s">
        <v>39</v>
      </c>
      <c r="G3188" t="s">
        <v>932</v>
      </c>
      <c r="J3188" t="s">
        <v>88</v>
      </c>
      <c r="K3188" t="s">
        <v>1019</v>
      </c>
      <c r="L3188" t="s">
        <v>62</v>
      </c>
      <c r="M3188" t="s">
        <v>63</v>
      </c>
      <c r="N3188" t="s">
        <v>52</v>
      </c>
      <c r="O3188">
        <v>1</v>
      </c>
      <c r="P3188" t="s">
        <v>46</v>
      </c>
      <c r="Q3188">
        <v>34.9</v>
      </c>
      <c r="R3188">
        <v>6.29</v>
      </c>
      <c r="Y3188" t="s">
        <v>1986</v>
      </c>
      <c r="Z3188" t="s">
        <v>2196</v>
      </c>
      <c r="AA3188">
        <v>137</v>
      </c>
      <c r="AB3188" t="s">
        <v>834</v>
      </c>
    </row>
    <row r="3189" spans="1:28" x14ac:dyDescent="0.25">
      <c r="A3189" t="s">
        <v>12036</v>
      </c>
      <c r="C3189" t="s">
        <v>12037</v>
      </c>
      <c r="D3189" t="s">
        <v>12038</v>
      </c>
      <c r="E3189" t="s">
        <v>52</v>
      </c>
      <c r="F3189" t="s">
        <v>1050</v>
      </c>
      <c r="G3189" t="s">
        <v>932</v>
      </c>
      <c r="H3189" t="s">
        <v>1051</v>
      </c>
      <c r="J3189" t="s">
        <v>41</v>
      </c>
      <c r="K3189" t="s">
        <v>5903</v>
      </c>
      <c r="L3189" s="1">
        <v>40500</v>
      </c>
      <c r="M3189" t="s">
        <v>99</v>
      </c>
      <c r="N3189" t="s">
        <v>52</v>
      </c>
      <c r="O3189">
        <v>1</v>
      </c>
      <c r="P3189" t="s">
        <v>46</v>
      </c>
      <c r="Q3189">
        <v>32.9</v>
      </c>
      <c r="R3189">
        <v>5.93</v>
      </c>
      <c r="S3189">
        <v>3</v>
      </c>
      <c r="T3189">
        <v>0.54</v>
      </c>
      <c r="Y3189" t="s">
        <v>12039</v>
      </c>
      <c r="Z3189" t="s">
        <v>1199</v>
      </c>
      <c r="AA3189">
        <v>80062</v>
      </c>
      <c r="AB3189" t="s">
        <v>834</v>
      </c>
    </row>
    <row r="3190" spans="1:28" x14ac:dyDescent="0.25">
      <c r="A3190" t="s">
        <v>12040</v>
      </c>
      <c r="B3190" t="s">
        <v>12040</v>
      </c>
      <c r="C3190" t="s">
        <v>12041</v>
      </c>
      <c r="D3190" t="s">
        <v>12042</v>
      </c>
      <c r="E3190" t="s">
        <v>52</v>
      </c>
      <c r="F3190" t="s">
        <v>39</v>
      </c>
      <c r="G3190" t="s">
        <v>932</v>
      </c>
      <c r="I3190" t="s">
        <v>951</v>
      </c>
      <c r="J3190" t="s">
        <v>88</v>
      </c>
      <c r="K3190" t="s">
        <v>933</v>
      </c>
      <c r="L3190" t="s">
        <v>82</v>
      </c>
      <c r="M3190" t="s">
        <v>83</v>
      </c>
      <c r="N3190" t="s">
        <v>52</v>
      </c>
      <c r="O3190">
        <v>1</v>
      </c>
      <c r="P3190" t="s">
        <v>46</v>
      </c>
      <c r="Q3190">
        <v>29.9</v>
      </c>
      <c r="R3190">
        <v>5.39</v>
      </c>
      <c r="Y3190" t="s">
        <v>846</v>
      </c>
      <c r="Z3190" t="s">
        <v>847</v>
      </c>
      <c r="AA3190">
        <v>28100</v>
      </c>
      <c r="AB3190" t="s">
        <v>834</v>
      </c>
    </row>
    <row r="3191" spans="1:28" x14ac:dyDescent="0.25">
      <c r="A3191" t="s">
        <v>12043</v>
      </c>
      <c r="B3191" t="s">
        <v>12043</v>
      </c>
      <c r="C3191" t="s">
        <v>12044</v>
      </c>
      <c r="D3191" t="s">
        <v>12045</v>
      </c>
      <c r="E3191" t="s">
        <v>52</v>
      </c>
      <c r="F3191" t="s">
        <v>39</v>
      </c>
      <c r="G3191" t="s">
        <v>932</v>
      </c>
      <c r="J3191" t="s">
        <v>88</v>
      </c>
      <c r="K3191" t="s">
        <v>945</v>
      </c>
      <c r="L3191" t="s">
        <v>163</v>
      </c>
      <c r="M3191" t="s">
        <v>164</v>
      </c>
      <c r="N3191" t="s">
        <v>52</v>
      </c>
      <c r="O3191">
        <v>1</v>
      </c>
      <c r="P3191" t="s">
        <v>46</v>
      </c>
      <c r="Q3191">
        <v>29.9</v>
      </c>
      <c r="R3191">
        <v>5.39</v>
      </c>
      <c r="Y3191" t="s">
        <v>12046</v>
      </c>
      <c r="Z3191" t="s">
        <v>1073</v>
      </c>
      <c r="AA3191">
        <v>25019</v>
      </c>
      <c r="AB3191" t="s">
        <v>834</v>
      </c>
    </row>
    <row r="3192" spans="1:28" x14ac:dyDescent="0.25">
      <c r="A3192" t="s">
        <v>12047</v>
      </c>
      <c r="C3192" t="s">
        <v>12048</v>
      </c>
      <c r="D3192" t="s">
        <v>12049</v>
      </c>
      <c r="E3192" t="s">
        <v>52</v>
      </c>
      <c r="F3192" t="s">
        <v>1050</v>
      </c>
      <c r="G3192" t="s">
        <v>932</v>
      </c>
      <c r="H3192" t="s">
        <v>1051</v>
      </c>
      <c r="J3192" t="s">
        <v>41</v>
      </c>
      <c r="K3192" t="s">
        <v>4694</v>
      </c>
      <c r="L3192" t="s">
        <v>4695</v>
      </c>
      <c r="M3192" t="s">
        <v>4696</v>
      </c>
      <c r="N3192" t="s">
        <v>52</v>
      </c>
      <c r="O3192">
        <v>1</v>
      </c>
      <c r="P3192" t="s">
        <v>46</v>
      </c>
      <c r="Q3192">
        <v>24.9</v>
      </c>
      <c r="R3192">
        <v>4.49</v>
      </c>
      <c r="S3192">
        <v>3</v>
      </c>
      <c r="T3192">
        <v>0.54</v>
      </c>
      <c r="Y3192" t="s">
        <v>12050</v>
      </c>
      <c r="Z3192" t="s">
        <v>1599</v>
      </c>
      <c r="AA3192">
        <v>20833</v>
      </c>
      <c r="AB3192" t="s">
        <v>834</v>
      </c>
    </row>
    <row r="3193" spans="1:28" x14ac:dyDescent="0.25">
      <c r="A3193" t="s">
        <v>12051</v>
      </c>
      <c r="B3193" t="s">
        <v>12051</v>
      </c>
      <c r="C3193" t="s">
        <v>12052</v>
      </c>
      <c r="D3193" t="s">
        <v>12053</v>
      </c>
      <c r="E3193" t="s">
        <v>52</v>
      </c>
      <c r="F3193" t="s">
        <v>39</v>
      </c>
      <c r="G3193" t="s">
        <v>932</v>
      </c>
      <c r="I3193" t="s">
        <v>951</v>
      </c>
      <c r="J3193" t="s">
        <v>88</v>
      </c>
      <c r="K3193" t="s">
        <v>933</v>
      </c>
      <c r="L3193" t="s">
        <v>82</v>
      </c>
      <c r="M3193" t="s">
        <v>83</v>
      </c>
      <c r="N3193" t="s">
        <v>52</v>
      </c>
      <c r="O3193">
        <v>1</v>
      </c>
      <c r="P3193" t="s">
        <v>46</v>
      </c>
      <c r="Q3193">
        <v>29.9</v>
      </c>
      <c r="R3193">
        <v>5.39</v>
      </c>
      <c r="Y3193" t="s">
        <v>846</v>
      </c>
      <c r="Z3193" t="s">
        <v>847</v>
      </c>
      <c r="AA3193">
        <v>28100</v>
      </c>
      <c r="AB3193" t="s">
        <v>834</v>
      </c>
    </row>
    <row r="3194" spans="1:28" x14ac:dyDescent="0.25">
      <c r="A3194" t="s">
        <v>12054</v>
      </c>
      <c r="B3194" t="s">
        <v>12054</v>
      </c>
      <c r="C3194" t="s">
        <v>12055</v>
      </c>
      <c r="D3194" t="s">
        <v>12056</v>
      </c>
      <c r="E3194" t="s">
        <v>252</v>
      </c>
      <c r="F3194" t="s">
        <v>39</v>
      </c>
      <c r="G3194" t="s">
        <v>932</v>
      </c>
      <c r="J3194" t="s">
        <v>88</v>
      </c>
      <c r="K3194" t="s">
        <v>1216</v>
      </c>
      <c r="L3194" t="s">
        <v>1217</v>
      </c>
      <c r="M3194" t="s">
        <v>1218</v>
      </c>
      <c r="N3194" t="s">
        <v>252</v>
      </c>
      <c r="O3194">
        <v>0</v>
      </c>
      <c r="Y3194" t="s">
        <v>10008</v>
      </c>
      <c r="Z3194" t="s">
        <v>6035</v>
      </c>
      <c r="AA3194">
        <v>4020</v>
      </c>
      <c r="AB3194" t="s">
        <v>834</v>
      </c>
    </row>
    <row r="3195" spans="1:28" x14ac:dyDescent="0.25">
      <c r="A3195" t="s">
        <v>12057</v>
      </c>
      <c r="B3195" t="s">
        <v>12057</v>
      </c>
      <c r="C3195" t="s">
        <v>12058</v>
      </c>
      <c r="D3195" t="s">
        <v>12059</v>
      </c>
      <c r="E3195" t="s">
        <v>52</v>
      </c>
      <c r="F3195" t="s">
        <v>39</v>
      </c>
      <c r="G3195" t="s">
        <v>932</v>
      </c>
      <c r="J3195" t="s">
        <v>88</v>
      </c>
      <c r="K3195" t="s">
        <v>1216</v>
      </c>
      <c r="L3195" t="s">
        <v>1217</v>
      </c>
      <c r="M3195" t="s">
        <v>1218</v>
      </c>
      <c r="N3195" t="s">
        <v>52</v>
      </c>
      <c r="O3195">
        <v>1</v>
      </c>
      <c r="P3195" t="s">
        <v>46</v>
      </c>
      <c r="Q3195">
        <v>19.899999999999999</v>
      </c>
      <c r="R3195">
        <v>3.59</v>
      </c>
      <c r="Y3195" t="s">
        <v>12060</v>
      </c>
      <c r="Z3195" t="s">
        <v>9655</v>
      </c>
      <c r="AA3195">
        <v>44028</v>
      </c>
      <c r="AB3195" t="s">
        <v>834</v>
      </c>
    </row>
    <row r="3196" spans="1:28" x14ac:dyDescent="0.25">
      <c r="A3196" t="s">
        <v>12061</v>
      </c>
      <c r="B3196" t="s">
        <v>12061</v>
      </c>
      <c r="C3196" t="s">
        <v>12062</v>
      </c>
      <c r="D3196" t="s">
        <v>12063</v>
      </c>
      <c r="E3196" t="s">
        <v>252</v>
      </c>
      <c r="F3196" t="s">
        <v>39</v>
      </c>
      <c r="G3196" t="s">
        <v>932</v>
      </c>
      <c r="J3196" t="s">
        <v>88</v>
      </c>
      <c r="K3196" t="s">
        <v>8844</v>
      </c>
      <c r="L3196" t="s">
        <v>488</v>
      </c>
      <c r="M3196" t="s">
        <v>489</v>
      </c>
      <c r="N3196" t="s">
        <v>252</v>
      </c>
      <c r="O3196">
        <v>0</v>
      </c>
      <c r="Y3196" t="s">
        <v>12064</v>
      </c>
      <c r="Z3196" t="s">
        <v>952</v>
      </c>
      <c r="AA3196">
        <v>20082</v>
      </c>
      <c r="AB3196" t="s">
        <v>834</v>
      </c>
    </row>
    <row r="3197" spans="1:28" x14ac:dyDescent="0.25">
      <c r="A3197" t="s">
        <v>12065</v>
      </c>
      <c r="B3197" t="s">
        <v>12065</v>
      </c>
      <c r="C3197" t="s">
        <v>12066</v>
      </c>
      <c r="D3197" t="s">
        <v>12067</v>
      </c>
      <c r="E3197" t="s">
        <v>52</v>
      </c>
      <c r="F3197" t="s">
        <v>39</v>
      </c>
      <c r="G3197" t="s">
        <v>932</v>
      </c>
      <c r="J3197" t="s">
        <v>88</v>
      </c>
      <c r="K3197" t="s">
        <v>933</v>
      </c>
      <c r="L3197" t="s">
        <v>82</v>
      </c>
      <c r="M3197" t="s">
        <v>83</v>
      </c>
      <c r="N3197" t="s">
        <v>52</v>
      </c>
      <c r="O3197">
        <v>1</v>
      </c>
      <c r="P3197" t="s">
        <v>46</v>
      </c>
      <c r="Q3197">
        <v>29.9</v>
      </c>
      <c r="R3197">
        <v>5.39</v>
      </c>
      <c r="Y3197" t="s">
        <v>2774</v>
      </c>
      <c r="AA3197">
        <v>20132</v>
      </c>
      <c r="AB3197" t="s">
        <v>834</v>
      </c>
    </row>
    <row r="3198" spans="1:28" x14ac:dyDescent="0.25">
      <c r="A3198" t="s">
        <v>12068</v>
      </c>
      <c r="B3198" t="s">
        <v>12068</v>
      </c>
      <c r="C3198" t="s">
        <v>12069</v>
      </c>
      <c r="D3198" t="s">
        <v>12070</v>
      </c>
      <c r="E3198" t="s">
        <v>52</v>
      </c>
      <c r="F3198" t="s">
        <v>39</v>
      </c>
      <c r="G3198" t="s">
        <v>932</v>
      </c>
      <c r="J3198" t="s">
        <v>88</v>
      </c>
      <c r="K3198" t="s">
        <v>1216</v>
      </c>
      <c r="L3198" t="s">
        <v>1217</v>
      </c>
      <c r="M3198" t="s">
        <v>1218</v>
      </c>
      <c r="N3198" t="s">
        <v>52</v>
      </c>
      <c r="O3198">
        <v>1</v>
      </c>
      <c r="P3198" t="s">
        <v>46</v>
      </c>
      <c r="Q3198">
        <v>19.899999999999999</v>
      </c>
      <c r="R3198">
        <v>3.59</v>
      </c>
      <c r="S3198">
        <v>1.63</v>
      </c>
      <c r="X3198">
        <v>1.63</v>
      </c>
      <c r="Y3198" t="s">
        <v>12071</v>
      </c>
      <c r="Z3198" t="s">
        <v>2695</v>
      </c>
      <c r="AA3198">
        <v>73015</v>
      </c>
      <c r="AB3198" t="s">
        <v>834</v>
      </c>
    </row>
    <row r="3199" spans="1:28" x14ac:dyDescent="0.25">
      <c r="A3199" t="s">
        <v>12072</v>
      </c>
      <c r="B3199" t="s">
        <v>12072</v>
      </c>
      <c r="C3199" t="s">
        <v>12073</v>
      </c>
      <c r="D3199" t="s">
        <v>12074</v>
      </c>
      <c r="E3199" t="s">
        <v>52</v>
      </c>
      <c r="F3199" t="s">
        <v>39</v>
      </c>
      <c r="G3199" t="s">
        <v>932</v>
      </c>
      <c r="J3199" t="s">
        <v>88</v>
      </c>
      <c r="K3199" t="s">
        <v>1116</v>
      </c>
      <c r="L3199" t="s">
        <v>43</v>
      </c>
      <c r="M3199" t="s">
        <v>44</v>
      </c>
      <c r="N3199" t="s">
        <v>52</v>
      </c>
      <c r="O3199">
        <v>1</v>
      </c>
      <c r="P3199" t="s">
        <v>46</v>
      </c>
      <c r="Q3199">
        <v>14.9</v>
      </c>
      <c r="R3199">
        <v>2.69</v>
      </c>
      <c r="S3199">
        <v>1</v>
      </c>
      <c r="T3199">
        <v>0.18</v>
      </c>
      <c r="Y3199" t="s">
        <v>12075</v>
      </c>
      <c r="Z3199" t="s">
        <v>3712</v>
      </c>
      <c r="AA3199">
        <v>93012</v>
      </c>
      <c r="AB3199" t="s">
        <v>834</v>
      </c>
    </row>
    <row r="3200" spans="1:28" x14ac:dyDescent="0.25">
      <c r="A3200" t="s">
        <v>12076</v>
      </c>
      <c r="B3200" t="s">
        <v>12076</v>
      </c>
      <c r="C3200" t="s">
        <v>12077</v>
      </c>
      <c r="D3200" t="s">
        <v>12078</v>
      </c>
      <c r="E3200" t="s">
        <v>252</v>
      </c>
      <c r="F3200" t="s">
        <v>39</v>
      </c>
      <c r="G3200" t="s">
        <v>932</v>
      </c>
      <c r="I3200" t="s">
        <v>951</v>
      </c>
      <c r="J3200" t="s">
        <v>41</v>
      </c>
      <c r="K3200" t="s">
        <v>933</v>
      </c>
      <c r="L3200" t="s">
        <v>82</v>
      </c>
      <c r="M3200" t="s">
        <v>83</v>
      </c>
      <c r="N3200" t="s">
        <v>252</v>
      </c>
      <c r="O3200">
        <v>0</v>
      </c>
      <c r="Y3200" t="s">
        <v>952</v>
      </c>
      <c r="AA3200">
        <v>20124</v>
      </c>
      <c r="AB3200" t="s">
        <v>834</v>
      </c>
    </row>
    <row r="3201" spans="1:28" x14ac:dyDescent="0.25">
      <c r="A3201" t="s">
        <v>12079</v>
      </c>
      <c r="B3201" t="s">
        <v>12079</v>
      </c>
      <c r="C3201" t="s">
        <v>12080</v>
      </c>
      <c r="D3201" t="s">
        <v>12081</v>
      </c>
      <c r="E3201" t="s">
        <v>52</v>
      </c>
      <c r="F3201" t="s">
        <v>39</v>
      </c>
      <c r="G3201" t="s">
        <v>932</v>
      </c>
      <c r="J3201" t="s">
        <v>88</v>
      </c>
      <c r="K3201" t="s">
        <v>1216</v>
      </c>
      <c r="L3201" t="s">
        <v>1217</v>
      </c>
      <c r="M3201" t="s">
        <v>1218</v>
      </c>
      <c r="N3201" t="s">
        <v>52</v>
      </c>
      <c r="O3201">
        <v>1</v>
      </c>
      <c r="P3201" t="s">
        <v>46</v>
      </c>
      <c r="Q3201">
        <v>19.899999999999999</v>
      </c>
      <c r="R3201">
        <v>3.59</v>
      </c>
      <c r="Y3201" t="s">
        <v>12082</v>
      </c>
      <c r="Z3201" t="s">
        <v>1940</v>
      </c>
      <c r="AA3201">
        <v>4018</v>
      </c>
      <c r="AB3201" t="s">
        <v>834</v>
      </c>
    </row>
    <row r="3202" spans="1:28" x14ac:dyDescent="0.25">
      <c r="A3202" t="s">
        <v>12083</v>
      </c>
      <c r="B3202" t="s">
        <v>12083</v>
      </c>
      <c r="C3202" t="s">
        <v>12084</v>
      </c>
      <c r="D3202" t="s">
        <v>12085</v>
      </c>
      <c r="E3202" t="s">
        <v>252</v>
      </c>
      <c r="F3202" t="s">
        <v>39</v>
      </c>
      <c r="G3202" t="s">
        <v>932</v>
      </c>
      <c r="I3202" t="s">
        <v>951</v>
      </c>
      <c r="J3202" t="s">
        <v>88</v>
      </c>
      <c r="K3202" t="s">
        <v>933</v>
      </c>
      <c r="L3202" t="s">
        <v>82</v>
      </c>
      <c r="M3202" t="s">
        <v>83</v>
      </c>
      <c r="N3202" t="s">
        <v>252</v>
      </c>
      <c r="O3202">
        <v>0</v>
      </c>
      <c r="Y3202" t="s">
        <v>952</v>
      </c>
      <c r="AA3202">
        <v>20124</v>
      </c>
      <c r="AB3202" t="s">
        <v>834</v>
      </c>
    </row>
    <row r="3203" spans="1:28" x14ac:dyDescent="0.25">
      <c r="A3203" t="s">
        <v>12086</v>
      </c>
      <c r="B3203" t="s">
        <v>12086</v>
      </c>
      <c r="C3203" t="s">
        <v>12087</v>
      </c>
      <c r="D3203" t="s">
        <v>12088</v>
      </c>
      <c r="E3203" t="s">
        <v>52</v>
      </c>
      <c r="F3203" t="s">
        <v>39</v>
      </c>
      <c r="G3203" t="s">
        <v>932</v>
      </c>
      <c r="J3203" t="s">
        <v>88</v>
      </c>
      <c r="K3203" t="s">
        <v>1216</v>
      </c>
      <c r="L3203" t="s">
        <v>1217</v>
      </c>
      <c r="M3203" t="s">
        <v>1218</v>
      </c>
      <c r="N3203" t="s">
        <v>52</v>
      </c>
      <c r="O3203">
        <v>1</v>
      </c>
      <c r="P3203" t="s">
        <v>46</v>
      </c>
      <c r="Q3203">
        <v>19.899999999999999</v>
      </c>
      <c r="R3203">
        <v>3.59</v>
      </c>
      <c r="Y3203" t="s">
        <v>1500</v>
      </c>
      <c r="Z3203" t="s">
        <v>2077</v>
      </c>
      <c r="AA3203">
        <v>47042</v>
      </c>
      <c r="AB3203" t="s">
        <v>834</v>
      </c>
    </row>
    <row r="3204" spans="1:28" x14ac:dyDescent="0.25">
      <c r="A3204" t="s">
        <v>12089</v>
      </c>
      <c r="C3204" t="s">
        <v>12090</v>
      </c>
      <c r="D3204" t="s">
        <v>12091</v>
      </c>
      <c r="E3204" t="s">
        <v>52</v>
      </c>
      <c r="F3204" t="s">
        <v>1050</v>
      </c>
      <c r="G3204" t="s">
        <v>932</v>
      </c>
      <c r="H3204" t="s">
        <v>1051</v>
      </c>
      <c r="J3204" t="s">
        <v>41</v>
      </c>
      <c r="K3204" t="s">
        <v>5903</v>
      </c>
      <c r="L3204" s="1">
        <v>40500</v>
      </c>
      <c r="M3204" t="s">
        <v>99</v>
      </c>
      <c r="N3204" t="s">
        <v>52</v>
      </c>
      <c r="O3204">
        <v>1</v>
      </c>
      <c r="P3204" t="s">
        <v>46</v>
      </c>
      <c r="Q3204">
        <v>32.9</v>
      </c>
      <c r="R3204">
        <v>5.93</v>
      </c>
      <c r="S3204">
        <v>3</v>
      </c>
      <c r="T3204">
        <v>0.54</v>
      </c>
      <c r="Y3204" t="s">
        <v>1329</v>
      </c>
      <c r="Z3204" t="s">
        <v>11396</v>
      </c>
      <c r="AA3204">
        <v>37132</v>
      </c>
      <c r="AB3204" t="s">
        <v>834</v>
      </c>
    </row>
    <row r="3205" spans="1:28" x14ac:dyDescent="0.25">
      <c r="A3205" t="s">
        <v>12092</v>
      </c>
      <c r="B3205" t="s">
        <v>12092</v>
      </c>
      <c r="C3205" t="s">
        <v>12093</v>
      </c>
      <c r="D3205" t="s">
        <v>12094</v>
      </c>
      <c r="E3205" t="s">
        <v>52</v>
      </c>
      <c r="F3205" t="s">
        <v>39</v>
      </c>
      <c r="G3205" t="s">
        <v>932</v>
      </c>
      <c r="I3205" t="s">
        <v>951</v>
      </c>
      <c r="J3205" t="s">
        <v>88</v>
      </c>
      <c r="K3205" t="s">
        <v>933</v>
      </c>
      <c r="L3205" t="s">
        <v>82</v>
      </c>
      <c r="M3205" t="s">
        <v>83</v>
      </c>
      <c r="N3205" t="s">
        <v>52</v>
      </c>
      <c r="O3205">
        <v>1</v>
      </c>
      <c r="P3205" t="s">
        <v>46</v>
      </c>
      <c r="Q3205">
        <v>29.9</v>
      </c>
      <c r="R3205">
        <v>5.39</v>
      </c>
      <c r="Y3205" t="s">
        <v>846</v>
      </c>
      <c r="Z3205" t="s">
        <v>847</v>
      </c>
      <c r="AA3205">
        <v>28100</v>
      </c>
      <c r="AB3205" t="s">
        <v>834</v>
      </c>
    </row>
    <row r="3206" spans="1:28" x14ac:dyDescent="0.25">
      <c r="A3206" t="s">
        <v>12095</v>
      </c>
      <c r="B3206" t="s">
        <v>12095</v>
      </c>
      <c r="C3206" t="s">
        <v>12096</v>
      </c>
      <c r="D3206" t="s">
        <v>12097</v>
      </c>
      <c r="E3206" t="s">
        <v>52</v>
      </c>
      <c r="F3206" t="s">
        <v>39</v>
      </c>
      <c r="G3206" t="s">
        <v>932</v>
      </c>
      <c r="I3206" t="s">
        <v>951</v>
      </c>
      <c r="J3206" t="s">
        <v>88</v>
      </c>
      <c r="K3206" t="s">
        <v>933</v>
      </c>
      <c r="L3206" t="s">
        <v>82</v>
      </c>
      <c r="M3206" t="s">
        <v>83</v>
      </c>
      <c r="N3206" t="s">
        <v>52</v>
      </c>
      <c r="O3206">
        <v>1</v>
      </c>
      <c r="P3206" t="s">
        <v>46</v>
      </c>
      <c r="Q3206">
        <v>29.9</v>
      </c>
      <c r="R3206">
        <v>5.39</v>
      </c>
      <c r="Y3206" t="s">
        <v>846</v>
      </c>
      <c r="Z3206" t="s">
        <v>847</v>
      </c>
      <c r="AA3206">
        <v>28100</v>
      </c>
      <c r="AB3206" t="s">
        <v>834</v>
      </c>
    </row>
    <row r="3207" spans="1:28" x14ac:dyDescent="0.25">
      <c r="A3207" t="s">
        <v>12098</v>
      </c>
      <c r="B3207" t="s">
        <v>12098</v>
      </c>
      <c r="C3207" t="s">
        <v>12099</v>
      </c>
      <c r="D3207" t="s">
        <v>12100</v>
      </c>
      <c r="E3207" t="s">
        <v>52</v>
      </c>
      <c r="F3207" t="s">
        <v>39</v>
      </c>
      <c r="G3207" t="s">
        <v>932</v>
      </c>
      <c r="I3207" t="s">
        <v>951</v>
      </c>
      <c r="J3207" t="s">
        <v>88</v>
      </c>
      <c r="K3207" t="s">
        <v>933</v>
      </c>
      <c r="L3207" t="s">
        <v>82</v>
      </c>
      <c r="M3207" t="s">
        <v>83</v>
      </c>
      <c r="N3207" t="s">
        <v>52</v>
      </c>
      <c r="O3207">
        <v>1</v>
      </c>
      <c r="P3207" t="s">
        <v>46</v>
      </c>
      <c r="Q3207">
        <v>29.9</v>
      </c>
      <c r="R3207">
        <v>5.39</v>
      </c>
      <c r="Y3207" t="s">
        <v>846</v>
      </c>
      <c r="Z3207" t="s">
        <v>847</v>
      </c>
      <c r="AA3207">
        <v>28100</v>
      </c>
      <c r="AB3207" t="s">
        <v>834</v>
      </c>
    </row>
    <row r="3208" spans="1:28" x14ac:dyDescent="0.25">
      <c r="A3208" t="s">
        <v>12101</v>
      </c>
      <c r="B3208" t="s">
        <v>12101</v>
      </c>
      <c r="C3208" t="s">
        <v>12102</v>
      </c>
      <c r="D3208" t="s">
        <v>12103</v>
      </c>
      <c r="E3208" t="s">
        <v>52</v>
      </c>
      <c r="F3208" t="s">
        <v>39</v>
      </c>
      <c r="G3208" t="s">
        <v>932</v>
      </c>
      <c r="J3208" t="s">
        <v>88</v>
      </c>
      <c r="K3208" t="s">
        <v>1216</v>
      </c>
      <c r="L3208" t="s">
        <v>10452</v>
      </c>
      <c r="M3208" t="s">
        <v>1218</v>
      </c>
      <c r="N3208" t="s">
        <v>52</v>
      </c>
      <c r="O3208">
        <v>1</v>
      </c>
      <c r="P3208" t="s">
        <v>46</v>
      </c>
      <c r="Q3208">
        <v>17.91</v>
      </c>
      <c r="R3208">
        <v>3.23</v>
      </c>
      <c r="Y3208" t="s">
        <v>12104</v>
      </c>
      <c r="Z3208" t="s">
        <v>1493</v>
      </c>
      <c r="AA3208">
        <v>63085</v>
      </c>
      <c r="AB3208" t="s">
        <v>834</v>
      </c>
    </row>
    <row r="3209" spans="1:28" x14ac:dyDescent="0.25">
      <c r="A3209" t="s">
        <v>12105</v>
      </c>
      <c r="B3209" t="s">
        <v>12105</v>
      </c>
      <c r="C3209" t="s">
        <v>12106</v>
      </c>
      <c r="D3209" t="s">
        <v>12107</v>
      </c>
      <c r="E3209" t="s">
        <v>52</v>
      </c>
      <c r="F3209" t="s">
        <v>39</v>
      </c>
      <c r="G3209" t="s">
        <v>932</v>
      </c>
      <c r="I3209" t="s">
        <v>951</v>
      </c>
      <c r="J3209" t="s">
        <v>88</v>
      </c>
      <c r="K3209" t="s">
        <v>933</v>
      </c>
      <c r="L3209" t="s">
        <v>82</v>
      </c>
      <c r="M3209" t="s">
        <v>83</v>
      </c>
      <c r="N3209" t="s">
        <v>52</v>
      </c>
      <c r="O3209">
        <v>1</v>
      </c>
      <c r="P3209" t="s">
        <v>46</v>
      </c>
      <c r="Q3209">
        <v>29.9</v>
      </c>
      <c r="R3209">
        <v>5.39</v>
      </c>
      <c r="Y3209" t="s">
        <v>846</v>
      </c>
      <c r="Z3209" t="s">
        <v>847</v>
      </c>
      <c r="AA3209">
        <v>28100</v>
      </c>
      <c r="AB3209" t="s">
        <v>834</v>
      </c>
    </row>
    <row r="3210" spans="1:28" x14ac:dyDescent="0.25">
      <c r="A3210" t="s">
        <v>12108</v>
      </c>
      <c r="B3210" t="s">
        <v>12108</v>
      </c>
      <c r="C3210" t="s">
        <v>12109</v>
      </c>
      <c r="D3210" t="s">
        <v>12110</v>
      </c>
      <c r="E3210" t="s">
        <v>52</v>
      </c>
      <c r="F3210" t="s">
        <v>39</v>
      </c>
      <c r="G3210" t="s">
        <v>932</v>
      </c>
      <c r="J3210" t="s">
        <v>88</v>
      </c>
      <c r="K3210" t="s">
        <v>1216</v>
      </c>
      <c r="L3210" t="s">
        <v>1217</v>
      </c>
      <c r="M3210" t="s">
        <v>1218</v>
      </c>
      <c r="N3210" t="s">
        <v>52</v>
      </c>
      <c r="O3210">
        <v>1</v>
      </c>
      <c r="P3210" t="s">
        <v>46</v>
      </c>
      <c r="Q3210">
        <v>19.899999999999999</v>
      </c>
      <c r="R3210">
        <v>3.59</v>
      </c>
      <c r="S3210">
        <v>3.99</v>
      </c>
      <c r="T3210">
        <v>0.72</v>
      </c>
      <c r="Y3210" t="s">
        <v>12111</v>
      </c>
      <c r="Z3210" t="s">
        <v>2329</v>
      </c>
      <c r="AA3210">
        <v>9010</v>
      </c>
      <c r="AB3210" t="s">
        <v>834</v>
      </c>
    </row>
    <row r="3211" spans="1:28" x14ac:dyDescent="0.25">
      <c r="A3211" t="s">
        <v>12112</v>
      </c>
      <c r="B3211" t="s">
        <v>12112</v>
      </c>
      <c r="C3211" t="s">
        <v>12113</v>
      </c>
      <c r="D3211" t="s">
        <v>12114</v>
      </c>
      <c r="E3211" t="s">
        <v>52</v>
      </c>
      <c r="F3211" t="s">
        <v>39</v>
      </c>
      <c r="G3211" t="s">
        <v>932</v>
      </c>
      <c r="J3211" t="s">
        <v>88</v>
      </c>
      <c r="K3211" t="s">
        <v>1216</v>
      </c>
      <c r="L3211" t="s">
        <v>1217</v>
      </c>
      <c r="M3211" t="s">
        <v>1218</v>
      </c>
      <c r="N3211" t="s">
        <v>52</v>
      </c>
      <c r="O3211">
        <v>1</v>
      </c>
      <c r="P3211" t="s">
        <v>46</v>
      </c>
      <c r="Q3211">
        <v>19.899999999999999</v>
      </c>
      <c r="R3211">
        <v>3.59</v>
      </c>
      <c r="Y3211" t="s">
        <v>995</v>
      </c>
      <c r="Z3211" t="s">
        <v>995</v>
      </c>
      <c r="AA3211">
        <v>10127</v>
      </c>
      <c r="AB3211" t="s">
        <v>834</v>
      </c>
    </row>
    <row r="3212" spans="1:28" x14ac:dyDescent="0.25">
      <c r="A3212" t="s">
        <v>12115</v>
      </c>
      <c r="C3212" t="s">
        <v>12116</v>
      </c>
      <c r="D3212" t="s">
        <v>12117</v>
      </c>
      <c r="E3212" t="s">
        <v>52</v>
      </c>
      <c r="F3212" t="s">
        <v>1050</v>
      </c>
      <c r="G3212" t="s">
        <v>932</v>
      </c>
      <c r="H3212" t="s">
        <v>1051</v>
      </c>
      <c r="J3212" t="s">
        <v>41</v>
      </c>
      <c r="K3212" t="s">
        <v>1281</v>
      </c>
      <c r="L3212" t="s">
        <v>7485</v>
      </c>
      <c r="M3212" t="s">
        <v>228</v>
      </c>
      <c r="N3212" t="s">
        <v>52</v>
      </c>
      <c r="O3212">
        <v>1</v>
      </c>
      <c r="P3212" t="s">
        <v>46</v>
      </c>
      <c r="Q3212">
        <v>26.9</v>
      </c>
      <c r="R3212">
        <v>4.8499999999999996</v>
      </c>
      <c r="S3212">
        <v>3</v>
      </c>
      <c r="T3212">
        <v>0.54</v>
      </c>
      <c r="Y3212" t="s">
        <v>952</v>
      </c>
      <c r="Z3212" t="s">
        <v>1001</v>
      </c>
      <c r="AA3212">
        <v>20162</v>
      </c>
      <c r="AB3212" t="s">
        <v>834</v>
      </c>
    </row>
    <row r="3213" spans="1:28" x14ac:dyDescent="0.25">
      <c r="A3213" t="s">
        <v>12118</v>
      </c>
      <c r="B3213" t="s">
        <v>12118</v>
      </c>
      <c r="C3213" t="s">
        <v>12119</v>
      </c>
      <c r="D3213" t="s">
        <v>12120</v>
      </c>
      <c r="E3213" t="s">
        <v>52</v>
      </c>
      <c r="F3213" t="s">
        <v>39</v>
      </c>
      <c r="G3213" t="s">
        <v>932</v>
      </c>
      <c r="J3213" t="s">
        <v>88</v>
      </c>
      <c r="K3213" t="s">
        <v>1216</v>
      </c>
      <c r="L3213" t="s">
        <v>1217</v>
      </c>
      <c r="M3213" t="s">
        <v>1218</v>
      </c>
      <c r="N3213" t="s">
        <v>52</v>
      </c>
      <c r="O3213">
        <v>1</v>
      </c>
      <c r="P3213" t="s">
        <v>46</v>
      </c>
      <c r="Q3213">
        <v>19.899999999999999</v>
      </c>
      <c r="R3213">
        <v>3.59</v>
      </c>
      <c r="Y3213" t="s">
        <v>3609</v>
      </c>
      <c r="Z3213" t="s">
        <v>996</v>
      </c>
      <c r="AA3213">
        <v>10095</v>
      </c>
      <c r="AB3213" t="s">
        <v>834</v>
      </c>
    </row>
    <row r="3214" spans="1:28" x14ac:dyDescent="0.25">
      <c r="A3214" t="s">
        <v>12121</v>
      </c>
      <c r="B3214" t="s">
        <v>12121</v>
      </c>
      <c r="C3214" t="s">
        <v>12122</v>
      </c>
      <c r="D3214" t="s">
        <v>12123</v>
      </c>
      <c r="E3214" t="s">
        <v>52</v>
      </c>
      <c r="F3214" t="s">
        <v>39</v>
      </c>
      <c r="G3214" t="s">
        <v>932</v>
      </c>
      <c r="J3214" t="s">
        <v>88</v>
      </c>
      <c r="K3214" t="s">
        <v>3814</v>
      </c>
      <c r="L3214" t="s">
        <v>306</v>
      </c>
      <c r="M3214" t="s">
        <v>307</v>
      </c>
      <c r="N3214" t="s">
        <v>52</v>
      </c>
      <c r="O3214">
        <v>1</v>
      </c>
      <c r="P3214" t="s">
        <v>46</v>
      </c>
      <c r="Q3214">
        <v>79.900000000000006</v>
      </c>
      <c r="R3214">
        <v>14.41</v>
      </c>
      <c r="S3214">
        <v>3.27</v>
      </c>
      <c r="X3214">
        <v>3.27</v>
      </c>
      <c r="Y3214" t="s">
        <v>12124</v>
      </c>
      <c r="Z3214" t="s">
        <v>1669</v>
      </c>
      <c r="AA3214">
        <v>6055</v>
      </c>
      <c r="AB3214" t="s">
        <v>834</v>
      </c>
    </row>
    <row r="3215" spans="1:28" x14ac:dyDescent="0.25">
      <c r="A3215" t="s">
        <v>12125</v>
      </c>
      <c r="C3215" t="s">
        <v>12126</v>
      </c>
      <c r="D3215" t="s">
        <v>12127</v>
      </c>
      <c r="E3215" t="s">
        <v>52</v>
      </c>
      <c r="F3215" t="s">
        <v>1050</v>
      </c>
      <c r="G3215" t="s">
        <v>932</v>
      </c>
      <c r="H3215" t="s">
        <v>1051</v>
      </c>
      <c r="J3215" t="s">
        <v>41</v>
      </c>
      <c r="K3215" t="s">
        <v>5903</v>
      </c>
      <c r="L3215" s="1">
        <v>40500</v>
      </c>
      <c r="M3215" t="s">
        <v>99</v>
      </c>
      <c r="N3215" t="s">
        <v>52</v>
      </c>
      <c r="O3215">
        <v>1</v>
      </c>
      <c r="P3215" t="s">
        <v>46</v>
      </c>
      <c r="Q3215">
        <v>32.9</v>
      </c>
      <c r="R3215">
        <v>5.93</v>
      </c>
      <c r="S3215">
        <v>3</v>
      </c>
      <c r="T3215">
        <v>0.54</v>
      </c>
      <c r="Y3215" t="s">
        <v>12128</v>
      </c>
      <c r="Z3215" t="s">
        <v>2628</v>
      </c>
      <c r="AA3215">
        <v>74013</v>
      </c>
      <c r="AB3215" t="s">
        <v>834</v>
      </c>
    </row>
    <row r="3216" spans="1:28" x14ac:dyDescent="0.25">
      <c r="A3216" t="s">
        <v>12129</v>
      </c>
      <c r="B3216" t="s">
        <v>12129</v>
      </c>
      <c r="C3216" t="s">
        <v>12130</v>
      </c>
      <c r="D3216" t="s">
        <v>12131</v>
      </c>
      <c r="E3216" t="s">
        <v>52</v>
      </c>
      <c r="F3216" t="s">
        <v>39</v>
      </c>
      <c r="G3216" t="s">
        <v>932</v>
      </c>
      <c r="J3216" t="s">
        <v>88</v>
      </c>
      <c r="K3216" t="s">
        <v>933</v>
      </c>
      <c r="L3216" t="s">
        <v>82</v>
      </c>
      <c r="M3216" t="s">
        <v>83</v>
      </c>
      <c r="N3216" t="s">
        <v>52</v>
      </c>
      <c r="O3216">
        <v>1</v>
      </c>
      <c r="P3216" t="s">
        <v>46</v>
      </c>
      <c r="Q3216">
        <v>29.9</v>
      </c>
      <c r="R3216">
        <v>5.39</v>
      </c>
      <c r="Y3216" t="s">
        <v>12132</v>
      </c>
      <c r="Z3216" t="s">
        <v>952</v>
      </c>
      <c r="AA3216">
        <v>20089</v>
      </c>
      <c r="AB3216" t="s">
        <v>834</v>
      </c>
    </row>
    <row r="3217" spans="1:29" x14ac:dyDescent="0.25">
      <c r="A3217" t="s">
        <v>12133</v>
      </c>
      <c r="C3217" t="s">
        <v>12134</v>
      </c>
      <c r="D3217" t="s">
        <v>12135</v>
      </c>
      <c r="E3217" t="s">
        <v>52</v>
      </c>
      <c r="F3217" t="s">
        <v>1050</v>
      </c>
      <c r="G3217" t="s">
        <v>932</v>
      </c>
      <c r="H3217" t="s">
        <v>1051</v>
      </c>
      <c r="J3217" t="s">
        <v>41</v>
      </c>
      <c r="K3217" t="s">
        <v>5903</v>
      </c>
      <c r="L3217" s="1">
        <v>40500</v>
      </c>
      <c r="M3217" t="s">
        <v>99</v>
      </c>
      <c r="N3217" t="s">
        <v>52</v>
      </c>
      <c r="O3217">
        <v>1</v>
      </c>
      <c r="P3217" t="s">
        <v>46</v>
      </c>
      <c r="Q3217">
        <v>32.9</v>
      </c>
      <c r="R3217">
        <v>5.93</v>
      </c>
      <c r="S3217">
        <v>3</v>
      </c>
      <c r="T3217">
        <v>0.54</v>
      </c>
      <c r="Y3217" t="s">
        <v>1457</v>
      </c>
      <c r="Z3217" t="s">
        <v>1457</v>
      </c>
      <c r="AA3217">
        <v>40126</v>
      </c>
      <c r="AB3217" t="s">
        <v>834</v>
      </c>
    </row>
    <row r="3218" spans="1:29" x14ac:dyDescent="0.25">
      <c r="A3218" t="s">
        <v>12136</v>
      </c>
      <c r="B3218" t="s">
        <v>12136</v>
      </c>
      <c r="C3218" t="s">
        <v>12137</v>
      </c>
      <c r="D3218" t="s">
        <v>12138</v>
      </c>
      <c r="E3218" t="s">
        <v>52</v>
      </c>
      <c r="F3218" t="s">
        <v>39</v>
      </c>
      <c r="G3218" t="s">
        <v>932</v>
      </c>
      <c r="J3218" t="s">
        <v>88</v>
      </c>
      <c r="K3218" t="s">
        <v>1216</v>
      </c>
      <c r="L3218" t="s">
        <v>1217</v>
      </c>
      <c r="M3218" t="s">
        <v>1218</v>
      </c>
      <c r="N3218" t="s">
        <v>52</v>
      </c>
      <c r="O3218">
        <v>1</v>
      </c>
      <c r="P3218" t="s">
        <v>46</v>
      </c>
      <c r="Q3218">
        <v>19.899999999999999</v>
      </c>
      <c r="R3218">
        <v>3.59</v>
      </c>
      <c r="Y3218" t="s">
        <v>12139</v>
      </c>
      <c r="Z3218" t="s">
        <v>12140</v>
      </c>
      <c r="AA3218">
        <v>50028</v>
      </c>
      <c r="AB3218" t="s">
        <v>834</v>
      </c>
    </row>
    <row r="3219" spans="1:29" x14ac:dyDescent="0.25">
      <c r="A3219" t="s">
        <v>12141</v>
      </c>
      <c r="B3219" t="s">
        <v>12141</v>
      </c>
      <c r="C3219" t="s">
        <v>12142</v>
      </c>
      <c r="D3219" t="s">
        <v>12143</v>
      </c>
      <c r="E3219" t="s">
        <v>52</v>
      </c>
      <c r="F3219" t="s">
        <v>39</v>
      </c>
      <c r="G3219" t="s">
        <v>932</v>
      </c>
      <c r="J3219" t="s">
        <v>41</v>
      </c>
      <c r="K3219" t="s">
        <v>933</v>
      </c>
      <c r="L3219" t="s">
        <v>82</v>
      </c>
      <c r="M3219" t="s">
        <v>83</v>
      </c>
      <c r="N3219" t="s">
        <v>52</v>
      </c>
      <c r="O3219">
        <v>1</v>
      </c>
      <c r="P3219" t="s">
        <v>46</v>
      </c>
      <c r="Q3219">
        <v>29.17</v>
      </c>
      <c r="R3219">
        <v>4.66</v>
      </c>
      <c r="S3219">
        <v>5.13</v>
      </c>
      <c r="T3219">
        <v>0.82</v>
      </c>
      <c r="U3219">
        <v>2.99</v>
      </c>
      <c r="V3219">
        <v>0.48</v>
      </c>
      <c r="Y3219" t="s">
        <v>12144</v>
      </c>
      <c r="Z3219" t="s">
        <v>12145</v>
      </c>
      <c r="AA3219">
        <v>78166</v>
      </c>
      <c r="AB3219" t="s">
        <v>2292</v>
      </c>
    </row>
    <row r="3220" spans="1:29" x14ac:dyDescent="0.25">
      <c r="A3220" t="s">
        <v>12146</v>
      </c>
      <c r="C3220" t="s">
        <v>12147</v>
      </c>
      <c r="D3220" t="s">
        <v>12135</v>
      </c>
      <c r="E3220" t="s">
        <v>52</v>
      </c>
      <c r="F3220" t="s">
        <v>1050</v>
      </c>
      <c r="G3220" t="s">
        <v>932</v>
      </c>
      <c r="H3220" t="s">
        <v>1051</v>
      </c>
      <c r="J3220" t="s">
        <v>41</v>
      </c>
      <c r="K3220" t="s">
        <v>5903</v>
      </c>
      <c r="L3220" s="1">
        <v>40500</v>
      </c>
      <c r="M3220" t="s">
        <v>99</v>
      </c>
      <c r="N3220" t="s">
        <v>52</v>
      </c>
      <c r="O3220">
        <v>1</v>
      </c>
      <c r="P3220" t="s">
        <v>46</v>
      </c>
      <c r="Q3220">
        <v>32.9</v>
      </c>
      <c r="R3220">
        <v>5.93</v>
      </c>
      <c r="S3220">
        <v>3</v>
      </c>
      <c r="T3220">
        <v>0.54</v>
      </c>
      <c r="Y3220" t="s">
        <v>12148</v>
      </c>
      <c r="Z3220" t="s">
        <v>1277</v>
      </c>
      <c r="AA3220">
        <v>41013</v>
      </c>
      <c r="AB3220" t="s">
        <v>834</v>
      </c>
    </row>
    <row r="3221" spans="1:29" x14ac:dyDescent="0.25">
      <c r="A3221" t="s">
        <v>12149</v>
      </c>
      <c r="B3221" t="s">
        <v>12149</v>
      </c>
      <c r="C3221" t="s">
        <v>12150</v>
      </c>
      <c r="D3221" t="s">
        <v>12151</v>
      </c>
      <c r="E3221" t="s">
        <v>52</v>
      </c>
      <c r="F3221" t="s">
        <v>39</v>
      </c>
      <c r="G3221" t="s">
        <v>932</v>
      </c>
      <c r="J3221" t="s">
        <v>88</v>
      </c>
      <c r="K3221" t="s">
        <v>1019</v>
      </c>
      <c r="L3221" t="s">
        <v>62</v>
      </c>
      <c r="M3221" t="s">
        <v>63</v>
      </c>
      <c r="N3221" t="s">
        <v>52</v>
      </c>
      <c r="O3221">
        <v>1</v>
      </c>
      <c r="P3221" t="s">
        <v>46</v>
      </c>
      <c r="Q3221">
        <v>34.9</v>
      </c>
      <c r="R3221">
        <v>6.29</v>
      </c>
      <c r="Y3221" t="s">
        <v>12152</v>
      </c>
      <c r="Z3221" t="s">
        <v>2892</v>
      </c>
      <c r="AA3221">
        <v>13030</v>
      </c>
      <c r="AB3221" t="s">
        <v>834</v>
      </c>
    </row>
    <row r="3222" spans="1:29" x14ac:dyDescent="0.25">
      <c r="A3222" t="s">
        <v>12153</v>
      </c>
      <c r="B3222" t="s">
        <v>12153</v>
      </c>
      <c r="C3222" t="s">
        <v>12154</v>
      </c>
      <c r="D3222" t="s">
        <v>12155</v>
      </c>
      <c r="E3222" t="s">
        <v>52</v>
      </c>
      <c r="F3222" t="s">
        <v>39</v>
      </c>
      <c r="G3222" t="s">
        <v>932</v>
      </c>
      <c r="J3222" t="s">
        <v>88</v>
      </c>
      <c r="K3222" t="s">
        <v>1216</v>
      </c>
      <c r="L3222" t="s">
        <v>1217</v>
      </c>
      <c r="M3222" t="s">
        <v>1218</v>
      </c>
      <c r="N3222" t="s">
        <v>52</v>
      </c>
      <c r="O3222">
        <v>1</v>
      </c>
      <c r="P3222" t="s">
        <v>46</v>
      </c>
      <c r="Q3222">
        <v>19.899999999999999</v>
      </c>
      <c r="R3222">
        <v>3.59</v>
      </c>
      <c r="Y3222" t="s">
        <v>12156</v>
      </c>
      <c r="Z3222" t="s">
        <v>4222</v>
      </c>
      <c r="AA3222">
        <v>86100</v>
      </c>
      <c r="AB3222" t="s">
        <v>834</v>
      </c>
    </row>
    <row r="3223" spans="1:29" x14ac:dyDescent="0.25">
      <c r="A3223" t="s">
        <v>12157</v>
      </c>
      <c r="C3223" t="s">
        <v>12158</v>
      </c>
      <c r="D3223" t="s">
        <v>12159</v>
      </c>
      <c r="E3223" t="s">
        <v>52</v>
      </c>
      <c r="F3223" t="s">
        <v>1050</v>
      </c>
      <c r="G3223" t="s">
        <v>932</v>
      </c>
      <c r="H3223" t="s">
        <v>1051</v>
      </c>
      <c r="J3223" t="s">
        <v>41</v>
      </c>
      <c r="K3223" t="s">
        <v>5903</v>
      </c>
      <c r="L3223" s="1">
        <v>40500</v>
      </c>
      <c r="M3223" t="s">
        <v>99</v>
      </c>
      <c r="N3223" t="s">
        <v>52</v>
      </c>
      <c r="O3223">
        <v>1</v>
      </c>
      <c r="P3223" t="s">
        <v>46</v>
      </c>
      <c r="Q3223">
        <v>32.9</v>
      </c>
      <c r="R3223">
        <v>5.93</v>
      </c>
      <c r="S3223">
        <v>3</v>
      </c>
      <c r="T3223">
        <v>0.54</v>
      </c>
      <c r="Y3223" t="s">
        <v>12160</v>
      </c>
      <c r="Z3223" t="s">
        <v>1844</v>
      </c>
      <c r="AA3223">
        <v>39012</v>
      </c>
      <c r="AB3223" t="s">
        <v>834</v>
      </c>
    </row>
    <row r="3224" spans="1:29" x14ac:dyDescent="0.25">
      <c r="A3224" t="s">
        <v>12161</v>
      </c>
      <c r="B3224" t="s">
        <v>12161</v>
      </c>
      <c r="C3224" t="s">
        <v>12162</v>
      </c>
      <c r="D3224" t="s">
        <v>12163</v>
      </c>
      <c r="E3224" t="s">
        <v>52</v>
      </c>
      <c r="F3224" t="s">
        <v>39</v>
      </c>
      <c r="G3224" t="s">
        <v>932</v>
      </c>
      <c r="J3224" t="s">
        <v>88</v>
      </c>
      <c r="K3224" t="s">
        <v>1322</v>
      </c>
      <c r="L3224" t="s">
        <v>733</v>
      </c>
      <c r="M3224" t="s">
        <v>734</v>
      </c>
      <c r="N3224" t="s">
        <v>52</v>
      </c>
      <c r="O3224">
        <v>1</v>
      </c>
      <c r="P3224" t="s">
        <v>46</v>
      </c>
      <c r="Q3224">
        <v>16.899999999999999</v>
      </c>
      <c r="R3224">
        <v>3.05</v>
      </c>
      <c r="S3224">
        <v>3.99</v>
      </c>
      <c r="T3224">
        <v>0.72</v>
      </c>
      <c r="Y3224" t="s">
        <v>11607</v>
      </c>
      <c r="Z3224" t="s">
        <v>1682</v>
      </c>
      <c r="AA3224">
        <v>76123</v>
      </c>
      <c r="AB3224" t="s">
        <v>834</v>
      </c>
      <c r="AC3224" t="s">
        <v>7011</v>
      </c>
    </row>
    <row r="3225" spans="1:29" x14ac:dyDescent="0.25">
      <c r="A3225" t="s">
        <v>12164</v>
      </c>
      <c r="C3225" t="s">
        <v>12162</v>
      </c>
      <c r="D3225" t="s">
        <v>12165</v>
      </c>
      <c r="E3225" t="s">
        <v>52</v>
      </c>
      <c r="F3225" t="s">
        <v>1050</v>
      </c>
      <c r="G3225" t="s">
        <v>932</v>
      </c>
      <c r="H3225" t="s">
        <v>1051</v>
      </c>
      <c r="J3225" t="s">
        <v>41</v>
      </c>
      <c r="K3225" t="s">
        <v>1033</v>
      </c>
      <c r="L3225" t="s">
        <v>7539</v>
      </c>
      <c r="M3225" t="s">
        <v>463</v>
      </c>
      <c r="N3225" t="s">
        <v>52</v>
      </c>
      <c r="O3225">
        <v>1</v>
      </c>
      <c r="P3225" t="s">
        <v>46</v>
      </c>
      <c r="Q3225">
        <v>39.9</v>
      </c>
      <c r="R3225">
        <v>7.2</v>
      </c>
      <c r="S3225">
        <v>3</v>
      </c>
      <c r="T3225">
        <v>0.54</v>
      </c>
      <c r="Y3225" t="s">
        <v>11607</v>
      </c>
      <c r="Z3225" t="s">
        <v>1682</v>
      </c>
      <c r="AA3225">
        <v>76123</v>
      </c>
      <c r="AB3225" t="s">
        <v>834</v>
      </c>
    </row>
    <row r="3226" spans="1:29" x14ac:dyDescent="0.25">
      <c r="A3226" t="s">
        <v>12166</v>
      </c>
      <c r="B3226" t="s">
        <v>12166</v>
      </c>
      <c r="C3226" t="s">
        <v>12167</v>
      </c>
      <c r="D3226" t="s">
        <v>12168</v>
      </c>
      <c r="E3226" t="s">
        <v>52</v>
      </c>
      <c r="F3226" t="s">
        <v>39</v>
      </c>
      <c r="G3226" t="s">
        <v>932</v>
      </c>
      <c r="J3226" t="s">
        <v>88</v>
      </c>
      <c r="K3226" t="s">
        <v>1019</v>
      </c>
      <c r="L3226" t="s">
        <v>62</v>
      </c>
      <c r="M3226" t="s">
        <v>63</v>
      </c>
      <c r="N3226" t="s">
        <v>52</v>
      </c>
      <c r="O3226">
        <v>1</v>
      </c>
      <c r="P3226" t="s">
        <v>46</v>
      </c>
      <c r="Q3226">
        <v>34.9</v>
      </c>
      <c r="R3226">
        <v>6.29</v>
      </c>
      <c r="Y3226" t="s">
        <v>12169</v>
      </c>
      <c r="Z3226" t="s">
        <v>3583</v>
      </c>
      <c r="AA3226">
        <v>35028</v>
      </c>
      <c r="AB3226" t="s">
        <v>834</v>
      </c>
    </row>
    <row r="3227" spans="1:29" x14ac:dyDescent="0.25">
      <c r="A3227" t="s">
        <v>12170</v>
      </c>
      <c r="B3227" t="s">
        <v>12170</v>
      </c>
      <c r="C3227" t="s">
        <v>12171</v>
      </c>
      <c r="D3227" t="s">
        <v>12172</v>
      </c>
      <c r="E3227" t="s">
        <v>52</v>
      </c>
      <c r="F3227" t="s">
        <v>39</v>
      </c>
      <c r="G3227" t="s">
        <v>932</v>
      </c>
      <c r="J3227" t="s">
        <v>88</v>
      </c>
      <c r="K3227" t="s">
        <v>1019</v>
      </c>
      <c r="L3227" t="s">
        <v>62</v>
      </c>
      <c r="M3227" t="s">
        <v>63</v>
      </c>
      <c r="N3227" t="s">
        <v>52</v>
      </c>
      <c r="O3227">
        <v>1</v>
      </c>
      <c r="P3227" t="s">
        <v>46</v>
      </c>
      <c r="Q3227">
        <v>34.9</v>
      </c>
      <c r="R3227">
        <v>6.29</v>
      </c>
      <c r="Y3227" t="s">
        <v>1014</v>
      </c>
      <c r="Z3227" t="s">
        <v>1094</v>
      </c>
      <c r="AA3227">
        <v>162</v>
      </c>
      <c r="AB3227" t="s">
        <v>834</v>
      </c>
    </row>
    <row r="3228" spans="1:29" x14ac:dyDescent="0.25">
      <c r="A3228" t="s">
        <v>12173</v>
      </c>
      <c r="B3228" t="s">
        <v>12173</v>
      </c>
      <c r="C3228" t="s">
        <v>12174</v>
      </c>
      <c r="D3228" t="s">
        <v>12175</v>
      </c>
      <c r="E3228" t="s">
        <v>52</v>
      </c>
      <c r="F3228" t="s">
        <v>39</v>
      </c>
      <c r="G3228" t="s">
        <v>932</v>
      </c>
      <c r="I3228" t="s">
        <v>951</v>
      </c>
      <c r="J3228" t="s">
        <v>88</v>
      </c>
      <c r="K3228" t="s">
        <v>933</v>
      </c>
      <c r="L3228" t="s">
        <v>82</v>
      </c>
      <c r="M3228" t="s">
        <v>83</v>
      </c>
      <c r="N3228" t="s">
        <v>52</v>
      </c>
      <c r="O3228">
        <v>1</v>
      </c>
      <c r="P3228" t="s">
        <v>46</v>
      </c>
      <c r="Q3228">
        <v>29.9</v>
      </c>
      <c r="R3228">
        <v>5.39</v>
      </c>
      <c r="Y3228" t="s">
        <v>846</v>
      </c>
      <c r="Z3228" t="s">
        <v>847</v>
      </c>
      <c r="AA3228">
        <v>28100</v>
      </c>
      <c r="AB3228" t="s">
        <v>834</v>
      </c>
    </row>
    <row r="3229" spans="1:29" x14ac:dyDescent="0.25">
      <c r="A3229" t="s">
        <v>12176</v>
      </c>
      <c r="B3229" t="s">
        <v>12176</v>
      </c>
      <c r="C3229" t="s">
        <v>12177</v>
      </c>
      <c r="D3229" t="s">
        <v>12178</v>
      </c>
      <c r="E3229" t="s">
        <v>52</v>
      </c>
      <c r="F3229" t="s">
        <v>39</v>
      </c>
      <c r="G3229" t="s">
        <v>932</v>
      </c>
      <c r="J3229" t="s">
        <v>88</v>
      </c>
      <c r="K3229" t="s">
        <v>1216</v>
      </c>
      <c r="L3229" t="s">
        <v>1217</v>
      </c>
      <c r="M3229" t="s">
        <v>1218</v>
      </c>
      <c r="N3229" t="s">
        <v>52</v>
      </c>
      <c r="O3229">
        <v>1</v>
      </c>
      <c r="P3229" t="s">
        <v>46</v>
      </c>
      <c r="Q3229">
        <v>19.899999999999999</v>
      </c>
      <c r="R3229">
        <v>3.59</v>
      </c>
      <c r="Y3229" t="s">
        <v>12179</v>
      </c>
      <c r="Z3229" t="s">
        <v>8379</v>
      </c>
      <c r="AA3229">
        <v>12030</v>
      </c>
      <c r="AB3229" t="s">
        <v>834</v>
      </c>
    </row>
    <row r="3230" spans="1:29" x14ac:dyDescent="0.25">
      <c r="A3230" t="s">
        <v>12180</v>
      </c>
      <c r="B3230" t="s">
        <v>12180</v>
      </c>
      <c r="C3230" t="s">
        <v>12181</v>
      </c>
      <c r="D3230" t="s">
        <v>12182</v>
      </c>
      <c r="E3230" t="s">
        <v>52</v>
      </c>
      <c r="F3230" t="s">
        <v>39</v>
      </c>
      <c r="G3230" t="s">
        <v>932</v>
      </c>
      <c r="J3230" t="s">
        <v>88</v>
      </c>
      <c r="K3230" t="s">
        <v>1442</v>
      </c>
      <c r="L3230" t="s">
        <v>54</v>
      </c>
      <c r="M3230" t="s">
        <v>55</v>
      </c>
      <c r="N3230" t="s">
        <v>52</v>
      </c>
      <c r="O3230">
        <v>1</v>
      </c>
      <c r="P3230" t="s">
        <v>46</v>
      </c>
      <c r="Q3230">
        <v>29.9</v>
      </c>
      <c r="R3230">
        <v>5.39</v>
      </c>
      <c r="Y3230" t="s">
        <v>8189</v>
      </c>
      <c r="Z3230" t="s">
        <v>1014</v>
      </c>
      <c r="AA3230">
        <v>44</v>
      </c>
      <c r="AB3230" t="s">
        <v>834</v>
      </c>
    </row>
    <row r="3231" spans="1:29" x14ac:dyDescent="0.25">
      <c r="A3231" t="s">
        <v>12183</v>
      </c>
      <c r="B3231" t="s">
        <v>12183</v>
      </c>
      <c r="C3231" t="s">
        <v>12184</v>
      </c>
      <c r="D3231" t="s">
        <v>12185</v>
      </c>
      <c r="E3231" t="s">
        <v>52</v>
      </c>
      <c r="F3231" t="s">
        <v>39</v>
      </c>
      <c r="G3231" t="s">
        <v>932</v>
      </c>
      <c r="J3231" t="s">
        <v>88</v>
      </c>
      <c r="K3231" t="s">
        <v>933</v>
      </c>
      <c r="L3231" t="s">
        <v>82</v>
      </c>
      <c r="M3231" t="s">
        <v>83</v>
      </c>
      <c r="N3231" t="s">
        <v>52</v>
      </c>
      <c r="O3231">
        <v>1</v>
      </c>
      <c r="P3231" t="s">
        <v>46</v>
      </c>
      <c r="Q3231">
        <v>29.9</v>
      </c>
      <c r="R3231">
        <v>5.39</v>
      </c>
      <c r="Y3231" t="s">
        <v>1567</v>
      </c>
      <c r="Z3231" t="s">
        <v>1567</v>
      </c>
      <c r="AA3231">
        <v>28100</v>
      </c>
      <c r="AB3231" t="s">
        <v>834</v>
      </c>
    </row>
    <row r="3232" spans="1:29" x14ac:dyDescent="0.25">
      <c r="A3232" t="s">
        <v>12186</v>
      </c>
      <c r="B3232" t="s">
        <v>12186</v>
      </c>
      <c r="C3232" t="s">
        <v>12187</v>
      </c>
      <c r="D3232" t="s">
        <v>12188</v>
      </c>
      <c r="E3232" t="s">
        <v>52</v>
      </c>
      <c r="F3232" t="s">
        <v>39</v>
      </c>
      <c r="G3232" t="s">
        <v>932</v>
      </c>
      <c r="J3232" t="s">
        <v>88</v>
      </c>
      <c r="K3232" t="s">
        <v>933</v>
      </c>
      <c r="L3232" t="s">
        <v>82</v>
      </c>
      <c r="M3232" t="s">
        <v>83</v>
      </c>
      <c r="N3232" t="s">
        <v>52</v>
      </c>
      <c r="O3232">
        <v>1</v>
      </c>
      <c r="P3232" t="s">
        <v>46</v>
      </c>
      <c r="Q3232">
        <v>29.9</v>
      </c>
      <c r="R3232">
        <v>5.39</v>
      </c>
      <c r="Y3232" t="s">
        <v>941</v>
      </c>
      <c r="Z3232" t="s">
        <v>1249</v>
      </c>
      <c r="AA3232">
        <v>42124</v>
      </c>
      <c r="AB3232" t="s">
        <v>834</v>
      </c>
    </row>
    <row r="3233" spans="1:28" x14ac:dyDescent="0.25">
      <c r="A3233" t="s">
        <v>12189</v>
      </c>
      <c r="B3233" t="s">
        <v>12189</v>
      </c>
      <c r="C3233" t="s">
        <v>12190</v>
      </c>
      <c r="D3233" t="s">
        <v>12191</v>
      </c>
      <c r="E3233" t="s">
        <v>52</v>
      </c>
      <c r="F3233" t="s">
        <v>39</v>
      </c>
      <c r="G3233" t="s">
        <v>932</v>
      </c>
      <c r="J3233" t="s">
        <v>88</v>
      </c>
      <c r="K3233" t="s">
        <v>1116</v>
      </c>
      <c r="L3233" t="s">
        <v>43</v>
      </c>
      <c r="M3233" t="s">
        <v>44</v>
      </c>
      <c r="N3233" t="s">
        <v>52</v>
      </c>
      <c r="O3233">
        <v>1</v>
      </c>
      <c r="P3233" t="s">
        <v>46</v>
      </c>
      <c r="Q3233">
        <v>14.9</v>
      </c>
      <c r="R3233">
        <v>2.69</v>
      </c>
      <c r="Y3233" t="s">
        <v>12192</v>
      </c>
      <c r="Z3233" t="s">
        <v>4186</v>
      </c>
      <c r="AA3233">
        <v>26822</v>
      </c>
      <c r="AB3233" t="s">
        <v>834</v>
      </c>
    </row>
    <row r="3234" spans="1:28" x14ac:dyDescent="0.25">
      <c r="A3234" t="s">
        <v>12193</v>
      </c>
      <c r="B3234" t="s">
        <v>12193</v>
      </c>
      <c r="C3234" t="s">
        <v>12194</v>
      </c>
      <c r="D3234" t="s">
        <v>12195</v>
      </c>
      <c r="E3234" t="s">
        <v>52</v>
      </c>
      <c r="F3234" t="s">
        <v>39</v>
      </c>
      <c r="G3234" t="s">
        <v>932</v>
      </c>
      <c r="J3234" t="s">
        <v>88</v>
      </c>
      <c r="K3234" t="s">
        <v>2218</v>
      </c>
      <c r="L3234" t="s">
        <v>2219</v>
      </c>
      <c r="M3234" t="s">
        <v>2220</v>
      </c>
      <c r="N3234" t="s">
        <v>52</v>
      </c>
      <c r="O3234">
        <v>1</v>
      </c>
      <c r="P3234" t="s">
        <v>46</v>
      </c>
      <c r="Q3234">
        <v>32.9</v>
      </c>
      <c r="R3234">
        <v>5.93</v>
      </c>
      <c r="Y3234" t="s">
        <v>12196</v>
      </c>
      <c r="Z3234" t="s">
        <v>1277</v>
      </c>
      <c r="AA3234">
        <v>41049</v>
      </c>
      <c r="AB3234" t="s">
        <v>834</v>
      </c>
    </row>
    <row r="3235" spans="1:28" x14ac:dyDescent="0.25">
      <c r="A3235" t="s">
        <v>12197</v>
      </c>
      <c r="C3235" t="s">
        <v>12198</v>
      </c>
      <c r="D3235" t="s">
        <v>12199</v>
      </c>
      <c r="E3235" t="s">
        <v>252</v>
      </c>
      <c r="F3235" t="s">
        <v>1050</v>
      </c>
      <c r="G3235" t="s">
        <v>932</v>
      </c>
      <c r="H3235" t="s">
        <v>1051</v>
      </c>
      <c r="J3235" t="s">
        <v>41</v>
      </c>
      <c r="K3235" t="s">
        <v>1240</v>
      </c>
      <c r="L3235" t="s">
        <v>1241</v>
      </c>
      <c r="M3235" t="s">
        <v>1242</v>
      </c>
      <c r="O3235">
        <v>0</v>
      </c>
      <c r="Y3235" t="s">
        <v>11616</v>
      </c>
      <c r="Z3235" t="s">
        <v>1094</v>
      </c>
      <c r="AA3235">
        <v>60</v>
      </c>
      <c r="AB3235" t="s">
        <v>834</v>
      </c>
    </row>
    <row r="3236" spans="1:28" x14ac:dyDescent="0.25">
      <c r="A3236" t="s">
        <v>12200</v>
      </c>
      <c r="B3236" t="s">
        <v>12200</v>
      </c>
      <c r="C3236" t="s">
        <v>12201</v>
      </c>
      <c r="D3236" t="s">
        <v>12202</v>
      </c>
      <c r="E3236" t="s">
        <v>52</v>
      </c>
      <c r="F3236" t="s">
        <v>39</v>
      </c>
      <c r="G3236" t="s">
        <v>932</v>
      </c>
      <c r="J3236" t="s">
        <v>88</v>
      </c>
      <c r="K3236" t="s">
        <v>1216</v>
      </c>
      <c r="L3236" t="s">
        <v>1217</v>
      </c>
      <c r="M3236" t="s">
        <v>1218</v>
      </c>
      <c r="N3236" t="s">
        <v>52</v>
      </c>
      <c r="O3236">
        <v>1</v>
      </c>
      <c r="P3236" t="s">
        <v>46</v>
      </c>
      <c r="Q3236">
        <v>19.899999999999999</v>
      </c>
      <c r="R3236">
        <v>3.59</v>
      </c>
      <c r="Y3236" t="s">
        <v>995</v>
      </c>
      <c r="Z3236" t="s">
        <v>995</v>
      </c>
      <c r="AA3236">
        <v>10143</v>
      </c>
      <c r="AB3236" t="s">
        <v>834</v>
      </c>
    </row>
    <row r="3237" spans="1:28" x14ac:dyDescent="0.25">
      <c r="A3237" t="s">
        <v>12203</v>
      </c>
      <c r="B3237" t="s">
        <v>12203</v>
      </c>
      <c r="C3237" t="s">
        <v>12204</v>
      </c>
      <c r="D3237" t="s">
        <v>12205</v>
      </c>
      <c r="E3237" t="s">
        <v>52</v>
      </c>
      <c r="F3237" t="s">
        <v>39</v>
      </c>
      <c r="G3237" t="s">
        <v>932</v>
      </c>
      <c r="I3237" t="s">
        <v>951</v>
      </c>
      <c r="J3237" t="s">
        <v>88</v>
      </c>
      <c r="K3237" t="s">
        <v>933</v>
      </c>
      <c r="L3237" t="s">
        <v>82</v>
      </c>
      <c r="M3237" t="s">
        <v>83</v>
      </c>
      <c r="N3237" t="s">
        <v>52</v>
      </c>
      <c r="O3237">
        <v>1</v>
      </c>
      <c r="P3237" t="s">
        <v>46</v>
      </c>
      <c r="Q3237">
        <v>29.9</v>
      </c>
      <c r="R3237">
        <v>5.39</v>
      </c>
      <c r="Y3237" t="s">
        <v>846</v>
      </c>
      <c r="Z3237" t="s">
        <v>847</v>
      </c>
      <c r="AA3237">
        <v>28100</v>
      </c>
      <c r="AB3237" t="s">
        <v>834</v>
      </c>
    </row>
    <row r="3238" spans="1:28" x14ac:dyDescent="0.25">
      <c r="A3238" t="s">
        <v>12206</v>
      </c>
      <c r="B3238" t="s">
        <v>12206</v>
      </c>
      <c r="C3238" t="s">
        <v>12207</v>
      </c>
      <c r="D3238" t="s">
        <v>12208</v>
      </c>
      <c r="E3238" t="s">
        <v>52</v>
      </c>
      <c r="F3238" t="s">
        <v>39</v>
      </c>
      <c r="G3238" t="s">
        <v>932</v>
      </c>
      <c r="J3238" t="s">
        <v>88</v>
      </c>
      <c r="K3238" t="s">
        <v>1216</v>
      </c>
      <c r="L3238" t="s">
        <v>1217</v>
      </c>
      <c r="M3238" t="s">
        <v>1218</v>
      </c>
      <c r="N3238" t="s">
        <v>52</v>
      </c>
      <c r="O3238">
        <v>1</v>
      </c>
      <c r="P3238" t="s">
        <v>46</v>
      </c>
      <c r="Q3238">
        <v>19.899999999999999</v>
      </c>
      <c r="R3238">
        <v>3.59</v>
      </c>
      <c r="Y3238" t="s">
        <v>12209</v>
      </c>
      <c r="Z3238" t="s">
        <v>12210</v>
      </c>
      <c r="AA3238">
        <v>75023</v>
      </c>
      <c r="AB3238" t="s">
        <v>834</v>
      </c>
    </row>
    <row r="3239" spans="1:28" x14ac:dyDescent="0.25">
      <c r="A3239" t="s">
        <v>12211</v>
      </c>
      <c r="B3239" t="s">
        <v>12211</v>
      </c>
      <c r="C3239" t="s">
        <v>12212</v>
      </c>
      <c r="D3239" t="s">
        <v>12213</v>
      </c>
      <c r="E3239" t="s">
        <v>252</v>
      </c>
      <c r="F3239" t="s">
        <v>39</v>
      </c>
      <c r="G3239" t="s">
        <v>932</v>
      </c>
      <c r="J3239" t="s">
        <v>88</v>
      </c>
      <c r="K3239" t="s">
        <v>933</v>
      </c>
      <c r="L3239" t="s">
        <v>82</v>
      </c>
      <c r="M3239" t="s">
        <v>83</v>
      </c>
      <c r="N3239" t="s">
        <v>252</v>
      </c>
      <c r="O3239">
        <v>0</v>
      </c>
      <c r="Y3239" t="s">
        <v>11909</v>
      </c>
      <c r="Z3239" t="s">
        <v>3163</v>
      </c>
      <c r="AA3239">
        <v>61032</v>
      </c>
      <c r="AB3239" t="s">
        <v>834</v>
      </c>
    </row>
    <row r="3240" spans="1:28" x14ac:dyDescent="0.25">
      <c r="A3240" t="s">
        <v>12214</v>
      </c>
      <c r="B3240" t="s">
        <v>12214</v>
      </c>
      <c r="C3240" t="s">
        <v>12215</v>
      </c>
      <c r="D3240" t="s">
        <v>12216</v>
      </c>
      <c r="E3240" t="s">
        <v>52</v>
      </c>
      <c r="F3240" t="s">
        <v>39</v>
      </c>
      <c r="G3240" t="s">
        <v>932</v>
      </c>
      <c r="I3240" t="s">
        <v>951</v>
      </c>
      <c r="J3240" t="s">
        <v>88</v>
      </c>
      <c r="K3240" t="s">
        <v>933</v>
      </c>
      <c r="L3240" t="s">
        <v>82</v>
      </c>
      <c r="M3240" t="s">
        <v>83</v>
      </c>
      <c r="N3240" t="s">
        <v>52</v>
      </c>
      <c r="O3240">
        <v>1</v>
      </c>
      <c r="P3240" t="s">
        <v>46</v>
      </c>
      <c r="Q3240">
        <v>29.9</v>
      </c>
      <c r="R3240">
        <v>5.39</v>
      </c>
      <c r="Y3240" t="s">
        <v>846</v>
      </c>
      <c r="Z3240" t="s">
        <v>847</v>
      </c>
      <c r="AA3240">
        <v>28100</v>
      </c>
      <c r="AB3240" t="s">
        <v>834</v>
      </c>
    </row>
    <row r="3241" spans="1:28" x14ac:dyDescent="0.25">
      <c r="A3241" t="s">
        <v>12217</v>
      </c>
      <c r="B3241" t="s">
        <v>12217</v>
      </c>
      <c r="C3241" t="s">
        <v>12218</v>
      </c>
      <c r="D3241" t="s">
        <v>12219</v>
      </c>
      <c r="E3241" t="s">
        <v>52</v>
      </c>
      <c r="F3241" t="s">
        <v>39</v>
      </c>
      <c r="G3241" t="s">
        <v>932</v>
      </c>
      <c r="J3241" t="s">
        <v>88</v>
      </c>
      <c r="K3241" t="s">
        <v>1216</v>
      </c>
      <c r="L3241" t="s">
        <v>1217</v>
      </c>
      <c r="M3241" t="s">
        <v>1218</v>
      </c>
      <c r="N3241" t="s">
        <v>52</v>
      </c>
      <c r="O3241">
        <v>1</v>
      </c>
      <c r="P3241" t="s">
        <v>46</v>
      </c>
      <c r="Q3241">
        <v>19.899999999999999</v>
      </c>
      <c r="R3241">
        <v>3.59</v>
      </c>
      <c r="Y3241" t="s">
        <v>12220</v>
      </c>
      <c r="Z3241" t="s">
        <v>1055</v>
      </c>
      <c r="AA3241">
        <v>12068</v>
      </c>
      <c r="AB3241" t="s">
        <v>834</v>
      </c>
    </row>
    <row r="3242" spans="1:28" x14ac:dyDescent="0.25">
      <c r="A3242" t="s">
        <v>12221</v>
      </c>
      <c r="B3242" t="s">
        <v>12221</v>
      </c>
      <c r="C3242" t="s">
        <v>12222</v>
      </c>
      <c r="D3242" t="s">
        <v>12223</v>
      </c>
      <c r="E3242" t="s">
        <v>52</v>
      </c>
      <c r="F3242" t="s">
        <v>39</v>
      </c>
      <c r="G3242" t="s">
        <v>932</v>
      </c>
      <c r="J3242" t="s">
        <v>88</v>
      </c>
      <c r="K3242" t="s">
        <v>1144</v>
      </c>
      <c r="L3242" t="s">
        <v>152</v>
      </c>
      <c r="M3242" t="s">
        <v>153</v>
      </c>
      <c r="N3242" t="s">
        <v>52</v>
      </c>
      <c r="O3242">
        <v>1</v>
      </c>
      <c r="P3242" t="s">
        <v>46</v>
      </c>
      <c r="Q3242">
        <v>44.9</v>
      </c>
      <c r="R3242">
        <v>8.1</v>
      </c>
      <c r="Y3242" t="s">
        <v>12224</v>
      </c>
      <c r="Z3242" t="s">
        <v>3583</v>
      </c>
      <c r="AA3242">
        <v>35020</v>
      </c>
      <c r="AB3242" t="s">
        <v>834</v>
      </c>
    </row>
    <row r="3243" spans="1:28" x14ac:dyDescent="0.25">
      <c r="A3243" t="s">
        <v>12225</v>
      </c>
      <c r="B3243" t="s">
        <v>12225</v>
      </c>
      <c r="C3243" t="s">
        <v>12226</v>
      </c>
      <c r="D3243" t="s">
        <v>12227</v>
      </c>
      <c r="E3243" t="s">
        <v>52</v>
      </c>
      <c r="F3243" t="s">
        <v>39</v>
      </c>
      <c r="G3243" t="s">
        <v>932</v>
      </c>
      <c r="J3243" t="s">
        <v>88</v>
      </c>
      <c r="K3243" t="s">
        <v>1156</v>
      </c>
      <c r="L3243" t="s">
        <v>784</v>
      </c>
      <c r="M3243" t="s">
        <v>785</v>
      </c>
      <c r="N3243" t="s">
        <v>52</v>
      </c>
      <c r="O3243">
        <v>1</v>
      </c>
      <c r="P3243" t="s">
        <v>46</v>
      </c>
      <c r="Q3243">
        <v>39.9</v>
      </c>
      <c r="R3243">
        <v>7.2</v>
      </c>
      <c r="Y3243" t="s">
        <v>12228</v>
      </c>
      <c r="Z3243" t="s">
        <v>995</v>
      </c>
      <c r="AA3243">
        <v>10060</v>
      </c>
      <c r="AB3243" t="s">
        <v>834</v>
      </c>
    </row>
    <row r="3244" spans="1:28" x14ac:dyDescent="0.25">
      <c r="A3244" t="s">
        <v>12229</v>
      </c>
      <c r="B3244" t="s">
        <v>12229</v>
      </c>
      <c r="C3244" t="s">
        <v>12230</v>
      </c>
      <c r="D3244" t="s">
        <v>12231</v>
      </c>
      <c r="E3244" t="s">
        <v>52</v>
      </c>
      <c r="F3244" t="s">
        <v>39</v>
      </c>
      <c r="G3244" t="s">
        <v>932</v>
      </c>
      <c r="J3244" t="s">
        <v>88</v>
      </c>
      <c r="K3244" t="s">
        <v>1338</v>
      </c>
      <c r="L3244" t="s">
        <v>2663</v>
      </c>
      <c r="M3244" t="s">
        <v>1339</v>
      </c>
      <c r="N3244" t="s">
        <v>52</v>
      </c>
      <c r="O3244">
        <v>2</v>
      </c>
      <c r="P3244" t="s">
        <v>46</v>
      </c>
      <c r="Q3244">
        <v>53.8</v>
      </c>
      <c r="R3244">
        <v>9.6999999999999993</v>
      </c>
      <c r="Y3244" t="s">
        <v>12232</v>
      </c>
      <c r="Z3244" t="s">
        <v>2517</v>
      </c>
      <c r="AA3244">
        <v>81020</v>
      </c>
      <c r="AB3244" t="s">
        <v>834</v>
      </c>
    </row>
    <row r="3245" spans="1:28" x14ac:dyDescent="0.25">
      <c r="A3245" t="s">
        <v>12233</v>
      </c>
      <c r="B3245" t="s">
        <v>12233</v>
      </c>
      <c r="C3245" t="s">
        <v>12234</v>
      </c>
      <c r="D3245" t="s">
        <v>12235</v>
      </c>
      <c r="E3245" t="s">
        <v>52</v>
      </c>
      <c r="F3245" t="s">
        <v>39</v>
      </c>
      <c r="G3245" t="s">
        <v>932</v>
      </c>
      <c r="I3245" t="s">
        <v>951</v>
      </c>
      <c r="J3245" t="s">
        <v>88</v>
      </c>
      <c r="K3245" t="s">
        <v>933</v>
      </c>
      <c r="L3245" t="s">
        <v>82</v>
      </c>
      <c r="M3245" t="s">
        <v>83</v>
      </c>
      <c r="N3245" t="s">
        <v>52</v>
      </c>
      <c r="O3245">
        <v>1</v>
      </c>
      <c r="P3245" t="s">
        <v>46</v>
      </c>
      <c r="Q3245">
        <v>29.9</v>
      </c>
      <c r="R3245">
        <v>5.39</v>
      </c>
      <c r="Y3245" t="s">
        <v>846</v>
      </c>
      <c r="Z3245" t="s">
        <v>847</v>
      </c>
      <c r="AA3245">
        <v>28100</v>
      </c>
      <c r="AB3245" t="s">
        <v>834</v>
      </c>
    </row>
    <row r="3246" spans="1:28" x14ac:dyDescent="0.25">
      <c r="A3246" t="s">
        <v>12236</v>
      </c>
      <c r="C3246" t="s">
        <v>12237</v>
      </c>
      <c r="D3246" t="s">
        <v>12238</v>
      </c>
      <c r="E3246" t="s">
        <v>52</v>
      </c>
      <c r="F3246" t="s">
        <v>1050</v>
      </c>
      <c r="G3246" t="s">
        <v>932</v>
      </c>
      <c r="H3246" t="s">
        <v>1051</v>
      </c>
      <c r="J3246" t="s">
        <v>41</v>
      </c>
      <c r="K3246" t="s">
        <v>1281</v>
      </c>
      <c r="L3246" t="s">
        <v>7485</v>
      </c>
      <c r="M3246" t="s">
        <v>228</v>
      </c>
      <c r="N3246" t="s">
        <v>52</v>
      </c>
      <c r="O3246">
        <v>1</v>
      </c>
      <c r="P3246" t="s">
        <v>46</v>
      </c>
      <c r="Q3246">
        <v>26.9</v>
      </c>
      <c r="R3246">
        <v>4.8499999999999996</v>
      </c>
      <c r="S3246">
        <v>3</v>
      </c>
      <c r="T3246">
        <v>0.54</v>
      </c>
      <c r="Y3246" t="s">
        <v>4136</v>
      </c>
      <c r="Z3246" t="s">
        <v>4136</v>
      </c>
      <c r="AA3246">
        <v>51100</v>
      </c>
      <c r="AB3246" t="s">
        <v>834</v>
      </c>
    </row>
    <row r="3247" spans="1:28" x14ac:dyDescent="0.25">
      <c r="A3247" t="s">
        <v>12239</v>
      </c>
      <c r="C3247" t="s">
        <v>12240</v>
      </c>
      <c r="D3247" t="s">
        <v>12241</v>
      </c>
      <c r="E3247" t="s">
        <v>52</v>
      </c>
      <c r="F3247" t="s">
        <v>1050</v>
      </c>
      <c r="G3247" t="s">
        <v>932</v>
      </c>
      <c r="H3247" t="s">
        <v>1051</v>
      </c>
      <c r="J3247" t="s">
        <v>41</v>
      </c>
      <c r="K3247" t="s">
        <v>5903</v>
      </c>
      <c r="L3247" s="1">
        <v>40500</v>
      </c>
      <c r="M3247" t="s">
        <v>99</v>
      </c>
      <c r="N3247" t="s">
        <v>52</v>
      </c>
      <c r="O3247">
        <v>1</v>
      </c>
      <c r="P3247" t="s">
        <v>46</v>
      </c>
      <c r="Q3247">
        <v>32.9</v>
      </c>
      <c r="R3247">
        <v>5.93</v>
      </c>
      <c r="S3247">
        <v>3</v>
      </c>
      <c r="T3247">
        <v>0.54</v>
      </c>
      <c r="Y3247" t="s">
        <v>12242</v>
      </c>
      <c r="Z3247" t="s">
        <v>12243</v>
      </c>
      <c r="AA3247">
        <v>9028</v>
      </c>
      <c r="AB3247" t="s">
        <v>834</v>
      </c>
    </row>
    <row r="3248" spans="1:28" x14ac:dyDescent="0.25">
      <c r="A3248" t="s">
        <v>12244</v>
      </c>
      <c r="B3248" t="s">
        <v>12244</v>
      </c>
      <c r="C3248" t="s">
        <v>12245</v>
      </c>
      <c r="D3248" t="s">
        <v>12246</v>
      </c>
      <c r="E3248" t="s">
        <v>52</v>
      </c>
      <c r="F3248" t="s">
        <v>39</v>
      </c>
      <c r="G3248" t="s">
        <v>932</v>
      </c>
      <c r="J3248" t="s">
        <v>88</v>
      </c>
      <c r="K3248" t="s">
        <v>1116</v>
      </c>
      <c r="L3248" t="s">
        <v>43</v>
      </c>
      <c r="M3248" t="s">
        <v>44</v>
      </c>
      <c r="N3248" t="s">
        <v>52</v>
      </c>
      <c r="O3248">
        <v>1</v>
      </c>
      <c r="P3248" t="s">
        <v>46</v>
      </c>
      <c r="Q3248">
        <v>14.9</v>
      </c>
      <c r="R3248">
        <v>2.69</v>
      </c>
      <c r="Y3248" t="s">
        <v>12247</v>
      </c>
      <c r="Z3248" t="s">
        <v>3067</v>
      </c>
      <c r="AA3248">
        <v>17100</v>
      </c>
      <c r="AB3248" t="s">
        <v>834</v>
      </c>
    </row>
    <row r="3249" spans="1:35" x14ac:dyDescent="0.25">
      <c r="A3249" t="s">
        <v>12248</v>
      </c>
      <c r="B3249" t="s">
        <v>12248</v>
      </c>
      <c r="C3249" t="s">
        <v>12249</v>
      </c>
      <c r="D3249" t="s">
        <v>12250</v>
      </c>
      <c r="E3249" t="s">
        <v>52</v>
      </c>
      <c r="F3249" t="s">
        <v>39</v>
      </c>
      <c r="G3249" t="s">
        <v>932</v>
      </c>
      <c r="J3249" t="s">
        <v>88</v>
      </c>
      <c r="K3249" t="s">
        <v>1338</v>
      </c>
      <c r="L3249" t="s">
        <v>2663</v>
      </c>
      <c r="M3249" t="s">
        <v>1339</v>
      </c>
      <c r="N3249" t="s">
        <v>52</v>
      </c>
      <c r="O3249">
        <v>1</v>
      </c>
      <c r="P3249" t="s">
        <v>46</v>
      </c>
      <c r="Q3249">
        <v>26.9</v>
      </c>
      <c r="R3249">
        <v>4.8499999999999996</v>
      </c>
      <c r="Y3249" t="s">
        <v>1397</v>
      </c>
      <c r="Z3249" t="s">
        <v>3359</v>
      </c>
      <c r="AA3249">
        <v>90121</v>
      </c>
      <c r="AB3249" t="s">
        <v>834</v>
      </c>
    </row>
    <row r="3250" spans="1:35" x14ac:dyDescent="0.25">
      <c r="A3250" t="s">
        <v>12251</v>
      </c>
      <c r="C3250" t="s">
        <v>12252</v>
      </c>
      <c r="D3250" t="s">
        <v>12253</v>
      </c>
      <c r="E3250" t="s">
        <v>52</v>
      </c>
      <c r="F3250" t="s">
        <v>1050</v>
      </c>
      <c r="G3250" t="s">
        <v>932</v>
      </c>
      <c r="H3250" t="s">
        <v>1051</v>
      </c>
      <c r="J3250" t="s">
        <v>41</v>
      </c>
      <c r="K3250" t="s">
        <v>1240</v>
      </c>
      <c r="L3250" t="s">
        <v>1241</v>
      </c>
      <c r="M3250" t="s">
        <v>1242</v>
      </c>
      <c r="N3250" t="s">
        <v>52</v>
      </c>
      <c r="O3250">
        <v>1</v>
      </c>
      <c r="P3250" t="s">
        <v>46</v>
      </c>
      <c r="Q3250">
        <v>59.9</v>
      </c>
      <c r="R3250">
        <v>10.8</v>
      </c>
      <c r="S3250">
        <v>3</v>
      </c>
      <c r="T3250">
        <v>0.54</v>
      </c>
      <c r="Y3250" t="s">
        <v>12254</v>
      </c>
      <c r="Z3250" t="s">
        <v>952</v>
      </c>
      <c r="AA3250">
        <v>20020</v>
      </c>
      <c r="AB3250" t="s">
        <v>834</v>
      </c>
    </row>
    <row r="3251" spans="1:35" x14ac:dyDescent="0.25">
      <c r="A3251" t="s">
        <v>12255</v>
      </c>
      <c r="B3251" t="s">
        <v>12255</v>
      </c>
      <c r="C3251" t="s">
        <v>12256</v>
      </c>
      <c r="D3251" t="s">
        <v>12257</v>
      </c>
      <c r="E3251" t="s">
        <v>252</v>
      </c>
      <c r="F3251" t="s">
        <v>39</v>
      </c>
      <c r="G3251" t="s">
        <v>932</v>
      </c>
      <c r="J3251" t="s">
        <v>41</v>
      </c>
      <c r="K3251" t="s">
        <v>933</v>
      </c>
      <c r="L3251" t="s">
        <v>82</v>
      </c>
      <c r="M3251" t="s">
        <v>83</v>
      </c>
      <c r="N3251" t="s">
        <v>252</v>
      </c>
      <c r="O3251">
        <v>0</v>
      </c>
      <c r="Y3251" t="s">
        <v>12258</v>
      </c>
      <c r="AA3251">
        <v>8032</v>
      </c>
      <c r="AB3251" t="s">
        <v>1042</v>
      </c>
    </row>
    <row r="3252" spans="1:35" x14ac:dyDescent="0.25">
      <c r="A3252" t="s">
        <v>12259</v>
      </c>
      <c r="B3252" t="s">
        <v>12259</v>
      </c>
      <c r="C3252" t="s">
        <v>12260</v>
      </c>
      <c r="D3252" t="s">
        <v>12261</v>
      </c>
      <c r="E3252" t="s">
        <v>52</v>
      </c>
      <c r="F3252" t="s">
        <v>39</v>
      </c>
      <c r="G3252" t="s">
        <v>932</v>
      </c>
      <c r="J3252" t="s">
        <v>88</v>
      </c>
      <c r="K3252" t="s">
        <v>8844</v>
      </c>
      <c r="L3252" t="s">
        <v>488</v>
      </c>
      <c r="M3252" t="s">
        <v>489</v>
      </c>
      <c r="N3252" t="s">
        <v>52</v>
      </c>
      <c r="O3252">
        <v>1</v>
      </c>
      <c r="P3252" t="s">
        <v>46</v>
      </c>
      <c r="Q3252">
        <v>46.9</v>
      </c>
      <c r="R3252">
        <v>8.4600000000000009</v>
      </c>
      <c r="S3252">
        <v>4.99</v>
      </c>
      <c r="T3252">
        <v>0.9</v>
      </c>
      <c r="Y3252" t="s">
        <v>952</v>
      </c>
      <c r="Z3252" t="s">
        <v>952</v>
      </c>
      <c r="AA3252">
        <v>20139</v>
      </c>
      <c r="AB3252" t="s">
        <v>834</v>
      </c>
    </row>
    <row r="3253" spans="1:35" x14ac:dyDescent="0.25">
      <c r="A3253" t="s">
        <v>12262</v>
      </c>
      <c r="B3253" t="s">
        <v>12262</v>
      </c>
      <c r="C3253" t="s">
        <v>12263</v>
      </c>
      <c r="D3253" t="s">
        <v>12264</v>
      </c>
      <c r="E3253" t="s">
        <v>52</v>
      </c>
      <c r="F3253" t="s">
        <v>39</v>
      </c>
      <c r="G3253" t="s">
        <v>932</v>
      </c>
      <c r="J3253" t="s">
        <v>88</v>
      </c>
      <c r="K3253" t="s">
        <v>1116</v>
      </c>
      <c r="L3253" t="s">
        <v>43</v>
      </c>
      <c r="M3253" t="s">
        <v>44</v>
      </c>
      <c r="N3253" t="s">
        <v>52</v>
      </c>
      <c r="O3253">
        <v>1</v>
      </c>
      <c r="P3253" t="s">
        <v>46</v>
      </c>
      <c r="Q3253">
        <v>14.9</v>
      </c>
      <c r="R3253">
        <v>2.69</v>
      </c>
      <c r="Y3253" t="s">
        <v>1006</v>
      </c>
      <c r="Z3253" t="s">
        <v>3583</v>
      </c>
      <c r="AA3253">
        <v>35127</v>
      </c>
      <c r="AB3253" t="s">
        <v>834</v>
      </c>
    </row>
    <row r="3254" spans="1:35" x14ac:dyDescent="0.25">
      <c r="A3254" t="s">
        <v>12265</v>
      </c>
      <c r="B3254" t="s">
        <v>12265</v>
      </c>
      <c r="C3254" t="s">
        <v>12266</v>
      </c>
      <c r="D3254" t="s">
        <v>12267</v>
      </c>
      <c r="E3254" t="s">
        <v>52</v>
      </c>
      <c r="F3254" t="s">
        <v>39</v>
      </c>
      <c r="G3254" t="s">
        <v>932</v>
      </c>
      <c r="J3254" t="s">
        <v>88</v>
      </c>
      <c r="K3254" t="s">
        <v>1216</v>
      </c>
      <c r="L3254" t="s">
        <v>1217</v>
      </c>
      <c r="M3254" t="s">
        <v>1218</v>
      </c>
      <c r="N3254" t="s">
        <v>52</v>
      </c>
      <c r="O3254">
        <v>1</v>
      </c>
      <c r="P3254" t="s">
        <v>46</v>
      </c>
      <c r="Q3254">
        <v>19.899999999999999</v>
      </c>
      <c r="R3254">
        <v>3.59</v>
      </c>
      <c r="Y3254" t="s">
        <v>2695</v>
      </c>
      <c r="Z3254" t="s">
        <v>12268</v>
      </c>
      <c r="AA3254">
        <v>73100</v>
      </c>
      <c r="AB3254" t="s">
        <v>834</v>
      </c>
    </row>
    <row r="3255" spans="1:35" x14ac:dyDescent="0.25">
      <c r="A3255" t="s">
        <v>12269</v>
      </c>
      <c r="B3255" t="s">
        <v>12269</v>
      </c>
      <c r="C3255" t="s">
        <v>12270</v>
      </c>
      <c r="D3255" t="s">
        <v>12271</v>
      </c>
      <c r="E3255" t="s">
        <v>52</v>
      </c>
      <c r="F3255" t="s">
        <v>39</v>
      </c>
      <c r="G3255" t="s">
        <v>932</v>
      </c>
      <c r="J3255" t="s">
        <v>88</v>
      </c>
      <c r="K3255" t="s">
        <v>933</v>
      </c>
      <c r="L3255" t="s">
        <v>82</v>
      </c>
      <c r="M3255" t="s">
        <v>83</v>
      </c>
      <c r="N3255" t="s">
        <v>52</v>
      </c>
      <c r="O3255">
        <v>2</v>
      </c>
      <c r="P3255" t="s">
        <v>46</v>
      </c>
      <c r="Q3255">
        <v>59.8</v>
      </c>
      <c r="R3255">
        <v>10.78</v>
      </c>
      <c r="Y3255" t="s">
        <v>12272</v>
      </c>
      <c r="Z3255" t="s">
        <v>1267</v>
      </c>
      <c r="AA3255">
        <v>70010</v>
      </c>
      <c r="AB3255" t="s">
        <v>834</v>
      </c>
    </row>
    <row r="3256" spans="1:35" x14ac:dyDescent="0.25">
      <c r="A3256" t="s">
        <v>12273</v>
      </c>
      <c r="C3256" t="s">
        <v>12274</v>
      </c>
      <c r="D3256" t="s">
        <v>12275</v>
      </c>
      <c r="E3256" t="s">
        <v>52</v>
      </c>
      <c r="F3256" t="s">
        <v>1050</v>
      </c>
      <c r="G3256" t="s">
        <v>932</v>
      </c>
      <c r="H3256" t="s">
        <v>1051</v>
      </c>
      <c r="J3256" t="s">
        <v>41</v>
      </c>
      <c r="K3256" t="s">
        <v>980</v>
      </c>
      <c r="L3256" t="s">
        <v>7628</v>
      </c>
      <c r="M3256" t="s">
        <v>982</v>
      </c>
      <c r="N3256" t="s">
        <v>52</v>
      </c>
      <c r="O3256">
        <v>1</v>
      </c>
      <c r="P3256" t="s">
        <v>46</v>
      </c>
      <c r="Q3256">
        <v>19.899999999999999</v>
      </c>
      <c r="R3256">
        <v>3.59</v>
      </c>
      <c r="S3256">
        <v>3</v>
      </c>
      <c r="T3256">
        <v>0.54</v>
      </c>
      <c r="Y3256" t="s">
        <v>12276</v>
      </c>
      <c r="Z3256" t="s">
        <v>2380</v>
      </c>
      <c r="AA3256">
        <v>41043</v>
      </c>
      <c r="AB3256" t="s">
        <v>834</v>
      </c>
    </row>
    <row r="3257" spans="1:35" x14ac:dyDescent="0.25">
      <c r="A3257" t="s">
        <v>12277</v>
      </c>
      <c r="B3257" t="s">
        <v>12277</v>
      </c>
      <c r="C3257" t="s">
        <v>12278</v>
      </c>
      <c r="D3257" t="s">
        <v>12279</v>
      </c>
      <c r="E3257" t="s">
        <v>52</v>
      </c>
      <c r="F3257" t="s">
        <v>39</v>
      </c>
      <c r="G3257" t="s">
        <v>932</v>
      </c>
      <c r="J3257" t="s">
        <v>88</v>
      </c>
      <c r="K3257" t="s">
        <v>933</v>
      </c>
      <c r="L3257" t="s">
        <v>82</v>
      </c>
      <c r="M3257" t="s">
        <v>83</v>
      </c>
      <c r="N3257" t="s">
        <v>52</v>
      </c>
      <c r="O3257">
        <v>1</v>
      </c>
      <c r="P3257" t="s">
        <v>46</v>
      </c>
      <c r="Q3257">
        <v>29.9</v>
      </c>
      <c r="R3257">
        <v>5.39</v>
      </c>
      <c r="Y3257" t="s">
        <v>952</v>
      </c>
      <c r="Z3257" t="s">
        <v>952</v>
      </c>
      <c r="AA3257">
        <v>20154</v>
      </c>
      <c r="AB3257" t="s">
        <v>834</v>
      </c>
    </row>
    <row r="3258" spans="1:35" x14ac:dyDescent="0.25">
      <c r="A3258" t="s">
        <v>12280</v>
      </c>
      <c r="B3258" t="s">
        <v>12280</v>
      </c>
      <c r="C3258" t="s">
        <v>12281</v>
      </c>
      <c r="D3258" t="s">
        <v>12282</v>
      </c>
      <c r="E3258" t="s">
        <v>52</v>
      </c>
      <c r="F3258" t="s">
        <v>39</v>
      </c>
      <c r="G3258" t="s">
        <v>932</v>
      </c>
      <c r="J3258" t="s">
        <v>88</v>
      </c>
      <c r="K3258" t="s">
        <v>933</v>
      </c>
      <c r="L3258" t="s">
        <v>82</v>
      </c>
      <c r="M3258" t="s">
        <v>83</v>
      </c>
      <c r="N3258" t="s">
        <v>52</v>
      </c>
      <c r="O3258">
        <v>1</v>
      </c>
      <c r="P3258" t="s">
        <v>46</v>
      </c>
      <c r="Q3258">
        <v>29.9</v>
      </c>
      <c r="R3258">
        <v>5.39</v>
      </c>
      <c r="Y3258" t="s">
        <v>4836</v>
      </c>
      <c r="Z3258" t="s">
        <v>3789</v>
      </c>
      <c r="AA3258">
        <v>9127</v>
      </c>
      <c r="AB3258" t="s">
        <v>834</v>
      </c>
    </row>
    <row r="3259" spans="1:35" x14ac:dyDescent="0.25">
      <c r="A3259" t="s">
        <v>12283</v>
      </c>
      <c r="B3259" t="s">
        <v>12283</v>
      </c>
      <c r="C3259" t="s">
        <v>12284</v>
      </c>
      <c r="D3259" t="s">
        <v>12285</v>
      </c>
      <c r="E3259" t="s">
        <v>52</v>
      </c>
      <c r="F3259" t="s">
        <v>39</v>
      </c>
      <c r="G3259" t="s">
        <v>932</v>
      </c>
      <c r="J3259" t="s">
        <v>88</v>
      </c>
      <c r="K3259" t="s">
        <v>1216</v>
      </c>
      <c r="L3259" t="s">
        <v>1217</v>
      </c>
      <c r="M3259" t="s">
        <v>1218</v>
      </c>
      <c r="N3259" t="s">
        <v>52</v>
      </c>
      <c r="O3259">
        <v>1</v>
      </c>
      <c r="P3259" t="s">
        <v>46</v>
      </c>
      <c r="Q3259">
        <v>19.899999999999999</v>
      </c>
      <c r="R3259">
        <v>3.59</v>
      </c>
      <c r="Y3259" t="s">
        <v>12286</v>
      </c>
      <c r="Z3259" t="s">
        <v>1785</v>
      </c>
      <c r="AA3259">
        <v>73011</v>
      </c>
      <c r="AB3259" t="s">
        <v>834</v>
      </c>
    </row>
    <row r="3260" spans="1:35" x14ac:dyDescent="0.25">
      <c r="A3260" t="s">
        <v>12287</v>
      </c>
      <c r="B3260" t="s">
        <v>12287</v>
      </c>
      <c r="C3260" t="s">
        <v>12288</v>
      </c>
      <c r="D3260" t="s">
        <v>12289</v>
      </c>
      <c r="E3260" t="s">
        <v>52</v>
      </c>
      <c r="F3260" t="s">
        <v>39</v>
      </c>
      <c r="G3260" t="s">
        <v>932</v>
      </c>
      <c r="J3260" t="s">
        <v>88</v>
      </c>
      <c r="K3260" t="s">
        <v>1019</v>
      </c>
      <c r="L3260" t="s">
        <v>62</v>
      </c>
      <c r="M3260" t="s">
        <v>63</v>
      </c>
      <c r="N3260" t="s">
        <v>52</v>
      </c>
      <c r="O3260">
        <v>1</v>
      </c>
      <c r="P3260" t="s">
        <v>46</v>
      </c>
      <c r="Q3260">
        <v>34.9</v>
      </c>
      <c r="R3260">
        <v>6.29</v>
      </c>
      <c r="Y3260" t="s">
        <v>1815</v>
      </c>
      <c r="Z3260" t="s">
        <v>1815</v>
      </c>
      <c r="AA3260">
        <v>48121</v>
      </c>
      <c r="AB3260" t="s">
        <v>834</v>
      </c>
      <c r="AG3260" t="s">
        <v>12290</v>
      </c>
      <c r="AH3260" t="s">
        <v>834</v>
      </c>
      <c r="AI3260" t="s">
        <v>274</v>
      </c>
    </row>
    <row r="3261" spans="1:35" x14ac:dyDescent="0.25">
      <c r="A3261" t="s">
        <v>12291</v>
      </c>
      <c r="B3261" t="s">
        <v>12291</v>
      </c>
      <c r="C3261" t="s">
        <v>12292</v>
      </c>
      <c r="D3261" t="s">
        <v>12293</v>
      </c>
      <c r="E3261" t="s">
        <v>52</v>
      </c>
      <c r="F3261" t="s">
        <v>39</v>
      </c>
      <c r="G3261" t="s">
        <v>932</v>
      </c>
      <c r="J3261" t="s">
        <v>88</v>
      </c>
      <c r="K3261" t="s">
        <v>1216</v>
      </c>
      <c r="L3261" t="s">
        <v>1217</v>
      </c>
      <c r="M3261" t="s">
        <v>1218</v>
      </c>
      <c r="N3261" t="s">
        <v>52</v>
      </c>
      <c r="O3261">
        <v>1</v>
      </c>
      <c r="P3261" t="s">
        <v>46</v>
      </c>
      <c r="Q3261">
        <v>19.899999999999999</v>
      </c>
      <c r="R3261">
        <v>3.59</v>
      </c>
      <c r="Y3261" t="s">
        <v>1014</v>
      </c>
      <c r="Z3261" t="s">
        <v>1226</v>
      </c>
      <c r="AA3261">
        <v>135</v>
      </c>
      <c r="AB3261" t="s">
        <v>834</v>
      </c>
    </row>
    <row r="3262" spans="1:35" x14ac:dyDescent="0.25">
      <c r="A3262" t="s">
        <v>12294</v>
      </c>
      <c r="B3262" t="s">
        <v>12294</v>
      </c>
      <c r="C3262" t="s">
        <v>12295</v>
      </c>
      <c r="D3262" t="s">
        <v>12296</v>
      </c>
      <c r="E3262" t="s">
        <v>52</v>
      </c>
      <c r="F3262" t="s">
        <v>39</v>
      </c>
      <c r="G3262" t="s">
        <v>932</v>
      </c>
      <c r="J3262" t="s">
        <v>88</v>
      </c>
      <c r="K3262" t="s">
        <v>1216</v>
      </c>
      <c r="L3262" t="s">
        <v>1217</v>
      </c>
      <c r="M3262" t="s">
        <v>1218</v>
      </c>
      <c r="N3262" t="s">
        <v>52</v>
      </c>
      <c r="O3262">
        <v>1</v>
      </c>
      <c r="P3262" t="s">
        <v>46</v>
      </c>
      <c r="Q3262">
        <v>19.899999999999999</v>
      </c>
      <c r="R3262">
        <v>3.59</v>
      </c>
      <c r="Y3262" t="s">
        <v>1014</v>
      </c>
      <c r="Z3262" t="s">
        <v>2204</v>
      </c>
      <c r="AA3262">
        <v>139</v>
      </c>
      <c r="AB3262" t="s">
        <v>834</v>
      </c>
    </row>
    <row r="3263" spans="1:35" x14ac:dyDescent="0.25">
      <c r="A3263" t="s">
        <v>12297</v>
      </c>
      <c r="B3263" t="s">
        <v>12297</v>
      </c>
      <c r="C3263" t="s">
        <v>12298</v>
      </c>
      <c r="D3263" t="s">
        <v>12299</v>
      </c>
      <c r="E3263" t="s">
        <v>52</v>
      </c>
      <c r="F3263" t="s">
        <v>39</v>
      </c>
      <c r="G3263" t="s">
        <v>932</v>
      </c>
      <c r="J3263" t="s">
        <v>88</v>
      </c>
      <c r="K3263" t="s">
        <v>1216</v>
      </c>
      <c r="L3263" t="s">
        <v>1217</v>
      </c>
      <c r="M3263" t="s">
        <v>1218</v>
      </c>
      <c r="N3263" t="s">
        <v>52</v>
      </c>
      <c r="O3263">
        <v>1</v>
      </c>
      <c r="P3263" t="s">
        <v>46</v>
      </c>
      <c r="Q3263">
        <v>19.899999999999999</v>
      </c>
      <c r="R3263">
        <v>3.59</v>
      </c>
      <c r="S3263">
        <v>3.99</v>
      </c>
      <c r="T3263">
        <v>0.72</v>
      </c>
      <c r="Y3263" t="s">
        <v>6765</v>
      </c>
      <c r="Z3263" t="s">
        <v>2282</v>
      </c>
      <c r="AA3263">
        <v>70123</v>
      </c>
      <c r="AB3263" t="s">
        <v>834</v>
      </c>
    </row>
    <row r="3264" spans="1:35" x14ac:dyDescent="0.25">
      <c r="A3264" t="s">
        <v>12300</v>
      </c>
      <c r="B3264" t="s">
        <v>12300</v>
      </c>
      <c r="C3264" t="s">
        <v>12301</v>
      </c>
      <c r="D3264" t="s">
        <v>12302</v>
      </c>
      <c r="E3264" t="s">
        <v>252</v>
      </c>
      <c r="F3264" t="s">
        <v>39</v>
      </c>
      <c r="G3264" t="s">
        <v>932</v>
      </c>
      <c r="J3264" t="s">
        <v>88</v>
      </c>
      <c r="K3264" t="s">
        <v>990</v>
      </c>
      <c r="L3264" t="s">
        <v>414</v>
      </c>
      <c r="M3264" t="s">
        <v>415</v>
      </c>
      <c r="N3264" t="s">
        <v>252</v>
      </c>
      <c r="O3264">
        <v>0</v>
      </c>
      <c r="Y3264" t="s">
        <v>7780</v>
      </c>
      <c r="Z3264" t="s">
        <v>1085</v>
      </c>
      <c r="AA3264">
        <v>21040</v>
      </c>
      <c r="AB3264" t="s">
        <v>834</v>
      </c>
    </row>
    <row r="3265" spans="1:35" x14ac:dyDescent="0.25">
      <c r="A3265" t="s">
        <v>12303</v>
      </c>
      <c r="B3265" t="s">
        <v>12303</v>
      </c>
      <c r="C3265" t="s">
        <v>12304</v>
      </c>
      <c r="D3265" t="s">
        <v>12305</v>
      </c>
      <c r="E3265" t="s">
        <v>52</v>
      </c>
      <c r="F3265" t="s">
        <v>39</v>
      </c>
      <c r="G3265" t="s">
        <v>932</v>
      </c>
      <c r="J3265" t="s">
        <v>88</v>
      </c>
      <c r="K3265" t="s">
        <v>1216</v>
      </c>
      <c r="L3265" t="s">
        <v>1217</v>
      </c>
      <c r="M3265" t="s">
        <v>1218</v>
      </c>
      <c r="N3265" t="s">
        <v>52</v>
      </c>
      <c r="O3265">
        <v>1</v>
      </c>
      <c r="P3265" t="s">
        <v>46</v>
      </c>
      <c r="Q3265">
        <v>19.899999999999999</v>
      </c>
      <c r="R3265">
        <v>3.59</v>
      </c>
      <c r="Y3265" t="s">
        <v>995</v>
      </c>
      <c r="Z3265" t="s">
        <v>995</v>
      </c>
      <c r="AA3265">
        <v>10139</v>
      </c>
      <c r="AB3265" t="s">
        <v>834</v>
      </c>
    </row>
    <row r="3266" spans="1:35" x14ac:dyDescent="0.25">
      <c r="A3266" t="s">
        <v>12306</v>
      </c>
      <c r="B3266" t="s">
        <v>12306</v>
      </c>
      <c r="C3266" t="s">
        <v>12307</v>
      </c>
      <c r="D3266" t="s">
        <v>12308</v>
      </c>
      <c r="E3266" t="s">
        <v>52</v>
      </c>
      <c r="F3266" t="s">
        <v>39</v>
      </c>
      <c r="G3266" t="s">
        <v>932</v>
      </c>
      <c r="J3266" t="s">
        <v>88</v>
      </c>
      <c r="K3266" t="s">
        <v>1216</v>
      </c>
      <c r="L3266" t="s">
        <v>1217</v>
      </c>
      <c r="M3266" t="s">
        <v>1218</v>
      </c>
      <c r="N3266" t="s">
        <v>52</v>
      </c>
      <c r="O3266">
        <v>1</v>
      </c>
      <c r="P3266" t="s">
        <v>46</v>
      </c>
      <c r="Q3266">
        <v>19.899999999999999</v>
      </c>
      <c r="R3266">
        <v>3.59</v>
      </c>
      <c r="Y3266" t="s">
        <v>952</v>
      </c>
      <c r="Z3266" t="s">
        <v>952</v>
      </c>
      <c r="AA3266">
        <v>20146</v>
      </c>
      <c r="AB3266" t="s">
        <v>834</v>
      </c>
    </row>
    <row r="3267" spans="1:35" x14ac:dyDescent="0.25">
      <c r="A3267" t="s">
        <v>12309</v>
      </c>
      <c r="B3267" t="s">
        <v>12309</v>
      </c>
      <c r="C3267" t="s">
        <v>12310</v>
      </c>
      <c r="D3267" t="s">
        <v>12311</v>
      </c>
      <c r="E3267" t="s">
        <v>52</v>
      </c>
      <c r="F3267" t="s">
        <v>39</v>
      </c>
      <c r="G3267" t="s">
        <v>932</v>
      </c>
      <c r="J3267" t="s">
        <v>88</v>
      </c>
      <c r="K3267" t="s">
        <v>990</v>
      </c>
      <c r="L3267" t="s">
        <v>414</v>
      </c>
      <c r="M3267" t="s">
        <v>415</v>
      </c>
      <c r="N3267" t="s">
        <v>52</v>
      </c>
      <c r="O3267">
        <v>1</v>
      </c>
      <c r="P3267" t="s">
        <v>46</v>
      </c>
      <c r="Q3267">
        <v>69.900000000000006</v>
      </c>
      <c r="R3267">
        <v>12.6</v>
      </c>
      <c r="Y3267" t="s">
        <v>12312</v>
      </c>
      <c r="Z3267" t="s">
        <v>1589</v>
      </c>
      <c r="AA3267">
        <v>38074</v>
      </c>
      <c r="AB3267" t="s">
        <v>834</v>
      </c>
    </row>
    <row r="3268" spans="1:35" x14ac:dyDescent="0.25">
      <c r="A3268" t="s">
        <v>12313</v>
      </c>
      <c r="C3268" t="s">
        <v>12314</v>
      </c>
      <c r="D3268" t="s">
        <v>12315</v>
      </c>
      <c r="E3268" t="s">
        <v>52</v>
      </c>
      <c r="F3268" t="s">
        <v>1050</v>
      </c>
      <c r="G3268" t="s">
        <v>932</v>
      </c>
      <c r="H3268" t="s">
        <v>1051</v>
      </c>
      <c r="J3268" t="s">
        <v>41</v>
      </c>
      <c r="K3268" t="s">
        <v>5903</v>
      </c>
      <c r="L3268" s="1">
        <v>40500</v>
      </c>
      <c r="M3268" t="s">
        <v>99</v>
      </c>
      <c r="N3268" t="s">
        <v>52</v>
      </c>
      <c r="O3268">
        <v>1</v>
      </c>
      <c r="P3268" t="s">
        <v>46</v>
      </c>
      <c r="Q3268">
        <v>32.9</v>
      </c>
      <c r="R3268">
        <v>5.93</v>
      </c>
      <c r="S3268">
        <v>3</v>
      </c>
      <c r="T3268">
        <v>0.54</v>
      </c>
      <c r="Y3268" t="s">
        <v>3327</v>
      </c>
      <c r="Z3268" t="s">
        <v>2209</v>
      </c>
      <c r="AA3268">
        <v>48018</v>
      </c>
      <c r="AB3268" t="s">
        <v>834</v>
      </c>
    </row>
    <row r="3269" spans="1:35" x14ac:dyDescent="0.25">
      <c r="A3269" t="s">
        <v>12316</v>
      </c>
      <c r="B3269" t="s">
        <v>12316</v>
      </c>
      <c r="C3269" t="s">
        <v>12317</v>
      </c>
      <c r="D3269" t="s">
        <v>12318</v>
      </c>
      <c r="E3269" t="s">
        <v>52</v>
      </c>
      <c r="F3269" t="s">
        <v>39</v>
      </c>
      <c r="G3269" t="s">
        <v>932</v>
      </c>
      <c r="J3269" t="s">
        <v>88</v>
      </c>
      <c r="K3269" t="s">
        <v>1216</v>
      </c>
      <c r="L3269" t="s">
        <v>1217</v>
      </c>
      <c r="M3269" t="s">
        <v>1218</v>
      </c>
      <c r="N3269" t="s">
        <v>52</v>
      </c>
      <c r="O3269">
        <v>1</v>
      </c>
      <c r="P3269" t="s">
        <v>46</v>
      </c>
      <c r="Q3269">
        <v>19.899999999999999</v>
      </c>
      <c r="R3269">
        <v>3.59</v>
      </c>
      <c r="Y3269" t="s">
        <v>12319</v>
      </c>
      <c r="Z3269" t="s">
        <v>1349</v>
      </c>
      <c r="AA3269">
        <v>25030</v>
      </c>
      <c r="AB3269" t="s">
        <v>834</v>
      </c>
    </row>
    <row r="3270" spans="1:35" x14ac:dyDescent="0.25">
      <c r="A3270" t="s">
        <v>12320</v>
      </c>
      <c r="B3270" t="s">
        <v>12320</v>
      </c>
      <c r="C3270" t="s">
        <v>12321</v>
      </c>
      <c r="D3270" t="s">
        <v>12322</v>
      </c>
      <c r="E3270" t="s">
        <v>52</v>
      </c>
      <c r="F3270" t="s">
        <v>39</v>
      </c>
      <c r="G3270" t="s">
        <v>932</v>
      </c>
      <c r="J3270" t="s">
        <v>88</v>
      </c>
      <c r="K3270" t="s">
        <v>1442</v>
      </c>
      <c r="L3270" t="s">
        <v>54</v>
      </c>
      <c r="M3270" t="s">
        <v>55</v>
      </c>
      <c r="N3270" t="s">
        <v>52</v>
      </c>
      <c r="O3270">
        <v>1</v>
      </c>
      <c r="P3270" t="s">
        <v>46</v>
      </c>
      <c r="Q3270">
        <v>29.9</v>
      </c>
      <c r="R3270">
        <v>5.39</v>
      </c>
      <c r="Y3270" t="s">
        <v>12323</v>
      </c>
      <c r="Z3270" t="s">
        <v>995</v>
      </c>
      <c r="AA3270">
        <v>10042</v>
      </c>
      <c r="AB3270" t="s">
        <v>834</v>
      </c>
    </row>
    <row r="3271" spans="1:35" x14ac:dyDescent="0.25">
      <c r="A3271" t="s">
        <v>12324</v>
      </c>
      <c r="C3271" t="s">
        <v>12325</v>
      </c>
      <c r="D3271" t="s">
        <v>12049</v>
      </c>
      <c r="E3271" t="s">
        <v>52</v>
      </c>
      <c r="F3271" t="s">
        <v>1050</v>
      </c>
      <c r="G3271" t="s">
        <v>932</v>
      </c>
      <c r="H3271" t="s">
        <v>1051</v>
      </c>
      <c r="J3271" t="s">
        <v>41</v>
      </c>
      <c r="K3271" t="s">
        <v>7523</v>
      </c>
      <c r="L3271" t="s">
        <v>7524</v>
      </c>
      <c r="M3271" t="s">
        <v>7259</v>
      </c>
      <c r="N3271" t="s">
        <v>52</v>
      </c>
      <c r="O3271">
        <v>1</v>
      </c>
      <c r="P3271" t="s">
        <v>46</v>
      </c>
      <c r="Q3271">
        <v>14.9</v>
      </c>
      <c r="R3271">
        <v>2.69</v>
      </c>
      <c r="S3271">
        <v>3</v>
      </c>
      <c r="T3271">
        <v>0.54</v>
      </c>
      <c r="Y3271" t="s">
        <v>12326</v>
      </c>
      <c r="Z3271" t="s">
        <v>1631</v>
      </c>
      <c r="AA3271">
        <v>36050</v>
      </c>
      <c r="AB3271" t="s">
        <v>834</v>
      </c>
    </row>
    <row r="3272" spans="1:35" x14ac:dyDescent="0.25">
      <c r="A3272" t="s">
        <v>12327</v>
      </c>
      <c r="B3272" t="s">
        <v>12327</v>
      </c>
      <c r="C3272" t="s">
        <v>12328</v>
      </c>
      <c r="D3272" t="s">
        <v>12329</v>
      </c>
      <c r="E3272" t="s">
        <v>52</v>
      </c>
      <c r="F3272" t="s">
        <v>39</v>
      </c>
      <c r="G3272" t="s">
        <v>932</v>
      </c>
      <c r="J3272" t="s">
        <v>88</v>
      </c>
      <c r="K3272" t="s">
        <v>1216</v>
      </c>
      <c r="L3272" t="s">
        <v>1217</v>
      </c>
      <c r="M3272" t="s">
        <v>1218</v>
      </c>
      <c r="N3272" t="s">
        <v>52</v>
      </c>
      <c r="O3272">
        <v>2</v>
      </c>
      <c r="P3272" t="s">
        <v>46</v>
      </c>
      <c r="Q3272">
        <v>39.799999999999997</v>
      </c>
      <c r="R3272">
        <v>7.18</v>
      </c>
      <c r="Y3272" t="s">
        <v>12330</v>
      </c>
      <c r="Z3272" t="s">
        <v>952</v>
      </c>
      <c r="AA3272">
        <v>20010</v>
      </c>
      <c r="AB3272" t="s">
        <v>834</v>
      </c>
    </row>
    <row r="3273" spans="1:35" x14ac:dyDescent="0.25">
      <c r="A3273" t="s">
        <v>12331</v>
      </c>
      <c r="B3273" t="s">
        <v>12331</v>
      </c>
      <c r="C3273" t="s">
        <v>12332</v>
      </c>
      <c r="D3273" t="s">
        <v>12333</v>
      </c>
      <c r="E3273" t="s">
        <v>252</v>
      </c>
      <c r="F3273" t="s">
        <v>39</v>
      </c>
      <c r="G3273" t="s">
        <v>932</v>
      </c>
      <c r="J3273" t="s">
        <v>88</v>
      </c>
      <c r="K3273" t="s">
        <v>1442</v>
      </c>
      <c r="L3273" t="s">
        <v>54</v>
      </c>
      <c r="M3273" t="s">
        <v>55</v>
      </c>
      <c r="N3273" t="s">
        <v>252</v>
      </c>
      <c r="O3273">
        <v>0</v>
      </c>
      <c r="Y3273" t="s">
        <v>12334</v>
      </c>
      <c r="Z3273" t="s">
        <v>995</v>
      </c>
      <c r="AA3273">
        <v>10040</v>
      </c>
      <c r="AB3273" t="s">
        <v>834</v>
      </c>
    </row>
    <row r="3274" spans="1:35" x14ac:dyDescent="0.25">
      <c r="A3274" t="s">
        <v>12335</v>
      </c>
      <c r="B3274" t="s">
        <v>12335</v>
      </c>
      <c r="C3274" t="s">
        <v>12336</v>
      </c>
      <c r="D3274" t="s">
        <v>12337</v>
      </c>
      <c r="E3274" t="s">
        <v>52</v>
      </c>
      <c r="F3274" t="s">
        <v>39</v>
      </c>
      <c r="G3274" t="s">
        <v>932</v>
      </c>
      <c r="J3274" t="s">
        <v>88</v>
      </c>
      <c r="K3274" t="s">
        <v>939</v>
      </c>
      <c r="L3274" t="s">
        <v>12338</v>
      </c>
      <c r="M3274" t="s">
        <v>99</v>
      </c>
      <c r="N3274" t="s">
        <v>52</v>
      </c>
      <c r="O3274">
        <v>1</v>
      </c>
      <c r="P3274" t="s">
        <v>46</v>
      </c>
      <c r="Q3274">
        <v>28.95</v>
      </c>
      <c r="R3274">
        <v>5.22</v>
      </c>
      <c r="Y3274" t="s">
        <v>1443</v>
      </c>
      <c r="Z3274" t="s">
        <v>1443</v>
      </c>
      <c r="AA3274">
        <v>9121</v>
      </c>
      <c r="AB3274" t="s">
        <v>834</v>
      </c>
      <c r="AG3274">
        <v>3409230921</v>
      </c>
      <c r="AH3274" t="s">
        <v>834</v>
      </c>
      <c r="AI3274" t="s">
        <v>274</v>
      </c>
    </row>
    <row r="3275" spans="1:35" x14ac:dyDescent="0.25">
      <c r="A3275" t="s">
        <v>12339</v>
      </c>
      <c r="B3275" t="s">
        <v>12339</v>
      </c>
      <c r="C3275" t="s">
        <v>12340</v>
      </c>
      <c r="D3275" t="s">
        <v>12341</v>
      </c>
      <c r="E3275" t="s">
        <v>52</v>
      </c>
      <c r="F3275" t="s">
        <v>39</v>
      </c>
      <c r="G3275" t="s">
        <v>932</v>
      </c>
      <c r="J3275" t="s">
        <v>88</v>
      </c>
      <c r="K3275" t="s">
        <v>1116</v>
      </c>
      <c r="L3275" t="s">
        <v>43</v>
      </c>
      <c r="M3275" t="s">
        <v>44</v>
      </c>
      <c r="N3275" t="s">
        <v>52</v>
      </c>
      <c r="O3275">
        <v>1</v>
      </c>
      <c r="P3275" t="s">
        <v>46</v>
      </c>
      <c r="Q3275">
        <v>14.9</v>
      </c>
      <c r="R3275">
        <v>2.69</v>
      </c>
      <c r="Y3275" t="s">
        <v>12342</v>
      </c>
      <c r="Z3275" t="s">
        <v>1204</v>
      </c>
      <c r="AA3275">
        <v>50038</v>
      </c>
      <c r="AB3275" t="s">
        <v>834</v>
      </c>
    </row>
    <row r="3276" spans="1:35" x14ac:dyDescent="0.25">
      <c r="A3276" t="s">
        <v>12343</v>
      </c>
      <c r="B3276" t="s">
        <v>12343</v>
      </c>
      <c r="C3276" t="s">
        <v>12344</v>
      </c>
      <c r="D3276" t="s">
        <v>12345</v>
      </c>
      <c r="E3276" t="s">
        <v>52</v>
      </c>
      <c r="F3276" t="s">
        <v>39</v>
      </c>
      <c r="G3276" t="s">
        <v>932</v>
      </c>
      <c r="J3276" t="s">
        <v>88</v>
      </c>
      <c r="K3276" t="s">
        <v>1216</v>
      </c>
      <c r="L3276" t="s">
        <v>1217</v>
      </c>
      <c r="M3276" t="s">
        <v>1218</v>
      </c>
      <c r="N3276" t="s">
        <v>52</v>
      </c>
      <c r="O3276">
        <v>1</v>
      </c>
      <c r="P3276" t="s">
        <v>46</v>
      </c>
      <c r="Q3276">
        <v>19.899999999999999</v>
      </c>
      <c r="R3276">
        <v>3.59</v>
      </c>
      <c r="Y3276" t="s">
        <v>12346</v>
      </c>
      <c r="Z3276" t="s">
        <v>3359</v>
      </c>
      <c r="AA3276">
        <v>90020</v>
      </c>
      <c r="AB3276" t="s">
        <v>834</v>
      </c>
    </row>
    <row r="3277" spans="1:35" x14ac:dyDescent="0.25">
      <c r="A3277" t="s">
        <v>12347</v>
      </c>
      <c r="C3277" t="s">
        <v>12348</v>
      </c>
      <c r="D3277" t="s">
        <v>12349</v>
      </c>
      <c r="E3277" t="s">
        <v>252</v>
      </c>
      <c r="F3277" t="s">
        <v>1050</v>
      </c>
      <c r="G3277" t="s">
        <v>932</v>
      </c>
      <c r="H3277" t="s">
        <v>1051</v>
      </c>
      <c r="J3277" t="s">
        <v>41</v>
      </c>
      <c r="K3277" t="s">
        <v>980</v>
      </c>
      <c r="L3277" t="s">
        <v>7628</v>
      </c>
      <c r="M3277" t="s">
        <v>982</v>
      </c>
      <c r="O3277">
        <v>0</v>
      </c>
      <c r="Y3277" t="s">
        <v>12350</v>
      </c>
      <c r="Z3277" t="s">
        <v>1266</v>
      </c>
      <c r="AA3277">
        <v>70037</v>
      </c>
      <c r="AB3277" t="s">
        <v>834</v>
      </c>
    </row>
    <row r="3278" spans="1:35" x14ac:dyDescent="0.25">
      <c r="A3278" t="s">
        <v>12351</v>
      </c>
      <c r="C3278" t="s">
        <v>12352</v>
      </c>
      <c r="D3278" t="s">
        <v>12353</v>
      </c>
      <c r="E3278" t="s">
        <v>52</v>
      </c>
      <c r="F3278" t="s">
        <v>1050</v>
      </c>
      <c r="G3278" t="s">
        <v>932</v>
      </c>
      <c r="H3278" t="s">
        <v>1051</v>
      </c>
      <c r="J3278" t="s">
        <v>41</v>
      </c>
      <c r="K3278" t="s">
        <v>5903</v>
      </c>
      <c r="L3278" s="1">
        <v>40500</v>
      </c>
      <c r="M3278" t="s">
        <v>99</v>
      </c>
      <c r="N3278" t="s">
        <v>52</v>
      </c>
      <c r="O3278">
        <v>1</v>
      </c>
      <c r="P3278" t="s">
        <v>46</v>
      </c>
      <c r="Q3278">
        <v>32.9</v>
      </c>
      <c r="R3278">
        <v>5.93</v>
      </c>
      <c r="S3278">
        <v>3</v>
      </c>
      <c r="T3278">
        <v>0.54</v>
      </c>
      <c r="Y3278" t="s">
        <v>1204</v>
      </c>
      <c r="Z3278" t="s">
        <v>1204</v>
      </c>
      <c r="AA3278">
        <v>50144</v>
      </c>
      <c r="AB3278" t="s">
        <v>834</v>
      </c>
    </row>
    <row r="3279" spans="1:35" x14ac:dyDescent="0.25">
      <c r="A3279" t="s">
        <v>12354</v>
      </c>
      <c r="B3279" t="s">
        <v>12354</v>
      </c>
      <c r="C3279" t="s">
        <v>12355</v>
      </c>
      <c r="D3279" t="s">
        <v>12356</v>
      </c>
      <c r="E3279" t="s">
        <v>52</v>
      </c>
      <c r="F3279" t="s">
        <v>39</v>
      </c>
      <c r="G3279" t="s">
        <v>932</v>
      </c>
      <c r="J3279" t="s">
        <v>88</v>
      </c>
      <c r="K3279" t="s">
        <v>933</v>
      </c>
      <c r="L3279" t="s">
        <v>82</v>
      </c>
      <c r="M3279" t="s">
        <v>83</v>
      </c>
      <c r="N3279" t="s">
        <v>52</v>
      </c>
      <c r="O3279">
        <v>1</v>
      </c>
      <c r="P3279" t="s">
        <v>46</v>
      </c>
      <c r="Q3279">
        <v>29.9</v>
      </c>
      <c r="R3279">
        <v>5.39</v>
      </c>
      <c r="Y3279" t="s">
        <v>1349</v>
      </c>
      <c r="Z3279" t="s">
        <v>1349</v>
      </c>
      <c r="AA3279">
        <v>25123</v>
      </c>
      <c r="AB3279" t="s">
        <v>834</v>
      </c>
    </row>
    <row r="3280" spans="1:35" x14ac:dyDescent="0.25">
      <c r="A3280" t="s">
        <v>12357</v>
      </c>
      <c r="B3280" t="s">
        <v>12357</v>
      </c>
      <c r="C3280" t="s">
        <v>12358</v>
      </c>
      <c r="D3280" t="s">
        <v>12359</v>
      </c>
      <c r="E3280" t="s">
        <v>52</v>
      </c>
      <c r="F3280" t="s">
        <v>39</v>
      </c>
      <c r="G3280" t="s">
        <v>932</v>
      </c>
      <c r="J3280" t="s">
        <v>88</v>
      </c>
      <c r="K3280" t="s">
        <v>933</v>
      </c>
      <c r="L3280" t="s">
        <v>82</v>
      </c>
      <c r="M3280" t="s">
        <v>83</v>
      </c>
      <c r="N3280" t="s">
        <v>52</v>
      </c>
      <c r="O3280">
        <v>1</v>
      </c>
      <c r="P3280" t="s">
        <v>46</v>
      </c>
      <c r="Q3280">
        <v>29.9</v>
      </c>
      <c r="R3280">
        <v>5.39</v>
      </c>
      <c r="Y3280" t="s">
        <v>995</v>
      </c>
      <c r="Z3280" t="s">
        <v>995</v>
      </c>
      <c r="AA3280">
        <v>10124</v>
      </c>
      <c r="AB3280" t="s">
        <v>834</v>
      </c>
    </row>
    <row r="3281" spans="1:35" x14ac:dyDescent="0.25">
      <c r="A3281" t="s">
        <v>12360</v>
      </c>
      <c r="B3281" t="s">
        <v>12360</v>
      </c>
      <c r="C3281" t="s">
        <v>12361</v>
      </c>
      <c r="D3281" t="s">
        <v>12362</v>
      </c>
      <c r="E3281" t="s">
        <v>52</v>
      </c>
      <c r="F3281" t="s">
        <v>39</v>
      </c>
      <c r="G3281" t="s">
        <v>932</v>
      </c>
      <c r="J3281" t="s">
        <v>88</v>
      </c>
      <c r="K3281" t="s">
        <v>1216</v>
      </c>
      <c r="L3281" t="s">
        <v>1217</v>
      </c>
      <c r="M3281" t="s">
        <v>1218</v>
      </c>
      <c r="N3281" t="s">
        <v>52</v>
      </c>
      <c r="O3281">
        <v>1</v>
      </c>
      <c r="P3281" t="s">
        <v>46</v>
      </c>
      <c r="Q3281">
        <v>19.899999999999999</v>
      </c>
      <c r="R3281">
        <v>3.59</v>
      </c>
      <c r="Y3281" t="s">
        <v>12363</v>
      </c>
      <c r="Z3281" t="s">
        <v>3067</v>
      </c>
      <c r="AA3281">
        <v>17051</v>
      </c>
      <c r="AB3281" t="s">
        <v>834</v>
      </c>
      <c r="AG3281">
        <v>1586920090</v>
      </c>
      <c r="AH3281" t="s">
        <v>834</v>
      </c>
      <c r="AI3281" t="s">
        <v>274</v>
      </c>
    </row>
    <row r="3282" spans="1:35" x14ac:dyDescent="0.25">
      <c r="A3282" t="s">
        <v>12364</v>
      </c>
      <c r="B3282" t="s">
        <v>12364</v>
      </c>
      <c r="C3282" t="s">
        <v>12365</v>
      </c>
      <c r="D3282" t="s">
        <v>12366</v>
      </c>
      <c r="E3282" t="s">
        <v>52</v>
      </c>
      <c r="F3282" t="s">
        <v>39</v>
      </c>
      <c r="G3282" t="s">
        <v>932</v>
      </c>
      <c r="J3282" t="s">
        <v>88</v>
      </c>
      <c r="K3282" t="s">
        <v>1216</v>
      </c>
      <c r="L3282" t="s">
        <v>1217</v>
      </c>
      <c r="M3282" t="s">
        <v>1218</v>
      </c>
      <c r="N3282" t="s">
        <v>52</v>
      </c>
      <c r="O3282">
        <v>1</v>
      </c>
      <c r="P3282" t="s">
        <v>46</v>
      </c>
      <c r="Q3282">
        <v>19.899999999999999</v>
      </c>
      <c r="R3282">
        <v>3.59</v>
      </c>
      <c r="S3282">
        <v>3.99</v>
      </c>
      <c r="T3282">
        <v>0.72</v>
      </c>
      <c r="Y3282" t="s">
        <v>2774</v>
      </c>
      <c r="Z3282" t="s">
        <v>1001</v>
      </c>
      <c r="AA3282">
        <v>20136</v>
      </c>
      <c r="AB3282" t="s">
        <v>834</v>
      </c>
    </row>
    <row r="3283" spans="1:35" x14ac:dyDescent="0.25">
      <c r="A3283" t="s">
        <v>12367</v>
      </c>
      <c r="B3283" t="s">
        <v>12367</v>
      </c>
      <c r="C3283" t="s">
        <v>12368</v>
      </c>
      <c r="D3283" t="s">
        <v>12369</v>
      </c>
      <c r="E3283" t="s">
        <v>52</v>
      </c>
      <c r="F3283" t="s">
        <v>39</v>
      </c>
      <c r="G3283" t="s">
        <v>932</v>
      </c>
      <c r="J3283" t="s">
        <v>88</v>
      </c>
      <c r="K3283" t="s">
        <v>1116</v>
      </c>
      <c r="L3283" t="s">
        <v>43</v>
      </c>
      <c r="M3283" t="s">
        <v>44</v>
      </c>
      <c r="N3283" t="s">
        <v>52</v>
      </c>
      <c r="O3283">
        <v>1</v>
      </c>
      <c r="P3283" t="s">
        <v>46</v>
      </c>
      <c r="Q3283">
        <v>14.9</v>
      </c>
      <c r="R3283">
        <v>2.69</v>
      </c>
      <c r="Y3283" t="s">
        <v>12370</v>
      </c>
      <c r="Z3283" t="s">
        <v>10391</v>
      </c>
      <c r="AA3283">
        <v>40024</v>
      </c>
      <c r="AB3283" t="s">
        <v>834</v>
      </c>
    </row>
    <row r="3284" spans="1:35" x14ac:dyDescent="0.25">
      <c r="A3284" t="s">
        <v>12371</v>
      </c>
      <c r="B3284" t="s">
        <v>12371</v>
      </c>
      <c r="C3284" t="s">
        <v>12372</v>
      </c>
      <c r="D3284" t="s">
        <v>12373</v>
      </c>
      <c r="E3284" t="s">
        <v>52</v>
      </c>
      <c r="F3284" t="s">
        <v>39</v>
      </c>
      <c r="G3284" t="s">
        <v>932</v>
      </c>
      <c r="J3284" t="s">
        <v>88</v>
      </c>
      <c r="K3284" t="s">
        <v>1216</v>
      </c>
      <c r="L3284" t="s">
        <v>1217</v>
      </c>
      <c r="M3284" t="s">
        <v>1218</v>
      </c>
      <c r="N3284" t="s">
        <v>52</v>
      </c>
      <c r="O3284">
        <v>1</v>
      </c>
      <c r="P3284" t="s">
        <v>46</v>
      </c>
      <c r="Q3284">
        <v>19.899999999999999</v>
      </c>
      <c r="R3284">
        <v>3.59</v>
      </c>
      <c r="Y3284" t="s">
        <v>2647</v>
      </c>
      <c r="Z3284" t="s">
        <v>1199</v>
      </c>
      <c r="AA3284">
        <v>80010</v>
      </c>
      <c r="AB3284" t="s">
        <v>834</v>
      </c>
    </row>
    <row r="3285" spans="1:35" x14ac:dyDescent="0.25">
      <c r="A3285" t="s">
        <v>12374</v>
      </c>
      <c r="B3285" t="s">
        <v>12374</v>
      </c>
      <c r="C3285" t="s">
        <v>12375</v>
      </c>
      <c r="D3285" t="s">
        <v>12376</v>
      </c>
      <c r="E3285" t="s">
        <v>52</v>
      </c>
      <c r="F3285" t="s">
        <v>39</v>
      </c>
      <c r="G3285" t="s">
        <v>932</v>
      </c>
      <c r="J3285" t="s">
        <v>88</v>
      </c>
      <c r="K3285" t="s">
        <v>1216</v>
      </c>
      <c r="L3285" t="s">
        <v>1217</v>
      </c>
      <c r="M3285" t="s">
        <v>1218</v>
      </c>
      <c r="N3285" t="s">
        <v>52</v>
      </c>
      <c r="O3285">
        <v>1</v>
      </c>
      <c r="P3285" t="s">
        <v>46</v>
      </c>
      <c r="Q3285">
        <v>19.899999999999999</v>
      </c>
      <c r="R3285">
        <v>3.59</v>
      </c>
      <c r="Y3285" t="s">
        <v>10226</v>
      </c>
      <c r="Z3285" t="s">
        <v>1612</v>
      </c>
      <c r="AA3285">
        <v>30172</v>
      </c>
      <c r="AB3285" t="s">
        <v>834</v>
      </c>
    </row>
    <row r="3286" spans="1:35" x14ac:dyDescent="0.25">
      <c r="A3286" t="s">
        <v>12377</v>
      </c>
      <c r="B3286" t="s">
        <v>12377</v>
      </c>
      <c r="C3286" t="s">
        <v>12378</v>
      </c>
      <c r="D3286" t="s">
        <v>12379</v>
      </c>
      <c r="E3286" t="s">
        <v>52</v>
      </c>
      <c r="F3286" t="s">
        <v>39</v>
      </c>
      <c r="G3286" t="s">
        <v>932</v>
      </c>
      <c r="J3286" t="s">
        <v>88</v>
      </c>
      <c r="K3286" t="s">
        <v>1216</v>
      </c>
      <c r="L3286" t="s">
        <v>1217</v>
      </c>
      <c r="M3286" t="s">
        <v>1218</v>
      </c>
      <c r="N3286" t="s">
        <v>52</v>
      </c>
      <c r="O3286">
        <v>1</v>
      </c>
      <c r="P3286" t="s">
        <v>46</v>
      </c>
      <c r="Q3286">
        <v>19.899999999999999</v>
      </c>
      <c r="R3286">
        <v>3.59</v>
      </c>
      <c r="Y3286" t="s">
        <v>12380</v>
      </c>
      <c r="Z3286" t="s">
        <v>12381</v>
      </c>
      <c r="AA3286">
        <v>20815</v>
      </c>
      <c r="AB3286" t="s">
        <v>834</v>
      </c>
    </row>
    <row r="3287" spans="1:35" x14ac:dyDescent="0.25">
      <c r="A3287" t="s">
        <v>12382</v>
      </c>
      <c r="B3287" t="s">
        <v>12382</v>
      </c>
      <c r="C3287" t="s">
        <v>12383</v>
      </c>
      <c r="D3287" t="s">
        <v>12384</v>
      </c>
      <c r="E3287" t="s">
        <v>52</v>
      </c>
      <c r="F3287" t="s">
        <v>39</v>
      </c>
      <c r="G3287" t="s">
        <v>932</v>
      </c>
      <c r="I3287" t="s">
        <v>951</v>
      </c>
      <c r="J3287" t="s">
        <v>88</v>
      </c>
      <c r="K3287" t="s">
        <v>933</v>
      </c>
      <c r="L3287" t="s">
        <v>82</v>
      </c>
      <c r="M3287" t="s">
        <v>83</v>
      </c>
      <c r="N3287" t="s">
        <v>52</v>
      </c>
      <c r="O3287">
        <v>1</v>
      </c>
      <c r="P3287" t="s">
        <v>46</v>
      </c>
      <c r="Q3287">
        <v>29.9</v>
      </c>
      <c r="R3287">
        <v>5.39</v>
      </c>
      <c r="Y3287" t="s">
        <v>846</v>
      </c>
      <c r="Z3287" t="s">
        <v>847</v>
      </c>
      <c r="AA3287">
        <v>28100</v>
      </c>
      <c r="AB3287" t="s">
        <v>834</v>
      </c>
    </row>
    <row r="3288" spans="1:35" x14ac:dyDescent="0.25">
      <c r="A3288" t="s">
        <v>12385</v>
      </c>
      <c r="C3288" t="s">
        <v>12386</v>
      </c>
      <c r="D3288" t="s">
        <v>12387</v>
      </c>
      <c r="E3288" t="s">
        <v>52</v>
      </c>
      <c r="F3288" t="s">
        <v>1050</v>
      </c>
      <c r="G3288" t="s">
        <v>932</v>
      </c>
      <c r="H3288" t="s">
        <v>1051</v>
      </c>
      <c r="J3288" t="s">
        <v>41</v>
      </c>
      <c r="K3288" t="s">
        <v>5903</v>
      </c>
      <c r="L3288" s="1">
        <v>40500</v>
      </c>
      <c r="M3288" t="s">
        <v>99</v>
      </c>
      <c r="N3288" t="s">
        <v>52</v>
      </c>
      <c r="O3288">
        <v>1</v>
      </c>
      <c r="P3288" t="s">
        <v>46</v>
      </c>
      <c r="Q3288">
        <v>32.9</v>
      </c>
      <c r="R3288">
        <v>5.93</v>
      </c>
      <c r="S3288">
        <v>3</v>
      </c>
      <c r="T3288">
        <v>0.54</v>
      </c>
      <c r="Y3288" t="s">
        <v>12388</v>
      </c>
      <c r="Z3288" t="s">
        <v>12389</v>
      </c>
      <c r="AA3288">
        <v>30010</v>
      </c>
      <c r="AB3288" t="s">
        <v>834</v>
      </c>
    </row>
    <row r="3289" spans="1:35" x14ac:dyDescent="0.25">
      <c r="A3289" t="s">
        <v>12390</v>
      </c>
      <c r="B3289" t="s">
        <v>12390</v>
      </c>
      <c r="C3289" t="s">
        <v>12391</v>
      </c>
      <c r="D3289" t="s">
        <v>12235</v>
      </c>
      <c r="E3289" t="s">
        <v>52</v>
      </c>
      <c r="F3289" t="s">
        <v>39</v>
      </c>
      <c r="G3289" t="s">
        <v>932</v>
      </c>
      <c r="I3289" t="s">
        <v>951</v>
      </c>
      <c r="J3289" t="s">
        <v>88</v>
      </c>
      <c r="K3289" t="s">
        <v>933</v>
      </c>
      <c r="L3289" t="s">
        <v>82</v>
      </c>
      <c r="M3289" t="s">
        <v>83</v>
      </c>
      <c r="N3289" t="s">
        <v>52</v>
      </c>
      <c r="O3289">
        <v>1</v>
      </c>
      <c r="P3289" t="s">
        <v>46</v>
      </c>
      <c r="Q3289">
        <v>29.9</v>
      </c>
      <c r="R3289">
        <v>5.39</v>
      </c>
      <c r="Y3289" t="s">
        <v>846</v>
      </c>
      <c r="Z3289" t="s">
        <v>847</v>
      </c>
      <c r="AA3289">
        <v>28100</v>
      </c>
      <c r="AB3289" t="s">
        <v>834</v>
      </c>
    </row>
    <row r="3290" spans="1:35" x14ac:dyDescent="0.25">
      <c r="A3290" t="s">
        <v>12392</v>
      </c>
      <c r="B3290" t="s">
        <v>12392</v>
      </c>
      <c r="C3290" t="s">
        <v>12393</v>
      </c>
      <c r="D3290" t="s">
        <v>12394</v>
      </c>
      <c r="E3290" t="s">
        <v>52</v>
      </c>
      <c r="F3290" t="s">
        <v>39</v>
      </c>
      <c r="G3290" t="s">
        <v>932</v>
      </c>
      <c r="J3290" t="s">
        <v>88</v>
      </c>
      <c r="K3290" t="s">
        <v>1442</v>
      </c>
      <c r="L3290" t="s">
        <v>54</v>
      </c>
      <c r="M3290" t="s">
        <v>55</v>
      </c>
      <c r="N3290" t="s">
        <v>52</v>
      </c>
      <c r="O3290">
        <v>1</v>
      </c>
      <c r="P3290" t="s">
        <v>46</v>
      </c>
      <c r="Q3290">
        <v>29.9</v>
      </c>
      <c r="R3290">
        <v>5.39</v>
      </c>
      <c r="Y3290" t="s">
        <v>12395</v>
      </c>
      <c r="Z3290" t="s">
        <v>1589</v>
      </c>
      <c r="AA3290">
        <v>38051</v>
      </c>
      <c r="AB3290" t="s">
        <v>834</v>
      </c>
    </row>
    <row r="3291" spans="1:35" x14ac:dyDescent="0.25">
      <c r="A3291" t="s">
        <v>12396</v>
      </c>
      <c r="B3291" t="s">
        <v>12396</v>
      </c>
      <c r="C3291" t="s">
        <v>12397</v>
      </c>
      <c r="D3291" t="s">
        <v>12398</v>
      </c>
      <c r="E3291" t="s">
        <v>52</v>
      </c>
      <c r="F3291" t="s">
        <v>39</v>
      </c>
      <c r="G3291" t="s">
        <v>932</v>
      </c>
      <c r="I3291" t="s">
        <v>951</v>
      </c>
      <c r="J3291" t="s">
        <v>88</v>
      </c>
      <c r="K3291" t="s">
        <v>933</v>
      </c>
      <c r="L3291" t="s">
        <v>82</v>
      </c>
      <c r="M3291" t="s">
        <v>83</v>
      </c>
      <c r="N3291" t="s">
        <v>52</v>
      </c>
      <c r="O3291">
        <v>1</v>
      </c>
      <c r="P3291" t="s">
        <v>46</v>
      </c>
      <c r="Q3291">
        <v>29.9</v>
      </c>
      <c r="R3291">
        <v>5.39</v>
      </c>
      <c r="Y3291" t="s">
        <v>846</v>
      </c>
      <c r="Z3291" t="s">
        <v>847</v>
      </c>
      <c r="AA3291">
        <v>28100</v>
      </c>
      <c r="AB3291" t="s">
        <v>834</v>
      </c>
    </row>
    <row r="3292" spans="1:35" x14ac:dyDescent="0.25">
      <c r="A3292" t="s">
        <v>12399</v>
      </c>
      <c r="B3292" t="s">
        <v>12399</v>
      </c>
      <c r="C3292" t="s">
        <v>12400</v>
      </c>
      <c r="D3292" t="s">
        <v>12401</v>
      </c>
      <c r="E3292" t="s">
        <v>52</v>
      </c>
      <c r="F3292" t="s">
        <v>39</v>
      </c>
      <c r="G3292" t="s">
        <v>932</v>
      </c>
      <c r="I3292" t="s">
        <v>951</v>
      </c>
      <c r="J3292" t="s">
        <v>88</v>
      </c>
      <c r="K3292" t="s">
        <v>933</v>
      </c>
      <c r="L3292" t="s">
        <v>82</v>
      </c>
      <c r="M3292" t="s">
        <v>83</v>
      </c>
      <c r="N3292" t="s">
        <v>52</v>
      </c>
      <c r="O3292">
        <v>1</v>
      </c>
      <c r="P3292" t="s">
        <v>46</v>
      </c>
      <c r="Q3292">
        <v>29.9</v>
      </c>
      <c r="R3292">
        <v>5.39</v>
      </c>
      <c r="Y3292" t="s">
        <v>846</v>
      </c>
      <c r="Z3292" t="s">
        <v>847</v>
      </c>
      <c r="AA3292">
        <v>28100</v>
      </c>
      <c r="AB3292" t="s">
        <v>834</v>
      </c>
    </row>
    <row r="3293" spans="1:35" x14ac:dyDescent="0.25">
      <c r="A3293" t="s">
        <v>12402</v>
      </c>
      <c r="B3293" t="s">
        <v>12402</v>
      </c>
      <c r="C3293" t="s">
        <v>12403</v>
      </c>
      <c r="D3293" t="s">
        <v>12404</v>
      </c>
      <c r="E3293" t="s">
        <v>52</v>
      </c>
      <c r="F3293" t="s">
        <v>39</v>
      </c>
      <c r="G3293" t="s">
        <v>932</v>
      </c>
      <c r="I3293" t="s">
        <v>951</v>
      </c>
      <c r="J3293" t="s">
        <v>88</v>
      </c>
      <c r="K3293" t="s">
        <v>933</v>
      </c>
      <c r="L3293" t="s">
        <v>82</v>
      </c>
      <c r="M3293" t="s">
        <v>83</v>
      </c>
      <c r="N3293" t="s">
        <v>52</v>
      </c>
      <c r="O3293">
        <v>1</v>
      </c>
      <c r="P3293" t="s">
        <v>46</v>
      </c>
      <c r="Q3293">
        <v>29.9</v>
      </c>
      <c r="R3293">
        <v>5.39</v>
      </c>
      <c r="Y3293" t="s">
        <v>846</v>
      </c>
      <c r="Z3293" t="s">
        <v>847</v>
      </c>
      <c r="AA3293">
        <v>28100</v>
      </c>
      <c r="AB3293" t="s">
        <v>834</v>
      </c>
    </row>
    <row r="3294" spans="1:35" x14ac:dyDescent="0.25">
      <c r="A3294" t="s">
        <v>12405</v>
      </c>
      <c r="B3294" t="s">
        <v>12405</v>
      </c>
      <c r="C3294" t="s">
        <v>12406</v>
      </c>
      <c r="D3294" t="s">
        <v>12407</v>
      </c>
      <c r="E3294" t="s">
        <v>52</v>
      </c>
      <c r="F3294" t="s">
        <v>39</v>
      </c>
      <c r="G3294" t="s">
        <v>932</v>
      </c>
      <c r="I3294" t="s">
        <v>951</v>
      </c>
      <c r="J3294" t="s">
        <v>88</v>
      </c>
      <c r="K3294" t="s">
        <v>933</v>
      </c>
      <c r="L3294" t="s">
        <v>82</v>
      </c>
      <c r="M3294" t="s">
        <v>83</v>
      </c>
      <c r="N3294" t="s">
        <v>52</v>
      </c>
      <c r="O3294">
        <v>1</v>
      </c>
      <c r="P3294" t="s">
        <v>46</v>
      </c>
      <c r="Q3294">
        <v>29.9</v>
      </c>
      <c r="R3294">
        <v>5.39</v>
      </c>
      <c r="Y3294" t="s">
        <v>846</v>
      </c>
      <c r="Z3294" t="s">
        <v>847</v>
      </c>
      <c r="AA3294">
        <v>28100</v>
      </c>
      <c r="AB3294" t="s">
        <v>834</v>
      </c>
    </row>
    <row r="3295" spans="1:35" x14ac:dyDescent="0.25">
      <c r="A3295" t="s">
        <v>12408</v>
      </c>
      <c r="B3295" t="s">
        <v>12408</v>
      </c>
      <c r="C3295" t="s">
        <v>12409</v>
      </c>
      <c r="D3295" t="s">
        <v>12410</v>
      </c>
      <c r="E3295" t="s">
        <v>52</v>
      </c>
      <c r="F3295" t="s">
        <v>39</v>
      </c>
      <c r="G3295" t="s">
        <v>932</v>
      </c>
      <c r="I3295" t="s">
        <v>951</v>
      </c>
      <c r="J3295" t="s">
        <v>88</v>
      </c>
      <c r="K3295" t="s">
        <v>933</v>
      </c>
      <c r="L3295" t="s">
        <v>82</v>
      </c>
      <c r="M3295" t="s">
        <v>83</v>
      </c>
      <c r="N3295" t="s">
        <v>52</v>
      </c>
      <c r="O3295">
        <v>1</v>
      </c>
      <c r="P3295" t="s">
        <v>46</v>
      </c>
      <c r="Q3295">
        <v>29.9</v>
      </c>
      <c r="R3295">
        <v>5.39</v>
      </c>
      <c r="Y3295" t="s">
        <v>846</v>
      </c>
      <c r="Z3295" t="s">
        <v>847</v>
      </c>
      <c r="AA3295">
        <v>28100</v>
      </c>
      <c r="AB3295" t="s">
        <v>834</v>
      </c>
    </row>
    <row r="3296" spans="1:35" x14ac:dyDescent="0.25">
      <c r="A3296" t="s">
        <v>12411</v>
      </c>
      <c r="C3296" t="s">
        <v>12412</v>
      </c>
      <c r="D3296" t="s">
        <v>12413</v>
      </c>
      <c r="E3296" t="s">
        <v>252</v>
      </c>
      <c r="F3296" t="s">
        <v>1050</v>
      </c>
      <c r="G3296" t="s">
        <v>932</v>
      </c>
      <c r="H3296" t="s">
        <v>1051</v>
      </c>
      <c r="J3296" t="s">
        <v>41</v>
      </c>
      <c r="K3296" t="s">
        <v>5903</v>
      </c>
      <c r="L3296" s="1">
        <v>40500</v>
      </c>
      <c r="M3296" t="s">
        <v>99</v>
      </c>
      <c r="O3296">
        <v>0</v>
      </c>
      <c r="Y3296" t="s">
        <v>12414</v>
      </c>
      <c r="Z3296" t="s">
        <v>958</v>
      </c>
      <c r="AA3296">
        <v>24060</v>
      </c>
      <c r="AB3296" t="s">
        <v>834</v>
      </c>
    </row>
    <row r="3297" spans="1:28" x14ac:dyDescent="0.25">
      <c r="A3297" t="s">
        <v>12415</v>
      </c>
      <c r="C3297" t="s">
        <v>12416</v>
      </c>
      <c r="D3297" t="s">
        <v>12417</v>
      </c>
      <c r="E3297" t="s">
        <v>52</v>
      </c>
      <c r="F3297" t="s">
        <v>1050</v>
      </c>
      <c r="G3297" t="s">
        <v>932</v>
      </c>
      <c r="H3297" t="s">
        <v>1051</v>
      </c>
      <c r="J3297" t="s">
        <v>41</v>
      </c>
      <c r="K3297" t="s">
        <v>980</v>
      </c>
      <c r="L3297" t="s">
        <v>7628</v>
      </c>
      <c r="M3297" t="s">
        <v>982</v>
      </c>
      <c r="N3297" t="s">
        <v>52</v>
      </c>
      <c r="O3297">
        <v>1</v>
      </c>
      <c r="P3297" t="s">
        <v>46</v>
      </c>
      <c r="Q3297">
        <v>19.899999999999999</v>
      </c>
      <c r="R3297">
        <v>3.59</v>
      </c>
      <c r="S3297">
        <v>3</v>
      </c>
      <c r="T3297">
        <v>0.54</v>
      </c>
      <c r="Y3297" t="s">
        <v>12418</v>
      </c>
      <c r="Z3297" t="s">
        <v>1448</v>
      </c>
      <c r="AA3297">
        <v>36030</v>
      </c>
      <c r="AB3297" t="s">
        <v>834</v>
      </c>
    </row>
    <row r="3298" spans="1:28" x14ac:dyDescent="0.25">
      <c r="A3298" t="s">
        <v>12419</v>
      </c>
      <c r="B3298" t="s">
        <v>12419</v>
      </c>
      <c r="C3298" t="s">
        <v>12420</v>
      </c>
      <c r="D3298" t="s">
        <v>12421</v>
      </c>
      <c r="E3298" t="s">
        <v>52</v>
      </c>
      <c r="F3298" t="s">
        <v>39</v>
      </c>
      <c r="G3298" t="s">
        <v>932</v>
      </c>
      <c r="I3298" t="s">
        <v>951</v>
      </c>
      <c r="J3298" t="s">
        <v>88</v>
      </c>
      <c r="K3298" t="s">
        <v>933</v>
      </c>
      <c r="L3298" t="s">
        <v>82</v>
      </c>
      <c r="M3298" t="s">
        <v>83</v>
      </c>
      <c r="N3298" t="s">
        <v>52</v>
      </c>
      <c r="O3298">
        <v>1</v>
      </c>
      <c r="P3298" t="s">
        <v>46</v>
      </c>
      <c r="Q3298">
        <v>29.9</v>
      </c>
      <c r="R3298">
        <v>5.39</v>
      </c>
      <c r="Y3298" t="s">
        <v>846</v>
      </c>
      <c r="Z3298" t="s">
        <v>847</v>
      </c>
      <c r="AA3298">
        <v>28100</v>
      </c>
      <c r="AB3298" t="s">
        <v>834</v>
      </c>
    </row>
    <row r="3299" spans="1:28" x14ac:dyDescent="0.25">
      <c r="A3299" t="s">
        <v>12422</v>
      </c>
      <c r="B3299" t="s">
        <v>12422</v>
      </c>
      <c r="C3299" t="s">
        <v>12423</v>
      </c>
      <c r="D3299" t="s">
        <v>12424</v>
      </c>
      <c r="E3299" t="s">
        <v>52</v>
      </c>
      <c r="F3299" t="s">
        <v>39</v>
      </c>
      <c r="G3299" t="s">
        <v>932</v>
      </c>
      <c r="J3299" t="s">
        <v>88</v>
      </c>
      <c r="K3299" t="s">
        <v>1216</v>
      </c>
      <c r="L3299" t="s">
        <v>1217</v>
      </c>
      <c r="M3299" t="s">
        <v>1218</v>
      </c>
      <c r="N3299" t="s">
        <v>52</v>
      </c>
      <c r="O3299">
        <v>1</v>
      </c>
      <c r="P3299" t="s">
        <v>46</v>
      </c>
      <c r="Q3299">
        <v>19.899999999999999</v>
      </c>
      <c r="R3299">
        <v>3.59</v>
      </c>
      <c r="Y3299" t="s">
        <v>975</v>
      </c>
      <c r="Z3299" t="s">
        <v>975</v>
      </c>
      <c r="AA3299">
        <v>44124</v>
      </c>
      <c r="AB3299" t="s">
        <v>834</v>
      </c>
    </row>
    <row r="3300" spans="1:28" x14ac:dyDescent="0.25">
      <c r="A3300" t="s">
        <v>12425</v>
      </c>
      <c r="B3300" t="s">
        <v>12425</v>
      </c>
      <c r="C3300" t="s">
        <v>12426</v>
      </c>
      <c r="D3300" t="s">
        <v>12427</v>
      </c>
      <c r="E3300" t="s">
        <v>52</v>
      </c>
      <c r="F3300" t="s">
        <v>39</v>
      </c>
      <c r="G3300" t="s">
        <v>932</v>
      </c>
      <c r="J3300" t="s">
        <v>88</v>
      </c>
      <c r="K3300" t="s">
        <v>1442</v>
      </c>
      <c r="L3300" t="s">
        <v>54</v>
      </c>
      <c r="M3300" t="s">
        <v>55</v>
      </c>
      <c r="N3300" t="s">
        <v>52</v>
      </c>
      <c r="O3300">
        <v>1</v>
      </c>
      <c r="P3300" t="s">
        <v>46</v>
      </c>
      <c r="Q3300">
        <v>29.9</v>
      </c>
      <c r="R3300">
        <v>5.39</v>
      </c>
      <c r="Y3300" t="s">
        <v>12428</v>
      </c>
      <c r="Z3300" t="s">
        <v>6445</v>
      </c>
      <c r="AA3300">
        <v>10028</v>
      </c>
      <c r="AB3300" t="s">
        <v>834</v>
      </c>
    </row>
    <row r="3301" spans="1:28" x14ac:dyDescent="0.25">
      <c r="A3301" t="s">
        <v>12429</v>
      </c>
      <c r="C3301" t="s">
        <v>12430</v>
      </c>
      <c r="D3301" t="s">
        <v>12431</v>
      </c>
      <c r="E3301" t="s">
        <v>252</v>
      </c>
      <c r="F3301" t="s">
        <v>1050</v>
      </c>
      <c r="G3301" t="s">
        <v>932</v>
      </c>
      <c r="H3301" t="s">
        <v>1051</v>
      </c>
      <c r="J3301" t="s">
        <v>41</v>
      </c>
      <c r="K3301" t="s">
        <v>1292</v>
      </c>
      <c r="L3301" t="s">
        <v>1293</v>
      </c>
      <c r="M3301" t="s">
        <v>1294</v>
      </c>
      <c r="O3301">
        <v>0</v>
      </c>
      <c r="Y3301" t="s">
        <v>12432</v>
      </c>
      <c r="Z3301" t="s">
        <v>1646</v>
      </c>
      <c r="AA3301">
        <v>7026</v>
      </c>
      <c r="AB3301" t="s">
        <v>834</v>
      </c>
    </row>
    <row r="3302" spans="1:28" x14ac:dyDescent="0.25">
      <c r="A3302" t="s">
        <v>12433</v>
      </c>
      <c r="B3302" t="s">
        <v>12433</v>
      </c>
      <c r="C3302" t="s">
        <v>12434</v>
      </c>
      <c r="D3302" t="s">
        <v>12435</v>
      </c>
      <c r="E3302" t="s">
        <v>52</v>
      </c>
      <c r="F3302" t="s">
        <v>39</v>
      </c>
      <c r="G3302" t="s">
        <v>932</v>
      </c>
      <c r="J3302" t="s">
        <v>88</v>
      </c>
      <c r="K3302" t="s">
        <v>933</v>
      </c>
      <c r="L3302" t="s">
        <v>82</v>
      </c>
      <c r="M3302" t="s">
        <v>83</v>
      </c>
      <c r="N3302" t="s">
        <v>52</v>
      </c>
      <c r="O3302">
        <v>1</v>
      </c>
      <c r="P3302" t="s">
        <v>46</v>
      </c>
      <c r="Q3302">
        <v>29.9</v>
      </c>
      <c r="R3302">
        <v>5.39</v>
      </c>
    </row>
    <row r="3303" spans="1:28" x14ac:dyDescent="0.25">
      <c r="A3303" t="s">
        <v>12436</v>
      </c>
      <c r="B3303" t="s">
        <v>12436</v>
      </c>
      <c r="C3303" t="s">
        <v>12437</v>
      </c>
      <c r="D3303" t="s">
        <v>12438</v>
      </c>
      <c r="E3303" t="s">
        <v>52</v>
      </c>
      <c r="F3303" t="s">
        <v>39</v>
      </c>
      <c r="G3303" t="s">
        <v>932</v>
      </c>
      <c r="J3303" t="s">
        <v>88</v>
      </c>
      <c r="K3303" t="s">
        <v>1216</v>
      </c>
      <c r="L3303" t="s">
        <v>1217</v>
      </c>
      <c r="M3303" t="s">
        <v>1218</v>
      </c>
      <c r="N3303" t="s">
        <v>52</v>
      </c>
      <c r="O3303">
        <v>1</v>
      </c>
      <c r="P3303" t="s">
        <v>46</v>
      </c>
      <c r="Q3303">
        <v>19.899999999999999</v>
      </c>
      <c r="R3303">
        <v>3.59</v>
      </c>
      <c r="Y3303" t="s">
        <v>2936</v>
      </c>
      <c r="Z3303" t="s">
        <v>1199</v>
      </c>
      <c r="AA3303">
        <v>80126</v>
      </c>
      <c r="AB3303" t="s">
        <v>834</v>
      </c>
    </row>
    <row r="3304" spans="1:28" x14ac:dyDescent="0.25">
      <c r="A3304" t="s">
        <v>12439</v>
      </c>
      <c r="B3304" t="s">
        <v>12439</v>
      </c>
      <c r="C3304" t="s">
        <v>12440</v>
      </c>
      <c r="D3304" t="s">
        <v>12441</v>
      </c>
      <c r="E3304" t="s">
        <v>52</v>
      </c>
      <c r="F3304" t="s">
        <v>39</v>
      </c>
      <c r="G3304" t="s">
        <v>932</v>
      </c>
      <c r="J3304" t="s">
        <v>88</v>
      </c>
      <c r="K3304" t="s">
        <v>2218</v>
      </c>
      <c r="L3304" t="s">
        <v>2219</v>
      </c>
      <c r="M3304" t="s">
        <v>2220</v>
      </c>
      <c r="N3304" t="s">
        <v>52</v>
      </c>
      <c r="O3304">
        <v>1</v>
      </c>
      <c r="P3304" t="s">
        <v>46</v>
      </c>
      <c r="Q3304">
        <v>32.9</v>
      </c>
      <c r="R3304">
        <v>5.93</v>
      </c>
      <c r="Y3304" t="s">
        <v>12442</v>
      </c>
      <c r="Z3304" t="s">
        <v>1055</v>
      </c>
      <c r="AA3304">
        <v>12084</v>
      </c>
      <c r="AB3304" t="s">
        <v>834</v>
      </c>
    </row>
    <row r="3305" spans="1:28" x14ac:dyDescent="0.25">
      <c r="A3305" t="s">
        <v>12443</v>
      </c>
      <c r="B3305" t="s">
        <v>12443</v>
      </c>
      <c r="C3305" t="s">
        <v>12444</v>
      </c>
      <c r="D3305" t="s">
        <v>12445</v>
      </c>
      <c r="E3305" t="s">
        <v>52</v>
      </c>
      <c r="F3305" t="s">
        <v>39</v>
      </c>
      <c r="G3305" t="s">
        <v>932</v>
      </c>
      <c r="I3305" t="s">
        <v>951</v>
      </c>
      <c r="J3305" t="s">
        <v>41</v>
      </c>
      <c r="K3305" t="s">
        <v>933</v>
      </c>
      <c r="L3305" t="s">
        <v>82</v>
      </c>
      <c r="M3305" t="s">
        <v>83</v>
      </c>
      <c r="N3305" t="s">
        <v>52</v>
      </c>
      <c r="O3305">
        <v>1</v>
      </c>
      <c r="P3305" t="s">
        <v>46</v>
      </c>
      <c r="Q3305">
        <v>29.9</v>
      </c>
      <c r="R3305">
        <v>5.39</v>
      </c>
      <c r="Y3305" t="s">
        <v>846</v>
      </c>
      <c r="Z3305" t="s">
        <v>847</v>
      </c>
      <c r="AA3305">
        <v>28100</v>
      </c>
      <c r="AB3305" t="s">
        <v>834</v>
      </c>
    </row>
    <row r="3306" spans="1:28" x14ac:dyDescent="0.25">
      <c r="A3306" t="s">
        <v>12446</v>
      </c>
      <c r="B3306" t="s">
        <v>12446</v>
      </c>
      <c r="C3306" t="s">
        <v>12447</v>
      </c>
      <c r="D3306" t="s">
        <v>12448</v>
      </c>
      <c r="E3306" t="s">
        <v>52</v>
      </c>
      <c r="F3306" t="s">
        <v>39</v>
      </c>
      <c r="G3306" t="s">
        <v>932</v>
      </c>
      <c r="J3306" t="s">
        <v>88</v>
      </c>
      <c r="K3306" t="s">
        <v>6494</v>
      </c>
      <c r="L3306" t="s">
        <v>12449</v>
      </c>
      <c r="M3306" t="s">
        <v>6496</v>
      </c>
      <c r="N3306" t="s">
        <v>52</v>
      </c>
      <c r="O3306">
        <v>1</v>
      </c>
      <c r="P3306" t="s">
        <v>46</v>
      </c>
      <c r="Q3306">
        <v>19.899999999999999</v>
      </c>
      <c r="R3306">
        <v>3.59</v>
      </c>
      <c r="Y3306" t="s">
        <v>12450</v>
      </c>
      <c r="Z3306" t="s">
        <v>1457</v>
      </c>
      <c r="AA3306">
        <v>40057</v>
      </c>
      <c r="AB3306" t="s">
        <v>834</v>
      </c>
    </row>
    <row r="3307" spans="1:28" x14ac:dyDescent="0.25">
      <c r="A3307" t="s">
        <v>12451</v>
      </c>
      <c r="B3307" t="s">
        <v>12451</v>
      </c>
      <c r="C3307" t="s">
        <v>12452</v>
      </c>
      <c r="D3307" t="s">
        <v>12453</v>
      </c>
      <c r="E3307" t="s">
        <v>52</v>
      </c>
      <c r="F3307" t="s">
        <v>39</v>
      </c>
      <c r="G3307" t="s">
        <v>932</v>
      </c>
      <c r="J3307" t="s">
        <v>88</v>
      </c>
      <c r="K3307" t="s">
        <v>1116</v>
      </c>
      <c r="L3307" t="s">
        <v>43</v>
      </c>
      <c r="M3307" t="s">
        <v>44</v>
      </c>
      <c r="N3307" t="s">
        <v>52</v>
      </c>
      <c r="O3307">
        <v>1</v>
      </c>
      <c r="P3307" t="s">
        <v>46</v>
      </c>
      <c r="Q3307">
        <v>14.9</v>
      </c>
      <c r="R3307">
        <v>2.69</v>
      </c>
      <c r="Y3307" t="s">
        <v>975</v>
      </c>
      <c r="Z3307" t="s">
        <v>975</v>
      </c>
      <c r="AA3307">
        <v>44124</v>
      </c>
      <c r="AB3307" t="s">
        <v>834</v>
      </c>
    </row>
    <row r="3308" spans="1:28" x14ac:dyDescent="0.25">
      <c r="A3308" t="s">
        <v>12454</v>
      </c>
      <c r="B3308" t="s">
        <v>12454</v>
      </c>
      <c r="C3308" t="s">
        <v>12455</v>
      </c>
      <c r="D3308" t="s">
        <v>12456</v>
      </c>
      <c r="E3308" t="s">
        <v>52</v>
      </c>
      <c r="F3308" t="s">
        <v>39</v>
      </c>
      <c r="G3308" t="s">
        <v>932</v>
      </c>
      <c r="J3308" t="s">
        <v>88</v>
      </c>
      <c r="K3308" t="s">
        <v>933</v>
      </c>
      <c r="L3308" t="s">
        <v>82</v>
      </c>
      <c r="M3308" t="s">
        <v>83</v>
      </c>
      <c r="N3308" t="s">
        <v>52</v>
      </c>
      <c r="O3308">
        <v>1</v>
      </c>
      <c r="P3308" t="s">
        <v>46</v>
      </c>
      <c r="Q3308">
        <v>29.9</v>
      </c>
      <c r="R3308">
        <v>5.39</v>
      </c>
      <c r="Y3308" t="s">
        <v>12457</v>
      </c>
      <c r="Z3308" t="s">
        <v>2888</v>
      </c>
      <c r="AA3308">
        <v>65010</v>
      </c>
      <c r="AB3308" t="s">
        <v>834</v>
      </c>
    </row>
    <row r="3309" spans="1:28" x14ac:dyDescent="0.25">
      <c r="A3309" t="s">
        <v>12458</v>
      </c>
      <c r="B3309" t="s">
        <v>12458</v>
      </c>
      <c r="C3309" t="s">
        <v>12459</v>
      </c>
      <c r="D3309" t="s">
        <v>12460</v>
      </c>
      <c r="E3309" t="s">
        <v>52</v>
      </c>
      <c r="F3309" t="s">
        <v>39</v>
      </c>
      <c r="G3309" t="s">
        <v>932</v>
      </c>
      <c r="I3309" t="s">
        <v>951</v>
      </c>
      <c r="J3309" t="s">
        <v>88</v>
      </c>
      <c r="K3309" t="s">
        <v>933</v>
      </c>
      <c r="L3309" t="s">
        <v>82</v>
      </c>
      <c r="M3309" t="s">
        <v>83</v>
      </c>
      <c r="N3309" t="s">
        <v>52</v>
      </c>
      <c r="O3309">
        <v>1</v>
      </c>
      <c r="P3309" t="s">
        <v>46</v>
      </c>
      <c r="Q3309">
        <v>29.9</v>
      </c>
      <c r="R3309">
        <v>5.39</v>
      </c>
      <c r="Y3309" t="s">
        <v>846</v>
      </c>
      <c r="Z3309" t="s">
        <v>847</v>
      </c>
      <c r="AA3309">
        <v>28100</v>
      </c>
      <c r="AB3309" t="s">
        <v>834</v>
      </c>
    </row>
    <row r="3310" spans="1:28" x14ac:dyDescent="0.25">
      <c r="A3310" t="s">
        <v>12461</v>
      </c>
      <c r="B3310" t="s">
        <v>12461</v>
      </c>
      <c r="C3310" t="s">
        <v>12462</v>
      </c>
      <c r="D3310" t="s">
        <v>12463</v>
      </c>
      <c r="E3310" t="s">
        <v>52</v>
      </c>
      <c r="F3310" t="s">
        <v>39</v>
      </c>
      <c r="G3310" t="s">
        <v>932</v>
      </c>
      <c r="J3310" t="s">
        <v>88</v>
      </c>
      <c r="K3310" t="s">
        <v>945</v>
      </c>
      <c r="L3310" t="s">
        <v>163</v>
      </c>
      <c r="M3310" t="s">
        <v>164</v>
      </c>
      <c r="N3310" t="s">
        <v>52</v>
      </c>
      <c r="O3310">
        <v>1</v>
      </c>
      <c r="P3310" t="s">
        <v>46</v>
      </c>
      <c r="Q3310">
        <v>29.9</v>
      </c>
      <c r="R3310">
        <v>5.39</v>
      </c>
      <c r="S3310">
        <v>1.0900000000000001</v>
      </c>
      <c r="X3310">
        <v>1.0900000000000001</v>
      </c>
      <c r="Y3310" t="s">
        <v>4601</v>
      </c>
      <c r="Z3310" t="s">
        <v>4601</v>
      </c>
      <c r="AA3310">
        <v>52100</v>
      </c>
      <c r="AB3310" t="s">
        <v>834</v>
      </c>
    </row>
    <row r="3311" spans="1:28" x14ac:dyDescent="0.25">
      <c r="A3311" t="s">
        <v>12464</v>
      </c>
      <c r="B3311" t="s">
        <v>12464</v>
      </c>
      <c r="C3311" t="s">
        <v>12465</v>
      </c>
      <c r="D3311" t="s">
        <v>12466</v>
      </c>
      <c r="E3311" t="s">
        <v>52</v>
      </c>
      <c r="F3311" t="s">
        <v>39</v>
      </c>
      <c r="G3311" t="s">
        <v>932</v>
      </c>
      <c r="I3311" t="s">
        <v>951</v>
      </c>
      <c r="J3311" t="s">
        <v>88</v>
      </c>
      <c r="K3311" t="s">
        <v>933</v>
      </c>
      <c r="L3311" t="s">
        <v>82</v>
      </c>
      <c r="M3311" t="s">
        <v>83</v>
      </c>
      <c r="N3311" t="s">
        <v>52</v>
      </c>
      <c r="O3311">
        <v>1</v>
      </c>
      <c r="P3311" t="s">
        <v>46</v>
      </c>
      <c r="Q3311">
        <v>29.9</v>
      </c>
      <c r="R3311">
        <v>5.39</v>
      </c>
      <c r="Y3311" t="s">
        <v>846</v>
      </c>
      <c r="Z3311" t="s">
        <v>847</v>
      </c>
      <c r="AA3311">
        <v>28100</v>
      </c>
      <c r="AB3311" t="s">
        <v>834</v>
      </c>
    </row>
    <row r="3312" spans="1:28" x14ac:dyDescent="0.25">
      <c r="A3312" t="s">
        <v>12467</v>
      </c>
      <c r="B3312" t="s">
        <v>12467</v>
      </c>
      <c r="C3312" t="s">
        <v>12468</v>
      </c>
      <c r="D3312" t="s">
        <v>12469</v>
      </c>
      <c r="E3312" t="s">
        <v>252</v>
      </c>
      <c r="F3312" t="s">
        <v>39</v>
      </c>
      <c r="G3312" t="s">
        <v>932</v>
      </c>
      <c r="J3312" t="s">
        <v>88</v>
      </c>
      <c r="K3312" t="s">
        <v>1216</v>
      </c>
      <c r="L3312" t="s">
        <v>1217</v>
      </c>
      <c r="M3312" t="s">
        <v>1218</v>
      </c>
      <c r="N3312" t="s">
        <v>252</v>
      </c>
      <c r="O3312">
        <v>0</v>
      </c>
      <c r="Y3312" t="s">
        <v>12470</v>
      </c>
      <c r="Z3312" t="s">
        <v>1349</v>
      </c>
      <c r="AA3312">
        <v>25010</v>
      </c>
      <c r="AB3312" t="s">
        <v>834</v>
      </c>
    </row>
    <row r="3313" spans="1:28" x14ac:dyDescent="0.25">
      <c r="A3313" t="s">
        <v>12471</v>
      </c>
      <c r="B3313" t="s">
        <v>12471</v>
      </c>
      <c r="C3313" t="s">
        <v>12472</v>
      </c>
      <c r="D3313" t="s">
        <v>12473</v>
      </c>
      <c r="E3313" t="s">
        <v>52</v>
      </c>
      <c r="F3313" t="s">
        <v>39</v>
      </c>
      <c r="G3313" t="s">
        <v>932</v>
      </c>
      <c r="J3313" t="s">
        <v>88</v>
      </c>
      <c r="K3313" t="s">
        <v>933</v>
      </c>
      <c r="L3313" t="s">
        <v>82</v>
      </c>
      <c r="M3313" t="s">
        <v>83</v>
      </c>
      <c r="N3313" t="s">
        <v>52</v>
      </c>
      <c r="O3313">
        <v>1</v>
      </c>
      <c r="P3313" t="s">
        <v>46</v>
      </c>
      <c r="Q3313">
        <v>29.9</v>
      </c>
      <c r="R3313">
        <v>5.39</v>
      </c>
      <c r="S3313">
        <v>3.99</v>
      </c>
      <c r="T3313">
        <v>0.72</v>
      </c>
      <c r="Y3313" t="s">
        <v>2260</v>
      </c>
      <c r="Z3313" t="s">
        <v>2260</v>
      </c>
      <c r="AA3313">
        <v>58100</v>
      </c>
      <c r="AB3313" t="s">
        <v>834</v>
      </c>
    </row>
    <row r="3314" spans="1:28" x14ac:dyDescent="0.25">
      <c r="A3314" t="s">
        <v>12474</v>
      </c>
      <c r="B3314" t="s">
        <v>12474</v>
      </c>
      <c r="C3314" t="s">
        <v>12475</v>
      </c>
      <c r="D3314" t="s">
        <v>12476</v>
      </c>
      <c r="E3314" t="s">
        <v>52</v>
      </c>
      <c r="F3314" t="s">
        <v>39</v>
      </c>
      <c r="G3314" t="s">
        <v>932</v>
      </c>
      <c r="J3314" t="s">
        <v>88</v>
      </c>
      <c r="K3314" t="s">
        <v>990</v>
      </c>
      <c r="L3314" t="s">
        <v>414</v>
      </c>
      <c r="M3314" t="s">
        <v>415</v>
      </c>
      <c r="N3314" t="s">
        <v>52</v>
      </c>
      <c r="O3314">
        <v>1</v>
      </c>
      <c r="P3314" t="s">
        <v>46</v>
      </c>
      <c r="Q3314">
        <v>69.900000000000006</v>
      </c>
      <c r="R3314">
        <v>12.6</v>
      </c>
      <c r="Y3314" t="s">
        <v>12477</v>
      </c>
      <c r="Z3314" t="s">
        <v>1493</v>
      </c>
      <c r="AA3314">
        <v>63064</v>
      </c>
      <c r="AB3314" t="s">
        <v>834</v>
      </c>
    </row>
    <row r="3315" spans="1:28" x14ac:dyDescent="0.25">
      <c r="A3315" t="s">
        <v>12478</v>
      </c>
      <c r="B3315" t="s">
        <v>12478</v>
      </c>
      <c r="C3315" t="s">
        <v>12479</v>
      </c>
      <c r="D3315" t="s">
        <v>12480</v>
      </c>
      <c r="E3315" t="s">
        <v>52</v>
      </c>
      <c r="F3315" t="s">
        <v>39</v>
      </c>
      <c r="G3315" t="s">
        <v>932</v>
      </c>
      <c r="J3315" t="s">
        <v>88</v>
      </c>
      <c r="K3315" t="s">
        <v>1019</v>
      </c>
      <c r="L3315" t="s">
        <v>62</v>
      </c>
      <c r="M3315" t="s">
        <v>63</v>
      </c>
      <c r="N3315" t="s">
        <v>52</v>
      </c>
      <c r="O3315">
        <v>1</v>
      </c>
      <c r="P3315" t="s">
        <v>46</v>
      </c>
      <c r="Q3315">
        <v>34.9</v>
      </c>
      <c r="R3315">
        <v>6.29</v>
      </c>
      <c r="Y3315" t="s">
        <v>1802</v>
      </c>
      <c r="Z3315" t="s">
        <v>1646</v>
      </c>
      <c r="AA3315">
        <v>7100</v>
      </c>
      <c r="AB3315" t="s">
        <v>834</v>
      </c>
    </row>
    <row r="3316" spans="1:28" x14ac:dyDescent="0.25">
      <c r="A3316" t="s">
        <v>12481</v>
      </c>
      <c r="B3316" t="s">
        <v>12481</v>
      </c>
      <c r="C3316" t="s">
        <v>12482</v>
      </c>
      <c r="D3316" t="s">
        <v>12483</v>
      </c>
      <c r="E3316" t="s">
        <v>52</v>
      </c>
      <c r="F3316" t="s">
        <v>39</v>
      </c>
      <c r="G3316" t="s">
        <v>932</v>
      </c>
      <c r="I3316" t="s">
        <v>951</v>
      </c>
      <c r="J3316" t="s">
        <v>88</v>
      </c>
      <c r="K3316" t="s">
        <v>933</v>
      </c>
      <c r="L3316" t="s">
        <v>82</v>
      </c>
      <c r="M3316" t="s">
        <v>83</v>
      </c>
      <c r="N3316" t="s">
        <v>52</v>
      </c>
      <c r="O3316">
        <v>1</v>
      </c>
      <c r="P3316" t="s">
        <v>46</v>
      </c>
      <c r="Q3316">
        <v>29.9</v>
      </c>
      <c r="R3316">
        <v>5.39</v>
      </c>
      <c r="Y3316" t="s">
        <v>846</v>
      </c>
      <c r="Z3316" t="s">
        <v>847</v>
      </c>
      <c r="AA3316">
        <v>28100</v>
      </c>
      <c r="AB3316" t="s">
        <v>834</v>
      </c>
    </row>
    <row r="3317" spans="1:28" x14ac:dyDescent="0.25">
      <c r="A3317" t="s">
        <v>12484</v>
      </c>
      <c r="B3317" t="s">
        <v>12484</v>
      </c>
      <c r="C3317" t="s">
        <v>12485</v>
      </c>
      <c r="D3317" t="s">
        <v>12486</v>
      </c>
      <c r="E3317" t="s">
        <v>252</v>
      </c>
      <c r="F3317" t="s">
        <v>39</v>
      </c>
      <c r="G3317" t="s">
        <v>932</v>
      </c>
      <c r="J3317" t="s">
        <v>88</v>
      </c>
      <c r="K3317" t="s">
        <v>933</v>
      </c>
      <c r="L3317" t="s">
        <v>82</v>
      </c>
      <c r="M3317" t="s">
        <v>83</v>
      </c>
      <c r="N3317" t="s">
        <v>252</v>
      </c>
      <c r="O3317">
        <v>0</v>
      </c>
      <c r="Y3317" t="s">
        <v>12487</v>
      </c>
      <c r="Z3317" t="s">
        <v>1612</v>
      </c>
      <c r="AA3317">
        <v>30010</v>
      </c>
      <c r="AB3317" t="s">
        <v>834</v>
      </c>
    </row>
    <row r="3318" spans="1:28" x14ac:dyDescent="0.25">
      <c r="A3318" t="s">
        <v>12488</v>
      </c>
      <c r="C3318" t="s">
        <v>12489</v>
      </c>
      <c r="D3318" t="s">
        <v>12490</v>
      </c>
      <c r="E3318" t="s">
        <v>252</v>
      </c>
      <c r="F3318" t="s">
        <v>1050</v>
      </c>
      <c r="G3318" t="s">
        <v>932</v>
      </c>
      <c r="H3318" t="s">
        <v>1051</v>
      </c>
      <c r="J3318" t="s">
        <v>41</v>
      </c>
      <c r="K3318" t="s">
        <v>5903</v>
      </c>
      <c r="L3318" s="1">
        <v>40500</v>
      </c>
      <c r="M3318" t="s">
        <v>99</v>
      </c>
      <c r="O3318">
        <v>0</v>
      </c>
      <c r="Y3318" t="s">
        <v>11357</v>
      </c>
      <c r="Z3318" t="s">
        <v>1695</v>
      </c>
      <c r="AA3318">
        <v>83039</v>
      </c>
      <c r="AB3318" t="s">
        <v>834</v>
      </c>
    </row>
    <row r="3319" spans="1:28" x14ac:dyDescent="0.25">
      <c r="A3319" t="s">
        <v>12491</v>
      </c>
      <c r="B3319" t="s">
        <v>12491</v>
      </c>
      <c r="C3319" t="s">
        <v>12492</v>
      </c>
      <c r="D3319" t="s">
        <v>12493</v>
      </c>
      <c r="E3319" t="s">
        <v>52</v>
      </c>
      <c r="F3319" t="s">
        <v>39</v>
      </c>
      <c r="G3319" t="s">
        <v>932</v>
      </c>
      <c r="I3319" t="s">
        <v>951</v>
      </c>
      <c r="J3319" t="s">
        <v>88</v>
      </c>
      <c r="K3319" t="s">
        <v>933</v>
      </c>
      <c r="L3319" t="s">
        <v>82</v>
      </c>
      <c r="M3319" t="s">
        <v>83</v>
      </c>
      <c r="N3319" t="s">
        <v>52</v>
      </c>
      <c r="O3319">
        <v>1</v>
      </c>
      <c r="P3319" t="s">
        <v>46</v>
      </c>
      <c r="Q3319">
        <v>29.9</v>
      </c>
      <c r="R3319">
        <v>5.39</v>
      </c>
      <c r="Y3319" t="s">
        <v>846</v>
      </c>
      <c r="Z3319" t="s">
        <v>847</v>
      </c>
      <c r="AA3319">
        <v>28100</v>
      </c>
      <c r="AB3319" t="s">
        <v>834</v>
      </c>
    </row>
    <row r="3320" spans="1:28" x14ac:dyDescent="0.25">
      <c r="A3320" t="s">
        <v>12494</v>
      </c>
      <c r="C3320" t="s">
        <v>12495</v>
      </c>
      <c r="D3320" t="s">
        <v>12496</v>
      </c>
      <c r="E3320" t="s">
        <v>52</v>
      </c>
      <c r="F3320" t="s">
        <v>1050</v>
      </c>
      <c r="G3320" t="s">
        <v>932</v>
      </c>
      <c r="H3320" t="s">
        <v>1051</v>
      </c>
      <c r="J3320" t="s">
        <v>41</v>
      </c>
      <c r="K3320" t="s">
        <v>1033</v>
      </c>
      <c r="L3320" t="s">
        <v>7539</v>
      </c>
      <c r="M3320" t="s">
        <v>463</v>
      </c>
      <c r="N3320" t="s">
        <v>52</v>
      </c>
      <c r="O3320">
        <v>1</v>
      </c>
      <c r="P3320" t="s">
        <v>46</v>
      </c>
      <c r="Q3320">
        <v>39.9</v>
      </c>
      <c r="R3320">
        <v>7.2</v>
      </c>
      <c r="S3320">
        <v>3</v>
      </c>
      <c r="T3320">
        <v>0.54</v>
      </c>
      <c r="Y3320" t="s">
        <v>12497</v>
      </c>
      <c r="Z3320" t="s">
        <v>5192</v>
      </c>
      <c r="AA3320">
        <v>64018</v>
      </c>
      <c r="AB3320" t="s">
        <v>834</v>
      </c>
    </row>
    <row r="3321" spans="1:28" x14ac:dyDescent="0.25">
      <c r="A3321" t="s">
        <v>12498</v>
      </c>
      <c r="B3321" t="s">
        <v>12498</v>
      </c>
      <c r="C3321" t="s">
        <v>12499</v>
      </c>
      <c r="D3321" t="s">
        <v>12500</v>
      </c>
      <c r="E3321" t="s">
        <v>52</v>
      </c>
      <c r="F3321" t="s">
        <v>39</v>
      </c>
      <c r="G3321" t="s">
        <v>932</v>
      </c>
      <c r="J3321" t="s">
        <v>88</v>
      </c>
      <c r="K3321" t="s">
        <v>945</v>
      </c>
      <c r="L3321" t="s">
        <v>163</v>
      </c>
      <c r="M3321" t="s">
        <v>164</v>
      </c>
      <c r="N3321" t="s">
        <v>52</v>
      </c>
      <c r="O3321">
        <v>1</v>
      </c>
      <c r="P3321" t="s">
        <v>46</v>
      </c>
      <c r="Q3321">
        <v>29.9</v>
      </c>
      <c r="R3321">
        <v>5.39</v>
      </c>
      <c r="Y3321" t="s">
        <v>8000</v>
      </c>
      <c r="Z3321" t="s">
        <v>1612</v>
      </c>
      <c r="AA3321">
        <v>30173</v>
      </c>
      <c r="AB3321" t="s">
        <v>834</v>
      </c>
    </row>
    <row r="3322" spans="1:28" x14ac:dyDescent="0.25">
      <c r="A3322" t="s">
        <v>12501</v>
      </c>
      <c r="B3322" t="s">
        <v>12501</v>
      </c>
      <c r="C3322" t="s">
        <v>12502</v>
      </c>
      <c r="D3322" t="s">
        <v>12503</v>
      </c>
      <c r="E3322" t="s">
        <v>52</v>
      </c>
      <c r="F3322" t="s">
        <v>39</v>
      </c>
      <c r="G3322" t="s">
        <v>932</v>
      </c>
      <c r="J3322" t="s">
        <v>88</v>
      </c>
      <c r="K3322" t="s">
        <v>1116</v>
      </c>
      <c r="L3322" t="s">
        <v>43</v>
      </c>
      <c r="M3322" t="s">
        <v>44</v>
      </c>
      <c r="N3322" t="s">
        <v>52</v>
      </c>
      <c r="O3322">
        <v>1</v>
      </c>
      <c r="P3322" t="s">
        <v>46</v>
      </c>
      <c r="Q3322">
        <v>14.9</v>
      </c>
      <c r="R3322">
        <v>2.69</v>
      </c>
      <c r="Y3322" t="s">
        <v>12504</v>
      </c>
      <c r="Z3322" t="s">
        <v>4652</v>
      </c>
      <c r="AA3322">
        <v>43041</v>
      </c>
      <c r="AB3322" t="s">
        <v>834</v>
      </c>
    </row>
    <row r="3323" spans="1:28" x14ac:dyDescent="0.25">
      <c r="A3323" t="s">
        <v>12505</v>
      </c>
      <c r="B3323" t="s">
        <v>12505</v>
      </c>
      <c r="C3323" t="s">
        <v>12506</v>
      </c>
      <c r="D3323" t="s">
        <v>12507</v>
      </c>
      <c r="E3323" t="s">
        <v>52</v>
      </c>
      <c r="F3323" t="s">
        <v>39</v>
      </c>
      <c r="G3323" t="s">
        <v>932</v>
      </c>
      <c r="J3323" t="s">
        <v>88</v>
      </c>
      <c r="K3323" t="s">
        <v>933</v>
      </c>
      <c r="L3323" t="s">
        <v>82</v>
      </c>
      <c r="M3323" t="s">
        <v>83</v>
      </c>
      <c r="N3323" t="s">
        <v>52</v>
      </c>
      <c r="O3323">
        <v>1</v>
      </c>
      <c r="P3323" t="s">
        <v>46</v>
      </c>
      <c r="Q3323">
        <v>29.9</v>
      </c>
      <c r="R3323">
        <v>5.39</v>
      </c>
      <c r="Y3323" t="s">
        <v>1014</v>
      </c>
      <c r="Z3323" t="s">
        <v>1094</v>
      </c>
      <c r="AA3323">
        <v>138</v>
      </c>
      <c r="AB3323" t="s">
        <v>834</v>
      </c>
    </row>
    <row r="3324" spans="1:28" x14ac:dyDescent="0.25">
      <c r="A3324" t="s">
        <v>12508</v>
      </c>
      <c r="B3324" t="s">
        <v>12508</v>
      </c>
      <c r="C3324" t="s">
        <v>12509</v>
      </c>
      <c r="D3324" t="s">
        <v>12510</v>
      </c>
      <c r="E3324" t="s">
        <v>52</v>
      </c>
      <c r="F3324" t="s">
        <v>39</v>
      </c>
      <c r="G3324" t="s">
        <v>932</v>
      </c>
      <c r="J3324" t="s">
        <v>88</v>
      </c>
      <c r="K3324" t="s">
        <v>1216</v>
      </c>
      <c r="L3324" t="s">
        <v>1217</v>
      </c>
      <c r="M3324" t="s">
        <v>1218</v>
      </c>
      <c r="N3324" t="s">
        <v>52</v>
      </c>
      <c r="O3324">
        <v>1</v>
      </c>
      <c r="P3324" t="s">
        <v>46</v>
      </c>
      <c r="Q3324">
        <v>19.899999999999999</v>
      </c>
      <c r="R3324">
        <v>3.59</v>
      </c>
      <c r="S3324">
        <v>4.99</v>
      </c>
      <c r="T3324">
        <v>0.9</v>
      </c>
      <c r="Y3324" t="s">
        <v>9052</v>
      </c>
      <c r="Z3324" t="s">
        <v>6237</v>
      </c>
      <c r="AA3324">
        <v>88046</v>
      </c>
      <c r="AB3324" t="s">
        <v>834</v>
      </c>
    </row>
    <row r="3325" spans="1:28" x14ac:dyDescent="0.25">
      <c r="A3325" t="s">
        <v>12511</v>
      </c>
      <c r="C3325" t="s">
        <v>12512</v>
      </c>
      <c r="D3325" t="s">
        <v>12513</v>
      </c>
      <c r="E3325" t="s">
        <v>52</v>
      </c>
      <c r="F3325" t="s">
        <v>1050</v>
      </c>
      <c r="G3325" t="s">
        <v>932</v>
      </c>
      <c r="H3325" t="s">
        <v>1051</v>
      </c>
      <c r="J3325" t="s">
        <v>41</v>
      </c>
      <c r="K3325" t="s">
        <v>972</v>
      </c>
      <c r="L3325" t="s">
        <v>10444</v>
      </c>
      <c r="M3325" t="s">
        <v>974</v>
      </c>
      <c r="N3325" t="s">
        <v>52</v>
      </c>
      <c r="O3325">
        <v>2</v>
      </c>
      <c r="P3325" t="s">
        <v>46</v>
      </c>
      <c r="Q3325">
        <v>49.8</v>
      </c>
      <c r="R3325">
        <v>8.98</v>
      </c>
      <c r="S3325">
        <v>6</v>
      </c>
      <c r="T3325">
        <v>1.08</v>
      </c>
      <c r="Y3325" t="s">
        <v>12514</v>
      </c>
      <c r="Z3325" t="s">
        <v>1432</v>
      </c>
      <c r="AA3325">
        <v>50019</v>
      </c>
      <c r="AB3325" t="s">
        <v>834</v>
      </c>
    </row>
    <row r="3326" spans="1:28" x14ac:dyDescent="0.25">
      <c r="A3326" t="s">
        <v>12515</v>
      </c>
      <c r="C3326" t="s">
        <v>12516</v>
      </c>
      <c r="D3326" t="s">
        <v>12517</v>
      </c>
      <c r="E3326" t="s">
        <v>52</v>
      </c>
      <c r="F3326" t="s">
        <v>1050</v>
      </c>
      <c r="G3326" t="s">
        <v>932</v>
      </c>
      <c r="H3326" t="s">
        <v>1051</v>
      </c>
      <c r="J3326" t="s">
        <v>41</v>
      </c>
      <c r="K3326" t="s">
        <v>5903</v>
      </c>
      <c r="L3326" s="1">
        <v>40500</v>
      </c>
      <c r="M3326" t="s">
        <v>99</v>
      </c>
      <c r="N3326" t="s">
        <v>52</v>
      </c>
      <c r="O3326">
        <v>1</v>
      </c>
      <c r="P3326" t="s">
        <v>46</v>
      </c>
      <c r="Q3326">
        <v>32.9</v>
      </c>
      <c r="R3326">
        <v>5.93</v>
      </c>
      <c r="S3326">
        <v>3</v>
      </c>
      <c r="T3326">
        <v>0.54</v>
      </c>
      <c r="Y3326" t="s">
        <v>1827</v>
      </c>
      <c r="Z3326" t="s">
        <v>4032</v>
      </c>
      <c r="AA3326">
        <v>28921</v>
      </c>
      <c r="AB3326" t="s">
        <v>834</v>
      </c>
    </row>
    <row r="3327" spans="1:28" x14ac:dyDescent="0.25">
      <c r="A3327" t="s">
        <v>12518</v>
      </c>
      <c r="B3327" t="s">
        <v>12518</v>
      </c>
      <c r="C3327" t="s">
        <v>12519</v>
      </c>
      <c r="D3327" t="s">
        <v>12520</v>
      </c>
      <c r="E3327" t="s">
        <v>252</v>
      </c>
      <c r="F3327" t="s">
        <v>39</v>
      </c>
      <c r="G3327" t="s">
        <v>932</v>
      </c>
      <c r="J3327" t="s">
        <v>88</v>
      </c>
      <c r="K3327" t="s">
        <v>1216</v>
      </c>
      <c r="L3327" t="s">
        <v>1217</v>
      </c>
      <c r="M3327" t="s">
        <v>1218</v>
      </c>
      <c r="N3327" t="s">
        <v>252</v>
      </c>
      <c r="O3327">
        <v>0</v>
      </c>
      <c r="Y3327" t="s">
        <v>8947</v>
      </c>
      <c r="Z3327" t="s">
        <v>1484</v>
      </c>
      <c r="AA3327">
        <v>84015</v>
      </c>
      <c r="AB3327" t="s">
        <v>834</v>
      </c>
    </row>
    <row r="3328" spans="1:28" x14ac:dyDescent="0.25">
      <c r="A3328" t="s">
        <v>12521</v>
      </c>
      <c r="B3328" t="s">
        <v>12521</v>
      </c>
      <c r="C3328" t="s">
        <v>12522</v>
      </c>
      <c r="D3328" t="s">
        <v>12523</v>
      </c>
      <c r="E3328" t="s">
        <v>52</v>
      </c>
      <c r="F3328" t="s">
        <v>39</v>
      </c>
      <c r="G3328" t="s">
        <v>932</v>
      </c>
      <c r="J3328" t="s">
        <v>88</v>
      </c>
      <c r="K3328" t="s">
        <v>1019</v>
      </c>
      <c r="L3328" t="s">
        <v>62</v>
      </c>
      <c r="M3328" t="s">
        <v>63</v>
      </c>
      <c r="N3328" t="s">
        <v>52</v>
      </c>
      <c r="O3328">
        <v>1</v>
      </c>
      <c r="P3328" t="s">
        <v>46</v>
      </c>
      <c r="Q3328">
        <v>34.9</v>
      </c>
      <c r="R3328">
        <v>6.29</v>
      </c>
      <c r="Y3328" t="s">
        <v>1452</v>
      </c>
      <c r="Z3328" t="s">
        <v>2357</v>
      </c>
      <c r="AA3328">
        <v>10146</v>
      </c>
      <c r="AB3328" t="s">
        <v>834</v>
      </c>
    </row>
    <row r="3329" spans="1:35" x14ac:dyDescent="0.25">
      <c r="A3329" t="s">
        <v>12524</v>
      </c>
      <c r="B3329" t="s">
        <v>12524</v>
      </c>
      <c r="C3329" t="s">
        <v>12525</v>
      </c>
      <c r="D3329" t="s">
        <v>12526</v>
      </c>
      <c r="E3329" t="s">
        <v>52</v>
      </c>
      <c r="F3329" t="s">
        <v>39</v>
      </c>
      <c r="G3329" t="s">
        <v>932</v>
      </c>
      <c r="J3329" t="s">
        <v>88</v>
      </c>
      <c r="K3329" t="s">
        <v>8844</v>
      </c>
      <c r="L3329" t="s">
        <v>488</v>
      </c>
      <c r="M3329" t="s">
        <v>489</v>
      </c>
      <c r="N3329" t="s">
        <v>52</v>
      </c>
      <c r="O3329">
        <v>1</v>
      </c>
      <c r="P3329" t="s">
        <v>46</v>
      </c>
      <c r="Q3329">
        <v>46.9</v>
      </c>
      <c r="R3329">
        <v>8.4600000000000009</v>
      </c>
      <c r="Y3329" t="s">
        <v>12527</v>
      </c>
      <c r="Z3329" t="s">
        <v>6622</v>
      </c>
      <c r="AA3329">
        <v>5030</v>
      </c>
      <c r="AB3329" t="s">
        <v>834</v>
      </c>
    </row>
    <row r="3330" spans="1:35" x14ac:dyDescent="0.25">
      <c r="A3330" t="s">
        <v>12528</v>
      </c>
      <c r="B3330" t="s">
        <v>12528</v>
      </c>
      <c r="C3330" t="s">
        <v>12529</v>
      </c>
      <c r="D3330" t="s">
        <v>12530</v>
      </c>
      <c r="E3330" t="s">
        <v>52</v>
      </c>
      <c r="F3330" t="s">
        <v>39</v>
      </c>
      <c r="G3330" t="s">
        <v>932</v>
      </c>
      <c r="J3330" t="s">
        <v>88</v>
      </c>
      <c r="K3330" t="s">
        <v>1019</v>
      </c>
      <c r="L3330" t="s">
        <v>62</v>
      </c>
      <c r="M3330" t="s">
        <v>63</v>
      </c>
      <c r="N3330" t="s">
        <v>52</v>
      </c>
      <c r="O3330">
        <v>1</v>
      </c>
      <c r="P3330" t="s">
        <v>46</v>
      </c>
      <c r="Q3330">
        <v>34.9</v>
      </c>
      <c r="R3330">
        <v>6.29</v>
      </c>
      <c r="Y3330" t="s">
        <v>12531</v>
      </c>
      <c r="Z3330" t="s">
        <v>1014</v>
      </c>
      <c r="AA3330">
        <v>47</v>
      </c>
      <c r="AB3330" t="s">
        <v>834</v>
      </c>
    </row>
    <row r="3331" spans="1:35" x14ac:dyDescent="0.25">
      <c r="A3331" t="s">
        <v>12532</v>
      </c>
      <c r="B3331" t="s">
        <v>12532</v>
      </c>
      <c r="C3331" t="s">
        <v>12533</v>
      </c>
      <c r="D3331" t="s">
        <v>12534</v>
      </c>
      <c r="E3331" t="s">
        <v>52</v>
      </c>
      <c r="F3331" t="s">
        <v>39</v>
      </c>
      <c r="G3331" t="s">
        <v>932</v>
      </c>
      <c r="J3331" t="s">
        <v>88</v>
      </c>
      <c r="K3331" t="s">
        <v>1019</v>
      </c>
      <c r="L3331" t="s">
        <v>62</v>
      </c>
      <c r="M3331" t="s">
        <v>63</v>
      </c>
      <c r="N3331" t="s">
        <v>52</v>
      </c>
      <c r="O3331">
        <v>1</v>
      </c>
      <c r="P3331" t="s">
        <v>46</v>
      </c>
      <c r="Q3331">
        <v>34.9</v>
      </c>
      <c r="R3331">
        <v>6.29</v>
      </c>
      <c r="Y3331" t="s">
        <v>2243</v>
      </c>
      <c r="Z3331" t="s">
        <v>2595</v>
      </c>
      <c r="AA3331">
        <v>60100</v>
      </c>
      <c r="AB3331" t="s">
        <v>834</v>
      </c>
    </row>
    <row r="3332" spans="1:35" x14ac:dyDescent="0.25">
      <c r="A3332" t="s">
        <v>12535</v>
      </c>
      <c r="B3332" t="s">
        <v>12535</v>
      </c>
      <c r="C3332" t="s">
        <v>12536</v>
      </c>
      <c r="D3332" t="s">
        <v>12537</v>
      </c>
      <c r="E3332" t="s">
        <v>52</v>
      </c>
      <c r="F3332" t="s">
        <v>39</v>
      </c>
      <c r="G3332" t="s">
        <v>932</v>
      </c>
      <c r="J3332" t="s">
        <v>88</v>
      </c>
      <c r="K3332" t="s">
        <v>1216</v>
      </c>
      <c r="L3332" t="s">
        <v>1217</v>
      </c>
      <c r="M3332" t="s">
        <v>1218</v>
      </c>
      <c r="N3332" t="s">
        <v>52</v>
      </c>
      <c r="O3332">
        <v>1</v>
      </c>
      <c r="P3332" t="s">
        <v>46</v>
      </c>
      <c r="Q3332">
        <v>19.899999999999999</v>
      </c>
      <c r="R3332">
        <v>3.59</v>
      </c>
      <c r="S3332">
        <v>0.82</v>
      </c>
      <c r="X3332">
        <v>0.82</v>
      </c>
      <c r="Y3332" t="s">
        <v>12538</v>
      </c>
      <c r="Z3332" t="s">
        <v>2539</v>
      </c>
      <c r="AA3332">
        <v>94018</v>
      </c>
      <c r="AB3332" t="s">
        <v>834</v>
      </c>
    </row>
    <row r="3333" spans="1:35" x14ac:dyDescent="0.25">
      <c r="A3333" t="s">
        <v>12539</v>
      </c>
      <c r="B3333" t="s">
        <v>12539</v>
      </c>
      <c r="C3333" t="s">
        <v>12540</v>
      </c>
      <c r="D3333" t="s">
        <v>12541</v>
      </c>
      <c r="E3333" t="s">
        <v>52</v>
      </c>
      <c r="F3333" t="s">
        <v>39</v>
      </c>
      <c r="G3333" t="s">
        <v>932</v>
      </c>
      <c r="J3333" t="s">
        <v>88</v>
      </c>
      <c r="K3333" t="s">
        <v>1019</v>
      </c>
      <c r="L3333" t="s">
        <v>62</v>
      </c>
      <c r="M3333" t="s">
        <v>63</v>
      </c>
      <c r="N3333" t="s">
        <v>52</v>
      </c>
      <c r="O3333">
        <v>1</v>
      </c>
      <c r="P3333" t="s">
        <v>46</v>
      </c>
      <c r="Q3333">
        <v>34.9</v>
      </c>
      <c r="R3333">
        <v>6.29</v>
      </c>
      <c r="Y3333" t="s">
        <v>1112</v>
      </c>
      <c r="Z3333" t="s">
        <v>1014</v>
      </c>
      <c r="AA3333">
        <v>42</v>
      </c>
      <c r="AB3333" t="s">
        <v>834</v>
      </c>
    </row>
    <row r="3334" spans="1:35" x14ac:dyDescent="0.25">
      <c r="A3334" t="s">
        <v>12542</v>
      </c>
      <c r="B3334" t="s">
        <v>12542</v>
      </c>
      <c r="C3334" t="s">
        <v>12543</v>
      </c>
      <c r="D3334" t="s">
        <v>12544</v>
      </c>
      <c r="E3334" t="s">
        <v>52</v>
      </c>
      <c r="F3334" t="s">
        <v>39</v>
      </c>
      <c r="G3334" t="s">
        <v>932</v>
      </c>
      <c r="J3334" t="s">
        <v>88</v>
      </c>
      <c r="K3334" t="s">
        <v>933</v>
      </c>
      <c r="L3334" t="s">
        <v>82</v>
      </c>
      <c r="M3334" t="s">
        <v>83</v>
      </c>
      <c r="N3334" t="s">
        <v>52</v>
      </c>
      <c r="O3334">
        <v>1</v>
      </c>
      <c r="P3334" t="s">
        <v>46</v>
      </c>
      <c r="Q3334">
        <v>29.9</v>
      </c>
      <c r="R3334">
        <v>5.39</v>
      </c>
      <c r="Y3334" t="s">
        <v>2774</v>
      </c>
      <c r="AA3334">
        <v>20123</v>
      </c>
      <c r="AB3334" t="s">
        <v>834</v>
      </c>
    </row>
    <row r="3335" spans="1:35" x14ac:dyDescent="0.25">
      <c r="A3335" t="s">
        <v>12545</v>
      </c>
      <c r="B3335" t="s">
        <v>12545</v>
      </c>
      <c r="C3335" t="s">
        <v>12546</v>
      </c>
      <c r="D3335" t="s">
        <v>12547</v>
      </c>
      <c r="E3335" t="s">
        <v>52</v>
      </c>
      <c r="F3335" t="s">
        <v>39</v>
      </c>
      <c r="G3335" t="s">
        <v>932</v>
      </c>
      <c r="J3335" t="s">
        <v>88</v>
      </c>
      <c r="K3335" t="s">
        <v>1019</v>
      </c>
      <c r="L3335" t="s">
        <v>62</v>
      </c>
      <c r="M3335" t="s">
        <v>63</v>
      </c>
      <c r="N3335" t="s">
        <v>52</v>
      </c>
      <c r="O3335">
        <v>1</v>
      </c>
      <c r="P3335" t="s">
        <v>46</v>
      </c>
      <c r="Q3335">
        <v>34.9</v>
      </c>
      <c r="R3335">
        <v>6.29</v>
      </c>
      <c r="S3335">
        <v>1.25</v>
      </c>
      <c r="T3335">
        <v>0.23</v>
      </c>
      <c r="Y3335" t="s">
        <v>12548</v>
      </c>
      <c r="Z3335" t="s">
        <v>2695</v>
      </c>
      <c r="AA3335">
        <v>73014</v>
      </c>
      <c r="AB3335" t="s">
        <v>834</v>
      </c>
    </row>
    <row r="3336" spans="1:35" x14ac:dyDescent="0.25">
      <c r="A3336" t="s">
        <v>12549</v>
      </c>
      <c r="B3336" t="s">
        <v>12549</v>
      </c>
      <c r="C3336" t="s">
        <v>12550</v>
      </c>
      <c r="D3336" t="s">
        <v>12551</v>
      </c>
      <c r="E3336" t="s">
        <v>52</v>
      </c>
      <c r="F3336" t="s">
        <v>39</v>
      </c>
      <c r="G3336" t="s">
        <v>932</v>
      </c>
      <c r="J3336" t="s">
        <v>88</v>
      </c>
      <c r="K3336" t="s">
        <v>1442</v>
      </c>
      <c r="L3336" t="s">
        <v>54</v>
      </c>
      <c r="M3336" t="s">
        <v>55</v>
      </c>
      <c r="N3336" t="s">
        <v>52</v>
      </c>
      <c r="O3336">
        <v>1</v>
      </c>
      <c r="P3336" t="s">
        <v>46</v>
      </c>
      <c r="Q3336">
        <v>29.9</v>
      </c>
      <c r="R3336">
        <v>5.39</v>
      </c>
      <c r="Y3336" t="s">
        <v>2689</v>
      </c>
      <c r="Z3336" t="s">
        <v>1329</v>
      </c>
      <c r="AA3336">
        <v>37138</v>
      </c>
      <c r="AB3336" t="s">
        <v>834</v>
      </c>
    </row>
    <row r="3337" spans="1:35" x14ac:dyDescent="0.25">
      <c r="A3337" t="s">
        <v>12552</v>
      </c>
      <c r="C3337" t="s">
        <v>12553</v>
      </c>
      <c r="D3337" t="s">
        <v>12554</v>
      </c>
      <c r="E3337" t="s">
        <v>52</v>
      </c>
      <c r="F3337" t="s">
        <v>1050</v>
      </c>
      <c r="G3337" t="s">
        <v>932</v>
      </c>
      <c r="H3337" t="s">
        <v>1051</v>
      </c>
      <c r="J3337" t="s">
        <v>41</v>
      </c>
      <c r="K3337" t="s">
        <v>5903</v>
      </c>
      <c r="L3337" s="1">
        <v>40500</v>
      </c>
      <c r="M3337" t="s">
        <v>99</v>
      </c>
      <c r="N3337" t="s">
        <v>52</v>
      </c>
      <c r="O3337">
        <v>1</v>
      </c>
      <c r="P3337" t="s">
        <v>46</v>
      </c>
      <c r="Q3337">
        <v>32.9</v>
      </c>
      <c r="R3337">
        <v>5.93</v>
      </c>
      <c r="S3337">
        <v>3</v>
      </c>
      <c r="T3337">
        <v>0.54</v>
      </c>
      <c r="Y3337" t="s">
        <v>12555</v>
      </c>
      <c r="Z3337" t="s">
        <v>6237</v>
      </c>
      <c r="AA3337">
        <v>88100</v>
      </c>
      <c r="AB3337" t="s">
        <v>834</v>
      </c>
    </row>
    <row r="3338" spans="1:35" x14ac:dyDescent="0.25">
      <c r="A3338" t="s">
        <v>12556</v>
      </c>
      <c r="C3338" t="s">
        <v>12557</v>
      </c>
      <c r="D3338" t="s">
        <v>12558</v>
      </c>
      <c r="E3338" t="s">
        <v>52</v>
      </c>
      <c r="F3338" t="s">
        <v>1050</v>
      </c>
      <c r="G3338" t="s">
        <v>932</v>
      </c>
      <c r="H3338" t="s">
        <v>1051</v>
      </c>
      <c r="J3338" t="s">
        <v>41</v>
      </c>
      <c r="K3338" t="s">
        <v>1033</v>
      </c>
      <c r="L3338" t="s">
        <v>7539</v>
      </c>
      <c r="M3338" t="s">
        <v>463</v>
      </c>
      <c r="N3338" t="s">
        <v>52</v>
      </c>
      <c r="O3338">
        <v>1</v>
      </c>
      <c r="P3338" t="s">
        <v>46</v>
      </c>
      <c r="Q3338">
        <v>39.9</v>
      </c>
      <c r="R3338">
        <v>7.2</v>
      </c>
      <c r="S3338">
        <v>3</v>
      </c>
      <c r="T3338">
        <v>0.54</v>
      </c>
      <c r="Y3338" t="s">
        <v>1199</v>
      </c>
      <c r="Z3338" t="s">
        <v>1199</v>
      </c>
      <c r="AA3338">
        <v>80127</v>
      </c>
      <c r="AB3338" t="s">
        <v>834</v>
      </c>
      <c r="AG3338" t="s">
        <v>12559</v>
      </c>
      <c r="AH3338" t="s">
        <v>834</v>
      </c>
      <c r="AI3338" t="s">
        <v>2362</v>
      </c>
    </row>
    <row r="3339" spans="1:35" x14ac:dyDescent="0.25">
      <c r="A3339" t="s">
        <v>12560</v>
      </c>
      <c r="C3339" t="s">
        <v>12561</v>
      </c>
      <c r="D3339" t="s">
        <v>12562</v>
      </c>
      <c r="E3339" t="s">
        <v>52</v>
      </c>
      <c r="F3339" t="s">
        <v>1050</v>
      </c>
      <c r="G3339" t="s">
        <v>932</v>
      </c>
      <c r="H3339" t="s">
        <v>1051</v>
      </c>
      <c r="J3339" t="s">
        <v>41</v>
      </c>
      <c r="K3339" t="s">
        <v>5903</v>
      </c>
      <c r="L3339" s="1">
        <v>40500</v>
      </c>
      <c r="M3339" t="s">
        <v>99</v>
      </c>
      <c r="N3339" t="s">
        <v>52</v>
      </c>
      <c r="O3339">
        <v>1</v>
      </c>
      <c r="P3339" t="s">
        <v>46</v>
      </c>
      <c r="Q3339">
        <v>32.9</v>
      </c>
      <c r="R3339">
        <v>5.93</v>
      </c>
      <c r="S3339">
        <v>3</v>
      </c>
      <c r="T3339">
        <v>0.54</v>
      </c>
      <c r="Y3339" t="s">
        <v>952</v>
      </c>
      <c r="Z3339" t="s">
        <v>952</v>
      </c>
      <c r="AA3339">
        <v>20121</v>
      </c>
      <c r="AB3339" t="s">
        <v>834</v>
      </c>
    </row>
    <row r="3340" spans="1:35" x14ac:dyDescent="0.25">
      <c r="A3340" t="s">
        <v>12563</v>
      </c>
      <c r="B3340" t="s">
        <v>12563</v>
      </c>
      <c r="C3340" t="s">
        <v>12564</v>
      </c>
      <c r="D3340" t="s">
        <v>12565</v>
      </c>
      <c r="E3340" t="s">
        <v>52</v>
      </c>
      <c r="F3340" t="s">
        <v>39</v>
      </c>
      <c r="G3340" t="s">
        <v>932</v>
      </c>
      <c r="J3340" t="s">
        <v>88</v>
      </c>
      <c r="K3340" t="s">
        <v>1116</v>
      </c>
      <c r="L3340" t="s">
        <v>43</v>
      </c>
      <c r="M3340" t="s">
        <v>44</v>
      </c>
      <c r="N3340" t="s">
        <v>52</v>
      </c>
      <c r="O3340">
        <v>1</v>
      </c>
      <c r="P3340" t="s">
        <v>46</v>
      </c>
      <c r="Q3340">
        <v>14.9</v>
      </c>
      <c r="R3340">
        <v>2.69</v>
      </c>
      <c r="Y3340" t="s">
        <v>1253</v>
      </c>
      <c r="Z3340" t="s">
        <v>1306</v>
      </c>
      <c r="AA3340">
        <v>59100</v>
      </c>
      <c r="AB3340" t="s">
        <v>834</v>
      </c>
    </row>
    <row r="3341" spans="1:35" x14ac:dyDescent="0.25">
      <c r="A3341" t="s">
        <v>12566</v>
      </c>
      <c r="B3341" t="s">
        <v>12566</v>
      </c>
      <c r="C3341" t="s">
        <v>12567</v>
      </c>
      <c r="D3341" t="s">
        <v>12568</v>
      </c>
      <c r="E3341" t="s">
        <v>52</v>
      </c>
      <c r="F3341" t="s">
        <v>39</v>
      </c>
      <c r="G3341" t="s">
        <v>932</v>
      </c>
      <c r="J3341" t="s">
        <v>88</v>
      </c>
      <c r="K3341" t="s">
        <v>1216</v>
      </c>
      <c r="L3341" t="s">
        <v>1217</v>
      </c>
      <c r="M3341" t="s">
        <v>1218</v>
      </c>
      <c r="N3341" t="s">
        <v>52</v>
      </c>
      <c r="O3341">
        <v>1</v>
      </c>
      <c r="P3341" t="s">
        <v>46</v>
      </c>
      <c r="Q3341">
        <v>19.899999999999999</v>
      </c>
      <c r="R3341">
        <v>3.59</v>
      </c>
      <c r="Y3341" t="s">
        <v>2806</v>
      </c>
      <c r="Z3341" t="s">
        <v>2866</v>
      </c>
      <c r="AA3341">
        <v>1100</v>
      </c>
      <c r="AB3341" t="s">
        <v>834</v>
      </c>
    </row>
    <row r="3342" spans="1:35" x14ac:dyDescent="0.25">
      <c r="A3342" t="s">
        <v>12569</v>
      </c>
      <c r="C3342" t="s">
        <v>12570</v>
      </c>
      <c r="D3342" t="s">
        <v>12571</v>
      </c>
      <c r="E3342" t="s">
        <v>52</v>
      </c>
      <c r="F3342" t="s">
        <v>1050</v>
      </c>
      <c r="G3342" t="s">
        <v>932</v>
      </c>
      <c r="H3342" t="s">
        <v>1051</v>
      </c>
      <c r="J3342" t="s">
        <v>41</v>
      </c>
      <c r="K3342" t="s">
        <v>5903</v>
      </c>
      <c r="L3342" s="1">
        <v>40500</v>
      </c>
      <c r="M3342" t="s">
        <v>99</v>
      </c>
      <c r="N3342" t="s">
        <v>52</v>
      </c>
      <c r="O3342">
        <v>1</v>
      </c>
      <c r="P3342" t="s">
        <v>46</v>
      </c>
      <c r="Q3342">
        <v>32.9</v>
      </c>
      <c r="R3342">
        <v>5.93</v>
      </c>
      <c r="S3342">
        <v>3</v>
      </c>
      <c r="T3342">
        <v>0.54</v>
      </c>
      <c r="Y3342" t="s">
        <v>12572</v>
      </c>
      <c r="Z3342" t="s">
        <v>1266</v>
      </c>
      <c r="AA3342">
        <v>70010</v>
      </c>
      <c r="AB3342" t="s">
        <v>834</v>
      </c>
    </row>
    <row r="3343" spans="1:35" x14ac:dyDescent="0.25">
      <c r="A3343" t="s">
        <v>12573</v>
      </c>
      <c r="C3343" t="s">
        <v>12574</v>
      </c>
      <c r="D3343" t="s">
        <v>12575</v>
      </c>
      <c r="E3343" t="s">
        <v>52</v>
      </c>
      <c r="F3343" t="s">
        <v>1050</v>
      </c>
      <c r="G3343" t="s">
        <v>932</v>
      </c>
      <c r="H3343" t="s">
        <v>1051</v>
      </c>
      <c r="J3343" t="s">
        <v>41</v>
      </c>
      <c r="K3343" t="s">
        <v>980</v>
      </c>
      <c r="L3343" t="s">
        <v>7628</v>
      </c>
      <c r="M3343" t="s">
        <v>982</v>
      </c>
      <c r="N3343" t="s">
        <v>52</v>
      </c>
      <c r="O3343">
        <v>1</v>
      </c>
      <c r="P3343" t="s">
        <v>46</v>
      </c>
      <c r="Q3343">
        <v>19.899999999999999</v>
      </c>
      <c r="R3343">
        <v>3.59</v>
      </c>
      <c r="S3343">
        <v>3</v>
      </c>
      <c r="T3343">
        <v>0.54</v>
      </c>
      <c r="Y3343" t="s">
        <v>12576</v>
      </c>
      <c r="Z3343" t="s">
        <v>12577</v>
      </c>
      <c r="AA3343">
        <v>23862</v>
      </c>
      <c r="AB3343" t="s">
        <v>834</v>
      </c>
    </row>
    <row r="3344" spans="1:35" x14ac:dyDescent="0.25">
      <c r="A3344" t="s">
        <v>12578</v>
      </c>
      <c r="B3344" t="s">
        <v>12578</v>
      </c>
      <c r="C3344" t="s">
        <v>12579</v>
      </c>
      <c r="D3344" t="s">
        <v>12580</v>
      </c>
      <c r="E3344" t="s">
        <v>52</v>
      </c>
      <c r="F3344" t="s">
        <v>39</v>
      </c>
      <c r="G3344" t="s">
        <v>932</v>
      </c>
      <c r="J3344" t="s">
        <v>88</v>
      </c>
      <c r="K3344" t="s">
        <v>933</v>
      </c>
      <c r="L3344" t="s">
        <v>82</v>
      </c>
      <c r="M3344" t="s">
        <v>83</v>
      </c>
      <c r="N3344" t="s">
        <v>52</v>
      </c>
      <c r="O3344">
        <v>1</v>
      </c>
      <c r="P3344" t="s">
        <v>46</v>
      </c>
      <c r="Q3344">
        <v>29.9</v>
      </c>
      <c r="R3344">
        <v>5.39</v>
      </c>
      <c r="Y3344" t="s">
        <v>12581</v>
      </c>
      <c r="Z3344" t="s">
        <v>12582</v>
      </c>
      <c r="AA3344">
        <v>9030</v>
      </c>
      <c r="AB3344" t="s">
        <v>834</v>
      </c>
    </row>
    <row r="3345" spans="1:28" x14ac:dyDescent="0.25">
      <c r="A3345" t="s">
        <v>12583</v>
      </c>
      <c r="C3345" t="s">
        <v>12584</v>
      </c>
      <c r="D3345" t="s">
        <v>12585</v>
      </c>
      <c r="E3345" t="s">
        <v>52</v>
      </c>
      <c r="F3345" t="s">
        <v>1050</v>
      </c>
      <c r="G3345" t="s">
        <v>932</v>
      </c>
      <c r="H3345" t="s">
        <v>1051</v>
      </c>
      <c r="J3345" t="s">
        <v>41</v>
      </c>
      <c r="K3345" t="s">
        <v>5903</v>
      </c>
      <c r="L3345" s="1">
        <v>40500</v>
      </c>
      <c r="M3345" t="s">
        <v>99</v>
      </c>
      <c r="N3345" t="s">
        <v>52</v>
      </c>
      <c r="O3345">
        <v>1</v>
      </c>
      <c r="P3345" t="s">
        <v>46</v>
      </c>
      <c r="Q3345">
        <v>32.9</v>
      </c>
      <c r="R3345">
        <v>5.93</v>
      </c>
      <c r="S3345">
        <v>3</v>
      </c>
      <c r="T3345">
        <v>0.54</v>
      </c>
      <c r="Y3345" t="s">
        <v>9642</v>
      </c>
      <c r="Z3345" t="s">
        <v>5459</v>
      </c>
      <c r="AA3345">
        <v>95047</v>
      </c>
      <c r="AB3345" t="s">
        <v>834</v>
      </c>
    </row>
    <row r="3346" spans="1:28" x14ac:dyDescent="0.25">
      <c r="A3346" t="s">
        <v>12586</v>
      </c>
      <c r="B3346" t="s">
        <v>12586</v>
      </c>
      <c r="C3346" t="s">
        <v>12587</v>
      </c>
      <c r="D3346" t="s">
        <v>12588</v>
      </c>
      <c r="E3346" t="s">
        <v>52</v>
      </c>
      <c r="F3346" t="s">
        <v>39</v>
      </c>
      <c r="G3346" t="s">
        <v>932</v>
      </c>
      <c r="J3346" t="s">
        <v>88</v>
      </c>
      <c r="K3346" t="s">
        <v>933</v>
      </c>
      <c r="L3346" t="s">
        <v>82</v>
      </c>
      <c r="M3346" t="s">
        <v>83</v>
      </c>
      <c r="N3346" t="s">
        <v>52</v>
      </c>
      <c r="O3346">
        <v>1</v>
      </c>
      <c r="P3346" t="s">
        <v>46</v>
      </c>
      <c r="Q3346">
        <v>29.9</v>
      </c>
      <c r="R3346">
        <v>5.39</v>
      </c>
      <c r="S3346">
        <v>1.63</v>
      </c>
      <c r="X3346">
        <v>1.63</v>
      </c>
      <c r="Y3346" t="s">
        <v>12589</v>
      </c>
      <c r="Z3346" t="s">
        <v>1902</v>
      </c>
      <c r="AA3346">
        <v>47826</v>
      </c>
      <c r="AB3346" t="s">
        <v>834</v>
      </c>
    </row>
    <row r="3347" spans="1:28" x14ac:dyDescent="0.25">
      <c r="A3347" t="s">
        <v>12590</v>
      </c>
      <c r="B3347" t="s">
        <v>12590</v>
      </c>
      <c r="C3347" t="s">
        <v>12591</v>
      </c>
      <c r="D3347" t="s">
        <v>12592</v>
      </c>
      <c r="E3347" t="s">
        <v>52</v>
      </c>
      <c r="F3347" t="s">
        <v>39</v>
      </c>
      <c r="G3347" t="s">
        <v>932</v>
      </c>
      <c r="J3347" t="s">
        <v>88</v>
      </c>
      <c r="K3347" t="s">
        <v>972</v>
      </c>
      <c r="L3347" t="s">
        <v>973</v>
      </c>
      <c r="M3347" t="s">
        <v>974</v>
      </c>
      <c r="N3347" t="s">
        <v>52</v>
      </c>
      <c r="O3347">
        <v>2</v>
      </c>
      <c r="P3347" t="s">
        <v>46</v>
      </c>
      <c r="Q3347">
        <v>49.8</v>
      </c>
      <c r="R3347">
        <v>8.98</v>
      </c>
      <c r="Y3347" t="s">
        <v>12593</v>
      </c>
      <c r="Z3347" t="s">
        <v>2517</v>
      </c>
      <c r="AA3347">
        <v>81044</v>
      </c>
      <c r="AB3347" t="s">
        <v>834</v>
      </c>
    </row>
    <row r="3348" spans="1:28" x14ac:dyDescent="0.25">
      <c r="A3348" t="s">
        <v>12594</v>
      </c>
      <c r="B3348" t="s">
        <v>12594</v>
      </c>
      <c r="C3348" t="s">
        <v>12595</v>
      </c>
      <c r="D3348" t="s">
        <v>12596</v>
      </c>
      <c r="E3348" t="s">
        <v>52</v>
      </c>
      <c r="F3348" t="s">
        <v>39</v>
      </c>
      <c r="G3348" t="s">
        <v>932</v>
      </c>
      <c r="I3348" t="s">
        <v>951</v>
      </c>
      <c r="J3348" t="s">
        <v>88</v>
      </c>
      <c r="K3348" t="s">
        <v>933</v>
      </c>
      <c r="L3348" t="s">
        <v>82</v>
      </c>
      <c r="M3348" t="s">
        <v>83</v>
      </c>
      <c r="N3348" t="s">
        <v>52</v>
      </c>
      <c r="O3348">
        <v>1</v>
      </c>
      <c r="P3348" t="s">
        <v>46</v>
      </c>
      <c r="Q3348">
        <v>29.9</v>
      </c>
      <c r="R3348">
        <v>5.39</v>
      </c>
      <c r="Y3348" t="s">
        <v>846</v>
      </c>
      <c r="Z3348" t="s">
        <v>847</v>
      </c>
      <c r="AA3348">
        <v>28100</v>
      </c>
      <c r="AB3348" t="s">
        <v>834</v>
      </c>
    </row>
    <row r="3349" spans="1:28" x14ac:dyDescent="0.25">
      <c r="A3349" t="s">
        <v>12597</v>
      </c>
      <c r="B3349" t="s">
        <v>12597</v>
      </c>
      <c r="C3349" t="s">
        <v>12598</v>
      </c>
      <c r="D3349" t="s">
        <v>12599</v>
      </c>
      <c r="E3349" t="s">
        <v>252</v>
      </c>
      <c r="F3349" t="s">
        <v>39</v>
      </c>
      <c r="G3349" t="s">
        <v>932</v>
      </c>
      <c r="I3349" t="s">
        <v>951</v>
      </c>
      <c r="J3349" t="s">
        <v>88</v>
      </c>
      <c r="K3349" t="s">
        <v>933</v>
      </c>
      <c r="L3349" t="s">
        <v>82</v>
      </c>
      <c r="M3349" t="s">
        <v>83</v>
      </c>
      <c r="N3349" t="s">
        <v>252</v>
      </c>
      <c r="O3349">
        <v>0</v>
      </c>
      <c r="Y3349" t="s">
        <v>952</v>
      </c>
      <c r="AA3349">
        <v>20124</v>
      </c>
      <c r="AB3349" t="s">
        <v>834</v>
      </c>
    </row>
    <row r="3350" spans="1:28" x14ac:dyDescent="0.25">
      <c r="A3350" t="s">
        <v>12600</v>
      </c>
      <c r="B3350" t="s">
        <v>12600</v>
      </c>
      <c r="C3350" t="s">
        <v>12601</v>
      </c>
      <c r="D3350" t="s">
        <v>12602</v>
      </c>
      <c r="E3350" t="s">
        <v>52</v>
      </c>
      <c r="F3350" t="s">
        <v>39</v>
      </c>
      <c r="G3350" t="s">
        <v>932</v>
      </c>
      <c r="J3350" t="s">
        <v>88</v>
      </c>
      <c r="K3350" t="s">
        <v>1216</v>
      </c>
      <c r="L3350" t="s">
        <v>1217</v>
      </c>
      <c r="M3350" t="s">
        <v>1218</v>
      </c>
      <c r="N3350" t="s">
        <v>52</v>
      </c>
      <c r="O3350">
        <v>1</v>
      </c>
      <c r="P3350" t="s">
        <v>46</v>
      </c>
      <c r="Q3350">
        <v>19.899999999999999</v>
      </c>
      <c r="R3350">
        <v>3.59</v>
      </c>
      <c r="Y3350" t="s">
        <v>3162</v>
      </c>
      <c r="Z3350" t="s">
        <v>1760</v>
      </c>
      <c r="AA3350">
        <v>61121</v>
      </c>
      <c r="AB3350" t="s">
        <v>834</v>
      </c>
    </row>
    <row r="3351" spans="1:28" x14ac:dyDescent="0.25">
      <c r="A3351" t="s">
        <v>12603</v>
      </c>
      <c r="B3351" t="s">
        <v>12603</v>
      </c>
      <c r="C3351" t="s">
        <v>12604</v>
      </c>
      <c r="D3351" t="s">
        <v>12605</v>
      </c>
      <c r="E3351" t="s">
        <v>52</v>
      </c>
      <c r="F3351" t="s">
        <v>39</v>
      </c>
      <c r="G3351" t="s">
        <v>932</v>
      </c>
      <c r="J3351" t="s">
        <v>88</v>
      </c>
      <c r="K3351" t="s">
        <v>1216</v>
      </c>
      <c r="L3351" t="s">
        <v>1217</v>
      </c>
      <c r="M3351" t="s">
        <v>1218</v>
      </c>
      <c r="N3351" t="s">
        <v>52</v>
      </c>
      <c r="O3351">
        <v>1</v>
      </c>
      <c r="P3351" t="s">
        <v>46</v>
      </c>
      <c r="Q3351">
        <v>19.899999999999999</v>
      </c>
      <c r="R3351">
        <v>3.59</v>
      </c>
      <c r="Y3351" t="s">
        <v>12606</v>
      </c>
      <c r="Z3351" t="s">
        <v>1277</v>
      </c>
      <c r="AA3351">
        <v>41038</v>
      </c>
      <c r="AB3351" t="s">
        <v>834</v>
      </c>
    </row>
    <row r="3352" spans="1:28" x14ac:dyDescent="0.25">
      <c r="A3352" t="s">
        <v>12607</v>
      </c>
      <c r="B3352" t="s">
        <v>12607</v>
      </c>
      <c r="C3352" t="s">
        <v>12608</v>
      </c>
      <c r="D3352" t="s">
        <v>12609</v>
      </c>
      <c r="E3352" t="s">
        <v>52</v>
      </c>
      <c r="F3352" t="s">
        <v>39</v>
      </c>
      <c r="G3352" t="s">
        <v>932</v>
      </c>
      <c r="J3352" t="s">
        <v>88</v>
      </c>
      <c r="K3352" t="s">
        <v>1116</v>
      </c>
      <c r="L3352" t="s">
        <v>43</v>
      </c>
      <c r="M3352" t="s">
        <v>44</v>
      </c>
      <c r="N3352" t="s">
        <v>52</v>
      </c>
      <c r="O3352">
        <v>1</v>
      </c>
      <c r="P3352" t="s">
        <v>46</v>
      </c>
      <c r="Q3352">
        <v>14.9</v>
      </c>
      <c r="R3352">
        <v>2.69</v>
      </c>
      <c r="Y3352" t="s">
        <v>2615</v>
      </c>
      <c r="Z3352" t="s">
        <v>2615</v>
      </c>
      <c r="AA3352">
        <v>45100</v>
      </c>
      <c r="AB3352" t="s">
        <v>834</v>
      </c>
    </row>
    <row r="3353" spans="1:28" x14ac:dyDescent="0.25">
      <c r="A3353" t="s">
        <v>12610</v>
      </c>
      <c r="B3353" t="s">
        <v>12610</v>
      </c>
      <c r="C3353" t="s">
        <v>12611</v>
      </c>
      <c r="D3353" t="s">
        <v>12612</v>
      </c>
      <c r="E3353" t="s">
        <v>52</v>
      </c>
      <c r="F3353" t="s">
        <v>39</v>
      </c>
      <c r="G3353" t="s">
        <v>932</v>
      </c>
      <c r="J3353" t="s">
        <v>88</v>
      </c>
      <c r="K3353" t="s">
        <v>1019</v>
      </c>
      <c r="L3353" t="s">
        <v>62</v>
      </c>
      <c r="M3353" t="s">
        <v>63</v>
      </c>
      <c r="N3353" t="s">
        <v>52</v>
      </c>
      <c r="O3353">
        <v>1</v>
      </c>
      <c r="P3353" t="s">
        <v>46</v>
      </c>
      <c r="Q3353">
        <v>34.9</v>
      </c>
      <c r="R3353">
        <v>6.29</v>
      </c>
      <c r="Y3353" t="s">
        <v>1402</v>
      </c>
      <c r="Z3353" t="s">
        <v>1402</v>
      </c>
      <c r="AA3353">
        <v>89124</v>
      </c>
      <c r="AB3353" t="s">
        <v>834</v>
      </c>
    </row>
    <row r="3354" spans="1:28" x14ac:dyDescent="0.25">
      <c r="A3354" t="s">
        <v>12613</v>
      </c>
      <c r="B3354" t="s">
        <v>12613</v>
      </c>
      <c r="C3354" t="s">
        <v>12614</v>
      </c>
      <c r="D3354" t="s">
        <v>12615</v>
      </c>
      <c r="E3354" t="s">
        <v>52</v>
      </c>
      <c r="F3354" t="s">
        <v>39</v>
      </c>
      <c r="G3354" t="s">
        <v>932</v>
      </c>
      <c r="J3354" t="s">
        <v>88</v>
      </c>
      <c r="K3354" t="s">
        <v>1019</v>
      </c>
      <c r="L3354" t="s">
        <v>62</v>
      </c>
      <c r="M3354" t="s">
        <v>63</v>
      </c>
      <c r="N3354" t="s">
        <v>52</v>
      </c>
      <c r="O3354">
        <v>1</v>
      </c>
      <c r="P3354" t="s">
        <v>46</v>
      </c>
      <c r="Q3354">
        <v>34.9</v>
      </c>
      <c r="R3354">
        <v>6.29</v>
      </c>
      <c r="Y3354" t="s">
        <v>6127</v>
      </c>
      <c r="Z3354" t="s">
        <v>2333</v>
      </c>
      <c r="AA3354">
        <v>63100</v>
      </c>
      <c r="AB3354" t="s">
        <v>834</v>
      </c>
    </row>
    <row r="3355" spans="1:28" x14ac:dyDescent="0.25">
      <c r="A3355" t="s">
        <v>12616</v>
      </c>
      <c r="B3355" t="s">
        <v>12616</v>
      </c>
      <c r="C3355" t="s">
        <v>12617</v>
      </c>
      <c r="D3355" t="s">
        <v>12618</v>
      </c>
      <c r="E3355" t="s">
        <v>52</v>
      </c>
      <c r="F3355" t="s">
        <v>39</v>
      </c>
      <c r="G3355" t="s">
        <v>932</v>
      </c>
      <c r="J3355" t="s">
        <v>88</v>
      </c>
      <c r="K3355" t="s">
        <v>1216</v>
      </c>
      <c r="L3355" t="s">
        <v>1217</v>
      </c>
      <c r="M3355" t="s">
        <v>1218</v>
      </c>
      <c r="N3355" t="s">
        <v>52</v>
      </c>
      <c r="O3355">
        <v>1</v>
      </c>
      <c r="P3355" t="s">
        <v>46</v>
      </c>
      <c r="Q3355">
        <v>19.899999999999999</v>
      </c>
      <c r="R3355">
        <v>3.59</v>
      </c>
      <c r="Y3355" t="s">
        <v>12619</v>
      </c>
      <c r="Z3355" t="s">
        <v>7562</v>
      </c>
      <c r="AA3355">
        <v>85051</v>
      </c>
      <c r="AB3355" t="s">
        <v>834</v>
      </c>
    </row>
    <row r="3356" spans="1:28" x14ac:dyDescent="0.25">
      <c r="A3356" t="s">
        <v>12620</v>
      </c>
      <c r="C3356" t="s">
        <v>12621</v>
      </c>
      <c r="D3356" t="s">
        <v>12622</v>
      </c>
      <c r="E3356" t="s">
        <v>52</v>
      </c>
      <c r="F3356" t="s">
        <v>1050</v>
      </c>
      <c r="G3356" t="s">
        <v>932</v>
      </c>
      <c r="H3356" t="s">
        <v>1051</v>
      </c>
      <c r="J3356" t="s">
        <v>41</v>
      </c>
      <c r="K3356" t="s">
        <v>5903</v>
      </c>
      <c r="L3356" s="1">
        <v>40500</v>
      </c>
      <c r="M3356" t="s">
        <v>99</v>
      </c>
      <c r="N3356" t="s">
        <v>52</v>
      </c>
      <c r="O3356">
        <v>1</v>
      </c>
      <c r="P3356" t="s">
        <v>46</v>
      </c>
      <c r="Q3356">
        <v>32.9</v>
      </c>
      <c r="R3356">
        <v>5.93</v>
      </c>
      <c r="S3356">
        <v>3</v>
      </c>
      <c r="T3356">
        <v>0.54</v>
      </c>
      <c r="Y3356" t="s">
        <v>2243</v>
      </c>
      <c r="Z3356" t="s">
        <v>2243</v>
      </c>
      <c r="AA3356">
        <v>60131</v>
      </c>
      <c r="AB3356" t="s">
        <v>834</v>
      </c>
    </row>
    <row r="3357" spans="1:28" x14ac:dyDescent="0.25">
      <c r="A3357" t="s">
        <v>12623</v>
      </c>
      <c r="B3357" t="s">
        <v>12623</v>
      </c>
      <c r="C3357" t="s">
        <v>12624</v>
      </c>
      <c r="D3357" t="s">
        <v>12625</v>
      </c>
      <c r="E3357" t="s">
        <v>52</v>
      </c>
      <c r="F3357" t="s">
        <v>39</v>
      </c>
      <c r="G3357" t="s">
        <v>932</v>
      </c>
      <c r="J3357" t="s">
        <v>88</v>
      </c>
      <c r="K3357" t="s">
        <v>933</v>
      </c>
      <c r="L3357" t="s">
        <v>82</v>
      </c>
      <c r="M3357" t="s">
        <v>83</v>
      </c>
      <c r="N3357" t="s">
        <v>52</v>
      </c>
      <c r="O3357">
        <v>1</v>
      </c>
      <c r="P3357" t="s">
        <v>46</v>
      </c>
      <c r="Q3357">
        <v>29.9</v>
      </c>
      <c r="R3357">
        <v>5.39</v>
      </c>
      <c r="Y3357" t="s">
        <v>12626</v>
      </c>
      <c r="Z3357" t="s">
        <v>7803</v>
      </c>
      <c r="AA3357">
        <v>21049</v>
      </c>
      <c r="AB3357" t="s">
        <v>834</v>
      </c>
    </row>
    <row r="3358" spans="1:28" x14ac:dyDescent="0.25">
      <c r="A3358" t="s">
        <v>12627</v>
      </c>
      <c r="B3358" t="s">
        <v>12627</v>
      </c>
      <c r="C3358" t="s">
        <v>12628</v>
      </c>
      <c r="D3358" t="s">
        <v>12629</v>
      </c>
      <c r="E3358" t="s">
        <v>252</v>
      </c>
      <c r="F3358" t="s">
        <v>39</v>
      </c>
      <c r="G3358" t="s">
        <v>932</v>
      </c>
      <c r="J3358" t="s">
        <v>88</v>
      </c>
      <c r="K3358" t="s">
        <v>1216</v>
      </c>
      <c r="L3358" t="s">
        <v>1217</v>
      </c>
      <c r="M3358" t="s">
        <v>1218</v>
      </c>
      <c r="N3358" t="s">
        <v>252</v>
      </c>
      <c r="O3358">
        <v>0</v>
      </c>
      <c r="Y3358" t="s">
        <v>12156</v>
      </c>
      <c r="Z3358" t="s">
        <v>4222</v>
      </c>
      <c r="AA3358">
        <v>86100</v>
      </c>
      <c r="AB3358" t="s">
        <v>834</v>
      </c>
    </row>
    <row r="3359" spans="1:28" x14ac:dyDescent="0.25">
      <c r="A3359" t="s">
        <v>12630</v>
      </c>
      <c r="B3359" t="s">
        <v>12630</v>
      </c>
      <c r="C3359" t="s">
        <v>12631</v>
      </c>
      <c r="D3359" t="s">
        <v>12632</v>
      </c>
      <c r="E3359" t="s">
        <v>52</v>
      </c>
      <c r="F3359" t="s">
        <v>39</v>
      </c>
      <c r="G3359" t="s">
        <v>932</v>
      </c>
      <c r="J3359" t="s">
        <v>88</v>
      </c>
      <c r="K3359" t="s">
        <v>933</v>
      </c>
      <c r="L3359" t="s">
        <v>82</v>
      </c>
      <c r="M3359" t="s">
        <v>83</v>
      </c>
      <c r="N3359" t="s">
        <v>52</v>
      </c>
      <c r="O3359">
        <v>1</v>
      </c>
      <c r="P3359" t="s">
        <v>46</v>
      </c>
      <c r="Q3359">
        <v>29.9</v>
      </c>
      <c r="R3359">
        <v>5.39</v>
      </c>
      <c r="S3359">
        <v>0.56999999999999995</v>
      </c>
      <c r="X3359">
        <v>0.56999999999999995</v>
      </c>
      <c r="Y3359" t="s">
        <v>12633</v>
      </c>
      <c r="Z3359" t="s">
        <v>7652</v>
      </c>
      <c r="AA3359">
        <v>26841</v>
      </c>
      <c r="AB3359" t="s">
        <v>834</v>
      </c>
    </row>
    <row r="3360" spans="1:28" x14ac:dyDescent="0.25">
      <c r="A3360" t="s">
        <v>12634</v>
      </c>
      <c r="B3360" t="s">
        <v>12634</v>
      </c>
      <c r="C3360" t="s">
        <v>12635</v>
      </c>
      <c r="D3360" t="s">
        <v>12636</v>
      </c>
      <c r="E3360" t="s">
        <v>52</v>
      </c>
      <c r="F3360" t="s">
        <v>39</v>
      </c>
      <c r="G3360" t="s">
        <v>932</v>
      </c>
      <c r="J3360" t="s">
        <v>88</v>
      </c>
      <c r="K3360" t="s">
        <v>1019</v>
      </c>
      <c r="L3360" t="s">
        <v>62</v>
      </c>
      <c r="M3360" t="s">
        <v>63</v>
      </c>
      <c r="N3360" t="s">
        <v>52</v>
      </c>
      <c r="O3360">
        <v>1</v>
      </c>
      <c r="P3360" t="s">
        <v>46</v>
      </c>
      <c r="Q3360">
        <v>34.9</v>
      </c>
      <c r="R3360">
        <v>6.29</v>
      </c>
      <c r="Y3360" t="s">
        <v>952</v>
      </c>
      <c r="Z3360" t="s">
        <v>952</v>
      </c>
      <c r="AA3360">
        <v>20146</v>
      </c>
      <c r="AB3360" t="s">
        <v>834</v>
      </c>
    </row>
    <row r="3361" spans="1:28" x14ac:dyDescent="0.25">
      <c r="A3361" t="s">
        <v>12637</v>
      </c>
      <c r="B3361" t="s">
        <v>12637</v>
      </c>
      <c r="C3361" t="s">
        <v>12638</v>
      </c>
      <c r="D3361" t="s">
        <v>12639</v>
      </c>
      <c r="E3361" t="s">
        <v>52</v>
      </c>
      <c r="F3361" t="s">
        <v>39</v>
      </c>
      <c r="G3361" t="s">
        <v>932</v>
      </c>
      <c r="J3361" t="s">
        <v>88</v>
      </c>
      <c r="K3361" t="s">
        <v>933</v>
      </c>
      <c r="L3361" t="s">
        <v>82</v>
      </c>
      <c r="M3361" t="s">
        <v>83</v>
      </c>
      <c r="N3361" t="s">
        <v>52</v>
      </c>
      <c r="O3361">
        <v>1</v>
      </c>
      <c r="P3361" t="s">
        <v>46</v>
      </c>
      <c r="Q3361">
        <v>29.9</v>
      </c>
      <c r="R3361">
        <v>5.39</v>
      </c>
      <c r="Y3361" t="s">
        <v>4767</v>
      </c>
      <c r="Z3361" t="s">
        <v>3765</v>
      </c>
      <c r="AA3361">
        <v>15057</v>
      </c>
      <c r="AB3361" t="s">
        <v>834</v>
      </c>
    </row>
    <row r="3362" spans="1:28" x14ac:dyDescent="0.25">
      <c r="A3362" t="s">
        <v>12640</v>
      </c>
      <c r="B3362" t="s">
        <v>12640</v>
      </c>
      <c r="C3362" t="s">
        <v>12641</v>
      </c>
      <c r="D3362" t="s">
        <v>12642</v>
      </c>
      <c r="E3362" t="s">
        <v>52</v>
      </c>
      <c r="F3362" t="s">
        <v>39</v>
      </c>
      <c r="G3362" t="s">
        <v>932</v>
      </c>
      <c r="J3362" t="s">
        <v>88</v>
      </c>
      <c r="K3362" t="s">
        <v>1116</v>
      </c>
      <c r="L3362" t="s">
        <v>43</v>
      </c>
      <c r="M3362" t="s">
        <v>44</v>
      </c>
      <c r="N3362" t="s">
        <v>52</v>
      </c>
      <c r="O3362">
        <v>1</v>
      </c>
      <c r="P3362" t="s">
        <v>46</v>
      </c>
      <c r="Q3362">
        <v>14.9</v>
      </c>
      <c r="R3362">
        <v>2.69</v>
      </c>
      <c r="Y3362" t="s">
        <v>12643</v>
      </c>
      <c r="Z3362" t="s">
        <v>1755</v>
      </c>
      <c r="AA3362">
        <v>21030</v>
      </c>
      <c r="AB3362" t="s">
        <v>834</v>
      </c>
    </row>
    <row r="3363" spans="1:28" x14ac:dyDescent="0.25">
      <c r="A3363" t="s">
        <v>12644</v>
      </c>
      <c r="B3363" t="s">
        <v>12644</v>
      </c>
      <c r="C3363" t="s">
        <v>12645</v>
      </c>
      <c r="D3363" t="s">
        <v>12646</v>
      </c>
      <c r="E3363" t="s">
        <v>52</v>
      </c>
      <c r="F3363" t="s">
        <v>39</v>
      </c>
      <c r="G3363" t="s">
        <v>932</v>
      </c>
      <c r="J3363" t="s">
        <v>88</v>
      </c>
      <c r="K3363" t="s">
        <v>1216</v>
      </c>
      <c r="L3363" t="s">
        <v>1217</v>
      </c>
      <c r="M3363" t="s">
        <v>1218</v>
      </c>
      <c r="N3363" t="s">
        <v>52</v>
      </c>
      <c r="O3363">
        <v>1</v>
      </c>
      <c r="P3363" t="s">
        <v>46</v>
      </c>
      <c r="Q3363">
        <v>19.899999999999999</v>
      </c>
      <c r="R3363">
        <v>3.59</v>
      </c>
      <c r="Y3363" t="s">
        <v>11104</v>
      </c>
      <c r="Z3363" t="s">
        <v>1199</v>
      </c>
      <c r="AA3363">
        <v>80016</v>
      </c>
      <c r="AB3363" t="s">
        <v>834</v>
      </c>
    </row>
    <row r="3364" spans="1:28" x14ac:dyDescent="0.25">
      <c r="A3364" t="s">
        <v>12647</v>
      </c>
      <c r="C3364" t="s">
        <v>12648</v>
      </c>
      <c r="D3364" t="s">
        <v>12649</v>
      </c>
      <c r="E3364" t="s">
        <v>52</v>
      </c>
      <c r="F3364" t="s">
        <v>1050</v>
      </c>
      <c r="G3364" t="s">
        <v>932</v>
      </c>
      <c r="H3364" t="s">
        <v>1051</v>
      </c>
      <c r="J3364" t="s">
        <v>41</v>
      </c>
      <c r="K3364" t="s">
        <v>5903</v>
      </c>
      <c r="L3364" s="1">
        <v>40500</v>
      </c>
      <c r="M3364" t="s">
        <v>99</v>
      </c>
      <c r="N3364" t="s">
        <v>52</v>
      </c>
      <c r="O3364">
        <v>1</v>
      </c>
      <c r="P3364" t="s">
        <v>46</v>
      </c>
      <c r="Q3364">
        <v>32.9</v>
      </c>
      <c r="R3364">
        <v>5.93</v>
      </c>
      <c r="S3364">
        <v>3</v>
      </c>
      <c r="T3364">
        <v>0.54</v>
      </c>
      <c r="Y3364" t="s">
        <v>1397</v>
      </c>
      <c r="Z3364" t="s">
        <v>1397</v>
      </c>
      <c r="AA3364">
        <v>90145</v>
      </c>
      <c r="AB3364" t="s">
        <v>834</v>
      </c>
    </row>
    <row r="3365" spans="1:28" x14ac:dyDescent="0.25">
      <c r="A3365" t="s">
        <v>12650</v>
      </c>
      <c r="C3365" t="s">
        <v>12651</v>
      </c>
      <c r="D3365" t="s">
        <v>12652</v>
      </c>
      <c r="E3365" t="s">
        <v>52</v>
      </c>
      <c r="F3365" t="s">
        <v>1050</v>
      </c>
      <c r="G3365" t="s">
        <v>932</v>
      </c>
      <c r="H3365" t="s">
        <v>1051</v>
      </c>
      <c r="J3365" t="s">
        <v>41</v>
      </c>
      <c r="K3365" t="s">
        <v>1033</v>
      </c>
      <c r="L3365" t="s">
        <v>7539</v>
      </c>
      <c r="M3365" t="s">
        <v>463</v>
      </c>
      <c r="N3365" t="s">
        <v>52</v>
      </c>
      <c r="O3365">
        <v>1</v>
      </c>
      <c r="P3365" t="s">
        <v>46</v>
      </c>
      <c r="Q3365">
        <v>39.9</v>
      </c>
      <c r="R3365">
        <v>7.2</v>
      </c>
      <c r="S3365">
        <v>3</v>
      </c>
      <c r="T3365">
        <v>0.54</v>
      </c>
      <c r="Y3365" t="s">
        <v>12653</v>
      </c>
      <c r="Z3365" t="s">
        <v>1329</v>
      </c>
      <c r="AA3365">
        <v>37055</v>
      </c>
      <c r="AB3365" t="s">
        <v>834</v>
      </c>
    </row>
    <row r="3366" spans="1:28" x14ac:dyDescent="0.25">
      <c r="A3366" t="s">
        <v>12654</v>
      </c>
      <c r="C3366" t="s">
        <v>12655</v>
      </c>
      <c r="D3366" t="s">
        <v>12656</v>
      </c>
      <c r="E3366" t="s">
        <v>52</v>
      </c>
      <c r="F3366" t="s">
        <v>1050</v>
      </c>
      <c r="G3366" t="s">
        <v>932</v>
      </c>
      <c r="H3366" t="s">
        <v>1051</v>
      </c>
      <c r="J3366" t="s">
        <v>41</v>
      </c>
      <c r="K3366" t="s">
        <v>4307</v>
      </c>
      <c r="L3366" t="s">
        <v>12657</v>
      </c>
      <c r="M3366" t="s">
        <v>4309</v>
      </c>
      <c r="N3366" t="s">
        <v>52</v>
      </c>
      <c r="O3366">
        <v>1</v>
      </c>
      <c r="P3366" t="s">
        <v>46</v>
      </c>
      <c r="Q3366">
        <v>26.9</v>
      </c>
      <c r="R3366">
        <v>4.8499999999999996</v>
      </c>
      <c r="S3366">
        <v>3</v>
      </c>
      <c r="T3366">
        <v>0.54</v>
      </c>
      <c r="Y3366" t="s">
        <v>1266</v>
      </c>
      <c r="Z3366" t="s">
        <v>1267</v>
      </c>
      <c r="AA3366">
        <v>70129</v>
      </c>
      <c r="AB3366" t="s">
        <v>834</v>
      </c>
    </row>
    <row r="3367" spans="1:28" x14ac:dyDescent="0.25">
      <c r="A3367" t="s">
        <v>12658</v>
      </c>
      <c r="B3367" t="s">
        <v>12658</v>
      </c>
      <c r="C3367" t="s">
        <v>12659</v>
      </c>
      <c r="D3367" t="s">
        <v>12660</v>
      </c>
      <c r="E3367" t="s">
        <v>52</v>
      </c>
      <c r="F3367" t="s">
        <v>39</v>
      </c>
      <c r="G3367" t="s">
        <v>932</v>
      </c>
      <c r="J3367" t="s">
        <v>88</v>
      </c>
      <c r="K3367" t="s">
        <v>1216</v>
      </c>
      <c r="L3367" t="s">
        <v>1217</v>
      </c>
      <c r="M3367" t="s">
        <v>1218</v>
      </c>
      <c r="N3367" t="s">
        <v>52</v>
      </c>
      <c r="O3367">
        <v>1</v>
      </c>
      <c r="P3367" t="s">
        <v>46</v>
      </c>
      <c r="Q3367">
        <v>19.899999999999999</v>
      </c>
      <c r="R3367">
        <v>3.59</v>
      </c>
      <c r="Y3367" t="s">
        <v>1204</v>
      </c>
      <c r="Z3367" t="s">
        <v>1432</v>
      </c>
      <c r="AA3367">
        <v>50123</v>
      </c>
      <c r="AB3367" t="s">
        <v>834</v>
      </c>
    </row>
    <row r="3368" spans="1:28" x14ac:dyDescent="0.25">
      <c r="A3368" t="s">
        <v>12661</v>
      </c>
      <c r="C3368" t="s">
        <v>12662</v>
      </c>
      <c r="D3368" t="s">
        <v>12663</v>
      </c>
      <c r="E3368" t="s">
        <v>252</v>
      </c>
      <c r="F3368" t="s">
        <v>1050</v>
      </c>
      <c r="G3368" t="s">
        <v>932</v>
      </c>
      <c r="H3368" t="s">
        <v>1051</v>
      </c>
      <c r="J3368" t="s">
        <v>41</v>
      </c>
      <c r="K3368" t="s">
        <v>5903</v>
      </c>
      <c r="L3368" s="1">
        <v>40500</v>
      </c>
      <c r="M3368" t="s">
        <v>99</v>
      </c>
      <c r="O3368">
        <v>0</v>
      </c>
      <c r="P3368" t="s">
        <v>46</v>
      </c>
      <c r="Q3368">
        <v>26.97</v>
      </c>
      <c r="R3368">
        <v>5.93</v>
      </c>
      <c r="S3368">
        <v>3</v>
      </c>
      <c r="T3368">
        <v>0.54</v>
      </c>
      <c r="Y3368" t="s">
        <v>12664</v>
      </c>
      <c r="Z3368" t="s">
        <v>1940</v>
      </c>
      <c r="AA3368">
        <v>4016</v>
      </c>
      <c r="AB3368" t="s">
        <v>834</v>
      </c>
    </row>
    <row r="3369" spans="1:28" x14ac:dyDescent="0.25">
      <c r="A3369" t="s">
        <v>12665</v>
      </c>
      <c r="B3369" t="s">
        <v>12665</v>
      </c>
      <c r="C3369" t="s">
        <v>12666</v>
      </c>
      <c r="D3369" t="s">
        <v>12667</v>
      </c>
      <c r="E3369" t="s">
        <v>52</v>
      </c>
      <c r="F3369" t="s">
        <v>39</v>
      </c>
      <c r="G3369" t="s">
        <v>932</v>
      </c>
      <c r="J3369" t="s">
        <v>88</v>
      </c>
      <c r="K3369" t="s">
        <v>1216</v>
      </c>
      <c r="L3369" t="s">
        <v>1217</v>
      </c>
      <c r="M3369" t="s">
        <v>1218</v>
      </c>
      <c r="N3369" t="s">
        <v>52</v>
      </c>
      <c r="O3369">
        <v>1</v>
      </c>
      <c r="P3369" t="s">
        <v>46</v>
      </c>
      <c r="Q3369">
        <v>19.899999999999999</v>
      </c>
      <c r="R3369">
        <v>3.59</v>
      </c>
      <c r="Y3369" t="s">
        <v>12668</v>
      </c>
      <c r="Z3369" t="s">
        <v>2695</v>
      </c>
      <c r="AA3369">
        <v>73017</v>
      </c>
      <c r="AB3369" t="s">
        <v>834</v>
      </c>
    </row>
    <row r="3370" spans="1:28" x14ac:dyDescent="0.25">
      <c r="A3370" t="s">
        <v>12669</v>
      </c>
      <c r="B3370" t="s">
        <v>12669</v>
      </c>
      <c r="C3370" t="s">
        <v>12670</v>
      </c>
      <c r="D3370" t="s">
        <v>12671</v>
      </c>
      <c r="E3370" t="s">
        <v>52</v>
      </c>
      <c r="F3370" t="s">
        <v>39</v>
      </c>
      <c r="G3370" t="s">
        <v>932</v>
      </c>
      <c r="J3370" t="s">
        <v>88</v>
      </c>
      <c r="K3370" t="s">
        <v>1116</v>
      </c>
      <c r="L3370" t="s">
        <v>43</v>
      </c>
      <c r="M3370" t="s">
        <v>44</v>
      </c>
      <c r="N3370" t="s">
        <v>52</v>
      </c>
      <c r="O3370">
        <v>1</v>
      </c>
      <c r="P3370" t="s">
        <v>46</v>
      </c>
      <c r="Q3370">
        <v>14.9</v>
      </c>
      <c r="R3370">
        <v>2.69</v>
      </c>
      <c r="Y3370" t="s">
        <v>12672</v>
      </c>
      <c r="Z3370" t="s">
        <v>952</v>
      </c>
      <c r="AA3370">
        <v>20030</v>
      </c>
      <c r="AB3370" t="s">
        <v>834</v>
      </c>
    </row>
    <row r="3371" spans="1:28" x14ac:dyDescent="0.25">
      <c r="A3371" t="s">
        <v>12673</v>
      </c>
      <c r="B3371" t="s">
        <v>12673</v>
      </c>
      <c r="C3371" t="s">
        <v>12674</v>
      </c>
      <c r="D3371" t="s">
        <v>12675</v>
      </c>
      <c r="E3371" t="s">
        <v>52</v>
      </c>
      <c r="F3371" t="s">
        <v>39</v>
      </c>
      <c r="G3371" t="s">
        <v>932</v>
      </c>
      <c r="J3371" t="s">
        <v>88</v>
      </c>
      <c r="K3371" t="s">
        <v>1116</v>
      </c>
      <c r="L3371" t="s">
        <v>43</v>
      </c>
      <c r="M3371" t="s">
        <v>44</v>
      </c>
      <c r="N3371" t="s">
        <v>52</v>
      </c>
      <c r="O3371">
        <v>1</v>
      </c>
      <c r="P3371" t="s">
        <v>46</v>
      </c>
      <c r="Q3371">
        <v>14.9</v>
      </c>
      <c r="R3371">
        <v>2.69</v>
      </c>
      <c r="Y3371" t="s">
        <v>2695</v>
      </c>
      <c r="Z3371" t="s">
        <v>1785</v>
      </c>
      <c r="AA3371">
        <v>73100</v>
      </c>
      <c r="AB3371" t="s">
        <v>834</v>
      </c>
    </row>
    <row r="3372" spans="1:28" x14ac:dyDescent="0.25">
      <c r="A3372" t="s">
        <v>12676</v>
      </c>
      <c r="B3372" t="s">
        <v>12676</v>
      </c>
      <c r="C3372" t="s">
        <v>12677</v>
      </c>
      <c r="D3372" t="s">
        <v>12678</v>
      </c>
      <c r="E3372" t="s">
        <v>52</v>
      </c>
      <c r="F3372" t="s">
        <v>39</v>
      </c>
      <c r="G3372" t="s">
        <v>932</v>
      </c>
      <c r="J3372" t="s">
        <v>88</v>
      </c>
      <c r="K3372" t="s">
        <v>1216</v>
      </c>
      <c r="L3372" t="s">
        <v>1217</v>
      </c>
      <c r="M3372" t="s">
        <v>1218</v>
      </c>
      <c r="N3372" t="s">
        <v>52</v>
      </c>
      <c r="O3372">
        <v>1</v>
      </c>
      <c r="P3372" t="s">
        <v>46</v>
      </c>
      <c r="Q3372">
        <v>19.899999999999999</v>
      </c>
      <c r="R3372">
        <v>3.59</v>
      </c>
      <c r="Y3372" t="s">
        <v>12679</v>
      </c>
      <c r="Z3372" t="s">
        <v>3275</v>
      </c>
      <c r="AA3372">
        <v>24051</v>
      </c>
      <c r="AB3372" t="s">
        <v>834</v>
      </c>
    </row>
    <row r="3373" spans="1:28" x14ac:dyDescent="0.25">
      <c r="A3373" t="s">
        <v>12680</v>
      </c>
      <c r="B3373" t="s">
        <v>12680</v>
      </c>
      <c r="C3373" t="s">
        <v>12681</v>
      </c>
      <c r="D3373" t="s">
        <v>12682</v>
      </c>
      <c r="E3373" t="s">
        <v>52</v>
      </c>
      <c r="F3373" t="s">
        <v>39</v>
      </c>
      <c r="G3373" t="s">
        <v>932</v>
      </c>
      <c r="J3373" t="s">
        <v>88</v>
      </c>
      <c r="K3373" t="s">
        <v>933</v>
      </c>
      <c r="L3373" t="s">
        <v>82</v>
      </c>
      <c r="M3373" t="s">
        <v>83</v>
      </c>
      <c r="N3373" t="s">
        <v>52</v>
      </c>
      <c r="O3373">
        <v>1</v>
      </c>
      <c r="P3373" t="s">
        <v>46</v>
      </c>
      <c r="Q3373">
        <v>29.9</v>
      </c>
      <c r="R3373">
        <v>5.39</v>
      </c>
      <c r="S3373">
        <v>0.62</v>
      </c>
      <c r="T3373">
        <v>0.11</v>
      </c>
      <c r="Y3373" t="s">
        <v>12683</v>
      </c>
      <c r="AA3373">
        <v>22070</v>
      </c>
      <c r="AB3373" t="s">
        <v>834</v>
      </c>
    </row>
    <row r="3374" spans="1:28" x14ac:dyDescent="0.25">
      <c r="A3374" t="s">
        <v>12684</v>
      </c>
      <c r="C3374" t="s">
        <v>12685</v>
      </c>
      <c r="D3374" t="s">
        <v>12686</v>
      </c>
      <c r="E3374" t="s">
        <v>52</v>
      </c>
      <c r="F3374" t="s">
        <v>1050</v>
      </c>
      <c r="G3374" t="s">
        <v>932</v>
      </c>
      <c r="H3374" t="s">
        <v>1051</v>
      </c>
      <c r="J3374" t="s">
        <v>41</v>
      </c>
      <c r="K3374" t="s">
        <v>1019</v>
      </c>
      <c r="L3374" t="s">
        <v>8910</v>
      </c>
      <c r="M3374" t="s">
        <v>63</v>
      </c>
      <c r="N3374" t="s">
        <v>52</v>
      </c>
      <c r="O3374">
        <v>1</v>
      </c>
      <c r="P3374" t="s">
        <v>46</v>
      </c>
      <c r="Q3374">
        <v>34.9</v>
      </c>
      <c r="R3374">
        <v>6.29</v>
      </c>
      <c r="S3374">
        <v>3</v>
      </c>
      <c r="T3374">
        <v>0.54</v>
      </c>
      <c r="Y3374" t="s">
        <v>3613</v>
      </c>
      <c r="Z3374" t="s">
        <v>1204</v>
      </c>
      <c r="AA3374">
        <v>50064</v>
      </c>
      <c r="AB3374" t="s">
        <v>834</v>
      </c>
    </row>
    <row r="3375" spans="1:28" x14ac:dyDescent="0.25">
      <c r="A3375" t="s">
        <v>12687</v>
      </c>
      <c r="B3375" t="s">
        <v>12687</v>
      </c>
      <c r="C3375" t="s">
        <v>12688</v>
      </c>
      <c r="D3375" t="s">
        <v>12689</v>
      </c>
      <c r="E3375" t="s">
        <v>52</v>
      </c>
      <c r="F3375" t="s">
        <v>39</v>
      </c>
      <c r="G3375" t="s">
        <v>932</v>
      </c>
      <c r="J3375" t="s">
        <v>88</v>
      </c>
      <c r="K3375" t="s">
        <v>1216</v>
      </c>
      <c r="L3375" t="s">
        <v>1217</v>
      </c>
      <c r="M3375" t="s">
        <v>1218</v>
      </c>
      <c r="N3375" t="s">
        <v>52</v>
      </c>
      <c r="O3375">
        <v>1</v>
      </c>
      <c r="P3375" t="s">
        <v>46</v>
      </c>
      <c r="Q3375">
        <v>19.899999999999999</v>
      </c>
      <c r="R3375">
        <v>3.59</v>
      </c>
      <c r="Y3375" t="s">
        <v>12690</v>
      </c>
      <c r="Z3375" t="s">
        <v>2408</v>
      </c>
      <c r="AA3375">
        <v>71019</v>
      </c>
      <c r="AB3375" t="s">
        <v>834</v>
      </c>
    </row>
    <row r="3376" spans="1:28" x14ac:dyDescent="0.25">
      <c r="A3376" t="s">
        <v>12691</v>
      </c>
      <c r="B3376" t="s">
        <v>12691</v>
      </c>
      <c r="C3376" t="s">
        <v>12692</v>
      </c>
      <c r="D3376" t="s">
        <v>12693</v>
      </c>
      <c r="E3376" t="s">
        <v>52</v>
      </c>
      <c r="F3376" t="s">
        <v>39</v>
      </c>
      <c r="G3376" t="s">
        <v>932</v>
      </c>
      <c r="J3376" t="s">
        <v>88</v>
      </c>
      <c r="K3376" t="s">
        <v>1216</v>
      </c>
      <c r="L3376" t="s">
        <v>1217</v>
      </c>
      <c r="M3376" t="s">
        <v>1218</v>
      </c>
      <c r="N3376" t="s">
        <v>52</v>
      </c>
      <c r="O3376">
        <v>1</v>
      </c>
      <c r="P3376" t="s">
        <v>46</v>
      </c>
      <c r="Q3376">
        <v>19.899999999999999</v>
      </c>
      <c r="R3376">
        <v>3.59</v>
      </c>
      <c r="Y3376" t="s">
        <v>12694</v>
      </c>
      <c r="Z3376" t="s">
        <v>1803</v>
      </c>
      <c r="AA3376">
        <v>7044</v>
      </c>
      <c r="AB3376" t="s">
        <v>834</v>
      </c>
    </row>
    <row r="3377" spans="1:35" x14ac:dyDescent="0.25">
      <c r="A3377" t="s">
        <v>12695</v>
      </c>
      <c r="C3377" t="s">
        <v>12696</v>
      </c>
      <c r="D3377" t="s">
        <v>12697</v>
      </c>
      <c r="E3377" t="s">
        <v>252</v>
      </c>
      <c r="F3377" t="s">
        <v>1050</v>
      </c>
      <c r="G3377" t="s">
        <v>932</v>
      </c>
      <c r="H3377" t="s">
        <v>1051</v>
      </c>
      <c r="J3377" t="s">
        <v>41</v>
      </c>
      <c r="K3377" t="s">
        <v>1033</v>
      </c>
      <c r="L3377" t="s">
        <v>7539</v>
      </c>
      <c r="M3377" t="s">
        <v>463</v>
      </c>
      <c r="O3377">
        <v>0</v>
      </c>
      <c r="Y3377" t="s">
        <v>12653</v>
      </c>
      <c r="Z3377" t="s">
        <v>1329</v>
      </c>
      <c r="AA3377">
        <v>37055</v>
      </c>
      <c r="AB3377" t="s">
        <v>834</v>
      </c>
    </row>
    <row r="3378" spans="1:35" x14ac:dyDescent="0.25">
      <c r="A3378" t="s">
        <v>12698</v>
      </c>
      <c r="B3378" t="s">
        <v>12698</v>
      </c>
      <c r="C3378" t="s">
        <v>12699</v>
      </c>
      <c r="D3378" t="s">
        <v>12700</v>
      </c>
      <c r="E3378" t="s">
        <v>52</v>
      </c>
      <c r="F3378" t="s">
        <v>39</v>
      </c>
      <c r="G3378" t="s">
        <v>932</v>
      </c>
      <c r="J3378" t="s">
        <v>88</v>
      </c>
      <c r="K3378" t="s">
        <v>1216</v>
      </c>
      <c r="L3378" t="s">
        <v>1217</v>
      </c>
      <c r="M3378" t="s">
        <v>1218</v>
      </c>
      <c r="N3378" t="s">
        <v>52</v>
      </c>
      <c r="O3378">
        <v>1</v>
      </c>
      <c r="P3378" t="s">
        <v>46</v>
      </c>
      <c r="Q3378">
        <v>19.899999999999999</v>
      </c>
      <c r="R3378">
        <v>3.59</v>
      </c>
      <c r="Y3378" t="s">
        <v>12701</v>
      </c>
      <c r="Z3378" t="s">
        <v>1021</v>
      </c>
      <c r="AA3378">
        <v>36034</v>
      </c>
      <c r="AB3378" t="s">
        <v>834</v>
      </c>
    </row>
    <row r="3379" spans="1:35" x14ac:dyDescent="0.25">
      <c r="A3379" t="s">
        <v>12702</v>
      </c>
      <c r="C3379" t="s">
        <v>12703</v>
      </c>
      <c r="D3379" t="s">
        <v>12562</v>
      </c>
      <c r="E3379" t="s">
        <v>52</v>
      </c>
      <c r="F3379" t="s">
        <v>1050</v>
      </c>
      <c r="G3379" t="s">
        <v>932</v>
      </c>
      <c r="H3379" t="s">
        <v>1051</v>
      </c>
      <c r="J3379" t="s">
        <v>41</v>
      </c>
      <c r="K3379" t="s">
        <v>5903</v>
      </c>
      <c r="L3379" s="1">
        <v>40500</v>
      </c>
      <c r="M3379" t="s">
        <v>99</v>
      </c>
      <c r="N3379" t="s">
        <v>52</v>
      </c>
      <c r="O3379">
        <v>1</v>
      </c>
      <c r="P3379" t="s">
        <v>46</v>
      </c>
      <c r="Q3379">
        <v>32.9</v>
      </c>
      <c r="R3379">
        <v>5.93</v>
      </c>
      <c r="S3379">
        <v>3</v>
      </c>
      <c r="T3379">
        <v>0.54</v>
      </c>
      <c r="Y3379" t="s">
        <v>1986</v>
      </c>
      <c r="Z3379" t="s">
        <v>1094</v>
      </c>
      <c r="AA3379">
        <v>171</v>
      </c>
      <c r="AB3379" t="s">
        <v>834</v>
      </c>
    </row>
    <row r="3380" spans="1:35" x14ac:dyDescent="0.25">
      <c r="A3380" t="s">
        <v>12704</v>
      </c>
      <c r="C3380" t="s">
        <v>12705</v>
      </c>
      <c r="D3380" t="s">
        <v>12706</v>
      </c>
      <c r="E3380" t="s">
        <v>52</v>
      </c>
      <c r="F3380" t="s">
        <v>1050</v>
      </c>
      <c r="G3380" t="s">
        <v>932</v>
      </c>
      <c r="H3380" t="s">
        <v>1051</v>
      </c>
      <c r="J3380" t="s">
        <v>41</v>
      </c>
      <c r="K3380" t="s">
        <v>5903</v>
      </c>
      <c r="L3380" s="1">
        <v>40500</v>
      </c>
      <c r="M3380" t="s">
        <v>99</v>
      </c>
      <c r="N3380" t="s">
        <v>52</v>
      </c>
      <c r="O3380">
        <v>1</v>
      </c>
      <c r="P3380" t="s">
        <v>46</v>
      </c>
      <c r="Q3380">
        <v>32.9</v>
      </c>
      <c r="R3380">
        <v>5.93</v>
      </c>
      <c r="S3380">
        <v>3</v>
      </c>
      <c r="T3380">
        <v>0.54</v>
      </c>
      <c r="Y3380" t="s">
        <v>5459</v>
      </c>
      <c r="Z3380" t="s">
        <v>1061</v>
      </c>
      <c r="AA3380">
        <v>95123</v>
      </c>
      <c r="AB3380" t="s">
        <v>834</v>
      </c>
    </row>
    <row r="3381" spans="1:35" x14ac:dyDescent="0.25">
      <c r="A3381" t="s">
        <v>12707</v>
      </c>
      <c r="B3381" t="s">
        <v>12707</v>
      </c>
      <c r="C3381" t="s">
        <v>12708</v>
      </c>
      <c r="D3381" t="s">
        <v>12709</v>
      </c>
      <c r="E3381" t="s">
        <v>52</v>
      </c>
      <c r="F3381" t="s">
        <v>39</v>
      </c>
      <c r="G3381" t="s">
        <v>932</v>
      </c>
      <c r="J3381" t="s">
        <v>88</v>
      </c>
      <c r="K3381" t="s">
        <v>1216</v>
      </c>
      <c r="L3381" t="s">
        <v>1217</v>
      </c>
      <c r="M3381" t="s">
        <v>1218</v>
      </c>
      <c r="N3381" t="s">
        <v>52</v>
      </c>
      <c r="O3381">
        <v>1</v>
      </c>
      <c r="P3381" t="s">
        <v>46</v>
      </c>
      <c r="Q3381">
        <v>19.899999999999999</v>
      </c>
      <c r="R3381">
        <v>3.59</v>
      </c>
      <c r="Y3381" t="s">
        <v>1457</v>
      </c>
      <c r="Z3381" t="s">
        <v>1457</v>
      </c>
      <c r="AA3381">
        <v>40133</v>
      </c>
      <c r="AB3381" t="s">
        <v>834</v>
      </c>
      <c r="AG3381" t="s">
        <v>12710</v>
      </c>
      <c r="AH3381" t="s">
        <v>834</v>
      </c>
      <c r="AI3381" t="s">
        <v>2362</v>
      </c>
    </row>
    <row r="3382" spans="1:35" x14ac:dyDescent="0.25">
      <c r="A3382" t="s">
        <v>12711</v>
      </c>
      <c r="B3382" t="s">
        <v>12711</v>
      </c>
      <c r="C3382" t="s">
        <v>12712</v>
      </c>
      <c r="D3382" t="s">
        <v>12713</v>
      </c>
      <c r="E3382" t="s">
        <v>52</v>
      </c>
      <c r="F3382" t="s">
        <v>39</v>
      </c>
      <c r="G3382" t="s">
        <v>932</v>
      </c>
      <c r="J3382" t="s">
        <v>88</v>
      </c>
      <c r="K3382" t="s">
        <v>1216</v>
      </c>
      <c r="L3382" t="s">
        <v>1217</v>
      </c>
      <c r="M3382" t="s">
        <v>1218</v>
      </c>
      <c r="N3382" t="s">
        <v>52</v>
      </c>
      <c r="O3382">
        <v>1</v>
      </c>
      <c r="P3382" t="s">
        <v>46</v>
      </c>
      <c r="Q3382">
        <v>19.899999999999999</v>
      </c>
      <c r="R3382">
        <v>3.59</v>
      </c>
      <c r="Y3382" t="s">
        <v>12714</v>
      </c>
      <c r="Z3382" t="s">
        <v>6935</v>
      </c>
      <c r="AA3382">
        <v>47032</v>
      </c>
      <c r="AB3382" t="s">
        <v>834</v>
      </c>
    </row>
    <row r="3383" spans="1:35" x14ac:dyDescent="0.25">
      <c r="A3383" t="s">
        <v>12715</v>
      </c>
      <c r="B3383" t="s">
        <v>12715</v>
      </c>
      <c r="C3383" t="s">
        <v>12716</v>
      </c>
      <c r="D3383" t="s">
        <v>12717</v>
      </c>
      <c r="E3383" t="s">
        <v>52</v>
      </c>
      <c r="F3383" t="s">
        <v>39</v>
      </c>
      <c r="G3383" t="s">
        <v>932</v>
      </c>
      <c r="J3383" t="s">
        <v>88</v>
      </c>
      <c r="K3383" t="s">
        <v>933</v>
      </c>
      <c r="L3383" t="s">
        <v>82</v>
      </c>
      <c r="M3383" t="s">
        <v>83</v>
      </c>
      <c r="N3383" t="s">
        <v>52</v>
      </c>
      <c r="O3383">
        <v>1</v>
      </c>
      <c r="P3383" t="s">
        <v>46</v>
      </c>
      <c r="Q3383">
        <v>29.9</v>
      </c>
      <c r="R3383">
        <v>5.39</v>
      </c>
      <c r="Y3383" t="s">
        <v>7874</v>
      </c>
      <c r="Z3383" t="s">
        <v>1631</v>
      </c>
      <c r="AA3383">
        <v>36016</v>
      </c>
      <c r="AB3383" t="s">
        <v>834</v>
      </c>
    </row>
    <row r="3384" spans="1:35" x14ac:dyDescent="0.25">
      <c r="A3384" t="s">
        <v>12718</v>
      </c>
      <c r="B3384" t="s">
        <v>12718</v>
      </c>
      <c r="C3384" t="s">
        <v>12719</v>
      </c>
      <c r="D3384" t="s">
        <v>12720</v>
      </c>
      <c r="E3384" t="s">
        <v>52</v>
      </c>
      <c r="F3384" t="s">
        <v>39</v>
      </c>
      <c r="G3384" t="s">
        <v>932</v>
      </c>
      <c r="J3384" t="s">
        <v>88</v>
      </c>
      <c r="K3384" t="s">
        <v>1116</v>
      </c>
      <c r="L3384" t="s">
        <v>43</v>
      </c>
      <c r="M3384" t="s">
        <v>44</v>
      </c>
      <c r="N3384" t="s">
        <v>52</v>
      </c>
      <c r="O3384">
        <v>1</v>
      </c>
      <c r="P3384" t="s">
        <v>46</v>
      </c>
      <c r="Q3384">
        <v>14.9</v>
      </c>
      <c r="R3384">
        <v>2.69</v>
      </c>
      <c r="Y3384" t="s">
        <v>8004</v>
      </c>
      <c r="Z3384" t="s">
        <v>7389</v>
      </c>
      <c r="AA3384">
        <v>5100</v>
      </c>
      <c r="AB3384" t="s">
        <v>834</v>
      </c>
    </row>
    <row r="3385" spans="1:35" x14ac:dyDescent="0.25">
      <c r="A3385" t="s">
        <v>12721</v>
      </c>
      <c r="B3385" t="s">
        <v>12721</v>
      </c>
      <c r="C3385" t="s">
        <v>12722</v>
      </c>
      <c r="D3385" t="s">
        <v>12723</v>
      </c>
      <c r="E3385" t="s">
        <v>52</v>
      </c>
      <c r="F3385" t="s">
        <v>39</v>
      </c>
      <c r="G3385" t="s">
        <v>932</v>
      </c>
      <c r="J3385" t="s">
        <v>88</v>
      </c>
      <c r="K3385" t="s">
        <v>1216</v>
      </c>
      <c r="L3385" t="s">
        <v>1217</v>
      </c>
      <c r="M3385" t="s">
        <v>1218</v>
      </c>
      <c r="N3385" t="s">
        <v>52</v>
      </c>
      <c r="O3385">
        <v>1</v>
      </c>
      <c r="P3385" t="s">
        <v>46</v>
      </c>
      <c r="Q3385">
        <v>19.899999999999999</v>
      </c>
      <c r="R3385">
        <v>3.59</v>
      </c>
      <c r="Y3385" t="s">
        <v>12724</v>
      </c>
      <c r="Z3385" t="s">
        <v>1080</v>
      </c>
      <c r="AA3385">
        <v>27042</v>
      </c>
      <c r="AB3385" t="s">
        <v>834</v>
      </c>
    </row>
    <row r="3386" spans="1:35" x14ac:dyDescent="0.25">
      <c r="A3386" t="s">
        <v>12725</v>
      </c>
      <c r="C3386" t="s">
        <v>12726</v>
      </c>
      <c r="D3386" t="s">
        <v>12706</v>
      </c>
      <c r="E3386" t="s">
        <v>52</v>
      </c>
      <c r="F3386" t="s">
        <v>1050</v>
      </c>
      <c r="G3386" t="s">
        <v>932</v>
      </c>
      <c r="H3386" t="s">
        <v>1051</v>
      </c>
      <c r="J3386" t="s">
        <v>41</v>
      </c>
      <c r="K3386" t="s">
        <v>5903</v>
      </c>
      <c r="L3386" s="1">
        <v>40500</v>
      </c>
      <c r="M3386" t="s">
        <v>99</v>
      </c>
      <c r="N3386" t="s">
        <v>52</v>
      </c>
      <c r="O3386">
        <v>1</v>
      </c>
      <c r="P3386" t="s">
        <v>46</v>
      </c>
      <c r="Q3386">
        <v>32.9</v>
      </c>
      <c r="R3386">
        <v>5.93</v>
      </c>
      <c r="S3386">
        <v>3</v>
      </c>
      <c r="T3386">
        <v>0.54</v>
      </c>
      <c r="Y3386" t="s">
        <v>1288</v>
      </c>
      <c r="Z3386" t="s">
        <v>2287</v>
      </c>
      <c r="AA3386">
        <v>62100</v>
      </c>
      <c r="AB3386" t="s">
        <v>834</v>
      </c>
    </row>
    <row r="3387" spans="1:35" x14ac:dyDescent="0.25">
      <c r="A3387" t="s">
        <v>12727</v>
      </c>
      <c r="C3387" t="s">
        <v>12728</v>
      </c>
      <c r="D3387" t="s">
        <v>12729</v>
      </c>
      <c r="E3387" t="s">
        <v>52</v>
      </c>
      <c r="F3387" t="s">
        <v>1050</v>
      </c>
      <c r="G3387" t="s">
        <v>932</v>
      </c>
      <c r="H3387" t="s">
        <v>1051</v>
      </c>
      <c r="J3387" t="s">
        <v>41</v>
      </c>
      <c r="K3387" t="s">
        <v>1033</v>
      </c>
      <c r="L3387" t="s">
        <v>7539</v>
      </c>
      <c r="M3387" t="s">
        <v>463</v>
      </c>
      <c r="N3387" t="s">
        <v>52</v>
      </c>
      <c r="O3387">
        <v>1</v>
      </c>
      <c r="P3387" t="s">
        <v>46</v>
      </c>
      <c r="Q3387">
        <v>39.9</v>
      </c>
      <c r="R3387">
        <v>7.2</v>
      </c>
      <c r="S3387">
        <v>3</v>
      </c>
      <c r="T3387">
        <v>0.54</v>
      </c>
      <c r="Y3387" t="s">
        <v>1483</v>
      </c>
      <c r="Z3387" t="s">
        <v>1484</v>
      </c>
      <c r="AA3387">
        <v>84013</v>
      </c>
      <c r="AB3387" t="s">
        <v>834</v>
      </c>
      <c r="AG3387">
        <v>4096350659</v>
      </c>
      <c r="AH3387" t="s">
        <v>834</v>
      </c>
      <c r="AI3387" t="s">
        <v>274</v>
      </c>
    </row>
    <row r="3388" spans="1:35" x14ac:dyDescent="0.25">
      <c r="A3388" t="s">
        <v>12730</v>
      </c>
      <c r="B3388" t="s">
        <v>12730</v>
      </c>
      <c r="C3388" t="s">
        <v>12731</v>
      </c>
      <c r="D3388" t="s">
        <v>12732</v>
      </c>
      <c r="E3388" t="s">
        <v>52</v>
      </c>
      <c r="F3388" t="s">
        <v>39</v>
      </c>
      <c r="G3388" t="s">
        <v>932</v>
      </c>
      <c r="I3388" t="s">
        <v>951</v>
      </c>
      <c r="J3388" t="s">
        <v>88</v>
      </c>
      <c r="K3388" t="s">
        <v>933</v>
      </c>
      <c r="L3388" t="s">
        <v>82</v>
      </c>
      <c r="M3388" t="s">
        <v>83</v>
      </c>
      <c r="N3388" t="s">
        <v>52</v>
      </c>
      <c r="O3388">
        <v>1</v>
      </c>
      <c r="P3388" t="s">
        <v>46</v>
      </c>
      <c r="Q3388">
        <v>29.9</v>
      </c>
      <c r="R3388">
        <v>5.39</v>
      </c>
      <c r="Y3388" t="s">
        <v>846</v>
      </c>
      <c r="Z3388" t="s">
        <v>847</v>
      </c>
      <c r="AA3388">
        <v>28100</v>
      </c>
      <c r="AB3388" t="s">
        <v>834</v>
      </c>
    </row>
    <row r="3389" spans="1:35" x14ac:dyDescent="0.25">
      <c r="A3389" t="s">
        <v>12733</v>
      </c>
      <c r="B3389" t="s">
        <v>12733</v>
      </c>
      <c r="C3389" t="s">
        <v>12734</v>
      </c>
      <c r="D3389" t="s">
        <v>12735</v>
      </c>
      <c r="E3389" t="s">
        <v>52</v>
      </c>
      <c r="F3389" t="s">
        <v>39</v>
      </c>
      <c r="G3389" t="s">
        <v>932</v>
      </c>
      <c r="J3389" t="s">
        <v>88</v>
      </c>
      <c r="K3389" t="s">
        <v>1442</v>
      </c>
      <c r="L3389" t="s">
        <v>54</v>
      </c>
      <c r="M3389" t="s">
        <v>55</v>
      </c>
      <c r="N3389" t="s">
        <v>52</v>
      </c>
      <c r="O3389">
        <v>1</v>
      </c>
      <c r="P3389" t="s">
        <v>46</v>
      </c>
      <c r="Q3389">
        <v>29.9</v>
      </c>
      <c r="R3389">
        <v>5.39</v>
      </c>
      <c r="Y3389" t="s">
        <v>12736</v>
      </c>
      <c r="Z3389" t="s">
        <v>1277</v>
      </c>
      <c r="AA3389">
        <v>41038</v>
      </c>
      <c r="AB3389" t="s">
        <v>834</v>
      </c>
    </row>
    <row r="3390" spans="1:35" x14ac:dyDescent="0.25">
      <c r="A3390" t="s">
        <v>12737</v>
      </c>
      <c r="B3390" t="s">
        <v>12737</v>
      </c>
      <c r="C3390" t="s">
        <v>12738</v>
      </c>
      <c r="D3390" t="s">
        <v>12739</v>
      </c>
      <c r="E3390" t="s">
        <v>52</v>
      </c>
      <c r="F3390" t="s">
        <v>39</v>
      </c>
      <c r="G3390" t="s">
        <v>932</v>
      </c>
      <c r="J3390" t="s">
        <v>88</v>
      </c>
      <c r="K3390" t="s">
        <v>933</v>
      </c>
      <c r="L3390" t="s">
        <v>82</v>
      </c>
      <c r="M3390" t="s">
        <v>83</v>
      </c>
      <c r="N3390" t="s">
        <v>52</v>
      </c>
      <c r="O3390">
        <v>3</v>
      </c>
      <c r="P3390" t="s">
        <v>46</v>
      </c>
      <c r="Q3390">
        <v>89.7</v>
      </c>
      <c r="R3390">
        <v>16.170000000000002</v>
      </c>
      <c r="S3390">
        <v>3.74</v>
      </c>
      <c r="T3390">
        <v>0.68</v>
      </c>
      <c r="Y3390" t="s">
        <v>12740</v>
      </c>
      <c r="Z3390" t="s">
        <v>11497</v>
      </c>
      <c r="AA3390">
        <v>31045</v>
      </c>
      <c r="AB3390" t="s">
        <v>834</v>
      </c>
    </row>
    <row r="3391" spans="1:35" x14ac:dyDescent="0.25">
      <c r="A3391" t="s">
        <v>12741</v>
      </c>
      <c r="C3391" t="s">
        <v>12742</v>
      </c>
      <c r="D3391" t="s">
        <v>12743</v>
      </c>
      <c r="E3391" t="s">
        <v>52</v>
      </c>
      <c r="F3391" t="s">
        <v>1050</v>
      </c>
      <c r="G3391" t="s">
        <v>932</v>
      </c>
      <c r="H3391" t="s">
        <v>1051</v>
      </c>
      <c r="J3391" t="s">
        <v>41</v>
      </c>
      <c r="K3391" t="s">
        <v>4307</v>
      </c>
      <c r="L3391" t="s">
        <v>12657</v>
      </c>
      <c r="M3391" t="s">
        <v>4309</v>
      </c>
      <c r="N3391" t="s">
        <v>52</v>
      </c>
      <c r="O3391">
        <v>1</v>
      </c>
      <c r="P3391" t="s">
        <v>46</v>
      </c>
      <c r="Q3391">
        <v>26.9</v>
      </c>
      <c r="R3391">
        <v>4.8499999999999996</v>
      </c>
      <c r="S3391">
        <v>3</v>
      </c>
      <c r="T3391">
        <v>0.54</v>
      </c>
      <c r="Y3391" t="s">
        <v>12744</v>
      </c>
      <c r="Z3391" t="s">
        <v>4007</v>
      </c>
      <c r="AA3391">
        <v>35027</v>
      </c>
      <c r="AB3391" t="s">
        <v>834</v>
      </c>
    </row>
    <row r="3392" spans="1:35" x14ac:dyDescent="0.25">
      <c r="A3392" t="s">
        <v>12745</v>
      </c>
      <c r="B3392" t="s">
        <v>12745</v>
      </c>
      <c r="C3392" t="s">
        <v>12746</v>
      </c>
      <c r="D3392" t="s">
        <v>12747</v>
      </c>
      <c r="E3392" t="s">
        <v>52</v>
      </c>
      <c r="F3392" t="s">
        <v>39</v>
      </c>
      <c r="G3392" t="s">
        <v>932</v>
      </c>
      <c r="J3392" t="s">
        <v>88</v>
      </c>
      <c r="K3392" t="s">
        <v>1216</v>
      </c>
      <c r="L3392" t="s">
        <v>1217</v>
      </c>
      <c r="M3392" t="s">
        <v>1218</v>
      </c>
      <c r="N3392" t="s">
        <v>52</v>
      </c>
      <c r="O3392">
        <v>1</v>
      </c>
      <c r="P3392" t="s">
        <v>46</v>
      </c>
      <c r="Q3392">
        <v>19.899999999999999</v>
      </c>
      <c r="R3392">
        <v>3.59</v>
      </c>
      <c r="Y3392" t="s">
        <v>12748</v>
      </c>
      <c r="Z3392" t="s">
        <v>2003</v>
      </c>
      <c r="AA3392">
        <v>20051</v>
      </c>
      <c r="AB3392" t="s">
        <v>834</v>
      </c>
    </row>
    <row r="3393" spans="1:28" x14ac:dyDescent="0.25">
      <c r="A3393" t="s">
        <v>12749</v>
      </c>
      <c r="B3393" t="s">
        <v>12749</v>
      </c>
      <c r="C3393" t="s">
        <v>12750</v>
      </c>
      <c r="D3393" t="s">
        <v>12751</v>
      </c>
      <c r="E3393" t="s">
        <v>52</v>
      </c>
      <c r="F3393" t="s">
        <v>39</v>
      </c>
      <c r="G3393" t="s">
        <v>932</v>
      </c>
      <c r="J3393" t="s">
        <v>88</v>
      </c>
      <c r="K3393" t="s">
        <v>1116</v>
      </c>
      <c r="L3393" t="s">
        <v>43</v>
      </c>
      <c r="M3393" t="s">
        <v>44</v>
      </c>
      <c r="N3393" t="s">
        <v>52</v>
      </c>
      <c r="O3393">
        <v>1</v>
      </c>
      <c r="P3393" t="s">
        <v>46</v>
      </c>
      <c r="Q3393">
        <v>14.9</v>
      </c>
      <c r="R3393">
        <v>2.69</v>
      </c>
      <c r="Y3393" t="s">
        <v>12752</v>
      </c>
      <c r="Z3393" t="s">
        <v>3047</v>
      </c>
      <c r="AA3393">
        <v>3020</v>
      </c>
      <c r="AB3393" t="s">
        <v>834</v>
      </c>
    </row>
    <row r="3394" spans="1:28" x14ac:dyDescent="0.25">
      <c r="A3394" t="s">
        <v>12753</v>
      </c>
      <c r="C3394" t="s">
        <v>12754</v>
      </c>
      <c r="D3394" t="s">
        <v>12706</v>
      </c>
      <c r="E3394" t="s">
        <v>52</v>
      </c>
      <c r="F3394" t="s">
        <v>1050</v>
      </c>
      <c r="G3394" t="s">
        <v>932</v>
      </c>
      <c r="H3394" t="s">
        <v>1051</v>
      </c>
      <c r="J3394" t="s">
        <v>41</v>
      </c>
      <c r="K3394" t="s">
        <v>5903</v>
      </c>
      <c r="L3394" s="1">
        <v>40500</v>
      </c>
      <c r="M3394" t="s">
        <v>99</v>
      </c>
      <c r="N3394" t="s">
        <v>52</v>
      </c>
      <c r="O3394">
        <v>1</v>
      </c>
      <c r="P3394" t="s">
        <v>46</v>
      </c>
      <c r="Q3394">
        <v>32.9</v>
      </c>
      <c r="R3394">
        <v>5.93</v>
      </c>
      <c r="S3394">
        <v>3</v>
      </c>
      <c r="T3394">
        <v>0.54</v>
      </c>
      <c r="Y3394" t="s">
        <v>12755</v>
      </c>
      <c r="Z3394" t="s">
        <v>1199</v>
      </c>
      <c r="AA3394">
        <v>80018</v>
      </c>
      <c r="AB3394" t="s">
        <v>834</v>
      </c>
    </row>
    <row r="3395" spans="1:28" x14ac:dyDescent="0.25">
      <c r="A3395" t="s">
        <v>12756</v>
      </c>
      <c r="B3395" t="s">
        <v>12756</v>
      </c>
      <c r="C3395" t="s">
        <v>12757</v>
      </c>
      <c r="D3395" t="s">
        <v>12758</v>
      </c>
      <c r="E3395" t="s">
        <v>52</v>
      </c>
      <c r="F3395" t="s">
        <v>39</v>
      </c>
      <c r="G3395" t="s">
        <v>932</v>
      </c>
      <c r="J3395" t="s">
        <v>88</v>
      </c>
      <c r="K3395" t="s">
        <v>990</v>
      </c>
      <c r="L3395" t="s">
        <v>414</v>
      </c>
      <c r="M3395" t="s">
        <v>415</v>
      </c>
      <c r="N3395" t="s">
        <v>52</v>
      </c>
      <c r="O3395">
        <v>1</v>
      </c>
      <c r="P3395" t="s">
        <v>46</v>
      </c>
      <c r="Q3395">
        <v>69.900000000000006</v>
      </c>
      <c r="R3395">
        <v>12.6</v>
      </c>
      <c r="Y3395" t="s">
        <v>12759</v>
      </c>
      <c r="Z3395" t="s">
        <v>975</v>
      </c>
      <c r="AA3395">
        <v>44033</v>
      </c>
      <c r="AB3395" t="s">
        <v>834</v>
      </c>
    </row>
    <row r="3396" spans="1:28" x14ac:dyDescent="0.25">
      <c r="A3396" t="s">
        <v>12760</v>
      </c>
      <c r="C3396" t="s">
        <v>12761</v>
      </c>
      <c r="D3396" t="s">
        <v>12762</v>
      </c>
      <c r="E3396" t="s">
        <v>52</v>
      </c>
      <c r="F3396" t="s">
        <v>1050</v>
      </c>
      <c r="G3396" t="s">
        <v>932</v>
      </c>
      <c r="H3396" t="s">
        <v>1051</v>
      </c>
      <c r="J3396" t="s">
        <v>41</v>
      </c>
      <c r="K3396" t="s">
        <v>5903</v>
      </c>
      <c r="L3396" s="1">
        <v>40500</v>
      </c>
      <c r="M3396" t="s">
        <v>99</v>
      </c>
      <c r="N3396" t="s">
        <v>52</v>
      </c>
      <c r="O3396">
        <v>1</v>
      </c>
      <c r="P3396" t="s">
        <v>46</v>
      </c>
      <c r="Q3396">
        <v>32.9</v>
      </c>
      <c r="R3396">
        <v>5.93</v>
      </c>
      <c r="S3396">
        <v>3</v>
      </c>
      <c r="T3396">
        <v>0.54</v>
      </c>
      <c r="Y3396" t="s">
        <v>7051</v>
      </c>
      <c r="Z3396" t="s">
        <v>1354</v>
      </c>
      <c r="AA3396">
        <v>12051</v>
      </c>
      <c r="AB3396" t="s">
        <v>834</v>
      </c>
    </row>
    <row r="3397" spans="1:28" x14ac:dyDescent="0.25">
      <c r="A3397" t="s">
        <v>12763</v>
      </c>
      <c r="C3397" t="s">
        <v>12764</v>
      </c>
      <c r="D3397" t="s">
        <v>12622</v>
      </c>
      <c r="E3397" t="s">
        <v>52</v>
      </c>
      <c r="F3397" t="s">
        <v>1050</v>
      </c>
      <c r="G3397" t="s">
        <v>932</v>
      </c>
      <c r="H3397" t="s">
        <v>1051</v>
      </c>
      <c r="J3397" t="s">
        <v>41</v>
      </c>
      <c r="K3397" t="s">
        <v>5903</v>
      </c>
      <c r="L3397" s="1">
        <v>40500</v>
      </c>
      <c r="M3397" t="s">
        <v>99</v>
      </c>
      <c r="N3397" t="s">
        <v>52</v>
      </c>
      <c r="O3397">
        <v>1</v>
      </c>
      <c r="P3397" t="s">
        <v>46</v>
      </c>
      <c r="Q3397">
        <v>32.9</v>
      </c>
      <c r="R3397">
        <v>5.93</v>
      </c>
      <c r="S3397">
        <v>3</v>
      </c>
      <c r="T3397">
        <v>0.54</v>
      </c>
      <c r="Y3397" t="s">
        <v>1199</v>
      </c>
      <c r="Z3397" t="s">
        <v>1199</v>
      </c>
      <c r="AA3397">
        <v>80128</v>
      </c>
      <c r="AB3397" t="s">
        <v>834</v>
      </c>
    </row>
    <row r="3398" spans="1:28" x14ac:dyDescent="0.25">
      <c r="A3398" t="s">
        <v>12765</v>
      </c>
      <c r="B3398" t="s">
        <v>12765</v>
      </c>
      <c r="C3398" t="s">
        <v>12766</v>
      </c>
      <c r="D3398" t="s">
        <v>12767</v>
      </c>
      <c r="E3398" t="s">
        <v>52</v>
      </c>
      <c r="F3398" t="s">
        <v>39</v>
      </c>
      <c r="G3398" t="s">
        <v>932</v>
      </c>
      <c r="J3398" t="s">
        <v>88</v>
      </c>
      <c r="K3398" t="s">
        <v>1019</v>
      </c>
      <c r="L3398" t="s">
        <v>62</v>
      </c>
      <c r="M3398" t="s">
        <v>63</v>
      </c>
      <c r="N3398" t="s">
        <v>52</v>
      </c>
      <c r="O3398">
        <v>1</v>
      </c>
      <c r="P3398" t="s">
        <v>46</v>
      </c>
      <c r="Q3398">
        <v>34.9</v>
      </c>
      <c r="R3398">
        <v>6.29</v>
      </c>
      <c r="Y3398" t="s">
        <v>12768</v>
      </c>
      <c r="Z3398" t="s">
        <v>1790</v>
      </c>
      <c r="AA3398">
        <v>66023</v>
      </c>
      <c r="AB3398" t="s">
        <v>834</v>
      </c>
    </row>
    <row r="3399" spans="1:28" x14ac:dyDescent="0.25">
      <c r="A3399" t="s">
        <v>12769</v>
      </c>
      <c r="C3399" t="s">
        <v>12770</v>
      </c>
      <c r="D3399" t="s">
        <v>12771</v>
      </c>
      <c r="E3399" t="s">
        <v>52</v>
      </c>
      <c r="F3399" t="s">
        <v>1050</v>
      </c>
      <c r="G3399" t="s">
        <v>932</v>
      </c>
      <c r="H3399" t="s">
        <v>1051</v>
      </c>
      <c r="J3399" t="s">
        <v>41</v>
      </c>
      <c r="K3399" t="s">
        <v>5903</v>
      </c>
      <c r="L3399" s="1">
        <v>40500</v>
      </c>
      <c r="M3399" t="s">
        <v>99</v>
      </c>
      <c r="N3399" t="s">
        <v>52</v>
      </c>
      <c r="O3399">
        <v>1</v>
      </c>
      <c r="P3399" t="s">
        <v>46</v>
      </c>
      <c r="Q3399">
        <v>32.9</v>
      </c>
      <c r="R3399">
        <v>5.93</v>
      </c>
      <c r="S3399">
        <v>3</v>
      </c>
      <c r="T3399">
        <v>0.54</v>
      </c>
      <c r="Y3399" t="s">
        <v>12772</v>
      </c>
      <c r="Z3399" t="s">
        <v>12773</v>
      </c>
      <c r="AA3399">
        <v>92020</v>
      </c>
      <c r="AB3399" t="s">
        <v>834</v>
      </c>
    </row>
    <row r="3400" spans="1:28" x14ac:dyDescent="0.25">
      <c r="A3400" t="s">
        <v>12774</v>
      </c>
      <c r="C3400" t="s">
        <v>12775</v>
      </c>
      <c r="D3400" t="s">
        <v>12776</v>
      </c>
      <c r="E3400" t="s">
        <v>52</v>
      </c>
      <c r="F3400" t="s">
        <v>1050</v>
      </c>
      <c r="G3400" t="s">
        <v>932</v>
      </c>
      <c r="H3400" t="s">
        <v>1051</v>
      </c>
      <c r="J3400" t="s">
        <v>41</v>
      </c>
      <c r="K3400" t="s">
        <v>5903</v>
      </c>
      <c r="L3400" s="1">
        <v>40500</v>
      </c>
      <c r="M3400" t="s">
        <v>99</v>
      </c>
      <c r="N3400" t="s">
        <v>52</v>
      </c>
      <c r="O3400">
        <v>1</v>
      </c>
      <c r="P3400" t="s">
        <v>46</v>
      </c>
      <c r="Q3400">
        <v>32.9</v>
      </c>
      <c r="R3400">
        <v>5.93</v>
      </c>
      <c r="S3400">
        <v>3</v>
      </c>
      <c r="T3400">
        <v>0.54</v>
      </c>
      <c r="Y3400" t="s">
        <v>12777</v>
      </c>
      <c r="Z3400" t="s">
        <v>995</v>
      </c>
      <c r="AA3400">
        <v>10056</v>
      </c>
      <c r="AB3400" t="s">
        <v>834</v>
      </c>
    </row>
    <row r="3401" spans="1:28" x14ac:dyDescent="0.25">
      <c r="A3401" t="s">
        <v>12778</v>
      </c>
      <c r="B3401" t="s">
        <v>12778</v>
      </c>
      <c r="C3401" t="s">
        <v>12779</v>
      </c>
      <c r="D3401" t="s">
        <v>12456</v>
      </c>
      <c r="E3401" t="s">
        <v>52</v>
      </c>
      <c r="F3401" t="s">
        <v>39</v>
      </c>
      <c r="G3401" t="s">
        <v>932</v>
      </c>
      <c r="J3401" t="s">
        <v>88</v>
      </c>
      <c r="K3401" t="s">
        <v>933</v>
      </c>
      <c r="L3401" t="s">
        <v>82</v>
      </c>
      <c r="M3401" t="s">
        <v>83</v>
      </c>
      <c r="N3401" t="s">
        <v>52</v>
      </c>
      <c r="O3401">
        <v>1</v>
      </c>
      <c r="P3401" t="s">
        <v>46</v>
      </c>
      <c r="Q3401">
        <v>29.9</v>
      </c>
      <c r="R3401">
        <v>5.39</v>
      </c>
      <c r="Y3401" t="s">
        <v>12780</v>
      </c>
      <c r="AA3401">
        <v>73048</v>
      </c>
      <c r="AB3401" t="s">
        <v>834</v>
      </c>
    </row>
    <row r="3402" spans="1:28" x14ac:dyDescent="0.25">
      <c r="A3402" t="s">
        <v>12781</v>
      </c>
      <c r="B3402" t="s">
        <v>12781</v>
      </c>
      <c r="C3402" t="s">
        <v>12782</v>
      </c>
      <c r="D3402" t="s">
        <v>12783</v>
      </c>
      <c r="E3402" t="s">
        <v>252</v>
      </c>
      <c r="F3402" t="s">
        <v>39</v>
      </c>
      <c r="G3402" t="s">
        <v>932</v>
      </c>
      <c r="J3402" t="s">
        <v>88</v>
      </c>
      <c r="K3402" t="s">
        <v>1216</v>
      </c>
      <c r="L3402" t="s">
        <v>1217</v>
      </c>
      <c r="M3402" t="s">
        <v>1218</v>
      </c>
      <c r="N3402" t="s">
        <v>252</v>
      </c>
      <c r="O3402">
        <v>0</v>
      </c>
      <c r="Y3402" t="s">
        <v>995</v>
      </c>
      <c r="Z3402" t="s">
        <v>995</v>
      </c>
      <c r="AA3402">
        <v>10139</v>
      </c>
      <c r="AB3402" t="s">
        <v>834</v>
      </c>
    </row>
    <row r="3403" spans="1:28" x14ac:dyDescent="0.25">
      <c r="A3403" t="s">
        <v>12784</v>
      </c>
      <c r="B3403" t="s">
        <v>12784</v>
      </c>
      <c r="C3403" t="s">
        <v>12785</v>
      </c>
      <c r="D3403" t="s">
        <v>12786</v>
      </c>
      <c r="E3403" t="s">
        <v>52</v>
      </c>
      <c r="F3403" t="s">
        <v>39</v>
      </c>
      <c r="G3403" t="s">
        <v>932</v>
      </c>
      <c r="J3403" t="s">
        <v>88</v>
      </c>
      <c r="K3403" t="s">
        <v>1019</v>
      </c>
      <c r="L3403" t="s">
        <v>62</v>
      </c>
      <c r="M3403" t="s">
        <v>63</v>
      </c>
      <c r="N3403" t="s">
        <v>52</v>
      </c>
      <c r="O3403">
        <v>1</v>
      </c>
      <c r="P3403" t="s">
        <v>46</v>
      </c>
      <c r="Q3403">
        <v>34.9</v>
      </c>
      <c r="R3403">
        <v>6.29</v>
      </c>
      <c r="Y3403" t="s">
        <v>1427</v>
      </c>
      <c r="Z3403" t="s">
        <v>1094</v>
      </c>
      <c r="AA3403">
        <v>183</v>
      </c>
      <c r="AB3403" t="s">
        <v>834</v>
      </c>
    </row>
    <row r="3404" spans="1:28" x14ac:dyDescent="0.25">
      <c r="A3404" t="s">
        <v>12787</v>
      </c>
      <c r="C3404" t="s">
        <v>12788</v>
      </c>
      <c r="D3404" t="s">
        <v>12789</v>
      </c>
      <c r="E3404" t="s">
        <v>52</v>
      </c>
      <c r="F3404" t="s">
        <v>1050</v>
      </c>
      <c r="G3404" t="s">
        <v>932</v>
      </c>
      <c r="H3404" t="s">
        <v>1051</v>
      </c>
      <c r="J3404" t="s">
        <v>41</v>
      </c>
      <c r="K3404" t="s">
        <v>5903</v>
      </c>
      <c r="L3404" s="1">
        <v>40500</v>
      </c>
      <c r="M3404" t="s">
        <v>99</v>
      </c>
      <c r="N3404" t="s">
        <v>52</v>
      </c>
      <c r="O3404">
        <v>1</v>
      </c>
      <c r="P3404" t="s">
        <v>46</v>
      </c>
      <c r="Q3404">
        <v>32.9</v>
      </c>
      <c r="R3404">
        <v>5.93</v>
      </c>
      <c r="S3404">
        <v>3</v>
      </c>
      <c r="T3404">
        <v>0.54</v>
      </c>
      <c r="Y3404" t="s">
        <v>12790</v>
      </c>
      <c r="Z3404" t="s">
        <v>2615</v>
      </c>
      <c r="AA3404">
        <v>45033</v>
      </c>
      <c r="AB3404" t="s">
        <v>834</v>
      </c>
    </row>
    <row r="3405" spans="1:28" x14ac:dyDescent="0.25">
      <c r="A3405" t="s">
        <v>12791</v>
      </c>
      <c r="B3405" t="s">
        <v>12791</v>
      </c>
      <c r="C3405" t="s">
        <v>12792</v>
      </c>
      <c r="D3405" t="s">
        <v>12793</v>
      </c>
      <c r="E3405" t="s">
        <v>52</v>
      </c>
      <c r="F3405" t="s">
        <v>39</v>
      </c>
      <c r="G3405" t="s">
        <v>932</v>
      </c>
      <c r="J3405" t="s">
        <v>88</v>
      </c>
      <c r="K3405" t="s">
        <v>1116</v>
      </c>
      <c r="L3405" t="s">
        <v>43</v>
      </c>
      <c r="M3405" t="s">
        <v>44</v>
      </c>
      <c r="N3405" t="s">
        <v>52</v>
      </c>
      <c r="O3405">
        <v>1</v>
      </c>
      <c r="P3405" t="s">
        <v>46</v>
      </c>
      <c r="Q3405">
        <v>14.9</v>
      </c>
      <c r="R3405">
        <v>2.69</v>
      </c>
      <c r="Y3405" t="s">
        <v>12794</v>
      </c>
      <c r="Z3405" t="s">
        <v>1646</v>
      </c>
      <c r="AA3405">
        <v>7022</v>
      </c>
      <c r="AB3405" t="s">
        <v>834</v>
      </c>
    </row>
    <row r="3406" spans="1:28" x14ac:dyDescent="0.25">
      <c r="A3406" t="s">
        <v>12795</v>
      </c>
      <c r="B3406" t="s">
        <v>12795</v>
      </c>
      <c r="C3406" t="s">
        <v>12796</v>
      </c>
      <c r="D3406" t="s">
        <v>12797</v>
      </c>
      <c r="E3406" t="s">
        <v>52</v>
      </c>
      <c r="F3406" t="s">
        <v>39</v>
      </c>
      <c r="G3406" t="s">
        <v>932</v>
      </c>
      <c r="I3406" t="s">
        <v>951</v>
      </c>
      <c r="J3406" t="s">
        <v>88</v>
      </c>
      <c r="K3406" t="s">
        <v>933</v>
      </c>
      <c r="L3406" t="s">
        <v>82</v>
      </c>
      <c r="M3406" t="s">
        <v>83</v>
      </c>
      <c r="N3406" t="s">
        <v>52</v>
      </c>
      <c r="O3406">
        <v>1</v>
      </c>
      <c r="P3406" t="s">
        <v>46</v>
      </c>
      <c r="Q3406">
        <v>29.9</v>
      </c>
      <c r="R3406">
        <v>5.39</v>
      </c>
      <c r="Y3406" t="s">
        <v>846</v>
      </c>
      <c r="Z3406" t="s">
        <v>847</v>
      </c>
      <c r="AA3406">
        <v>28100</v>
      </c>
      <c r="AB3406" t="s">
        <v>834</v>
      </c>
    </row>
    <row r="3407" spans="1:28" x14ac:dyDescent="0.25">
      <c r="A3407" t="s">
        <v>12798</v>
      </c>
      <c r="B3407" t="s">
        <v>12798</v>
      </c>
      <c r="C3407" t="s">
        <v>12799</v>
      </c>
      <c r="D3407" t="s">
        <v>12800</v>
      </c>
      <c r="E3407" t="s">
        <v>52</v>
      </c>
      <c r="F3407" t="s">
        <v>39</v>
      </c>
      <c r="G3407" t="s">
        <v>932</v>
      </c>
      <c r="J3407" t="s">
        <v>88</v>
      </c>
      <c r="K3407" t="s">
        <v>945</v>
      </c>
      <c r="L3407" t="s">
        <v>163</v>
      </c>
      <c r="M3407" t="s">
        <v>164</v>
      </c>
      <c r="N3407" t="s">
        <v>52</v>
      </c>
      <c r="O3407">
        <v>1</v>
      </c>
      <c r="P3407" t="s">
        <v>46</v>
      </c>
      <c r="Q3407">
        <v>29.9</v>
      </c>
      <c r="R3407">
        <v>5.39</v>
      </c>
      <c r="Y3407" t="s">
        <v>1612</v>
      </c>
      <c r="Z3407" t="s">
        <v>1664</v>
      </c>
      <c r="AA3407">
        <v>30175</v>
      </c>
      <c r="AB3407" t="s">
        <v>834</v>
      </c>
    </row>
    <row r="3408" spans="1:28" x14ac:dyDescent="0.25">
      <c r="A3408" t="s">
        <v>12801</v>
      </c>
      <c r="C3408" t="s">
        <v>12802</v>
      </c>
      <c r="D3408" t="s">
        <v>12803</v>
      </c>
      <c r="E3408" t="s">
        <v>52</v>
      </c>
      <c r="F3408" t="s">
        <v>1050</v>
      </c>
      <c r="G3408" t="s">
        <v>932</v>
      </c>
      <c r="H3408" t="s">
        <v>1051</v>
      </c>
      <c r="J3408" t="s">
        <v>41</v>
      </c>
      <c r="K3408" t="s">
        <v>1281</v>
      </c>
      <c r="L3408" t="s">
        <v>7485</v>
      </c>
      <c r="M3408" t="s">
        <v>228</v>
      </c>
      <c r="N3408" t="s">
        <v>52</v>
      </c>
      <c r="O3408">
        <v>1</v>
      </c>
      <c r="P3408" t="s">
        <v>46</v>
      </c>
      <c r="Q3408">
        <v>26.9</v>
      </c>
      <c r="R3408">
        <v>4.8499999999999996</v>
      </c>
      <c r="S3408">
        <v>3</v>
      </c>
      <c r="T3408">
        <v>0.54</v>
      </c>
      <c r="Y3408" t="s">
        <v>1669</v>
      </c>
      <c r="Z3408" t="s">
        <v>1669</v>
      </c>
      <c r="AA3408">
        <v>6124</v>
      </c>
      <c r="AB3408" t="s">
        <v>834</v>
      </c>
    </row>
    <row r="3409" spans="1:28" x14ac:dyDescent="0.25">
      <c r="A3409" t="s">
        <v>12804</v>
      </c>
      <c r="B3409" t="s">
        <v>12804</v>
      </c>
      <c r="C3409" t="s">
        <v>12805</v>
      </c>
      <c r="D3409" t="s">
        <v>11810</v>
      </c>
      <c r="E3409" t="s">
        <v>52</v>
      </c>
      <c r="F3409" t="s">
        <v>39</v>
      </c>
      <c r="G3409" t="s">
        <v>932</v>
      </c>
      <c r="J3409" t="s">
        <v>88</v>
      </c>
      <c r="K3409" t="s">
        <v>1338</v>
      </c>
      <c r="L3409" t="s">
        <v>2663</v>
      </c>
      <c r="M3409" t="s">
        <v>1339</v>
      </c>
      <c r="N3409" t="s">
        <v>52</v>
      </c>
      <c r="O3409">
        <v>1</v>
      </c>
      <c r="P3409" t="s">
        <v>46</v>
      </c>
      <c r="Q3409">
        <v>26.9</v>
      </c>
      <c r="R3409">
        <v>4.8499999999999996</v>
      </c>
      <c r="Y3409" t="s">
        <v>12806</v>
      </c>
      <c r="Z3409" t="s">
        <v>2472</v>
      </c>
      <c r="AA3409">
        <v>81027</v>
      </c>
      <c r="AB3409" t="s">
        <v>834</v>
      </c>
    </row>
    <row r="3410" spans="1:28" x14ac:dyDescent="0.25">
      <c r="A3410" t="s">
        <v>12807</v>
      </c>
      <c r="C3410" t="s">
        <v>12808</v>
      </c>
      <c r="D3410" t="s">
        <v>12809</v>
      </c>
      <c r="E3410" t="s">
        <v>52</v>
      </c>
      <c r="F3410" t="s">
        <v>1050</v>
      </c>
      <c r="G3410" t="s">
        <v>932</v>
      </c>
      <c r="H3410" t="s">
        <v>1051</v>
      </c>
      <c r="J3410" t="s">
        <v>41</v>
      </c>
      <c r="K3410" t="s">
        <v>980</v>
      </c>
      <c r="L3410" t="s">
        <v>7628</v>
      </c>
      <c r="M3410" t="s">
        <v>982</v>
      </c>
      <c r="N3410" t="s">
        <v>52</v>
      </c>
      <c r="O3410">
        <v>1</v>
      </c>
      <c r="P3410" t="s">
        <v>46</v>
      </c>
      <c r="Q3410">
        <v>19.899999999999999</v>
      </c>
      <c r="R3410">
        <v>3.59</v>
      </c>
      <c r="S3410">
        <v>3</v>
      </c>
      <c r="T3410">
        <v>0.54</v>
      </c>
      <c r="Y3410" t="s">
        <v>3465</v>
      </c>
      <c r="Z3410" t="s">
        <v>1085</v>
      </c>
      <c r="AA3410">
        <v>21013</v>
      </c>
      <c r="AB3410" t="s">
        <v>834</v>
      </c>
    </row>
    <row r="3411" spans="1:28" x14ac:dyDescent="0.25">
      <c r="A3411" t="s">
        <v>12810</v>
      </c>
      <c r="B3411" t="s">
        <v>12810</v>
      </c>
      <c r="C3411" t="s">
        <v>12811</v>
      </c>
      <c r="D3411" t="s">
        <v>12812</v>
      </c>
      <c r="E3411" t="s">
        <v>52</v>
      </c>
      <c r="F3411" t="s">
        <v>39</v>
      </c>
      <c r="G3411" t="s">
        <v>932</v>
      </c>
      <c r="J3411" t="s">
        <v>88</v>
      </c>
      <c r="K3411" t="s">
        <v>933</v>
      </c>
      <c r="L3411" t="s">
        <v>82</v>
      </c>
      <c r="M3411" t="s">
        <v>83</v>
      </c>
      <c r="N3411" t="s">
        <v>52</v>
      </c>
      <c r="O3411">
        <v>1</v>
      </c>
      <c r="P3411" t="s">
        <v>46</v>
      </c>
      <c r="Q3411">
        <v>29.9</v>
      </c>
      <c r="R3411">
        <v>5.39</v>
      </c>
      <c r="Y3411" t="s">
        <v>12813</v>
      </c>
      <c r="Z3411" t="s">
        <v>12814</v>
      </c>
      <c r="AA3411">
        <v>33097</v>
      </c>
      <c r="AB3411" t="s">
        <v>834</v>
      </c>
    </row>
    <row r="3412" spans="1:28" x14ac:dyDescent="0.25">
      <c r="A3412" t="s">
        <v>12815</v>
      </c>
      <c r="B3412" t="s">
        <v>12815</v>
      </c>
      <c r="C3412" t="s">
        <v>12816</v>
      </c>
      <c r="D3412" t="s">
        <v>12817</v>
      </c>
      <c r="E3412" t="s">
        <v>52</v>
      </c>
      <c r="F3412" t="s">
        <v>39</v>
      </c>
      <c r="G3412" t="s">
        <v>932</v>
      </c>
      <c r="J3412" t="s">
        <v>88</v>
      </c>
      <c r="K3412" t="s">
        <v>1442</v>
      </c>
      <c r="L3412" t="s">
        <v>54</v>
      </c>
      <c r="M3412" t="s">
        <v>55</v>
      </c>
      <c r="N3412" t="s">
        <v>52</v>
      </c>
      <c r="O3412">
        <v>1</v>
      </c>
      <c r="P3412" t="s">
        <v>46</v>
      </c>
      <c r="Q3412">
        <v>29.9</v>
      </c>
      <c r="R3412">
        <v>5.39</v>
      </c>
      <c r="Y3412" t="s">
        <v>12818</v>
      </c>
      <c r="Z3412" t="s">
        <v>2445</v>
      </c>
      <c r="AA3412">
        <v>56043</v>
      </c>
      <c r="AB3412" t="s">
        <v>834</v>
      </c>
    </row>
    <row r="3413" spans="1:28" x14ac:dyDescent="0.25">
      <c r="A3413" t="s">
        <v>12819</v>
      </c>
      <c r="B3413" t="s">
        <v>12819</v>
      </c>
      <c r="C3413" t="s">
        <v>12820</v>
      </c>
      <c r="D3413" t="s">
        <v>12821</v>
      </c>
      <c r="E3413" t="s">
        <v>52</v>
      </c>
      <c r="F3413" t="s">
        <v>39</v>
      </c>
      <c r="G3413" t="s">
        <v>932</v>
      </c>
      <c r="J3413" t="s">
        <v>88</v>
      </c>
      <c r="K3413" t="s">
        <v>8844</v>
      </c>
      <c r="L3413" t="s">
        <v>488</v>
      </c>
      <c r="M3413" t="s">
        <v>489</v>
      </c>
      <c r="N3413" t="s">
        <v>52</v>
      </c>
      <c r="O3413">
        <v>1</v>
      </c>
      <c r="P3413" t="s">
        <v>46</v>
      </c>
      <c r="Q3413">
        <v>46.9</v>
      </c>
      <c r="R3413">
        <v>8.4600000000000009</v>
      </c>
      <c r="Y3413" t="s">
        <v>1822</v>
      </c>
      <c r="Z3413" t="s">
        <v>8995</v>
      </c>
      <c r="AA3413">
        <v>54100</v>
      </c>
      <c r="AB3413" t="s">
        <v>834</v>
      </c>
    </row>
    <row r="3414" spans="1:28" x14ac:dyDescent="0.25">
      <c r="A3414" t="s">
        <v>12822</v>
      </c>
      <c r="B3414" t="s">
        <v>12822</v>
      </c>
      <c r="C3414" t="s">
        <v>12823</v>
      </c>
      <c r="D3414" t="s">
        <v>12824</v>
      </c>
      <c r="E3414" t="s">
        <v>52</v>
      </c>
      <c r="F3414" t="s">
        <v>39</v>
      </c>
      <c r="G3414" t="s">
        <v>932</v>
      </c>
      <c r="J3414" t="s">
        <v>88</v>
      </c>
      <c r="K3414" t="s">
        <v>1216</v>
      </c>
      <c r="L3414" t="s">
        <v>1217</v>
      </c>
      <c r="M3414" t="s">
        <v>1218</v>
      </c>
      <c r="N3414" t="s">
        <v>52</v>
      </c>
      <c r="O3414">
        <v>1</v>
      </c>
      <c r="P3414" t="s">
        <v>46</v>
      </c>
      <c r="Q3414">
        <v>19.899999999999999</v>
      </c>
      <c r="R3414">
        <v>3.59</v>
      </c>
      <c r="Y3414" t="s">
        <v>12825</v>
      </c>
      <c r="Z3414" t="s">
        <v>1755</v>
      </c>
      <c r="AA3414">
        <v>21027</v>
      </c>
      <c r="AB3414" t="s">
        <v>834</v>
      </c>
    </row>
    <row r="3415" spans="1:28" x14ac:dyDescent="0.25">
      <c r="A3415" t="s">
        <v>12826</v>
      </c>
      <c r="B3415" t="s">
        <v>12826</v>
      </c>
      <c r="C3415" t="s">
        <v>12827</v>
      </c>
      <c r="D3415" t="s">
        <v>12828</v>
      </c>
      <c r="E3415" t="s">
        <v>52</v>
      </c>
      <c r="F3415" t="s">
        <v>39</v>
      </c>
      <c r="G3415" t="s">
        <v>932</v>
      </c>
      <c r="J3415" t="s">
        <v>88</v>
      </c>
      <c r="K3415" t="s">
        <v>2171</v>
      </c>
      <c r="L3415" t="s">
        <v>2172</v>
      </c>
      <c r="M3415" t="s">
        <v>2173</v>
      </c>
      <c r="N3415" t="s">
        <v>52</v>
      </c>
      <c r="O3415">
        <v>1</v>
      </c>
      <c r="P3415" t="s">
        <v>46</v>
      </c>
      <c r="Q3415">
        <v>42.9</v>
      </c>
      <c r="R3415">
        <v>7.74</v>
      </c>
      <c r="Y3415" t="s">
        <v>12829</v>
      </c>
      <c r="Z3415" t="s">
        <v>1165</v>
      </c>
      <c r="AA3415">
        <v>22060</v>
      </c>
      <c r="AB3415" t="s">
        <v>834</v>
      </c>
    </row>
    <row r="3416" spans="1:28" x14ac:dyDescent="0.25">
      <c r="A3416" t="s">
        <v>12830</v>
      </c>
      <c r="B3416" t="s">
        <v>12830</v>
      </c>
      <c r="C3416" t="s">
        <v>12831</v>
      </c>
      <c r="D3416" t="s">
        <v>12832</v>
      </c>
      <c r="E3416" t="s">
        <v>52</v>
      </c>
      <c r="F3416" t="s">
        <v>39</v>
      </c>
      <c r="G3416" t="s">
        <v>932</v>
      </c>
      <c r="J3416" t="s">
        <v>88</v>
      </c>
      <c r="K3416" t="s">
        <v>1216</v>
      </c>
      <c r="L3416" t="s">
        <v>1217</v>
      </c>
      <c r="M3416" t="s">
        <v>1218</v>
      </c>
      <c r="N3416" t="s">
        <v>52</v>
      </c>
      <c r="O3416">
        <v>1</v>
      </c>
      <c r="P3416" t="s">
        <v>46</v>
      </c>
      <c r="Q3416">
        <v>19.899999999999999</v>
      </c>
      <c r="R3416">
        <v>3.59</v>
      </c>
      <c r="Y3416" t="s">
        <v>4047</v>
      </c>
      <c r="AA3416">
        <v>80125</v>
      </c>
      <c r="AB3416" t="s">
        <v>834</v>
      </c>
    </row>
    <row r="3417" spans="1:28" x14ac:dyDescent="0.25">
      <c r="A3417" t="s">
        <v>12833</v>
      </c>
      <c r="B3417" t="s">
        <v>12833</v>
      </c>
      <c r="C3417" t="s">
        <v>12834</v>
      </c>
      <c r="D3417" t="s">
        <v>12835</v>
      </c>
      <c r="E3417" t="s">
        <v>52</v>
      </c>
      <c r="F3417" t="s">
        <v>39</v>
      </c>
      <c r="G3417" t="s">
        <v>932</v>
      </c>
      <c r="J3417" t="s">
        <v>88</v>
      </c>
      <c r="K3417" t="s">
        <v>1116</v>
      </c>
      <c r="L3417" t="s">
        <v>43</v>
      </c>
      <c r="M3417" t="s">
        <v>44</v>
      </c>
      <c r="N3417" t="s">
        <v>52</v>
      </c>
      <c r="O3417">
        <v>1</v>
      </c>
      <c r="P3417" t="s">
        <v>46</v>
      </c>
      <c r="Q3417">
        <v>14.9</v>
      </c>
      <c r="R3417">
        <v>2.69</v>
      </c>
      <c r="Y3417" t="s">
        <v>12836</v>
      </c>
      <c r="Z3417" t="s">
        <v>3765</v>
      </c>
      <c r="AA3417">
        <v>15067</v>
      </c>
      <c r="AB3417" t="s">
        <v>834</v>
      </c>
    </row>
    <row r="3418" spans="1:28" x14ac:dyDescent="0.25">
      <c r="A3418" t="s">
        <v>12837</v>
      </c>
      <c r="B3418" t="s">
        <v>12837</v>
      </c>
      <c r="C3418" t="s">
        <v>12838</v>
      </c>
      <c r="D3418" t="s">
        <v>12839</v>
      </c>
      <c r="E3418" t="s">
        <v>252</v>
      </c>
      <c r="F3418" t="s">
        <v>39</v>
      </c>
      <c r="G3418" t="s">
        <v>932</v>
      </c>
      <c r="J3418" t="s">
        <v>88</v>
      </c>
      <c r="K3418" t="s">
        <v>1216</v>
      </c>
      <c r="L3418" t="s">
        <v>1217</v>
      </c>
      <c r="M3418" t="s">
        <v>1218</v>
      </c>
      <c r="N3418" t="s">
        <v>252</v>
      </c>
      <c r="O3418">
        <v>0</v>
      </c>
      <c r="Y3418" t="s">
        <v>12840</v>
      </c>
      <c r="Z3418" t="s">
        <v>1199</v>
      </c>
      <c r="AA3418">
        <v>80076</v>
      </c>
      <c r="AB3418" t="s">
        <v>834</v>
      </c>
    </row>
    <row r="3419" spans="1:28" x14ac:dyDescent="0.25">
      <c r="A3419" t="s">
        <v>12841</v>
      </c>
      <c r="C3419" t="s">
        <v>12842</v>
      </c>
      <c r="D3419" t="s">
        <v>12843</v>
      </c>
      <c r="E3419" t="s">
        <v>52</v>
      </c>
      <c r="F3419" t="s">
        <v>1050</v>
      </c>
      <c r="G3419" t="s">
        <v>932</v>
      </c>
      <c r="H3419" t="s">
        <v>1051</v>
      </c>
      <c r="J3419" t="s">
        <v>41</v>
      </c>
      <c r="K3419" t="s">
        <v>5903</v>
      </c>
      <c r="L3419" s="1">
        <v>40500</v>
      </c>
      <c r="M3419" t="s">
        <v>99</v>
      </c>
      <c r="N3419" t="s">
        <v>52</v>
      </c>
      <c r="O3419">
        <v>1</v>
      </c>
      <c r="P3419" t="s">
        <v>46</v>
      </c>
      <c r="Q3419">
        <v>32.9</v>
      </c>
      <c r="R3419">
        <v>5.93</v>
      </c>
      <c r="S3419">
        <v>3</v>
      </c>
      <c r="T3419">
        <v>0.54</v>
      </c>
      <c r="Y3419" t="s">
        <v>952</v>
      </c>
      <c r="Z3419" t="s">
        <v>952</v>
      </c>
      <c r="AA3419">
        <v>20138</v>
      </c>
      <c r="AB3419" t="s">
        <v>834</v>
      </c>
    </row>
    <row r="3420" spans="1:28" x14ac:dyDescent="0.25">
      <c r="A3420" t="s">
        <v>12844</v>
      </c>
      <c r="C3420" t="s">
        <v>12845</v>
      </c>
      <c r="D3420" t="s">
        <v>12846</v>
      </c>
      <c r="E3420" t="s">
        <v>252</v>
      </c>
      <c r="F3420" t="s">
        <v>1050</v>
      </c>
      <c r="G3420" t="s">
        <v>932</v>
      </c>
      <c r="H3420" t="s">
        <v>1051</v>
      </c>
      <c r="J3420" t="s">
        <v>41</v>
      </c>
      <c r="K3420" t="s">
        <v>4307</v>
      </c>
      <c r="L3420" t="s">
        <v>12657</v>
      </c>
      <c r="M3420" t="s">
        <v>4309</v>
      </c>
      <c r="O3420">
        <v>0</v>
      </c>
      <c r="P3420" t="s">
        <v>46</v>
      </c>
      <c r="Q3420">
        <v>22.05</v>
      </c>
      <c r="R3420">
        <v>4.8499999999999996</v>
      </c>
      <c r="S3420">
        <v>3</v>
      </c>
      <c r="T3420">
        <v>0.54</v>
      </c>
      <c r="Y3420" t="s">
        <v>1266</v>
      </c>
      <c r="Z3420" t="s">
        <v>1267</v>
      </c>
      <c r="AA3420">
        <v>70129</v>
      </c>
      <c r="AB3420" t="s">
        <v>834</v>
      </c>
    </row>
    <row r="3421" spans="1:28" x14ac:dyDescent="0.25">
      <c r="A3421" t="s">
        <v>12847</v>
      </c>
      <c r="C3421" t="s">
        <v>12848</v>
      </c>
      <c r="D3421" t="s">
        <v>12849</v>
      </c>
      <c r="E3421" t="s">
        <v>52</v>
      </c>
      <c r="F3421" t="s">
        <v>1050</v>
      </c>
      <c r="G3421" t="s">
        <v>932</v>
      </c>
      <c r="H3421" t="s">
        <v>1051</v>
      </c>
      <c r="J3421" t="s">
        <v>41</v>
      </c>
      <c r="K3421" t="s">
        <v>1281</v>
      </c>
      <c r="L3421" t="s">
        <v>7485</v>
      </c>
      <c r="M3421" t="s">
        <v>228</v>
      </c>
      <c r="N3421" t="s">
        <v>52</v>
      </c>
      <c r="O3421">
        <v>1</v>
      </c>
      <c r="P3421" t="s">
        <v>46</v>
      </c>
      <c r="Q3421">
        <v>26.9</v>
      </c>
      <c r="R3421">
        <v>4.8499999999999996</v>
      </c>
      <c r="S3421">
        <v>3</v>
      </c>
      <c r="T3421">
        <v>0.54</v>
      </c>
      <c r="Y3421" t="s">
        <v>1728</v>
      </c>
      <c r="Z3421" t="s">
        <v>1729</v>
      </c>
      <c r="AA3421">
        <v>87027</v>
      </c>
      <c r="AB3421" t="s">
        <v>834</v>
      </c>
    </row>
    <row r="3422" spans="1:28" x14ac:dyDescent="0.25">
      <c r="A3422" t="s">
        <v>12850</v>
      </c>
      <c r="B3422" t="s">
        <v>12850</v>
      </c>
      <c r="C3422" t="s">
        <v>12851</v>
      </c>
      <c r="D3422" t="s">
        <v>12852</v>
      </c>
      <c r="E3422" t="s">
        <v>52</v>
      </c>
      <c r="F3422" t="s">
        <v>39</v>
      </c>
      <c r="G3422" t="s">
        <v>932</v>
      </c>
      <c r="J3422" t="s">
        <v>88</v>
      </c>
      <c r="K3422" t="s">
        <v>933</v>
      </c>
      <c r="L3422" t="s">
        <v>82</v>
      </c>
      <c r="M3422" t="s">
        <v>83</v>
      </c>
      <c r="N3422" t="s">
        <v>52</v>
      </c>
      <c r="O3422">
        <v>1</v>
      </c>
      <c r="P3422" t="s">
        <v>46</v>
      </c>
      <c r="Q3422">
        <v>29.9</v>
      </c>
      <c r="R3422">
        <v>5.39</v>
      </c>
      <c r="Y3422" t="s">
        <v>6995</v>
      </c>
      <c r="Z3422" t="s">
        <v>1014</v>
      </c>
      <c r="AA3422">
        <v>48</v>
      </c>
      <c r="AB3422" t="s">
        <v>834</v>
      </c>
    </row>
    <row r="3423" spans="1:28" x14ac:dyDescent="0.25">
      <c r="A3423" t="s">
        <v>12853</v>
      </c>
      <c r="B3423" t="s">
        <v>12853</v>
      </c>
      <c r="C3423" t="s">
        <v>12854</v>
      </c>
      <c r="D3423" t="s">
        <v>12855</v>
      </c>
      <c r="E3423" t="s">
        <v>52</v>
      </c>
      <c r="F3423" t="s">
        <v>39</v>
      </c>
      <c r="G3423" t="s">
        <v>932</v>
      </c>
      <c r="J3423" t="s">
        <v>88</v>
      </c>
      <c r="K3423" t="s">
        <v>1216</v>
      </c>
      <c r="L3423" t="s">
        <v>1217</v>
      </c>
      <c r="M3423" t="s">
        <v>1218</v>
      </c>
      <c r="N3423" t="s">
        <v>52</v>
      </c>
      <c r="O3423">
        <v>1</v>
      </c>
      <c r="P3423" t="s">
        <v>46</v>
      </c>
      <c r="Q3423">
        <v>19.899999999999999</v>
      </c>
      <c r="R3423">
        <v>3.59</v>
      </c>
      <c r="Y3423" t="s">
        <v>12856</v>
      </c>
      <c r="Z3423" t="s">
        <v>1277</v>
      </c>
      <c r="AA3423">
        <v>41033</v>
      </c>
      <c r="AB3423" t="s">
        <v>834</v>
      </c>
    </row>
    <row r="3424" spans="1:28" x14ac:dyDescent="0.25">
      <c r="A3424" t="s">
        <v>12857</v>
      </c>
      <c r="B3424" t="s">
        <v>12857</v>
      </c>
      <c r="C3424" t="s">
        <v>12858</v>
      </c>
      <c r="D3424" t="s">
        <v>12859</v>
      </c>
      <c r="E3424" t="s">
        <v>52</v>
      </c>
      <c r="F3424" t="s">
        <v>39</v>
      </c>
      <c r="G3424" t="s">
        <v>932</v>
      </c>
      <c r="J3424" t="s">
        <v>88</v>
      </c>
      <c r="K3424" t="s">
        <v>1216</v>
      </c>
      <c r="L3424" t="s">
        <v>1217</v>
      </c>
      <c r="M3424" t="s">
        <v>1218</v>
      </c>
      <c r="N3424" t="s">
        <v>52</v>
      </c>
      <c r="O3424">
        <v>1</v>
      </c>
      <c r="P3424" t="s">
        <v>46</v>
      </c>
      <c r="Q3424">
        <v>19.899999999999999</v>
      </c>
      <c r="R3424">
        <v>3.59</v>
      </c>
      <c r="Y3424" t="s">
        <v>12860</v>
      </c>
      <c r="Z3424" t="s">
        <v>1001</v>
      </c>
      <c r="AA3424">
        <v>20010</v>
      </c>
      <c r="AB3424" t="s">
        <v>834</v>
      </c>
    </row>
    <row r="3425" spans="1:28" x14ac:dyDescent="0.25">
      <c r="A3425" t="s">
        <v>12861</v>
      </c>
      <c r="B3425" t="s">
        <v>12861</v>
      </c>
      <c r="C3425" t="s">
        <v>12862</v>
      </c>
      <c r="D3425" t="s">
        <v>12863</v>
      </c>
      <c r="E3425" t="s">
        <v>52</v>
      </c>
      <c r="F3425" t="s">
        <v>39</v>
      </c>
      <c r="G3425" t="s">
        <v>932</v>
      </c>
      <c r="J3425" t="s">
        <v>88</v>
      </c>
      <c r="K3425" t="s">
        <v>933</v>
      </c>
      <c r="L3425" t="s">
        <v>82</v>
      </c>
      <c r="M3425" t="s">
        <v>83</v>
      </c>
      <c r="N3425" t="s">
        <v>52</v>
      </c>
      <c r="O3425">
        <v>1</v>
      </c>
      <c r="P3425" t="s">
        <v>46</v>
      </c>
      <c r="Q3425">
        <v>29.9</v>
      </c>
      <c r="R3425">
        <v>5.39</v>
      </c>
      <c r="Y3425" t="s">
        <v>1493</v>
      </c>
      <c r="Z3425" t="s">
        <v>2333</v>
      </c>
      <c r="AA3425">
        <v>63100</v>
      </c>
      <c r="AB3425" t="s">
        <v>834</v>
      </c>
    </row>
    <row r="3426" spans="1:28" x14ac:dyDescent="0.25">
      <c r="A3426" t="s">
        <v>12864</v>
      </c>
      <c r="B3426" t="s">
        <v>12864</v>
      </c>
      <c r="C3426" t="s">
        <v>12865</v>
      </c>
      <c r="D3426" t="s">
        <v>12866</v>
      </c>
      <c r="E3426" t="s">
        <v>52</v>
      </c>
      <c r="F3426" t="s">
        <v>39</v>
      </c>
      <c r="G3426" t="s">
        <v>932</v>
      </c>
      <c r="J3426" t="s">
        <v>88</v>
      </c>
      <c r="K3426" t="s">
        <v>1019</v>
      </c>
      <c r="L3426" t="s">
        <v>62</v>
      </c>
      <c r="M3426" t="s">
        <v>63</v>
      </c>
      <c r="N3426" t="s">
        <v>52</v>
      </c>
      <c r="O3426">
        <v>1</v>
      </c>
      <c r="P3426" t="s">
        <v>46</v>
      </c>
      <c r="Q3426">
        <v>34.9</v>
      </c>
      <c r="R3426">
        <v>6.29</v>
      </c>
      <c r="Y3426" t="s">
        <v>4601</v>
      </c>
      <c r="Z3426" t="s">
        <v>4601</v>
      </c>
      <c r="AA3426">
        <v>52100</v>
      </c>
      <c r="AB3426" t="s">
        <v>834</v>
      </c>
    </row>
    <row r="3427" spans="1:28" x14ac:dyDescent="0.25">
      <c r="A3427" t="s">
        <v>12867</v>
      </c>
      <c r="C3427" t="s">
        <v>12868</v>
      </c>
      <c r="D3427" t="s">
        <v>12585</v>
      </c>
      <c r="E3427" t="s">
        <v>52</v>
      </c>
      <c r="F3427" t="s">
        <v>1050</v>
      </c>
      <c r="G3427" t="s">
        <v>932</v>
      </c>
      <c r="H3427" t="s">
        <v>1051</v>
      </c>
      <c r="J3427" t="s">
        <v>41</v>
      </c>
      <c r="K3427" t="s">
        <v>5903</v>
      </c>
      <c r="L3427" s="1">
        <v>40500</v>
      </c>
      <c r="M3427" t="s">
        <v>99</v>
      </c>
      <c r="N3427" t="s">
        <v>52</v>
      </c>
      <c r="O3427">
        <v>1</v>
      </c>
      <c r="P3427" t="s">
        <v>46</v>
      </c>
      <c r="Q3427">
        <v>32.9</v>
      </c>
      <c r="R3427">
        <v>5.93</v>
      </c>
      <c r="S3427">
        <v>3</v>
      </c>
      <c r="T3427">
        <v>0.54</v>
      </c>
      <c r="Y3427" t="s">
        <v>12869</v>
      </c>
      <c r="Z3427" t="s">
        <v>1085</v>
      </c>
      <c r="AA3427">
        <v>21040</v>
      </c>
      <c r="AB3427" t="s">
        <v>834</v>
      </c>
    </row>
    <row r="3428" spans="1:28" x14ac:dyDescent="0.25">
      <c r="A3428" t="s">
        <v>12870</v>
      </c>
      <c r="B3428" t="s">
        <v>12870</v>
      </c>
      <c r="C3428" t="s">
        <v>12871</v>
      </c>
      <c r="D3428" t="s">
        <v>12872</v>
      </c>
      <c r="E3428" t="s">
        <v>52</v>
      </c>
      <c r="F3428" t="s">
        <v>39</v>
      </c>
      <c r="G3428" t="s">
        <v>932</v>
      </c>
      <c r="J3428" t="s">
        <v>88</v>
      </c>
      <c r="K3428" t="s">
        <v>1322</v>
      </c>
      <c r="L3428" t="s">
        <v>733</v>
      </c>
      <c r="M3428" t="s">
        <v>734</v>
      </c>
      <c r="N3428" t="s">
        <v>52</v>
      </c>
      <c r="O3428">
        <v>2</v>
      </c>
      <c r="P3428" t="s">
        <v>46</v>
      </c>
      <c r="Q3428">
        <v>33.799999999999997</v>
      </c>
      <c r="R3428">
        <v>6.1</v>
      </c>
      <c r="Y3428" t="s">
        <v>12873</v>
      </c>
      <c r="Z3428" t="s">
        <v>2243</v>
      </c>
      <c r="AA3428">
        <v>60035</v>
      </c>
      <c r="AB3428" t="s">
        <v>834</v>
      </c>
    </row>
    <row r="3429" spans="1:28" x14ac:dyDescent="0.25">
      <c r="A3429" t="s">
        <v>12874</v>
      </c>
      <c r="C3429" t="s">
        <v>12875</v>
      </c>
      <c r="D3429" t="s">
        <v>12876</v>
      </c>
      <c r="E3429" t="s">
        <v>252</v>
      </c>
      <c r="F3429" t="s">
        <v>1050</v>
      </c>
      <c r="G3429" t="s">
        <v>932</v>
      </c>
      <c r="H3429" t="s">
        <v>1051</v>
      </c>
      <c r="J3429" t="s">
        <v>41</v>
      </c>
      <c r="K3429" t="s">
        <v>980</v>
      </c>
      <c r="L3429" t="s">
        <v>7628</v>
      </c>
      <c r="M3429" t="s">
        <v>982</v>
      </c>
      <c r="O3429">
        <v>0</v>
      </c>
      <c r="Y3429" t="s">
        <v>12877</v>
      </c>
      <c r="Z3429" t="s">
        <v>1080</v>
      </c>
      <c r="AA3429">
        <v>27034</v>
      </c>
      <c r="AB3429" t="s">
        <v>834</v>
      </c>
    </row>
    <row r="3430" spans="1:28" x14ac:dyDescent="0.25">
      <c r="A3430" t="s">
        <v>12878</v>
      </c>
      <c r="B3430" t="s">
        <v>12878</v>
      </c>
      <c r="C3430" t="s">
        <v>12879</v>
      </c>
      <c r="D3430" t="s">
        <v>12880</v>
      </c>
      <c r="E3430" t="s">
        <v>52</v>
      </c>
      <c r="F3430" t="s">
        <v>39</v>
      </c>
      <c r="G3430" t="s">
        <v>932</v>
      </c>
      <c r="J3430" t="s">
        <v>88</v>
      </c>
      <c r="K3430" t="s">
        <v>945</v>
      </c>
      <c r="L3430" t="s">
        <v>163</v>
      </c>
      <c r="M3430" t="s">
        <v>164</v>
      </c>
      <c r="N3430" t="s">
        <v>52</v>
      </c>
      <c r="O3430">
        <v>1</v>
      </c>
      <c r="P3430" t="s">
        <v>46</v>
      </c>
      <c r="Q3430">
        <v>29.9</v>
      </c>
      <c r="R3430">
        <v>5.39</v>
      </c>
      <c r="Y3430" t="s">
        <v>12881</v>
      </c>
      <c r="Z3430" t="s">
        <v>2505</v>
      </c>
      <c r="AA3430">
        <v>28046</v>
      </c>
      <c r="AB3430" t="s">
        <v>834</v>
      </c>
    </row>
    <row r="3431" spans="1:28" x14ac:dyDescent="0.25">
      <c r="A3431" t="s">
        <v>12882</v>
      </c>
      <c r="B3431" t="s">
        <v>12882</v>
      </c>
      <c r="C3431" t="s">
        <v>12883</v>
      </c>
      <c r="D3431" t="s">
        <v>12884</v>
      </c>
      <c r="E3431" t="s">
        <v>52</v>
      </c>
      <c r="F3431" t="s">
        <v>39</v>
      </c>
      <c r="G3431" t="s">
        <v>932</v>
      </c>
      <c r="J3431" t="s">
        <v>88</v>
      </c>
      <c r="K3431" t="s">
        <v>1177</v>
      </c>
      <c r="L3431" t="s">
        <v>350</v>
      </c>
      <c r="M3431" t="s">
        <v>351</v>
      </c>
      <c r="N3431" t="s">
        <v>52</v>
      </c>
      <c r="O3431">
        <v>1</v>
      </c>
      <c r="P3431" t="s">
        <v>46</v>
      </c>
      <c r="Q3431">
        <v>49.9</v>
      </c>
      <c r="R3431">
        <v>9</v>
      </c>
      <c r="Y3431" t="s">
        <v>952</v>
      </c>
      <c r="Z3431" t="s">
        <v>952</v>
      </c>
      <c r="AA3431">
        <v>20121</v>
      </c>
      <c r="AB3431" t="s">
        <v>834</v>
      </c>
    </row>
    <row r="3432" spans="1:28" x14ac:dyDescent="0.25">
      <c r="A3432" t="s">
        <v>12885</v>
      </c>
      <c r="B3432" t="s">
        <v>12885</v>
      </c>
      <c r="C3432" t="s">
        <v>12886</v>
      </c>
      <c r="D3432" t="s">
        <v>12887</v>
      </c>
      <c r="E3432" t="s">
        <v>52</v>
      </c>
      <c r="F3432" t="s">
        <v>39</v>
      </c>
      <c r="G3432" t="s">
        <v>932</v>
      </c>
      <c r="I3432" t="s">
        <v>951</v>
      </c>
      <c r="J3432" t="s">
        <v>88</v>
      </c>
      <c r="K3432" t="s">
        <v>933</v>
      </c>
      <c r="L3432" t="s">
        <v>82</v>
      </c>
      <c r="M3432" t="s">
        <v>83</v>
      </c>
      <c r="N3432" t="s">
        <v>52</v>
      </c>
      <c r="O3432">
        <v>1</v>
      </c>
      <c r="P3432" t="s">
        <v>46</v>
      </c>
      <c r="Q3432">
        <v>29.9</v>
      </c>
      <c r="R3432">
        <v>5.39</v>
      </c>
      <c r="Y3432" t="s">
        <v>846</v>
      </c>
      <c r="Z3432" t="s">
        <v>847</v>
      </c>
      <c r="AA3432">
        <v>28100</v>
      </c>
      <c r="AB3432" t="s">
        <v>834</v>
      </c>
    </row>
    <row r="3433" spans="1:28" x14ac:dyDescent="0.25">
      <c r="A3433" t="s">
        <v>12888</v>
      </c>
      <c r="B3433" t="s">
        <v>12888</v>
      </c>
      <c r="C3433" t="s">
        <v>12889</v>
      </c>
      <c r="D3433" t="s">
        <v>12890</v>
      </c>
      <c r="E3433" t="s">
        <v>52</v>
      </c>
      <c r="F3433" t="s">
        <v>39</v>
      </c>
      <c r="G3433" t="s">
        <v>932</v>
      </c>
      <c r="J3433" t="s">
        <v>88</v>
      </c>
      <c r="K3433" t="s">
        <v>1442</v>
      </c>
      <c r="L3433" t="s">
        <v>54</v>
      </c>
      <c r="M3433" t="s">
        <v>55</v>
      </c>
      <c r="N3433" t="s">
        <v>52</v>
      </c>
      <c r="O3433">
        <v>1</v>
      </c>
      <c r="P3433" t="s">
        <v>46</v>
      </c>
      <c r="Q3433">
        <v>29.9</v>
      </c>
      <c r="R3433">
        <v>5.39</v>
      </c>
      <c r="Y3433" t="s">
        <v>1283</v>
      </c>
      <c r="Z3433" t="s">
        <v>1283</v>
      </c>
      <c r="AA3433">
        <v>16128</v>
      </c>
      <c r="AB3433" t="s">
        <v>834</v>
      </c>
    </row>
    <row r="3434" spans="1:28" x14ac:dyDescent="0.25">
      <c r="A3434" t="s">
        <v>12891</v>
      </c>
      <c r="B3434" t="s">
        <v>12891</v>
      </c>
      <c r="C3434" t="s">
        <v>12892</v>
      </c>
      <c r="D3434" t="s">
        <v>12893</v>
      </c>
      <c r="E3434" t="s">
        <v>52</v>
      </c>
      <c r="F3434" t="s">
        <v>39</v>
      </c>
      <c r="G3434" t="s">
        <v>932</v>
      </c>
      <c r="J3434" t="s">
        <v>88</v>
      </c>
      <c r="K3434" t="s">
        <v>933</v>
      </c>
      <c r="L3434" t="s">
        <v>82</v>
      </c>
      <c r="M3434" t="s">
        <v>83</v>
      </c>
      <c r="N3434" t="s">
        <v>52</v>
      </c>
      <c r="O3434">
        <v>1</v>
      </c>
      <c r="P3434" t="s">
        <v>46</v>
      </c>
      <c r="Q3434">
        <v>29.9</v>
      </c>
      <c r="R3434">
        <v>5.39</v>
      </c>
      <c r="Y3434" t="s">
        <v>12894</v>
      </c>
      <c r="Z3434" t="s">
        <v>1055</v>
      </c>
      <c r="AA3434">
        <v>12060</v>
      </c>
      <c r="AB3434" t="s">
        <v>834</v>
      </c>
    </row>
    <row r="3435" spans="1:28" x14ac:dyDescent="0.25">
      <c r="A3435" t="s">
        <v>12895</v>
      </c>
      <c r="C3435" t="s">
        <v>12896</v>
      </c>
      <c r="D3435" t="s">
        <v>12776</v>
      </c>
      <c r="E3435" t="s">
        <v>52</v>
      </c>
      <c r="F3435" t="s">
        <v>1050</v>
      </c>
      <c r="G3435" t="s">
        <v>932</v>
      </c>
      <c r="H3435" t="s">
        <v>1051</v>
      </c>
      <c r="J3435" t="s">
        <v>41</v>
      </c>
      <c r="K3435" t="s">
        <v>5903</v>
      </c>
      <c r="L3435" s="1">
        <v>40500</v>
      </c>
      <c r="M3435" t="s">
        <v>99</v>
      </c>
      <c r="N3435" t="s">
        <v>52</v>
      </c>
      <c r="O3435">
        <v>1</v>
      </c>
      <c r="P3435" t="s">
        <v>46</v>
      </c>
      <c r="Q3435">
        <v>32.9</v>
      </c>
      <c r="R3435">
        <v>5.93</v>
      </c>
      <c r="S3435">
        <v>3</v>
      </c>
      <c r="T3435">
        <v>0.54</v>
      </c>
      <c r="Y3435" t="s">
        <v>5944</v>
      </c>
      <c r="Z3435" t="s">
        <v>1080</v>
      </c>
      <c r="AA3435">
        <v>27010</v>
      </c>
      <c r="AB3435" t="s">
        <v>834</v>
      </c>
    </row>
    <row r="3436" spans="1:28" x14ac:dyDescent="0.25">
      <c r="A3436" t="s">
        <v>12897</v>
      </c>
      <c r="B3436" t="s">
        <v>12897</v>
      </c>
      <c r="C3436" t="s">
        <v>12898</v>
      </c>
      <c r="D3436" t="s">
        <v>12899</v>
      </c>
      <c r="E3436" t="s">
        <v>52</v>
      </c>
      <c r="F3436" t="s">
        <v>39</v>
      </c>
      <c r="G3436" t="s">
        <v>932</v>
      </c>
      <c r="I3436" t="s">
        <v>951</v>
      </c>
      <c r="J3436" t="s">
        <v>88</v>
      </c>
      <c r="K3436" t="s">
        <v>933</v>
      </c>
      <c r="L3436" t="s">
        <v>82</v>
      </c>
      <c r="M3436" t="s">
        <v>83</v>
      </c>
      <c r="N3436" t="s">
        <v>52</v>
      </c>
      <c r="O3436">
        <v>1</v>
      </c>
      <c r="P3436" t="s">
        <v>46</v>
      </c>
      <c r="Q3436">
        <v>29.9</v>
      </c>
      <c r="R3436">
        <v>5.39</v>
      </c>
      <c r="Y3436" t="s">
        <v>846</v>
      </c>
      <c r="Z3436" t="s">
        <v>847</v>
      </c>
      <c r="AA3436">
        <v>28100</v>
      </c>
      <c r="AB3436" t="s">
        <v>834</v>
      </c>
    </row>
    <row r="3437" spans="1:28" x14ac:dyDescent="0.25">
      <c r="A3437" t="s">
        <v>12900</v>
      </c>
      <c r="C3437" t="s">
        <v>12901</v>
      </c>
      <c r="D3437" t="s">
        <v>12902</v>
      </c>
      <c r="E3437" t="s">
        <v>52</v>
      </c>
      <c r="F3437" t="s">
        <v>1050</v>
      </c>
      <c r="G3437" t="s">
        <v>932</v>
      </c>
      <c r="H3437" t="s">
        <v>1051</v>
      </c>
      <c r="J3437" t="s">
        <v>41</v>
      </c>
      <c r="K3437" t="s">
        <v>5903</v>
      </c>
      <c r="L3437" s="1">
        <v>40500</v>
      </c>
      <c r="M3437" t="s">
        <v>99</v>
      </c>
      <c r="N3437" t="s">
        <v>52</v>
      </c>
      <c r="O3437">
        <v>1</v>
      </c>
      <c r="P3437" t="s">
        <v>46</v>
      </c>
      <c r="Q3437">
        <v>32.9</v>
      </c>
      <c r="R3437">
        <v>5.93</v>
      </c>
      <c r="S3437">
        <v>3</v>
      </c>
      <c r="T3437">
        <v>0.54</v>
      </c>
      <c r="Y3437" t="s">
        <v>12903</v>
      </c>
      <c r="Z3437" t="s">
        <v>2209</v>
      </c>
      <c r="AA3437">
        <v>48012</v>
      </c>
      <c r="AB3437" t="s">
        <v>834</v>
      </c>
    </row>
    <row r="3438" spans="1:28" x14ac:dyDescent="0.25">
      <c r="A3438" t="s">
        <v>12904</v>
      </c>
      <c r="B3438" t="s">
        <v>12904</v>
      </c>
      <c r="C3438" t="s">
        <v>12905</v>
      </c>
      <c r="D3438" t="s">
        <v>12906</v>
      </c>
      <c r="E3438" t="s">
        <v>52</v>
      </c>
      <c r="F3438" t="s">
        <v>39</v>
      </c>
      <c r="G3438" t="s">
        <v>932</v>
      </c>
      <c r="J3438" t="s">
        <v>41</v>
      </c>
      <c r="K3438" t="s">
        <v>1019</v>
      </c>
      <c r="L3438" t="s">
        <v>62</v>
      </c>
      <c r="M3438" t="s">
        <v>63</v>
      </c>
      <c r="N3438" t="s">
        <v>52</v>
      </c>
      <c r="O3438">
        <v>1</v>
      </c>
      <c r="P3438" t="s">
        <v>46</v>
      </c>
      <c r="Q3438">
        <v>34.619999999999997</v>
      </c>
      <c r="R3438">
        <v>6.01</v>
      </c>
      <c r="S3438">
        <v>6.11</v>
      </c>
      <c r="T3438">
        <v>1.06</v>
      </c>
      <c r="Y3438" t="s">
        <v>12907</v>
      </c>
      <c r="Z3438" t="s">
        <v>12908</v>
      </c>
      <c r="AA3438" t="s">
        <v>12909</v>
      </c>
      <c r="AB3438" t="s">
        <v>12910</v>
      </c>
    </row>
    <row r="3439" spans="1:28" x14ac:dyDescent="0.25">
      <c r="A3439" t="s">
        <v>12911</v>
      </c>
      <c r="C3439" t="s">
        <v>12912</v>
      </c>
      <c r="D3439" t="s">
        <v>12913</v>
      </c>
      <c r="E3439" t="s">
        <v>52</v>
      </c>
      <c r="F3439" t="s">
        <v>1050</v>
      </c>
      <c r="G3439" t="s">
        <v>932</v>
      </c>
      <c r="H3439" t="s">
        <v>1051</v>
      </c>
      <c r="J3439" t="s">
        <v>41</v>
      </c>
      <c r="K3439" t="s">
        <v>980</v>
      </c>
      <c r="L3439" t="s">
        <v>7628</v>
      </c>
      <c r="M3439" t="s">
        <v>982</v>
      </c>
      <c r="N3439" t="s">
        <v>52</v>
      </c>
      <c r="O3439">
        <v>1</v>
      </c>
      <c r="P3439" t="s">
        <v>46</v>
      </c>
      <c r="Q3439">
        <v>19.899999999999999</v>
      </c>
      <c r="R3439">
        <v>3.59</v>
      </c>
      <c r="S3439">
        <v>3</v>
      </c>
      <c r="T3439">
        <v>0.54</v>
      </c>
      <c r="Y3439" t="s">
        <v>7036</v>
      </c>
      <c r="Z3439" t="s">
        <v>1014</v>
      </c>
      <c r="AA3439">
        <v>34</v>
      </c>
      <c r="AB3439" t="s">
        <v>834</v>
      </c>
    </row>
    <row r="3440" spans="1:28" x14ac:dyDescent="0.25">
      <c r="A3440" t="s">
        <v>12914</v>
      </c>
      <c r="C3440" t="s">
        <v>12915</v>
      </c>
      <c r="D3440" t="s">
        <v>12916</v>
      </c>
      <c r="E3440" t="s">
        <v>52</v>
      </c>
      <c r="F3440" t="s">
        <v>1050</v>
      </c>
      <c r="G3440" t="s">
        <v>932</v>
      </c>
      <c r="H3440" t="s">
        <v>1051</v>
      </c>
      <c r="J3440" t="s">
        <v>41</v>
      </c>
      <c r="K3440" t="s">
        <v>972</v>
      </c>
      <c r="L3440" t="s">
        <v>10444</v>
      </c>
      <c r="M3440" t="s">
        <v>974</v>
      </c>
      <c r="N3440" t="s">
        <v>52</v>
      </c>
      <c r="O3440">
        <v>1</v>
      </c>
      <c r="P3440" t="s">
        <v>46</v>
      </c>
      <c r="Q3440">
        <v>24.9</v>
      </c>
      <c r="R3440">
        <v>4.49</v>
      </c>
      <c r="S3440">
        <v>3</v>
      </c>
      <c r="T3440">
        <v>0.54</v>
      </c>
      <c r="Y3440" t="s">
        <v>12917</v>
      </c>
      <c r="Z3440" t="s">
        <v>952</v>
      </c>
      <c r="AA3440">
        <v>20063</v>
      </c>
      <c r="AB3440" t="s">
        <v>834</v>
      </c>
    </row>
    <row r="3441" spans="1:35" x14ac:dyDescent="0.25">
      <c r="A3441" t="s">
        <v>12918</v>
      </c>
      <c r="B3441" t="s">
        <v>12918</v>
      </c>
      <c r="C3441" t="s">
        <v>12919</v>
      </c>
      <c r="D3441" t="s">
        <v>12920</v>
      </c>
      <c r="E3441" t="s">
        <v>52</v>
      </c>
      <c r="F3441" t="s">
        <v>39</v>
      </c>
      <c r="G3441" t="s">
        <v>932</v>
      </c>
      <c r="J3441" t="s">
        <v>88</v>
      </c>
      <c r="K3441" t="s">
        <v>1442</v>
      </c>
      <c r="L3441" t="s">
        <v>54</v>
      </c>
      <c r="M3441" t="s">
        <v>55</v>
      </c>
      <c r="N3441" t="s">
        <v>52</v>
      </c>
      <c r="O3441">
        <v>1</v>
      </c>
      <c r="P3441" t="s">
        <v>46</v>
      </c>
      <c r="Q3441">
        <v>29.9</v>
      </c>
      <c r="R3441">
        <v>5.39</v>
      </c>
      <c r="Y3441" t="s">
        <v>12921</v>
      </c>
      <c r="Z3441" t="s">
        <v>1055</v>
      </c>
      <c r="AA3441">
        <v>12030</v>
      </c>
      <c r="AB3441" t="s">
        <v>834</v>
      </c>
    </row>
    <row r="3442" spans="1:35" x14ac:dyDescent="0.25">
      <c r="A3442" t="s">
        <v>12922</v>
      </c>
      <c r="C3442" t="s">
        <v>12923</v>
      </c>
      <c r="D3442" t="s">
        <v>12387</v>
      </c>
      <c r="E3442" t="s">
        <v>52</v>
      </c>
      <c r="F3442" t="s">
        <v>1050</v>
      </c>
      <c r="G3442" t="s">
        <v>932</v>
      </c>
      <c r="H3442" t="s">
        <v>1051</v>
      </c>
      <c r="J3442" t="s">
        <v>41</v>
      </c>
      <c r="K3442" t="s">
        <v>5903</v>
      </c>
      <c r="L3442" s="1">
        <v>40500</v>
      </c>
      <c r="M3442" t="s">
        <v>99</v>
      </c>
      <c r="N3442" t="s">
        <v>52</v>
      </c>
      <c r="O3442">
        <v>1</v>
      </c>
      <c r="P3442" t="s">
        <v>46</v>
      </c>
      <c r="Q3442">
        <v>32.9</v>
      </c>
      <c r="R3442">
        <v>5.93</v>
      </c>
      <c r="S3442">
        <v>3</v>
      </c>
      <c r="T3442">
        <v>0.54</v>
      </c>
      <c r="Y3442" t="s">
        <v>12924</v>
      </c>
      <c r="Z3442" t="s">
        <v>833</v>
      </c>
      <c r="AA3442">
        <v>2015</v>
      </c>
      <c r="AB3442" t="s">
        <v>834</v>
      </c>
    </row>
    <row r="3443" spans="1:35" x14ac:dyDescent="0.25">
      <c r="A3443" t="s">
        <v>12925</v>
      </c>
      <c r="B3443" t="s">
        <v>12925</v>
      </c>
      <c r="C3443" t="s">
        <v>12926</v>
      </c>
      <c r="D3443" t="s">
        <v>12927</v>
      </c>
      <c r="E3443" t="s">
        <v>52</v>
      </c>
      <c r="F3443" t="s">
        <v>39</v>
      </c>
      <c r="G3443" t="s">
        <v>932</v>
      </c>
      <c r="J3443" t="s">
        <v>88</v>
      </c>
      <c r="K3443" t="s">
        <v>1216</v>
      </c>
      <c r="L3443" t="s">
        <v>1217</v>
      </c>
      <c r="M3443" t="s">
        <v>1218</v>
      </c>
      <c r="N3443" t="s">
        <v>52</v>
      </c>
      <c r="O3443">
        <v>1</v>
      </c>
      <c r="P3443" t="s">
        <v>46</v>
      </c>
      <c r="Q3443">
        <v>19.899999999999999</v>
      </c>
      <c r="R3443">
        <v>3.59</v>
      </c>
      <c r="Y3443" t="s">
        <v>12928</v>
      </c>
      <c r="Z3443" t="s">
        <v>4640</v>
      </c>
      <c r="AA3443">
        <v>26015</v>
      </c>
      <c r="AB3443" t="s">
        <v>834</v>
      </c>
    </row>
    <row r="3444" spans="1:35" x14ac:dyDescent="0.25">
      <c r="A3444" t="s">
        <v>12929</v>
      </c>
      <c r="B3444" t="s">
        <v>12929</v>
      </c>
      <c r="C3444" t="s">
        <v>12930</v>
      </c>
      <c r="D3444" t="s">
        <v>12931</v>
      </c>
      <c r="E3444" t="s">
        <v>52</v>
      </c>
      <c r="F3444" t="s">
        <v>39</v>
      </c>
      <c r="G3444" t="s">
        <v>932</v>
      </c>
      <c r="J3444" t="s">
        <v>88</v>
      </c>
      <c r="K3444" t="s">
        <v>1216</v>
      </c>
      <c r="L3444" t="s">
        <v>1217</v>
      </c>
      <c r="M3444" t="s">
        <v>1218</v>
      </c>
      <c r="N3444" t="s">
        <v>52</v>
      </c>
      <c r="O3444">
        <v>1</v>
      </c>
      <c r="P3444" t="s">
        <v>46</v>
      </c>
      <c r="Q3444">
        <v>19.899999999999999</v>
      </c>
      <c r="R3444">
        <v>3.59</v>
      </c>
      <c r="Y3444" t="s">
        <v>1598</v>
      </c>
      <c r="Z3444" t="s">
        <v>2003</v>
      </c>
      <c r="AA3444">
        <v>20834</v>
      </c>
      <c r="AB3444" t="s">
        <v>834</v>
      </c>
    </row>
    <row r="3445" spans="1:35" x14ac:dyDescent="0.25">
      <c r="A3445" t="s">
        <v>12932</v>
      </c>
      <c r="C3445" t="s">
        <v>12933</v>
      </c>
      <c r="D3445" t="s">
        <v>12934</v>
      </c>
      <c r="E3445" t="s">
        <v>252</v>
      </c>
      <c r="F3445" t="s">
        <v>1050</v>
      </c>
      <c r="G3445" t="s">
        <v>932</v>
      </c>
      <c r="H3445" t="s">
        <v>1051</v>
      </c>
      <c r="J3445" t="s">
        <v>41</v>
      </c>
      <c r="K3445" t="s">
        <v>1281</v>
      </c>
      <c r="L3445" t="s">
        <v>7485</v>
      </c>
      <c r="M3445" t="s">
        <v>228</v>
      </c>
      <c r="O3445">
        <v>0</v>
      </c>
      <c r="Y3445" t="s">
        <v>12935</v>
      </c>
      <c r="Z3445" t="s">
        <v>1902</v>
      </c>
      <c r="AA3445">
        <v>47853</v>
      </c>
      <c r="AB3445" t="s">
        <v>834</v>
      </c>
    </row>
    <row r="3446" spans="1:35" x14ac:dyDescent="0.25">
      <c r="A3446" t="s">
        <v>12936</v>
      </c>
      <c r="C3446" t="s">
        <v>12937</v>
      </c>
      <c r="D3446" t="s">
        <v>12938</v>
      </c>
      <c r="E3446" t="s">
        <v>52</v>
      </c>
      <c r="F3446" t="s">
        <v>1050</v>
      </c>
      <c r="G3446" t="s">
        <v>932</v>
      </c>
      <c r="H3446" t="s">
        <v>1051</v>
      </c>
      <c r="J3446" t="s">
        <v>41</v>
      </c>
      <c r="K3446" t="s">
        <v>5903</v>
      </c>
      <c r="L3446" s="1">
        <v>40500</v>
      </c>
      <c r="M3446" t="s">
        <v>99</v>
      </c>
      <c r="N3446" t="s">
        <v>52</v>
      </c>
      <c r="O3446">
        <v>1</v>
      </c>
      <c r="P3446" t="s">
        <v>46</v>
      </c>
      <c r="Q3446">
        <v>32.9</v>
      </c>
      <c r="R3446">
        <v>5.93</v>
      </c>
      <c r="S3446">
        <v>3</v>
      </c>
      <c r="T3446">
        <v>0.54</v>
      </c>
      <c r="Y3446" t="s">
        <v>12939</v>
      </c>
      <c r="Z3446" t="s">
        <v>1277</v>
      </c>
      <c r="AA3446">
        <v>41035</v>
      </c>
      <c r="AB3446" t="s">
        <v>834</v>
      </c>
    </row>
    <row r="3447" spans="1:35" x14ac:dyDescent="0.25">
      <c r="A3447" t="s">
        <v>12940</v>
      </c>
      <c r="B3447" t="s">
        <v>12940</v>
      </c>
      <c r="C3447" t="s">
        <v>12941</v>
      </c>
      <c r="D3447" t="s">
        <v>12942</v>
      </c>
      <c r="E3447" t="s">
        <v>52</v>
      </c>
      <c r="F3447" t="s">
        <v>39</v>
      </c>
      <c r="G3447" t="s">
        <v>932</v>
      </c>
      <c r="J3447" t="s">
        <v>88</v>
      </c>
      <c r="K3447" t="s">
        <v>1216</v>
      </c>
      <c r="L3447" t="s">
        <v>1217</v>
      </c>
      <c r="M3447" t="s">
        <v>1218</v>
      </c>
      <c r="N3447" t="s">
        <v>52</v>
      </c>
      <c r="O3447">
        <v>1</v>
      </c>
      <c r="P3447" t="s">
        <v>46</v>
      </c>
      <c r="Q3447">
        <v>19.899999999999999</v>
      </c>
      <c r="R3447">
        <v>3.59</v>
      </c>
      <c r="S3447">
        <v>3.99</v>
      </c>
      <c r="T3447">
        <v>0.72</v>
      </c>
      <c r="Y3447" t="s">
        <v>12943</v>
      </c>
      <c r="Z3447" t="s">
        <v>12944</v>
      </c>
      <c r="AA3447">
        <v>23037</v>
      </c>
      <c r="AB3447" t="s">
        <v>834</v>
      </c>
    </row>
    <row r="3448" spans="1:35" x14ac:dyDescent="0.25">
      <c r="A3448" t="s">
        <v>12945</v>
      </c>
      <c r="B3448" t="s">
        <v>12945</v>
      </c>
      <c r="C3448" t="s">
        <v>12946</v>
      </c>
      <c r="D3448" t="s">
        <v>12947</v>
      </c>
      <c r="E3448" t="s">
        <v>52</v>
      </c>
      <c r="F3448" t="s">
        <v>39</v>
      </c>
      <c r="G3448" t="s">
        <v>932</v>
      </c>
      <c r="J3448" t="s">
        <v>88</v>
      </c>
      <c r="K3448" t="s">
        <v>2218</v>
      </c>
      <c r="L3448" t="s">
        <v>2219</v>
      </c>
      <c r="M3448" t="s">
        <v>2220</v>
      </c>
      <c r="N3448" t="s">
        <v>52</v>
      </c>
      <c r="O3448">
        <v>1</v>
      </c>
      <c r="P3448" t="s">
        <v>46</v>
      </c>
      <c r="Q3448">
        <v>32.9</v>
      </c>
      <c r="R3448">
        <v>5.93</v>
      </c>
      <c r="Y3448" t="s">
        <v>6622</v>
      </c>
      <c r="Z3448" t="s">
        <v>6622</v>
      </c>
      <c r="AA3448">
        <v>5100</v>
      </c>
      <c r="AB3448" t="s">
        <v>834</v>
      </c>
    </row>
    <row r="3449" spans="1:35" x14ac:dyDescent="0.25">
      <c r="A3449" t="s">
        <v>12948</v>
      </c>
      <c r="B3449" t="s">
        <v>12948</v>
      </c>
      <c r="C3449" t="s">
        <v>12949</v>
      </c>
      <c r="D3449" t="s">
        <v>12950</v>
      </c>
      <c r="E3449" t="s">
        <v>52</v>
      </c>
      <c r="F3449" t="s">
        <v>39</v>
      </c>
      <c r="G3449" t="s">
        <v>932</v>
      </c>
      <c r="J3449" t="s">
        <v>88</v>
      </c>
      <c r="K3449" t="s">
        <v>1216</v>
      </c>
      <c r="L3449" t="s">
        <v>1217</v>
      </c>
      <c r="M3449" t="s">
        <v>1218</v>
      </c>
      <c r="N3449" t="s">
        <v>52</v>
      </c>
      <c r="O3449">
        <v>1</v>
      </c>
      <c r="P3449" t="s">
        <v>46</v>
      </c>
      <c r="Q3449">
        <v>19.899999999999999</v>
      </c>
      <c r="R3449">
        <v>3.59</v>
      </c>
      <c r="Y3449" t="s">
        <v>12951</v>
      </c>
      <c r="Z3449" t="s">
        <v>996</v>
      </c>
      <c r="AA3449">
        <v>10090</v>
      </c>
      <c r="AB3449" t="s">
        <v>834</v>
      </c>
    </row>
    <row r="3450" spans="1:35" x14ac:dyDescent="0.25">
      <c r="A3450" t="s">
        <v>12952</v>
      </c>
      <c r="C3450" t="s">
        <v>12953</v>
      </c>
      <c r="D3450" t="s">
        <v>12954</v>
      </c>
      <c r="E3450" t="s">
        <v>252</v>
      </c>
      <c r="F3450" t="s">
        <v>1050</v>
      </c>
      <c r="G3450" t="s">
        <v>932</v>
      </c>
      <c r="H3450" t="s">
        <v>1051</v>
      </c>
      <c r="J3450" t="s">
        <v>41</v>
      </c>
      <c r="K3450" t="s">
        <v>5903</v>
      </c>
      <c r="L3450" s="1">
        <v>40500</v>
      </c>
      <c r="M3450" t="s">
        <v>99</v>
      </c>
      <c r="O3450">
        <v>0</v>
      </c>
      <c r="Y3450" t="s">
        <v>11697</v>
      </c>
      <c r="Z3450" t="s">
        <v>2866</v>
      </c>
      <c r="AA3450">
        <v>1038</v>
      </c>
      <c r="AB3450" t="s">
        <v>834</v>
      </c>
    </row>
    <row r="3451" spans="1:35" x14ac:dyDescent="0.25">
      <c r="A3451" t="s">
        <v>12955</v>
      </c>
      <c r="B3451" t="s">
        <v>12955</v>
      </c>
      <c r="C3451" t="s">
        <v>12956</v>
      </c>
      <c r="D3451" t="s">
        <v>12957</v>
      </c>
      <c r="E3451" t="s">
        <v>52</v>
      </c>
      <c r="F3451" t="s">
        <v>39</v>
      </c>
      <c r="G3451" t="s">
        <v>932</v>
      </c>
      <c r="J3451" t="s">
        <v>88</v>
      </c>
      <c r="K3451" t="s">
        <v>1216</v>
      </c>
      <c r="L3451" t="s">
        <v>1217</v>
      </c>
      <c r="M3451" t="s">
        <v>1218</v>
      </c>
      <c r="N3451" t="s">
        <v>52</v>
      </c>
      <c r="O3451">
        <v>1</v>
      </c>
      <c r="P3451" t="s">
        <v>46</v>
      </c>
      <c r="Q3451">
        <v>19.899999999999999</v>
      </c>
      <c r="R3451">
        <v>3.59</v>
      </c>
      <c r="Y3451" t="s">
        <v>3351</v>
      </c>
      <c r="AA3451">
        <v>16149</v>
      </c>
      <c r="AB3451" t="s">
        <v>834</v>
      </c>
    </row>
    <row r="3452" spans="1:35" x14ac:dyDescent="0.25">
      <c r="A3452" t="s">
        <v>12958</v>
      </c>
      <c r="C3452" t="s">
        <v>12959</v>
      </c>
      <c r="D3452" t="s">
        <v>12960</v>
      </c>
      <c r="E3452" t="s">
        <v>52</v>
      </c>
      <c r="F3452" t="s">
        <v>1050</v>
      </c>
      <c r="G3452" t="s">
        <v>932</v>
      </c>
      <c r="H3452" t="s">
        <v>1051</v>
      </c>
      <c r="J3452" t="s">
        <v>41</v>
      </c>
      <c r="K3452" t="s">
        <v>1033</v>
      </c>
      <c r="L3452" t="s">
        <v>7539</v>
      </c>
      <c r="M3452" t="s">
        <v>463</v>
      </c>
      <c r="N3452" t="s">
        <v>52</v>
      </c>
      <c r="O3452">
        <v>1</v>
      </c>
      <c r="P3452" t="s">
        <v>46</v>
      </c>
      <c r="Q3452">
        <v>39.9</v>
      </c>
      <c r="R3452">
        <v>7.2</v>
      </c>
      <c r="S3452">
        <v>3</v>
      </c>
      <c r="T3452">
        <v>0.54</v>
      </c>
      <c r="Y3452" t="s">
        <v>12961</v>
      </c>
      <c r="Z3452" t="s">
        <v>1165</v>
      </c>
      <c r="AA3452">
        <v>22066</v>
      </c>
      <c r="AB3452" t="s">
        <v>834</v>
      </c>
      <c r="AG3452" t="s">
        <v>12962</v>
      </c>
      <c r="AH3452" t="s">
        <v>834</v>
      </c>
      <c r="AI3452" t="s">
        <v>274</v>
      </c>
    </row>
    <row r="3453" spans="1:35" x14ac:dyDescent="0.25">
      <c r="A3453" t="s">
        <v>12963</v>
      </c>
      <c r="C3453" t="s">
        <v>12964</v>
      </c>
      <c r="D3453" t="s">
        <v>12965</v>
      </c>
      <c r="E3453" t="s">
        <v>52</v>
      </c>
      <c r="F3453" t="s">
        <v>1050</v>
      </c>
      <c r="G3453" t="s">
        <v>932</v>
      </c>
      <c r="H3453" t="s">
        <v>1051</v>
      </c>
      <c r="J3453" t="s">
        <v>41</v>
      </c>
      <c r="K3453" t="s">
        <v>5903</v>
      </c>
      <c r="L3453" s="1">
        <v>40500</v>
      </c>
      <c r="M3453" t="s">
        <v>99</v>
      </c>
      <c r="N3453" t="s">
        <v>52</v>
      </c>
      <c r="O3453">
        <v>1</v>
      </c>
      <c r="P3453" t="s">
        <v>46</v>
      </c>
      <c r="Q3453">
        <v>32.9</v>
      </c>
      <c r="R3453">
        <v>5.93</v>
      </c>
      <c r="S3453">
        <v>3</v>
      </c>
      <c r="T3453">
        <v>0.54</v>
      </c>
      <c r="Y3453" t="s">
        <v>1871</v>
      </c>
      <c r="Z3453" t="s">
        <v>1871</v>
      </c>
      <c r="AA3453">
        <v>98124</v>
      </c>
      <c r="AB3453" t="s">
        <v>834</v>
      </c>
    </row>
    <row r="3454" spans="1:35" x14ac:dyDescent="0.25">
      <c r="A3454" t="s">
        <v>12966</v>
      </c>
      <c r="B3454" t="s">
        <v>12966</v>
      </c>
      <c r="C3454" t="s">
        <v>12967</v>
      </c>
      <c r="D3454" t="s">
        <v>12968</v>
      </c>
      <c r="E3454" t="s">
        <v>52</v>
      </c>
      <c r="F3454" t="s">
        <v>39</v>
      </c>
      <c r="G3454" t="s">
        <v>932</v>
      </c>
      <c r="J3454" t="s">
        <v>88</v>
      </c>
      <c r="K3454" t="s">
        <v>1019</v>
      </c>
      <c r="L3454" t="s">
        <v>62</v>
      </c>
      <c r="M3454" t="s">
        <v>63</v>
      </c>
      <c r="N3454" t="s">
        <v>52</v>
      </c>
      <c r="O3454">
        <v>1</v>
      </c>
      <c r="P3454" t="s">
        <v>46</v>
      </c>
      <c r="Q3454">
        <v>34.9</v>
      </c>
      <c r="R3454">
        <v>6.29</v>
      </c>
      <c r="Y3454" t="s">
        <v>952</v>
      </c>
      <c r="Z3454" t="s">
        <v>1001</v>
      </c>
      <c r="AA3454">
        <v>20143</v>
      </c>
      <c r="AB3454" t="s">
        <v>834</v>
      </c>
    </row>
    <row r="3455" spans="1:35" x14ac:dyDescent="0.25">
      <c r="A3455" t="s">
        <v>12969</v>
      </c>
      <c r="B3455" t="s">
        <v>12969</v>
      </c>
      <c r="C3455" t="s">
        <v>12970</v>
      </c>
      <c r="D3455" t="s">
        <v>12971</v>
      </c>
      <c r="E3455" t="s">
        <v>52</v>
      </c>
      <c r="F3455" t="s">
        <v>39</v>
      </c>
      <c r="G3455" t="s">
        <v>932</v>
      </c>
      <c r="J3455" t="s">
        <v>88</v>
      </c>
      <c r="K3455" t="s">
        <v>1216</v>
      </c>
      <c r="L3455" t="s">
        <v>1217</v>
      </c>
      <c r="M3455" t="s">
        <v>1218</v>
      </c>
      <c r="N3455" t="s">
        <v>52</v>
      </c>
      <c r="O3455">
        <v>1</v>
      </c>
      <c r="P3455" t="s">
        <v>46</v>
      </c>
      <c r="Q3455">
        <v>19.899999999999999</v>
      </c>
      <c r="R3455">
        <v>3.59</v>
      </c>
      <c r="Y3455" t="s">
        <v>1344</v>
      </c>
      <c r="Z3455" t="s">
        <v>1344</v>
      </c>
      <c r="AA3455">
        <v>55100</v>
      </c>
      <c r="AB3455" t="s">
        <v>834</v>
      </c>
    </row>
    <row r="3456" spans="1:35" x14ac:dyDescent="0.25">
      <c r="A3456" t="s">
        <v>12972</v>
      </c>
      <c r="B3456" t="s">
        <v>12972</v>
      </c>
      <c r="C3456" t="s">
        <v>12973</v>
      </c>
      <c r="D3456" t="s">
        <v>12974</v>
      </c>
      <c r="E3456" t="s">
        <v>52</v>
      </c>
      <c r="F3456" t="s">
        <v>39</v>
      </c>
      <c r="G3456" t="s">
        <v>932</v>
      </c>
      <c r="J3456" t="s">
        <v>88</v>
      </c>
      <c r="K3456" t="s">
        <v>933</v>
      </c>
      <c r="L3456" t="s">
        <v>82</v>
      </c>
      <c r="M3456" t="s">
        <v>83</v>
      </c>
      <c r="N3456" t="s">
        <v>52</v>
      </c>
      <c r="O3456">
        <v>1</v>
      </c>
      <c r="P3456" t="s">
        <v>46</v>
      </c>
      <c r="Q3456">
        <v>29.9</v>
      </c>
      <c r="R3456">
        <v>5.39</v>
      </c>
      <c r="S3456">
        <v>1.63</v>
      </c>
      <c r="X3456">
        <v>1.63</v>
      </c>
      <c r="Y3456" t="s">
        <v>11836</v>
      </c>
      <c r="Z3456" t="s">
        <v>1432</v>
      </c>
      <c r="AA3456">
        <v>50062</v>
      </c>
      <c r="AB3456" t="s">
        <v>834</v>
      </c>
    </row>
    <row r="3457" spans="1:28" x14ac:dyDescent="0.25">
      <c r="A3457" t="s">
        <v>12975</v>
      </c>
      <c r="C3457" t="s">
        <v>12973</v>
      </c>
      <c r="D3457" t="s">
        <v>12976</v>
      </c>
      <c r="E3457" t="s">
        <v>52</v>
      </c>
      <c r="F3457" t="s">
        <v>1050</v>
      </c>
      <c r="G3457" t="s">
        <v>932</v>
      </c>
      <c r="H3457" t="s">
        <v>1051</v>
      </c>
      <c r="J3457" t="s">
        <v>41</v>
      </c>
      <c r="K3457" t="s">
        <v>980</v>
      </c>
      <c r="L3457" t="s">
        <v>7628</v>
      </c>
      <c r="M3457" t="s">
        <v>982</v>
      </c>
      <c r="N3457" t="s">
        <v>52</v>
      </c>
      <c r="O3457">
        <v>1</v>
      </c>
      <c r="P3457" t="s">
        <v>46</v>
      </c>
      <c r="Q3457">
        <v>19.899999999999999</v>
      </c>
      <c r="R3457">
        <v>3.59</v>
      </c>
      <c r="S3457">
        <v>3</v>
      </c>
      <c r="T3457">
        <v>0.54</v>
      </c>
      <c r="Y3457" t="s">
        <v>11836</v>
      </c>
      <c r="Z3457" t="s">
        <v>1432</v>
      </c>
      <c r="AA3457">
        <v>50062</v>
      </c>
      <c r="AB3457" t="s">
        <v>834</v>
      </c>
    </row>
    <row r="3458" spans="1:28" x14ac:dyDescent="0.25">
      <c r="A3458" t="s">
        <v>12977</v>
      </c>
      <c r="C3458" t="s">
        <v>12978</v>
      </c>
      <c r="D3458" t="s">
        <v>12979</v>
      </c>
      <c r="E3458" t="s">
        <v>52</v>
      </c>
      <c r="F3458" t="s">
        <v>1050</v>
      </c>
      <c r="G3458" t="s">
        <v>932</v>
      </c>
      <c r="H3458" t="s">
        <v>1051</v>
      </c>
      <c r="J3458" t="s">
        <v>41</v>
      </c>
      <c r="K3458" t="s">
        <v>4852</v>
      </c>
      <c r="L3458" t="s">
        <v>4853</v>
      </c>
      <c r="M3458" t="s">
        <v>4854</v>
      </c>
      <c r="N3458" t="s">
        <v>52</v>
      </c>
      <c r="O3458">
        <v>1</v>
      </c>
      <c r="P3458" t="s">
        <v>46</v>
      </c>
      <c r="Q3458">
        <v>34.9</v>
      </c>
      <c r="R3458">
        <v>6.29</v>
      </c>
      <c r="S3458">
        <v>3</v>
      </c>
      <c r="T3458">
        <v>0.54</v>
      </c>
      <c r="Y3458" t="s">
        <v>12980</v>
      </c>
      <c r="Z3458" t="s">
        <v>995</v>
      </c>
      <c r="AA3458">
        <v>10062</v>
      </c>
      <c r="AB3458" t="s">
        <v>834</v>
      </c>
    </row>
    <row r="3459" spans="1:28" x14ac:dyDescent="0.25">
      <c r="A3459" t="s">
        <v>12981</v>
      </c>
      <c r="B3459" t="s">
        <v>12981</v>
      </c>
      <c r="C3459" t="s">
        <v>12982</v>
      </c>
      <c r="D3459" t="s">
        <v>12983</v>
      </c>
      <c r="E3459" t="s">
        <v>52</v>
      </c>
      <c r="F3459" t="s">
        <v>39</v>
      </c>
      <c r="G3459" t="s">
        <v>932</v>
      </c>
      <c r="J3459" t="s">
        <v>88</v>
      </c>
      <c r="K3459" t="s">
        <v>933</v>
      </c>
      <c r="L3459" t="s">
        <v>82</v>
      </c>
      <c r="M3459" t="s">
        <v>83</v>
      </c>
      <c r="N3459" t="s">
        <v>52</v>
      </c>
      <c r="O3459">
        <v>1</v>
      </c>
      <c r="P3459" t="s">
        <v>46</v>
      </c>
      <c r="Q3459">
        <v>29.9</v>
      </c>
      <c r="R3459">
        <v>5.39</v>
      </c>
      <c r="Y3459" t="s">
        <v>3155</v>
      </c>
      <c r="Z3459" t="s">
        <v>3275</v>
      </c>
      <c r="AA3459">
        <v>24128</v>
      </c>
      <c r="AB3459" t="s">
        <v>834</v>
      </c>
    </row>
    <row r="3460" spans="1:28" x14ac:dyDescent="0.25">
      <c r="A3460" t="s">
        <v>12984</v>
      </c>
      <c r="B3460" t="s">
        <v>12984</v>
      </c>
      <c r="C3460" t="s">
        <v>12985</v>
      </c>
      <c r="D3460" t="s">
        <v>12986</v>
      </c>
      <c r="E3460" t="s">
        <v>52</v>
      </c>
      <c r="F3460" t="s">
        <v>39</v>
      </c>
      <c r="G3460" t="s">
        <v>932</v>
      </c>
      <c r="J3460" t="s">
        <v>88</v>
      </c>
      <c r="K3460" t="s">
        <v>1216</v>
      </c>
      <c r="L3460" t="s">
        <v>1217</v>
      </c>
      <c r="M3460" t="s">
        <v>1218</v>
      </c>
      <c r="N3460" t="s">
        <v>52</v>
      </c>
      <c r="O3460">
        <v>1</v>
      </c>
      <c r="P3460" t="s">
        <v>46</v>
      </c>
      <c r="Q3460">
        <v>19.899999999999999</v>
      </c>
      <c r="R3460">
        <v>3.59</v>
      </c>
      <c r="S3460">
        <v>3.99</v>
      </c>
      <c r="T3460">
        <v>0.72</v>
      </c>
      <c r="Y3460" t="s">
        <v>12987</v>
      </c>
      <c r="Z3460" t="s">
        <v>12988</v>
      </c>
      <c r="AA3460">
        <v>89852</v>
      </c>
      <c r="AB3460" t="s">
        <v>834</v>
      </c>
    </row>
    <row r="3461" spans="1:28" x14ac:dyDescent="0.25">
      <c r="A3461" t="s">
        <v>12989</v>
      </c>
      <c r="C3461" t="s">
        <v>12990</v>
      </c>
      <c r="D3461" t="s">
        <v>12991</v>
      </c>
      <c r="E3461" t="s">
        <v>52</v>
      </c>
      <c r="F3461" t="s">
        <v>1050</v>
      </c>
      <c r="G3461" t="s">
        <v>932</v>
      </c>
      <c r="H3461" t="s">
        <v>1051</v>
      </c>
      <c r="J3461" t="s">
        <v>41</v>
      </c>
      <c r="K3461" t="s">
        <v>980</v>
      </c>
      <c r="L3461" t="s">
        <v>7628</v>
      </c>
      <c r="M3461" t="s">
        <v>982</v>
      </c>
      <c r="N3461" t="s">
        <v>52</v>
      </c>
      <c r="O3461">
        <v>1</v>
      </c>
      <c r="P3461" t="s">
        <v>46</v>
      </c>
      <c r="Q3461">
        <v>19.899999999999999</v>
      </c>
      <c r="R3461">
        <v>3.59</v>
      </c>
      <c r="S3461">
        <v>3</v>
      </c>
      <c r="T3461">
        <v>0.54</v>
      </c>
      <c r="Y3461" t="s">
        <v>1283</v>
      </c>
      <c r="Z3461" t="s">
        <v>1283</v>
      </c>
      <c r="AA3461">
        <v>16155</v>
      </c>
      <c r="AB3461" t="s">
        <v>834</v>
      </c>
    </row>
    <row r="3462" spans="1:28" x14ac:dyDescent="0.25">
      <c r="A3462" t="s">
        <v>12992</v>
      </c>
      <c r="C3462" t="s">
        <v>12993</v>
      </c>
      <c r="D3462" t="s">
        <v>12000</v>
      </c>
      <c r="E3462" t="s">
        <v>52</v>
      </c>
      <c r="F3462" t="s">
        <v>1050</v>
      </c>
      <c r="G3462" t="s">
        <v>932</v>
      </c>
      <c r="H3462" t="s">
        <v>1051</v>
      </c>
      <c r="J3462" t="s">
        <v>41</v>
      </c>
      <c r="K3462" t="s">
        <v>5903</v>
      </c>
      <c r="L3462" s="1">
        <v>40500</v>
      </c>
      <c r="M3462" t="s">
        <v>99</v>
      </c>
      <c r="N3462" t="s">
        <v>52</v>
      </c>
      <c r="O3462">
        <v>1</v>
      </c>
      <c r="P3462" t="s">
        <v>46</v>
      </c>
      <c r="Q3462">
        <v>32.9</v>
      </c>
      <c r="R3462">
        <v>5.93</v>
      </c>
      <c r="S3462">
        <v>3</v>
      </c>
      <c r="T3462">
        <v>0.54</v>
      </c>
      <c r="Y3462" t="s">
        <v>12994</v>
      </c>
      <c r="Z3462" t="s">
        <v>12995</v>
      </c>
      <c r="AA3462">
        <v>47921</v>
      </c>
      <c r="AB3462" t="s">
        <v>834</v>
      </c>
    </row>
    <row r="3463" spans="1:28" x14ac:dyDescent="0.25">
      <c r="A3463" t="s">
        <v>12996</v>
      </c>
      <c r="C3463" t="s">
        <v>12997</v>
      </c>
      <c r="D3463" t="s">
        <v>12706</v>
      </c>
      <c r="E3463" t="s">
        <v>52</v>
      </c>
      <c r="F3463" t="s">
        <v>1050</v>
      </c>
      <c r="G3463" t="s">
        <v>932</v>
      </c>
      <c r="H3463" t="s">
        <v>1051</v>
      </c>
      <c r="J3463" t="s">
        <v>41</v>
      </c>
      <c r="K3463" t="s">
        <v>5903</v>
      </c>
      <c r="L3463" s="1">
        <v>40500</v>
      </c>
      <c r="M3463" t="s">
        <v>99</v>
      </c>
      <c r="N3463" t="s">
        <v>52</v>
      </c>
      <c r="O3463">
        <v>1</v>
      </c>
      <c r="P3463" t="s">
        <v>46</v>
      </c>
      <c r="Q3463">
        <v>32.9</v>
      </c>
      <c r="R3463">
        <v>5.93</v>
      </c>
      <c r="S3463">
        <v>3</v>
      </c>
      <c r="T3463">
        <v>0.54</v>
      </c>
      <c r="Y3463" t="s">
        <v>4403</v>
      </c>
      <c r="Z3463" t="s">
        <v>4403</v>
      </c>
      <c r="AA3463">
        <v>43121</v>
      </c>
      <c r="AB3463" t="s">
        <v>834</v>
      </c>
    </row>
    <row r="3464" spans="1:28" x14ac:dyDescent="0.25">
      <c r="A3464" t="s">
        <v>12998</v>
      </c>
      <c r="B3464" t="s">
        <v>12998</v>
      </c>
      <c r="C3464" t="s">
        <v>12999</v>
      </c>
      <c r="D3464" t="s">
        <v>13000</v>
      </c>
      <c r="E3464" t="s">
        <v>52</v>
      </c>
      <c r="F3464" t="s">
        <v>39</v>
      </c>
      <c r="G3464" t="s">
        <v>932</v>
      </c>
      <c r="J3464" t="s">
        <v>88</v>
      </c>
      <c r="K3464" t="s">
        <v>933</v>
      </c>
      <c r="L3464" t="s">
        <v>82</v>
      </c>
      <c r="M3464" t="s">
        <v>83</v>
      </c>
      <c r="N3464" t="s">
        <v>52</v>
      </c>
      <c r="O3464">
        <v>1</v>
      </c>
      <c r="P3464" t="s">
        <v>46</v>
      </c>
      <c r="Q3464">
        <v>29.9</v>
      </c>
      <c r="R3464">
        <v>5.39</v>
      </c>
      <c r="Y3464" t="s">
        <v>13001</v>
      </c>
      <c r="Z3464" t="s">
        <v>8995</v>
      </c>
      <c r="AA3464">
        <v>54011</v>
      </c>
      <c r="AB3464" t="s">
        <v>834</v>
      </c>
    </row>
    <row r="3465" spans="1:28" x14ac:dyDescent="0.25">
      <c r="A3465" t="s">
        <v>13002</v>
      </c>
      <c r="B3465" t="s">
        <v>13002</v>
      </c>
      <c r="C3465" t="s">
        <v>13003</v>
      </c>
      <c r="D3465" t="s">
        <v>13004</v>
      </c>
      <c r="E3465" t="s">
        <v>52</v>
      </c>
      <c r="F3465" t="s">
        <v>39</v>
      </c>
      <c r="G3465" t="s">
        <v>932</v>
      </c>
      <c r="J3465" t="s">
        <v>88</v>
      </c>
      <c r="K3465" t="s">
        <v>1322</v>
      </c>
      <c r="L3465" t="s">
        <v>733</v>
      </c>
      <c r="M3465" t="s">
        <v>734</v>
      </c>
      <c r="N3465" t="s">
        <v>52</v>
      </c>
      <c r="O3465">
        <v>1</v>
      </c>
      <c r="P3465" t="s">
        <v>46</v>
      </c>
      <c r="Q3465">
        <v>16.899999999999999</v>
      </c>
      <c r="R3465">
        <v>3.05</v>
      </c>
      <c r="S3465">
        <v>1.64</v>
      </c>
      <c r="X3465">
        <v>1.64</v>
      </c>
      <c r="Y3465" t="s">
        <v>9213</v>
      </c>
      <c r="Z3465" t="s">
        <v>2627</v>
      </c>
      <c r="AA3465">
        <v>74122</v>
      </c>
      <c r="AB3465" t="s">
        <v>834</v>
      </c>
    </row>
    <row r="3466" spans="1:28" x14ac:dyDescent="0.25">
      <c r="A3466" t="s">
        <v>13005</v>
      </c>
      <c r="B3466" t="s">
        <v>13005</v>
      </c>
      <c r="C3466" t="s">
        <v>13006</v>
      </c>
      <c r="D3466" t="s">
        <v>13007</v>
      </c>
      <c r="E3466" t="s">
        <v>52</v>
      </c>
      <c r="F3466" t="s">
        <v>39</v>
      </c>
      <c r="G3466" t="s">
        <v>932</v>
      </c>
      <c r="J3466" t="s">
        <v>88</v>
      </c>
      <c r="K3466" t="s">
        <v>1019</v>
      </c>
      <c r="L3466" t="s">
        <v>62</v>
      </c>
      <c r="M3466" t="s">
        <v>63</v>
      </c>
      <c r="N3466" t="s">
        <v>52</v>
      </c>
      <c r="O3466">
        <v>1</v>
      </c>
      <c r="P3466" t="s">
        <v>46</v>
      </c>
      <c r="Q3466">
        <v>34.9</v>
      </c>
      <c r="R3466">
        <v>6.29</v>
      </c>
      <c r="Y3466" t="s">
        <v>13008</v>
      </c>
      <c r="Z3466" t="s">
        <v>1785</v>
      </c>
      <c r="AA3466">
        <v>73030</v>
      </c>
      <c r="AB3466" t="s">
        <v>834</v>
      </c>
    </row>
    <row r="3467" spans="1:28" x14ac:dyDescent="0.25">
      <c r="A3467" t="s">
        <v>13009</v>
      </c>
      <c r="B3467" t="s">
        <v>13009</v>
      </c>
      <c r="C3467" t="s">
        <v>13010</v>
      </c>
      <c r="D3467" t="s">
        <v>13011</v>
      </c>
      <c r="E3467" t="s">
        <v>252</v>
      </c>
      <c r="F3467" t="s">
        <v>39</v>
      </c>
      <c r="G3467" t="s">
        <v>932</v>
      </c>
      <c r="J3467" t="s">
        <v>88</v>
      </c>
      <c r="K3467" t="s">
        <v>1216</v>
      </c>
      <c r="L3467" t="s">
        <v>1217</v>
      </c>
      <c r="M3467" t="s">
        <v>1218</v>
      </c>
      <c r="N3467" t="s">
        <v>252</v>
      </c>
      <c r="O3467">
        <v>0</v>
      </c>
      <c r="Y3467" t="s">
        <v>13012</v>
      </c>
      <c r="AA3467">
        <v>98028</v>
      </c>
      <c r="AB3467" t="s">
        <v>834</v>
      </c>
    </row>
    <row r="3468" spans="1:28" x14ac:dyDescent="0.25">
      <c r="A3468" t="s">
        <v>13013</v>
      </c>
      <c r="B3468" t="s">
        <v>13013</v>
      </c>
      <c r="C3468" t="s">
        <v>13014</v>
      </c>
      <c r="D3468" t="s">
        <v>13015</v>
      </c>
      <c r="E3468" t="s">
        <v>52</v>
      </c>
      <c r="F3468" t="s">
        <v>39</v>
      </c>
      <c r="G3468" t="s">
        <v>932</v>
      </c>
      <c r="J3468" t="s">
        <v>88</v>
      </c>
      <c r="K3468" t="s">
        <v>3807</v>
      </c>
      <c r="L3468" t="s">
        <v>3808</v>
      </c>
      <c r="M3468" t="s">
        <v>3809</v>
      </c>
      <c r="N3468" t="s">
        <v>52</v>
      </c>
      <c r="O3468">
        <v>1</v>
      </c>
      <c r="P3468" t="s">
        <v>46</v>
      </c>
      <c r="Q3468">
        <v>39.9</v>
      </c>
      <c r="R3468">
        <v>7.2</v>
      </c>
      <c r="Y3468" t="s">
        <v>13016</v>
      </c>
      <c r="Z3468" t="s">
        <v>1599</v>
      </c>
      <c r="AA3468">
        <v>20812</v>
      </c>
      <c r="AB3468" t="s">
        <v>834</v>
      </c>
    </row>
    <row r="3469" spans="1:28" x14ac:dyDescent="0.25">
      <c r="A3469" t="s">
        <v>13017</v>
      </c>
      <c r="C3469" t="s">
        <v>13018</v>
      </c>
      <c r="D3469" t="s">
        <v>13019</v>
      </c>
      <c r="E3469" t="s">
        <v>252</v>
      </c>
      <c r="F3469" t="s">
        <v>1050</v>
      </c>
      <c r="G3469" t="s">
        <v>932</v>
      </c>
      <c r="H3469" t="s">
        <v>1051</v>
      </c>
      <c r="J3469" t="s">
        <v>41</v>
      </c>
      <c r="K3469" t="s">
        <v>5903</v>
      </c>
      <c r="L3469" s="1">
        <v>40500</v>
      </c>
      <c r="M3469" t="s">
        <v>99</v>
      </c>
      <c r="O3469">
        <v>0</v>
      </c>
      <c r="Y3469" t="s">
        <v>4403</v>
      </c>
      <c r="Z3469" t="s">
        <v>4403</v>
      </c>
      <c r="AA3469">
        <v>43121</v>
      </c>
      <c r="AB3469" t="s">
        <v>834</v>
      </c>
    </row>
    <row r="3470" spans="1:28" x14ac:dyDescent="0.25">
      <c r="A3470" t="s">
        <v>13020</v>
      </c>
      <c r="B3470" t="s">
        <v>13020</v>
      </c>
      <c r="C3470" t="s">
        <v>13021</v>
      </c>
      <c r="D3470" t="s">
        <v>13022</v>
      </c>
      <c r="E3470" t="s">
        <v>52</v>
      </c>
      <c r="F3470" t="s">
        <v>39</v>
      </c>
      <c r="G3470" t="s">
        <v>932</v>
      </c>
      <c r="J3470" t="s">
        <v>88</v>
      </c>
      <c r="K3470" t="s">
        <v>1216</v>
      </c>
      <c r="L3470" t="s">
        <v>1217</v>
      </c>
      <c r="M3470" t="s">
        <v>1218</v>
      </c>
      <c r="N3470" t="s">
        <v>52</v>
      </c>
      <c r="O3470">
        <v>1</v>
      </c>
      <c r="P3470" t="s">
        <v>46</v>
      </c>
      <c r="Q3470">
        <v>19.899999999999999</v>
      </c>
      <c r="R3470">
        <v>3.59</v>
      </c>
      <c r="Y3470" t="s">
        <v>4047</v>
      </c>
      <c r="Z3470" t="s">
        <v>1199</v>
      </c>
      <c r="AA3470">
        <v>80121</v>
      </c>
      <c r="AB3470" t="s">
        <v>834</v>
      </c>
    </row>
    <row r="3471" spans="1:28" x14ac:dyDescent="0.25">
      <c r="A3471" t="s">
        <v>13023</v>
      </c>
      <c r="B3471" t="s">
        <v>13023</v>
      </c>
      <c r="C3471" t="s">
        <v>13024</v>
      </c>
      <c r="D3471" t="s">
        <v>13025</v>
      </c>
      <c r="E3471" t="s">
        <v>52</v>
      </c>
      <c r="F3471" t="s">
        <v>39</v>
      </c>
      <c r="G3471" t="s">
        <v>932</v>
      </c>
      <c r="J3471" t="s">
        <v>88</v>
      </c>
      <c r="K3471" t="s">
        <v>1216</v>
      </c>
      <c r="L3471" t="s">
        <v>1217</v>
      </c>
      <c r="M3471" t="s">
        <v>1218</v>
      </c>
      <c r="N3471" t="s">
        <v>52</v>
      </c>
      <c r="O3471">
        <v>1</v>
      </c>
      <c r="P3471" t="s">
        <v>46</v>
      </c>
      <c r="Q3471">
        <v>19.899999999999999</v>
      </c>
      <c r="R3471">
        <v>3.59</v>
      </c>
      <c r="Y3471" t="s">
        <v>13026</v>
      </c>
      <c r="Z3471" t="s">
        <v>1014</v>
      </c>
      <c r="AA3471">
        <v>12</v>
      </c>
      <c r="AB3471" t="s">
        <v>834</v>
      </c>
    </row>
    <row r="3472" spans="1:28" x14ac:dyDescent="0.25">
      <c r="A3472" t="s">
        <v>13027</v>
      </c>
      <c r="B3472" t="s">
        <v>13027</v>
      </c>
      <c r="C3472" t="s">
        <v>13028</v>
      </c>
      <c r="D3472" t="s">
        <v>13029</v>
      </c>
      <c r="E3472" t="s">
        <v>52</v>
      </c>
      <c r="F3472" t="s">
        <v>39</v>
      </c>
      <c r="G3472" t="s">
        <v>932</v>
      </c>
      <c r="J3472" t="s">
        <v>88</v>
      </c>
      <c r="K3472" t="s">
        <v>1216</v>
      </c>
      <c r="L3472" t="s">
        <v>1217</v>
      </c>
      <c r="M3472" t="s">
        <v>1218</v>
      </c>
      <c r="N3472" t="s">
        <v>52</v>
      </c>
      <c r="O3472">
        <v>1</v>
      </c>
      <c r="P3472" t="s">
        <v>46</v>
      </c>
      <c r="Q3472">
        <v>19.899999999999999</v>
      </c>
      <c r="R3472">
        <v>3.59</v>
      </c>
      <c r="Y3472" t="s">
        <v>2600</v>
      </c>
      <c r="Z3472" t="s">
        <v>2003</v>
      </c>
      <c r="AA3472">
        <v>20822</v>
      </c>
      <c r="AB3472" t="s">
        <v>834</v>
      </c>
    </row>
    <row r="3473" spans="1:28" x14ac:dyDescent="0.25">
      <c r="A3473" t="s">
        <v>13030</v>
      </c>
      <c r="B3473" t="s">
        <v>13030</v>
      </c>
      <c r="C3473" t="s">
        <v>13031</v>
      </c>
      <c r="D3473" t="s">
        <v>13032</v>
      </c>
      <c r="E3473" t="s">
        <v>52</v>
      </c>
      <c r="F3473" t="s">
        <v>39</v>
      </c>
      <c r="G3473" t="s">
        <v>932</v>
      </c>
      <c r="J3473" t="s">
        <v>88</v>
      </c>
      <c r="K3473" t="s">
        <v>1116</v>
      </c>
      <c r="L3473" t="s">
        <v>43</v>
      </c>
      <c r="M3473" t="s">
        <v>44</v>
      </c>
      <c r="N3473" t="s">
        <v>52</v>
      </c>
      <c r="O3473">
        <v>1</v>
      </c>
      <c r="P3473" t="s">
        <v>46</v>
      </c>
      <c r="Q3473">
        <v>14.9</v>
      </c>
      <c r="R3473">
        <v>2.69</v>
      </c>
      <c r="Y3473" t="s">
        <v>10517</v>
      </c>
      <c r="Z3473" t="s">
        <v>1199</v>
      </c>
      <c r="AA3473">
        <v>80044</v>
      </c>
      <c r="AB3473" t="s">
        <v>834</v>
      </c>
    </row>
    <row r="3474" spans="1:28" x14ac:dyDescent="0.25">
      <c r="A3474" t="s">
        <v>13033</v>
      </c>
      <c r="C3474" t="s">
        <v>13034</v>
      </c>
      <c r="D3474" t="s">
        <v>12622</v>
      </c>
      <c r="E3474" t="s">
        <v>52</v>
      </c>
      <c r="F3474" t="s">
        <v>1050</v>
      </c>
      <c r="G3474" t="s">
        <v>932</v>
      </c>
      <c r="H3474" t="s">
        <v>1051</v>
      </c>
      <c r="J3474" t="s">
        <v>41</v>
      </c>
      <c r="K3474" t="s">
        <v>5903</v>
      </c>
      <c r="L3474" s="1">
        <v>40500</v>
      </c>
      <c r="M3474" t="s">
        <v>99</v>
      </c>
      <c r="N3474" t="s">
        <v>52</v>
      </c>
      <c r="O3474">
        <v>1</v>
      </c>
      <c r="P3474" t="s">
        <v>46</v>
      </c>
      <c r="Q3474">
        <v>32.9</v>
      </c>
      <c r="R3474">
        <v>5.93</v>
      </c>
      <c r="S3474">
        <v>3</v>
      </c>
      <c r="T3474">
        <v>0.54</v>
      </c>
      <c r="Y3474" t="s">
        <v>1871</v>
      </c>
      <c r="Z3474" t="s">
        <v>1226</v>
      </c>
      <c r="AA3474">
        <v>98121</v>
      </c>
      <c r="AB3474" t="s">
        <v>834</v>
      </c>
    </row>
    <row r="3475" spans="1:28" x14ac:dyDescent="0.25">
      <c r="A3475" t="s">
        <v>13035</v>
      </c>
      <c r="B3475" t="s">
        <v>13035</v>
      </c>
      <c r="C3475" t="s">
        <v>13036</v>
      </c>
      <c r="D3475" t="s">
        <v>13037</v>
      </c>
      <c r="E3475" t="s">
        <v>252</v>
      </c>
      <c r="F3475" t="s">
        <v>39</v>
      </c>
      <c r="G3475" t="s">
        <v>932</v>
      </c>
      <c r="J3475" t="s">
        <v>88</v>
      </c>
      <c r="K3475" t="s">
        <v>1216</v>
      </c>
      <c r="L3475" t="s">
        <v>1217</v>
      </c>
      <c r="M3475" t="s">
        <v>1218</v>
      </c>
      <c r="N3475" t="s">
        <v>252</v>
      </c>
      <c r="O3475">
        <v>0</v>
      </c>
      <c r="Y3475" t="s">
        <v>1014</v>
      </c>
      <c r="Z3475" t="s">
        <v>1094</v>
      </c>
      <c r="AA3475">
        <v>175</v>
      </c>
      <c r="AB3475" t="s">
        <v>834</v>
      </c>
    </row>
    <row r="3476" spans="1:28" x14ac:dyDescent="0.25">
      <c r="A3476" t="s">
        <v>13038</v>
      </c>
      <c r="B3476" t="s">
        <v>13038</v>
      </c>
      <c r="C3476" t="s">
        <v>13039</v>
      </c>
      <c r="D3476" t="s">
        <v>13040</v>
      </c>
      <c r="E3476" t="s">
        <v>52</v>
      </c>
      <c r="F3476" t="s">
        <v>39</v>
      </c>
      <c r="G3476" t="s">
        <v>932</v>
      </c>
      <c r="J3476" t="s">
        <v>88</v>
      </c>
      <c r="K3476" t="s">
        <v>2218</v>
      </c>
      <c r="L3476" t="s">
        <v>2219</v>
      </c>
      <c r="M3476" t="s">
        <v>2220</v>
      </c>
      <c r="N3476" t="s">
        <v>52</v>
      </c>
      <c r="O3476">
        <v>1</v>
      </c>
      <c r="P3476" t="s">
        <v>46</v>
      </c>
      <c r="Q3476">
        <v>32.9</v>
      </c>
      <c r="R3476">
        <v>5.93</v>
      </c>
      <c r="Y3476" t="s">
        <v>13041</v>
      </c>
      <c r="Z3476" t="s">
        <v>13042</v>
      </c>
      <c r="AA3476">
        <v>39011</v>
      </c>
      <c r="AB3476" t="s">
        <v>834</v>
      </c>
    </row>
    <row r="3477" spans="1:28" x14ac:dyDescent="0.25">
      <c r="A3477" t="s">
        <v>13043</v>
      </c>
      <c r="C3477" t="s">
        <v>13044</v>
      </c>
      <c r="D3477" t="s">
        <v>12253</v>
      </c>
      <c r="E3477" t="s">
        <v>52</v>
      </c>
      <c r="F3477" t="s">
        <v>1050</v>
      </c>
      <c r="G3477" t="s">
        <v>932</v>
      </c>
      <c r="H3477" t="s">
        <v>1051</v>
      </c>
      <c r="J3477" t="s">
        <v>41</v>
      </c>
      <c r="K3477" t="s">
        <v>1281</v>
      </c>
      <c r="L3477" t="s">
        <v>7485</v>
      </c>
      <c r="M3477" t="s">
        <v>228</v>
      </c>
      <c r="N3477" t="s">
        <v>52</v>
      </c>
      <c r="O3477">
        <v>1</v>
      </c>
      <c r="P3477" t="s">
        <v>46</v>
      </c>
      <c r="Q3477">
        <v>26.9</v>
      </c>
      <c r="R3477">
        <v>4.8499999999999996</v>
      </c>
      <c r="S3477">
        <v>3</v>
      </c>
      <c r="T3477">
        <v>0.54</v>
      </c>
      <c r="Y3477" t="s">
        <v>991</v>
      </c>
      <c r="Z3477" t="s">
        <v>935</v>
      </c>
      <c r="AA3477">
        <v>57126</v>
      </c>
      <c r="AB3477" t="s">
        <v>834</v>
      </c>
    </row>
    <row r="3478" spans="1:28" x14ac:dyDescent="0.25">
      <c r="A3478" t="s">
        <v>13045</v>
      </c>
      <c r="B3478" t="s">
        <v>13045</v>
      </c>
      <c r="C3478" t="s">
        <v>13046</v>
      </c>
      <c r="D3478" t="s">
        <v>13047</v>
      </c>
      <c r="E3478" t="s">
        <v>52</v>
      </c>
      <c r="F3478" t="s">
        <v>39</v>
      </c>
      <c r="G3478" t="s">
        <v>932</v>
      </c>
      <c r="J3478" t="s">
        <v>88</v>
      </c>
      <c r="K3478" t="s">
        <v>933</v>
      </c>
      <c r="L3478" t="s">
        <v>82</v>
      </c>
      <c r="M3478" t="s">
        <v>83</v>
      </c>
      <c r="N3478" t="s">
        <v>52</v>
      </c>
      <c r="O3478">
        <v>1</v>
      </c>
      <c r="P3478" t="s">
        <v>46</v>
      </c>
      <c r="Q3478">
        <v>29.9</v>
      </c>
      <c r="R3478">
        <v>5.39</v>
      </c>
      <c r="Y3478" t="s">
        <v>2866</v>
      </c>
      <c r="Z3478" t="s">
        <v>13048</v>
      </c>
      <c r="AA3478">
        <v>1100</v>
      </c>
      <c r="AB3478" t="s">
        <v>834</v>
      </c>
    </row>
    <row r="3479" spans="1:28" x14ac:dyDescent="0.25">
      <c r="A3479" t="s">
        <v>13049</v>
      </c>
      <c r="B3479" t="s">
        <v>13049</v>
      </c>
      <c r="C3479" t="s">
        <v>13050</v>
      </c>
      <c r="D3479" t="s">
        <v>13051</v>
      </c>
      <c r="E3479" t="s">
        <v>52</v>
      </c>
      <c r="F3479" t="s">
        <v>39</v>
      </c>
      <c r="G3479" t="s">
        <v>932</v>
      </c>
      <c r="J3479" t="s">
        <v>88</v>
      </c>
      <c r="K3479" t="s">
        <v>1216</v>
      </c>
      <c r="L3479" t="s">
        <v>1217</v>
      </c>
      <c r="M3479" t="s">
        <v>1218</v>
      </c>
      <c r="N3479" t="s">
        <v>52</v>
      </c>
      <c r="O3479">
        <v>2</v>
      </c>
      <c r="P3479" t="s">
        <v>46</v>
      </c>
      <c r="Q3479">
        <v>39.799999999999997</v>
      </c>
      <c r="R3479">
        <v>7.18</v>
      </c>
      <c r="S3479">
        <v>3.27</v>
      </c>
      <c r="X3479">
        <v>3.27</v>
      </c>
      <c r="Y3479" t="s">
        <v>13052</v>
      </c>
      <c r="Z3479" t="s">
        <v>1344</v>
      </c>
      <c r="AA3479">
        <v>55022</v>
      </c>
      <c r="AB3479" t="s">
        <v>834</v>
      </c>
    </row>
    <row r="3480" spans="1:28" x14ac:dyDescent="0.25">
      <c r="A3480" t="s">
        <v>13053</v>
      </c>
      <c r="B3480" t="s">
        <v>13053</v>
      </c>
      <c r="C3480" t="s">
        <v>13054</v>
      </c>
      <c r="D3480" t="s">
        <v>13055</v>
      </c>
      <c r="E3480" t="s">
        <v>52</v>
      </c>
      <c r="F3480" t="s">
        <v>39</v>
      </c>
      <c r="G3480" t="s">
        <v>932</v>
      </c>
      <c r="J3480" t="s">
        <v>88</v>
      </c>
      <c r="K3480" t="s">
        <v>8844</v>
      </c>
      <c r="L3480" t="s">
        <v>488</v>
      </c>
      <c r="M3480" t="s">
        <v>489</v>
      </c>
      <c r="N3480" t="s">
        <v>52</v>
      </c>
      <c r="O3480">
        <v>1</v>
      </c>
      <c r="P3480" t="s">
        <v>46</v>
      </c>
      <c r="Q3480">
        <v>46.9</v>
      </c>
      <c r="R3480">
        <v>8.4600000000000009</v>
      </c>
      <c r="S3480">
        <v>0.66</v>
      </c>
      <c r="X3480">
        <v>0.66</v>
      </c>
      <c r="Y3480" t="s">
        <v>13056</v>
      </c>
      <c r="Z3480" t="s">
        <v>1549</v>
      </c>
      <c r="AA3480">
        <v>23870</v>
      </c>
      <c r="AB3480" t="s">
        <v>834</v>
      </c>
    </row>
    <row r="3481" spans="1:28" x14ac:dyDescent="0.25">
      <c r="A3481" t="s">
        <v>13057</v>
      </c>
      <c r="B3481" t="s">
        <v>13057</v>
      </c>
      <c r="C3481" t="s">
        <v>13058</v>
      </c>
      <c r="D3481" t="s">
        <v>13059</v>
      </c>
      <c r="E3481" t="s">
        <v>52</v>
      </c>
      <c r="F3481" t="s">
        <v>39</v>
      </c>
      <c r="G3481" t="s">
        <v>932</v>
      </c>
      <c r="J3481" t="s">
        <v>88</v>
      </c>
      <c r="K3481" t="s">
        <v>8844</v>
      </c>
      <c r="L3481" t="s">
        <v>488</v>
      </c>
      <c r="M3481" t="s">
        <v>489</v>
      </c>
      <c r="N3481" t="s">
        <v>52</v>
      </c>
      <c r="O3481">
        <v>1</v>
      </c>
      <c r="P3481" t="s">
        <v>46</v>
      </c>
      <c r="Q3481">
        <v>46.9</v>
      </c>
      <c r="R3481">
        <v>8.4600000000000009</v>
      </c>
      <c r="Y3481" t="s">
        <v>1006</v>
      </c>
      <c r="Z3481" t="s">
        <v>1006</v>
      </c>
      <c r="AA3481">
        <v>35123</v>
      </c>
      <c r="AB3481" t="s">
        <v>834</v>
      </c>
    </row>
    <row r="3482" spans="1:28" x14ac:dyDescent="0.25">
      <c r="A3482" t="s">
        <v>13060</v>
      </c>
      <c r="B3482" t="s">
        <v>13060</v>
      </c>
      <c r="C3482" t="s">
        <v>13061</v>
      </c>
      <c r="D3482" t="s">
        <v>13062</v>
      </c>
      <c r="E3482" t="s">
        <v>52</v>
      </c>
      <c r="F3482" t="s">
        <v>39</v>
      </c>
      <c r="G3482" t="s">
        <v>932</v>
      </c>
      <c r="J3482" t="s">
        <v>88</v>
      </c>
      <c r="K3482" t="s">
        <v>1216</v>
      </c>
      <c r="L3482" t="s">
        <v>1217</v>
      </c>
      <c r="M3482" t="s">
        <v>1218</v>
      </c>
      <c r="N3482" t="s">
        <v>52</v>
      </c>
      <c r="O3482">
        <v>1</v>
      </c>
      <c r="P3482" t="s">
        <v>46</v>
      </c>
      <c r="Q3482">
        <v>19.899999999999999</v>
      </c>
      <c r="R3482">
        <v>3.59</v>
      </c>
      <c r="S3482">
        <v>4.99</v>
      </c>
      <c r="T3482">
        <v>0.9</v>
      </c>
      <c r="Y3482" t="s">
        <v>13063</v>
      </c>
      <c r="Z3482" t="s">
        <v>2936</v>
      </c>
      <c r="AA3482">
        <v>80078</v>
      </c>
      <c r="AB3482" t="s">
        <v>834</v>
      </c>
    </row>
    <row r="3483" spans="1:28" x14ac:dyDescent="0.25">
      <c r="A3483" t="s">
        <v>13064</v>
      </c>
      <c r="C3483" t="s">
        <v>13065</v>
      </c>
      <c r="D3483" t="s">
        <v>13066</v>
      </c>
      <c r="E3483" t="s">
        <v>52</v>
      </c>
      <c r="F3483" t="s">
        <v>1050</v>
      </c>
      <c r="G3483" t="s">
        <v>932</v>
      </c>
      <c r="H3483" t="s">
        <v>1051</v>
      </c>
      <c r="J3483" t="s">
        <v>41</v>
      </c>
      <c r="K3483" t="s">
        <v>4307</v>
      </c>
      <c r="L3483" t="s">
        <v>12657</v>
      </c>
      <c r="M3483" t="s">
        <v>4309</v>
      </c>
      <c r="N3483" t="s">
        <v>52</v>
      </c>
      <c r="O3483">
        <v>1</v>
      </c>
      <c r="P3483" t="s">
        <v>46</v>
      </c>
      <c r="Q3483">
        <v>26.9</v>
      </c>
      <c r="R3483">
        <v>4.8499999999999996</v>
      </c>
      <c r="S3483">
        <v>3</v>
      </c>
      <c r="T3483">
        <v>0.54</v>
      </c>
      <c r="Y3483" t="s">
        <v>13067</v>
      </c>
      <c r="Z3483" t="s">
        <v>3022</v>
      </c>
      <c r="AA3483">
        <v>97016</v>
      </c>
      <c r="AB3483" t="s">
        <v>834</v>
      </c>
    </row>
    <row r="3484" spans="1:28" x14ac:dyDescent="0.25">
      <c r="A3484" t="s">
        <v>13068</v>
      </c>
      <c r="C3484" t="s">
        <v>13069</v>
      </c>
      <c r="D3484" t="s">
        <v>13070</v>
      </c>
      <c r="E3484" t="s">
        <v>52</v>
      </c>
      <c r="F3484" t="s">
        <v>1050</v>
      </c>
      <c r="G3484" t="s">
        <v>932</v>
      </c>
      <c r="H3484" t="s">
        <v>1051</v>
      </c>
      <c r="J3484" t="s">
        <v>41</v>
      </c>
      <c r="K3484" t="s">
        <v>980</v>
      </c>
      <c r="L3484" t="s">
        <v>7628</v>
      </c>
      <c r="M3484" t="s">
        <v>982</v>
      </c>
      <c r="N3484" t="s">
        <v>52</v>
      </c>
      <c r="O3484">
        <v>1</v>
      </c>
      <c r="P3484" t="s">
        <v>46</v>
      </c>
      <c r="Q3484">
        <v>19.899999999999999</v>
      </c>
      <c r="R3484">
        <v>3.59</v>
      </c>
      <c r="S3484">
        <v>3</v>
      </c>
      <c r="T3484">
        <v>0.54</v>
      </c>
      <c r="Y3484" t="s">
        <v>7051</v>
      </c>
      <c r="Z3484" t="s">
        <v>1354</v>
      </c>
      <c r="AA3484">
        <v>12051</v>
      </c>
      <c r="AB3484" t="s">
        <v>834</v>
      </c>
    </row>
    <row r="3485" spans="1:28" x14ac:dyDescent="0.25">
      <c r="A3485" t="s">
        <v>13071</v>
      </c>
      <c r="B3485" t="s">
        <v>13071</v>
      </c>
      <c r="C3485" t="s">
        <v>13072</v>
      </c>
      <c r="D3485" t="s">
        <v>13073</v>
      </c>
      <c r="E3485" t="s">
        <v>52</v>
      </c>
      <c r="F3485" t="s">
        <v>39</v>
      </c>
      <c r="G3485" t="s">
        <v>932</v>
      </c>
      <c r="J3485" t="s">
        <v>88</v>
      </c>
      <c r="K3485" t="s">
        <v>1019</v>
      </c>
      <c r="L3485" t="s">
        <v>62</v>
      </c>
      <c r="M3485" t="s">
        <v>63</v>
      </c>
      <c r="N3485" t="s">
        <v>52</v>
      </c>
      <c r="O3485">
        <v>1</v>
      </c>
      <c r="P3485" t="s">
        <v>46</v>
      </c>
      <c r="Q3485">
        <v>34.9</v>
      </c>
      <c r="R3485">
        <v>6.29</v>
      </c>
      <c r="Y3485" t="s">
        <v>1986</v>
      </c>
      <c r="Z3485" t="s">
        <v>1094</v>
      </c>
      <c r="AA3485">
        <v>199</v>
      </c>
      <c r="AB3485" t="s">
        <v>834</v>
      </c>
    </row>
    <row r="3486" spans="1:28" x14ac:dyDescent="0.25">
      <c r="A3486" t="s">
        <v>13074</v>
      </c>
      <c r="B3486" t="s">
        <v>13074</v>
      </c>
      <c r="C3486" t="s">
        <v>13075</v>
      </c>
      <c r="D3486" t="s">
        <v>13076</v>
      </c>
      <c r="E3486" t="s">
        <v>52</v>
      </c>
      <c r="F3486" t="s">
        <v>39</v>
      </c>
      <c r="G3486" t="s">
        <v>932</v>
      </c>
      <c r="J3486" t="s">
        <v>88</v>
      </c>
      <c r="K3486" t="s">
        <v>933</v>
      </c>
      <c r="L3486" t="s">
        <v>82</v>
      </c>
      <c r="M3486" t="s">
        <v>83</v>
      </c>
      <c r="N3486" t="s">
        <v>52</v>
      </c>
      <c r="O3486">
        <v>1</v>
      </c>
      <c r="P3486" t="s">
        <v>46</v>
      </c>
      <c r="Q3486">
        <v>29.9</v>
      </c>
      <c r="R3486">
        <v>5.39</v>
      </c>
      <c r="Y3486" t="s">
        <v>5623</v>
      </c>
      <c r="Z3486" t="s">
        <v>1457</v>
      </c>
      <c r="AA3486">
        <v>40033</v>
      </c>
      <c r="AB3486" t="s">
        <v>834</v>
      </c>
    </row>
    <row r="3487" spans="1:28" x14ac:dyDescent="0.25">
      <c r="A3487" t="s">
        <v>13077</v>
      </c>
      <c r="B3487" t="s">
        <v>13077</v>
      </c>
      <c r="C3487" t="s">
        <v>13078</v>
      </c>
      <c r="D3487" t="s">
        <v>13079</v>
      </c>
      <c r="E3487" t="s">
        <v>52</v>
      </c>
      <c r="F3487" t="s">
        <v>39</v>
      </c>
      <c r="G3487" t="s">
        <v>932</v>
      </c>
      <c r="J3487" t="s">
        <v>88</v>
      </c>
      <c r="K3487" t="s">
        <v>1216</v>
      </c>
      <c r="L3487" t="s">
        <v>1217</v>
      </c>
      <c r="M3487" t="s">
        <v>1218</v>
      </c>
      <c r="N3487" t="s">
        <v>52</v>
      </c>
      <c r="O3487">
        <v>1</v>
      </c>
      <c r="P3487" t="s">
        <v>46</v>
      </c>
      <c r="Q3487">
        <v>19.899999999999999</v>
      </c>
      <c r="R3487">
        <v>3.59</v>
      </c>
      <c r="Y3487" t="s">
        <v>13080</v>
      </c>
      <c r="Z3487" t="s">
        <v>4106</v>
      </c>
      <c r="AA3487">
        <v>40059</v>
      </c>
      <c r="AB3487" t="s">
        <v>834</v>
      </c>
    </row>
    <row r="3488" spans="1:28" x14ac:dyDescent="0.25">
      <c r="A3488" t="s">
        <v>13081</v>
      </c>
      <c r="B3488" t="s">
        <v>13081</v>
      </c>
      <c r="C3488" t="s">
        <v>13082</v>
      </c>
      <c r="D3488" t="s">
        <v>13083</v>
      </c>
      <c r="E3488" t="s">
        <v>52</v>
      </c>
      <c r="F3488" t="s">
        <v>39</v>
      </c>
      <c r="G3488" t="s">
        <v>932</v>
      </c>
      <c r="J3488" t="s">
        <v>88</v>
      </c>
      <c r="K3488" t="s">
        <v>1019</v>
      </c>
      <c r="L3488" t="s">
        <v>62</v>
      </c>
      <c r="M3488" t="s">
        <v>63</v>
      </c>
      <c r="N3488" t="s">
        <v>52</v>
      </c>
      <c r="O3488">
        <v>1</v>
      </c>
      <c r="P3488" t="s">
        <v>46</v>
      </c>
      <c r="Q3488">
        <v>34.9</v>
      </c>
      <c r="R3488">
        <v>6.29</v>
      </c>
      <c r="Y3488" t="s">
        <v>13084</v>
      </c>
      <c r="Z3488" t="s">
        <v>2299</v>
      </c>
      <c r="AA3488">
        <v>33010</v>
      </c>
      <c r="AB3488" t="s">
        <v>834</v>
      </c>
    </row>
    <row r="3489" spans="1:35" x14ac:dyDescent="0.25">
      <c r="A3489" t="s">
        <v>13085</v>
      </c>
      <c r="C3489" t="s">
        <v>13086</v>
      </c>
      <c r="D3489" t="s">
        <v>13087</v>
      </c>
      <c r="E3489" t="s">
        <v>52</v>
      </c>
      <c r="F3489" t="s">
        <v>1050</v>
      </c>
      <c r="G3489" t="s">
        <v>932</v>
      </c>
      <c r="H3489" t="s">
        <v>1051</v>
      </c>
      <c r="J3489" t="s">
        <v>41</v>
      </c>
      <c r="K3489" t="s">
        <v>5903</v>
      </c>
      <c r="L3489" s="1">
        <v>40500</v>
      </c>
      <c r="M3489" t="s">
        <v>99</v>
      </c>
      <c r="N3489" t="s">
        <v>52</v>
      </c>
      <c r="O3489">
        <v>1</v>
      </c>
      <c r="P3489" t="s">
        <v>46</v>
      </c>
      <c r="Q3489">
        <v>32.9</v>
      </c>
      <c r="R3489">
        <v>5.93</v>
      </c>
      <c r="S3489">
        <v>3</v>
      </c>
      <c r="T3489">
        <v>0.54</v>
      </c>
      <c r="Y3489" t="s">
        <v>13088</v>
      </c>
      <c r="Z3489" t="s">
        <v>8874</v>
      </c>
      <c r="AA3489">
        <v>98066</v>
      </c>
      <c r="AB3489" t="s">
        <v>834</v>
      </c>
    </row>
    <row r="3490" spans="1:35" x14ac:dyDescent="0.25">
      <c r="A3490" t="s">
        <v>13089</v>
      </c>
      <c r="C3490" t="s">
        <v>13090</v>
      </c>
      <c r="D3490" t="s">
        <v>13091</v>
      </c>
      <c r="E3490" t="s">
        <v>52</v>
      </c>
      <c r="F3490" t="s">
        <v>1050</v>
      </c>
      <c r="G3490" t="s">
        <v>932</v>
      </c>
      <c r="H3490" t="s">
        <v>1051</v>
      </c>
      <c r="J3490" t="s">
        <v>41</v>
      </c>
      <c r="K3490" t="s">
        <v>990</v>
      </c>
      <c r="L3490" t="s">
        <v>1333</v>
      </c>
      <c r="M3490" t="s">
        <v>415</v>
      </c>
      <c r="N3490" t="s">
        <v>52</v>
      </c>
      <c r="O3490">
        <v>1</v>
      </c>
      <c r="P3490" t="s">
        <v>46</v>
      </c>
      <c r="Q3490">
        <v>69.900000000000006</v>
      </c>
      <c r="R3490">
        <v>12.6</v>
      </c>
      <c r="S3490">
        <v>3</v>
      </c>
      <c r="T3490">
        <v>0.54</v>
      </c>
      <c r="Y3490" t="s">
        <v>1986</v>
      </c>
      <c r="Z3490" t="s">
        <v>1014</v>
      </c>
      <c r="AA3490">
        <v>157</v>
      </c>
      <c r="AB3490" t="s">
        <v>834</v>
      </c>
    </row>
    <row r="3491" spans="1:35" x14ac:dyDescent="0.25">
      <c r="A3491" t="s">
        <v>13092</v>
      </c>
      <c r="B3491" t="s">
        <v>13092</v>
      </c>
      <c r="C3491" t="s">
        <v>13093</v>
      </c>
      <c r="D3491" t="s">
        <v>13094</v>
      </c>
      <c r="E3491" t="s">
        <v>52</v>
      </c>
      <c r="F3491" t="s">
        <v>39</v>
      </c>
      <c r="G3491" t="s">
        <v>932</v>
      </c>
      <c r="J3491" t="s">
        <v>88</v>
      </c>
      <c r="K3491" t="s">
        <v>1019</v>
      </c>
      <c r="L3491" t="s">
        <v>62</v>
      </c>
      <c r="M3491" t="s">
        <v>63</v>
      </c>
      <c r="N3491" t="s">
        <v>52</v>
      </c>
      <c r="O3491">
        <v>1</v>
      </c>
      <c r="P3491" t="s">
        <v>46</v>
      </c>
      <c r="Q3491">
        <v>34.9</v>
      </c>
      <c r="R3491">
        <v>6.29</v>
      </c>
      <c r="Y3491" t="s">
        <v>941</v>
      </c>
      <c r="Z3491" t="s">
        <v>941</v>
      </c>
      <c r="AA3491">
        <v>42124</v>
      </c>
      <c r="AB3491" t="s">
        <v>834</v>
      </c>
    </row>
    <row r="3492" spans="1:35" x14ac:dyDescent="0.25">
      <c r="A3492" t="s">
        <v>13095</v>
      </c>
      <c r="B3492" t="s">
        <v>13095</v>
      </c>
      <c r="C3492" t="s">
        <v>13096</v>
      </c>
      <c r="D3492" t="s">
        <v>13097</v>
      </c>
      <c r="E3492" t="s">
        <v>52</v>
      </c>
      <c r="F3492" t="s">
        <v>39</v>
      </c>
      <c r="G3492" t="s">
        <v>932</v>
      </c>
      <c r="J3492" t="s">
        <v>88</v>
      </c>
      <c r="K3492" t="s">
        <v>990</v>
      </c>
      <c r="L3492" t="s">
        <v>414</v>
      </c>
      <c r="M3492" t="s">
        <v>415</v>
      </c>
      <c r="N3492" t="s">
        <v>52</v>
      </c>
      <c r="O3492">
        <v>1</v>
      </c>
      <c r="P3492" t="s">
        <v>46</v>
      </c>
      <c r="Q3492">
        <v>69.900000000000006</v>
      </c>
      <c r="R3492">
        <v>12.6</v>
      </c>
      <c r="Y3492" t="s">
        <v>13098</v>
      </c>
      <c r="Z3492" t="s">
        <v>10710</v>
      </c>
      <c r="AA3492">
        <v>25050</v>
      </c>
      <c r="AB3492" t="s">
        <v>834</v>
      </c>
    </row>
    <row r="3493" spans="1:35" x14ac:dyDescent="0.25">
      <c r="A3493" t="s">
        <v>13099</v>
      </c>
      <c r="B3493" t="s">
        <v>13099</v>
      </c>
      <c r="C3493" t="s">
        <v>13100</v>
      </c>
      <c r="D3493" t="s">
        <v>13101</v>
      </c>
      <c r="E3493" t="s">
        <v>52</v>
      </c>
      <c r="F3493" t="s">
        <v>39</v>
      </c>
      <c r="G3493" t="s">
        <v>932</v>
      </c>
      <c r="J3493" t="s">
        <v>88</v>
      </c>
      <c r="K3493" t="s">
        <v>1216</v>
      </c>
      <c r="L3493" t="s">
        <v>1217</v>
      </c>
      <c r="M3493" t="s">
        <v>1218</v>
      </c>
      <c r="N3493" t="s">
        <v>52</v>
      </c>
      <c r="O3493">
        <v>1</v>
      </c>
      <c r="P3493" t="s">
        <v>46</v>
      </c>
      <c r="Q3493">
        <v>19.899999999999999</v>
      </c>
      <c r="R3493">
        <v>3.59</v>
      </c>
      <c r="Y3493" t="s">
        <v>1014</v>
      </c>
      <c r="Z3493" t="s">
        <v>2204</v>
      </c>
      <c r="AA3493">
        <v>148</v>
      </c>
      <c r="AB3493" t="s">
        <v>834</v>
      </c>
    </row>
    <row r="3494" spans="1:35" x14ac:dyDescent="0.25">
      <c r="A3494" t="s">
        <v>13102</v>
      </c>
      <c r="B3494" t="s">
        <v>13102</v>
      </c>
      <c r="C3494" t="s">
        <v>13103</v>
      </c>
      <c r="D3494" t="s">
        <v>13104</v>
      </c>
      <c r="E3494" t="s">
        <v>52</v>
      </c>
      <c r="F3494" t="s">
        <v>39</v>
      </c>
      <c r="G3494" t="s">
        <v>932</v>
      </c>
      <c r="J3494" t="s">
        <v>88</v>
      </c>
      <c r="K3494" t="s">
        <v>1281</v>
      </c>
      <c r="L3494" t="s">
        <v>227</v>
      </c>
      <c r="M3494" t="s">
        <v>228</v>
      </c>
      <c r="N3494" t="s">
        <v>52</v>
      </c>
      <c r="O3494">
        <v>1</v>
      </c>
      <c r="P3494" t="s">
        <v>46</v>
      </c>
      <c r="Q3494">
        <v>26.9</v>
      </c>
      <c r="R3494">
        <v>4.8499999999999996</v>
      </c>
      <c r="Y3494" t="s">
        <v>13105</v>
      </c>
      <c r="Z3494" t="s">
        <v>1226</v>
      </c>
      <c r="AA3494">
        <v>46</v>
      </c>
      <c r="AB3494" t="s">
        <v>834</v>
      </c>
    </row>
    <row r="3495" spans="1:35" x14ac:dyDescent="0.25">
      <c r="A3495" t="s">
        <v>13106</v>
      </c>
      <c r="B3495" t="s">
        <v>13106</v>
      </c>
      <c r="C3495" t="s">
        <v>13107</v>
      </c>
      <c r="D3495" t="s">
        <v>13108</v>
      </c>
      <c r="E3495" t="s">
        <v>52</v>
      </c>
      <c r="F3495" t="s">
        <v>39</v>
      </c>
      <c r="G3495" t="s">
        <v>932</v>
      </c>
      <c r="J3495" t="s">
        <v>88</v>
      </c>
      <c r="K3495" t="s">
        <v>990</v>
      </c>
      <c r="L3495" t="s">
        <v>414</v>
      </c>
      <c r="M3495" t="s">
        <v>415</v>
      </c>
      <c r="N3495" t="s">
        <v>52</v>
      </c>
      <c r="O3495">
        <v>1</v>
      </c>
      <c r="P3495" t="s">
        <v>46</v>
      </c>
      <c r="Q3495">
        <v>69.900000000000006</v>
      </c>
      <c r="R3495">
        <v>12.6</v>
      </c>
      <c r="Y3495" t="s">
        <v>8441</v>
      </c>
      <c r="Z3495" t="s">
        <v>996</v>
      </c>
      <c r="AA3495">
        <v>10034</v>
      </c>
      <c r="AB3495" t="s">
        <v>834</v>
      </c>
    </row>
    <row r="3496" spans="1:35" x14ac:dyDescent="0.25">
      <c r="A3496" t="s">
        <v>13109</v>
      </c>
      <c r="C3496" t="s">
        <v>13110</v>
      </c>
      <c r="D3496" t="s">
        <v>13111</v>
      </c>
      <c r="E3496" t="s">
        <v>52</v>
      </c>
      <c r="F3496" t="s">
        <v>1050</v>
      </c>
      <c r="G3496" t="s">
        <v>932</v>
      </c>
      <c r="H3496" t="s">
        <v>1051</v>
      </c>
      <c r="J3496" t="s">
        <v>41</v>
      </c>
      <c r="K3496" t="s">
        <v>1322</v>
      </c>
      <c r="L3496" t="s">
        <v>2550</v>
      </c>
      <c r="M3496" t="s">
        <v>734</v>
      </c>
      <c r="N3496" t="s">
        <v>52</v>
      </c>
      <c r="O3496">
        <v>6</v>
      </c>
      <c r="P3496" t="s">
        <v>46</v>
      </c>
      <c r="Q3496">
        <v>89.4</v>
      </c>
      <c r="R3496">
        <v>16.14</v>
      </c>
      <c r="S3496">
        <v>18</v>
      </c>
      <c r="T3496">
        <v>3.24</v>
      </c>
      <c r="Y3496" t="s">
        <v>13112</v>
      </c>
      <c r="Z3496" t="s">
        <v>1349</v>
      </c>
      <c r="AA3496">
        <v>25085</v>
      </c>
      <c r="AB3496" t="s">
        <v>834</v>
      </c>
      <c r="AG3496" t="s">
        <v>13113</v>
      </c>
      <c r="AH3496" t="s">
        <v>834</v>
      </c>
      <c r="AI3496" t="s">
        <v>274</v>
      </c>
    </row>
    <row r="3497" spans="1:35" x14ac:dyDescent="0.25">
      <c r="A3497" t="s">
        <v>13114</v>
      </c>
      <c r="B3497" t="s">
        <v>13114</v>
      </c>
      <c r="C3497" t="s">
        <v>13115</v>
      </c>
      <c r="D3497" t="s">
        <v>13116</v>
      </c>
      <c r="E3497" t="s">
        <v>52</v>
      </c>
      <c r="F3497" t="s">
        <v>39</v>
      </c>
      <c r="G3497" t="s">
        <v>932</v>
      </c>
      <c r="J3497" t="s">
        <v>88</v>
      </c>
      <c r="K3497" t="s">
        <v>1216</v>
      </c>
      <c r="L3497" t="s">
        <v>1217</v>
      </c>
      <c r="M3497" t="s">
        <v>1218</v>
      </c>
      <c r="N3497" t="s">
        <v>52</v>
      </c>
      <c r="O3497">
        <v>1</v>
      </c>
      <c r="P3497" t="s">
        <v>46</v>
      </c>
      <c r="Q3497">
        <v>19.899999999999999</v>
      </c>
      <c r="R3497">
        <v>3.59</v>
      </c>
      <c r="Y3497" t="s">
        <v>4542</v>
      </c>
      <c r="Z3497" t="s">
        <v>1249</v>
      </c>
      <c r="AA3497">
        <v>42124</v>
      </c>
      <c r="AB3497" t="s">
        <v>834</v>
      </c>
    </row>
    <row r="3498" spans="1:35" x14ac:dyDescent="0.25">
      <c r="A3498" t="s">
        <v>13117</v>
      </c>
      <c r="B3498" t="s">
        <v>13117</v>
      </c>
      <c r="C3498" t="s">
        <v>13118</v>
      </c>
      <c r="D3498" t="s">
        <v>13119</v>
      </c>
      <c r="E3498" t="s">
        <v>252</v>
      </c>
      <c r="F3498" t="s">
        <v>39</v>
      </c>
      <c r="G3498" t="s">
        <v>932</v>
      </c>
      <c r="I3498" t="s">
        <v>951</v>
      </c>
      <c r="J3498" t="s">
        <v>88</v>
      </c>
      <c r="K3498" t="s">
        <v>933</v>
      </c>
      <c r="L3498" t="s">
        <v>82</v>
      </c>
      <c r="M3498" t="s">
        <v>83</v>
      </c>
      <c r="N3498" t="s">
        <v>252</v>
      </c>
      <c r="O3498">
        <v>0</v>
      </c>
      <c r="Y3498" t="s">
        <v>952</v>
      </c>
      <c r="AA3498">
        <v>20124</v>
      </c>
      <c r="AB3498" t="s">
        <v>834</v>
      </c>
    </row>
    <row r="3499" spans="1:35" x14ac:dyDescent="0.25">
      <c r="A3499" t="s">
        <v>13120</v>
      </c>
      <c r="B3499" t="s">
        <v>13120</v>
      </c>
      <c r="C3499" t="s">
        <v>13121</v>
      </c>
      <c r="D3499" t="s">
        <v>13122</v>
      </c>
      <c r="E3499" t="s">
        <v>52</v>
      </c>
      <c r="F3499" t="s">
        <v>39</v>
      </c>
      <c r="G3499" t="s">
        <v>932</v>
      </c>
      <c r="J3499" t="s">
        <v>88</v>
      </c>
      <c r="K3499" t="s">
        <v>1116</v>
      </c>
      <c r="L3499" t="s">
        <v>43</v>
      </c>
      <c r="M3499" t="s">
        <v>44</v>
      </c>
      <c r="N3499" t="s">
        <v>52</v>
      </c>
      <c r="O3499">
        <v>1</v>
      </c>
      <c r="P3499" t="s">
        <v>46</v>
      </c>
      <c r="Q3499">
        <v>14.9</v>
      </c>
      <c r="R3499">
        <v>2.69</v>
      </c>
      <c r="Y3499" t="s">
        <v>5652</v>
      </c>
      <c r="Z3499" t="s">
        <v>2371</v>
      </c>
      <c r="AA3499">
        <v>37057</v>
      </c>
      <c r="AB3499" t="s">
        <v>834</v>
      </c>
    </row>
    <row r="3500" spans="1:35" x14ac:dyDescent="0.25">
      <c r="A3500" t="s">
        <v>13123</v>
      </c>
      <c r="C3500" t="s">
        <v>13124</v>
      </c>
      <c r="D3500" t="s">
        <v>12012</v>
      </c>
      <c r="E3500" t="s">
        <v>52</v>
      </c>
      <c r="F3500" t="s">
        <v>1050</v>
      </c>
      <c r="G3500" t="s">
        <v>932</v>
      </c>
      <c r="H3500" t="s">
        <v>1051</v>
      </c>
      <c r="J3500" t="s">
        <v>41</v>
      </c>
      <c r="K3500" t="s">
        <v>8012</v>
      </c>
      <c r="L3500" t="s">
        <v>8013</v>
      </c>
      <c r="M3500" t="s">
        <v>164</v>
      </c>
      <c r="N3500" t="s">
        <v>52</v>
      </c>
      <c r="O3500">
        <v>1</v>
      </c>
      <c r="P3500" t="s">
        <v>46</v>
      </c>
      <c r="Q3500">
        <v>29.9</v>
      </c>
      <c r="R3500">
        <v>5.39</v>
      </c>
      <c r="S3500">
        <v>3</v>
      </c>
      <c r="T3500">
        <v>0.54</v>
      </c>
      <c r="Y3500" t="s">
        <v>13125</v>
      </c>
      <c r="Z3500" t="s">
        <v>2329</v>
      </c>
      <c r="AA3500">
        <v>9010</v>
      </c>
      <c r="AB3500" t="s">
        <v>834</v>
      </c>
    </row>
    <row r="3501" spans="1:35" x14ac:dyDescent="0.25">
      <c r="A3501" t="s">
        <v>13126</v>
      </c>
      <c r="C3501" t="s">
        <v>13127</v>
      </c>
      <c r="D3501" t="s">
        <v>13128</v>
      </c>
      <c r="E3501" t="s">
        <v>52</v>
      </c>
      <c r="F3501" t="s">
        <v>1050</v>
      </c>
      <c r="G3501" t="s">
        <v>932</v>
      </c>
      <c r="H3501" t="s">
        <v>1051</v>
      </c>
      <c r="J3501" t="s">
        <v>41</v>
      </c>
      <c r="K3501" t="s">
        <v>980</v>
      </c>
      <c r="L3501" t="s">
        <v>7628</v>
      </c>
      <c r="M3501" t="s">
        <v>982</v>
      </c>
      <c r="N3501" t="s">
        <v>52</v>
      </c>
      <c r="O3501">
        <v>1</v>
      </c>
      <c r="P3501" t="s">
        <v>46</v>
      </c>
      <c r="Q3501">
        <v>19.899999999999999</v>
      </c>
      <c r="R3501">
        <v>3.59</v>
      </c>
      <c r="S3501">
        <v>3</v>
      </c>
      <c r="T3501">
        <v>0.54</v>
      </c>
      <c r="Y3501" t="s">
        <v>952</v>
      </c>
      <c r="Z3501" t="s">
        <v>1001</v>
      </c>
      <c r="AA3501">
        <v>20148</v>
      </c>
      <c r="AB3501" t="s">
        <v>834</v>
      </c>
    </row>
    <row r="3502" spans="1:35" x14ac:dyDescent="0.25">
      <c r="A3502" t="s">
        <v>13129</v>
      </c>
      <c r="B3502" t="s">
        <v>13129</v>
      </c>
      <c r="C3502" t="s">
        <v>13130</v>
      </c>
      <c r="D3502" t="s">
        <v>13131</v>
      </c>
      <c r="E3502" t="s">
        <v>52</v>
      </c>
      <c r="F3502" t="s">
        <v>39</v>
      </c>
      <c r="G3502" t="s">
        <v>932</v>
      </c>
      <c r="J3502" t="s">
        <v>88</v>
      </c>
      <c r="K3502" t="s">
        <v>933</v>
      </c>
      <c r="L3502" t="s">
        <v>82</v>
      </c>
      <c r="M3502" t="s">
        <v>83</v>
      </c>
      <c r="N3502" t="s">
        <v>52</v>
      </c>
      <c r="O3502">
        <v>1</v>
      </c>
      <c r="P3502" t="s">
        <v>46</v>
      </c>
      <c r="Q3502">
        <v>29.9</v>
      </c>
      <c r="R3502">
        <v>5.39</v>
      </c>
      <c r="Y3502" t="s">
        <v>13132</v>
      </c>
      <c r="Z3502" t="s">
        <v>1329</v>
      </c>
      <c r="AA3502">
        <v>37031</v>
      </c>
      <c r="AB3502" t="s">
        <v>834</v>
      </c>
    </row>
    <row r="3503" spans="1:35" x14ac:dyDescent="0.25">
      <c r="A3503" t="s">
        <v>13133</v>
      </c>
      <c r="B3503" t="s">
        <v>13133</v>
      </c>
      <c r="C3503" t="s">
        <v>13134</v>
      </c>
      <c r="D3503" t="s">
        <v>13135</v>
      </c>
      <c r="E3503" t="s">
        <v>252</v>
      </c>
      <c r="F3503" t="s">
        <v>39</v>
      </c>
      <c r="G3503" t="s">
        <v>932</v>
      </c>
      <c r="J3503" t="s">
        <v>88</v>
      </c>
      <c r="K3503" t="s">
        <v>933</v>
      </c>
      <c r="L3503" t="s">
        <v>82</v>
      </c>
      <c r="M3503" t="s">
        <v>83</v>
      </c>
      <c r="N3503" t="s">
        <v>252</v>
      </c>
      <c r="O3503">
        <v>0</v>
      </c>
      <c r="Y3503" t="s">
        <v>13132</v>
      </c>
      <c r="Z3503" t="s">
        <v>1329</v>
      </c>
      <c r="AA3503">
        <v>37031</v>
      </c>
      <c r="AB3503" t="s">
        <v>834</v>
      </c>
    </row>
    <row r="3504" spans="1:35" x14ac:dyDescent="0.25">
      <c r="A3504" t="s">
        <v>13136</v>
      </c>
      <c r="B3504" t="s">
        <v>13136</v>
      </c>
      <c r="C3504" t="s">
        <v>13137</v>
      </c>
      <c r="D3504" t="s">
        <v>13138</v>
      </c>
      <c r="E3504" t="s">
        <v>52</v>
      </c>
      <c r="F3504" t="s">
        <v>39</v>
      </c>
      <c r="G3504" t="s">
        <v>932</v>
      </c>
      <c r="J3504" t="s">
        <v>88</v>
      </c>
      <c r="K3504" t="s">
        <v>933</v>
      </c>
      <c r="L3504" t="s">
        <v>82</v>
      </c>
      <c r="M3504" t="s">
        <v>83</v>
      </c>
      <c r="N3504" t="s">
        <v>52</v>
      </c>
      <c r="O3504">
        <v>1</v>
      </c>
      <c r="P3504" t="s">
        <v>46</v>
      </c>
      <c r="Q3504">
        <v>29.9</v>
      </c>
      <c r="R3504">
        <v>5.39</v>
      </c>
      <c r="Y3504" t="s">
        <v>995</v>
      </c>
      <c r="Z3504" t="s">
        <v>995</v>
      </c>
      <c r="AA3504">
        <v>10148</v>
      </c>
      <c r="AB3504" t="s">
        <v>834</v>
      </c>
    </row>
    <row r="3505" spans="1:35" x14ac:dyDescent="0.25">
      <c r="A3505" t="s">
        <v>13139</v>
      </c>
      <c r="B3505" t="s">
        <v>13139</v>
      </c>
      <c r="C3505" t="s">
        <v>13140</v>
      </c>
      <c r="D3505" t="s">
        <v>13141</v>
      </c>
      <c r="E3505" t="s">
        <v>52</v>
      </c>
      <c r="F3505" t="s">
        <v>39</v>
      </c>
      <c r="G3505" t="s">
        <v>932</v>
      </c>
      <c r="J3505" t="s">
        <v>88</v>
      </c>
      <c r="K3505" t="s">
        <v>1216</v>
      </c>
      <c r="L3505" t="s">
        <v>1217</v>
      </c>
      <c r="M3505" t="s">
        <v>1218</v>
      </c>
      <c r="N3505" t="s">
        <v>52</v>
      </c>
      <c r="O3505">
        <v>1</v>
      </c>
      <c r="P3505" t="s">
        <v>46</v>
      </c>
      <c r="Q3505">
        <v>19.899999999999999</v>
      </c>
      <c r="R3505">
        <v>3.59</v>
      </c>
      <c r="Y3505" t="s">
        <v>2774</v>
      </c>
      <c r="Z3505" t="s">
        <v>2774</v>
      </c>
      <c r="AA3505">
        <v>20148</v>
      </c>
      <c r="AB3505" t="s">
        <v>834</v>
      </c>
    </row>
    <row r="3506" spans="1:35" x14ac:dyDescent="0.25">
      <c r="A3506" t="s">
        <v>13142</v>
      </c>
      <c r="B3506" t="s">
        <v>13142</v>
      </c>
      <c r="C3506" t="s">
        <v>13143</v>
      </c>
      <c r="D3506" t="s">
        <v>13144</v>
      </c>
      <c r="E3506" t="s">
        <v>52</v>
      </c>
      <c r="F3506" t="s">
        <v>39</v>
      </c>
      <c r="G3506" t="s">
        <v>932</v>
      </c>
      <c r="J3506" t="s">
        <v>88</v>
      </c>
      <c r="K3506" t="s">
        <v>939</v>
      </c>
      <c r="L3506" t="s">
        <v>98</v>
      </c>
      <c r="M3506" t="s">
        <v>99</v>
      </c>
      <c r="N3506" t="s">
        <v>52</v>
      </c>
      <c r="O3506">
        <v>1</v>
      </c>
      <c r="P3506" t="s">
        <v>46</v>
      </c>
      <c r="Q3506">
        <v>32.9</v>
      </c>
      <c r="R3506">
        <v>5.93</v>
      </c>
      <c r="Y3506" t="s">
        <v>13145</v>
      </c>
      <c r="Z3506" t="s">
        <v>958</v>
      </c>
      <c r="AA3506">
        <v>24060</v>
      </c>
      <c r="AB3506" t="s">
        <v>834</v>
      </c>
    </row>
    <row r="3507" spans="1:35" x14ac:dyDescent="0.25">
      <c r="A3507" t="s">
        <v>13146</v>
      </c>
      <c r="B3507" t="s">
        <v>13146</v>
      </c>
      <c r="C3507" t="s">
        <v>13147</v>
      </c>
      <c r="D3507" t="s">
        <v>13148</v>
      </c>
      <c r="E3507" t="s">
        <v>52</v>
      </c>
      <c r="F3507" t="s">
        <v>39</v>
      </c>
      <c r="G3507" t="s">
        <v>932</v>
      </c>
      <c r="J3507" t="s">
        <v>88</v>
      </c>
      <c r="K3507" t="s">
        <v>1216</v>
      </c>
      <c r="L3507" t="s">
        <v>1217</v>
      </c>
      <c r="M3507" t="s">
        <v>1218</v>
      </c>
      <c r="N3507" t="s">
        <v>52</v>
      </c>
      <c r="O3507">
        <v>1</v>
      </c>
      <c r="P3507" t="s">
        <v>46</v>
      </c>
      <c r="Q3507">
        <v>19.899999999999999</v>
      </c>
      <c r="R3507">
        <v>3.59</v>
      </c>
      <c r="Y3507" t="s">
        <v>13149</v>
      </c>
      <c r="Z3507" t="s">
        <v>1000</v>
      </c>
      <c r="AA3507">
        <v>20037</v>
      </c>
      <c r="AB3507" t="s">
        <v>834</v>
      </c>
    </row>
    <row r="3508" spans="1:35" x14ac:dyDescent="0.25">
      <c r="A3508" t="s">
        <v>13150</v>
      </c>
      <c r="B3508" t="s">
        <v>13150</v>
      </c>
      <c r="C3508" t="s">
        <v>13151</v>
      </c>
      <c r="D3508" t="s">
        <v>13152</v>
      </c>
      <c r="E3508" t="s">
        <v>52</v>
      </c>
      <c r="F3508" t="s">
        <v>39</v>
      </c>
      <c r="G3508" t="s">
        <v>932</v>
      </c>
      <c r="J3508" t="s">
        <v>88</v>
      </c>
      <c r="K3508" t="s">
        <v>1216</v>
      </c>
      <c r="L3508" t="s">
        <v>1217</v>
      </c>
      <c r="M3508" t="s">
        <v>1218</v>
      </c>
      <c r="N3508" t="s">
        <v>52</v>
      </c>
      <c r="O3508">
        <v>1</v>
      </c>
      <c r="P3508" t="s">
        <v>46</v>
      </c>
      <c r="Q3508">
        <v>19.899999999999999</v>
      </c>
      <c r="R3508">
        <v>3.59</v>
      </c>
      <c r="Y3508" t="s">
        <v>1014</v>
      </c>
      <c r="Z3508" t="s">
        <v>1014</v>
      </c>
      <c r="AA3508">
        <v>175</v>
      </c>
      <c r="AB3508" t="s">
        <v>834</v>
      </c>
    </row>
    <row r="3509" spans="1:35" x14ac:dyDescent="0.25">
      <c r="A3509" t="s">
        <v>13153</v>
      </c>
      <c r="B3509" t="s">
        <v>13153</v>
      </c>
      <c r="C3509" t="s">
        <v>13154</v>
      </c>
      <c r="D3509" t="s">
        <v>13155</v>
      </c>
      <c r="E3509" t="s">
        <v>52</v>
      </c>
      <c r="F3509" t="s">
        <v>39</v>
      </c>
      <c r="G3509" t="s">
        <v>932</v>
      </c>
      <c r="J3509" t="s">
        <v>88</v>
      </c>
      <c r="K3509" t="s">
        <v>1322</v>
      </c>
      <c r="L3509" t="s">
        <v>733</v>
      </c>
      <c r="M3509" t="s">
        <v>734</v>
      </c>
      <c r="N3509" t="s">
        <v>52</v>
      </c>
      <c r="O3509">
        <v>1</v>
      </c>
      <c r="P3509" t="s">
        <v>46</v>
      </c>
      <c r="Q3509">
        <v>16.899999999999999</v>
      </c>
      <c r="R3509">
        <v>3.05</v>
      </c>
      <c r="Y3509" t="s">
        <v>13156</v>
      </c>
      <c r="Z3509" t="s">
        <v>1986</v>
      </c>
      <c r="AA3509">
        <v>48</v>
      </c>
      <c r="AB3509" t="s">
        <v>834</v>
      </c>
      <c r="AG3509" t="s">
        <v>13157</v>
      </c>
      <c r="AH3509" t="s">
        <v>834</v>
      </c>
      <c r="AI3509" t="s">
        <v>274</v>
      </c>
    </row>
    <row r="3510" spans="1:35" x14ac:dyDescent="0.25">
      <c r="A3510" t="s">
        <v>13158</v>
      </c>
      <c r="B3510" t="s">
        <v>13158</v>
      </c>
      <c r="C3510" t="s">
        <v>13159</v>
      </c>
      <c r="D3510" t="s">
        <v>13160</v>
      </c>
      <c r="E3510" t="s">
        <v>52</v>
      </c>
      <c r="F3510" t="s">
        <v>39</v>
      </c>
      <c r="G3510" t="s">
        <v>932</v>
      </c>
      <c r="J3510" t="s">
        <v>88</v>
      </c>
      <c r="K3510" t="s">
        <v>1216</v>
      </c>
      <c r="L3510" t="s">
        <v>1217</v>
      </c>
      <c r="M3510" t="s">
        <v>1218</v>
      </c>
      <c r="N3510" t="s">
        <v>52</v>
      </c>
      <c r="O3510">
        <v>1</v>
      </c>
      <c r="P3510" t="s">
        <v>46</v>
      </c>
      <c r="Q3510">
        <v>19.899999999999999</v>
      </c>
      <c r="R3510">
        <v>3.59</v>
      </c>
      <c r="Y3510" t="s">
        <v>5585</v>
      </c>
      <c r="Z3510" t="s">
        <v>4918</v>
      </c>
      <c r="AA3510">
        <v>28024</v>
      </c>
      <c r="AB3510" t="s">
        <v>834</v>
      </c>
    </row>
    <row r="3511" spans="1:35" x14ac:dyDescent="0.25">
      <c r="A3511" t="s">
        <v>13161</v>
      </c>
      <c r="C3511" t="s">
        <v>13162</v>
      </c>
      <c r="D3511" t="s">
        <v>13163</v>
      </c>
      <c r="E3511" t="s">
        <v>52</v>
      </c>
      <c r="F3511" t="s">
        <v>1050</v>
      </c>
      <c r="G3511" t="s">
        <v>932</v>
      </c>
      <c r="H3511" t="s">
        <v>1051</v>
      </c>
      <c r="J3511" t="s">
        <v>41</v>
      </c>
      <c r="K3511" t="s">
        <v>990</v>
      </c>
      <c r="L3511" t="s">
        <v>1333</v>
      </c>
      <c r="M3511" t="s">
        <v>415</v>
      </c>
      <c r="N3511" t="s">
        <v>52</v>
      </c>
      <c r="O3511">
        <v>1</v>
      </c>
      <c r="P3511" t="s">
        <v>46</v>
      </c>
      <c r="Q3511">
        <v>69.900000000000006</v>
      </c>
      <c r="R3511">
        <v>12.6</v>
      </c>
      <c r="S3511">
        <v>3</v>
      </c>
      <c r="T3511">
        <v>0.54</v>
      </c>
      <c r="Y3511" t="s">
        <v>13164</v>
      </c>
      <c r="Z3511" t="s">
        <v>1006</v>
      </c>
      <c r="AA3511">
        <v>35040</v>
      </c>
      <c r="AB3511" t="s">
        <v>834</v>
      </c>
      <c r="AG3511" t="s">
        <v>13165</v>
      </c>
      <c r="AH3511" t="s">
        <v>834</v>
      </c>
      <c r="AI3511" t="s">
        <v>274</v>
      </c>
    </row>
    <row r="3512" spans="1:35" x14ac:dyDescent="0.25">
      <c r="A3512" t="s">
        <v>13166</v>
      </c>
      <c r="B3512" t="s">
        <v>13166</v>
      </c>
      <c r="C3512" t="s">
        <v>13167</v>
      </c>
      <c r="D3512" t="s">
        <v>13168</v>
      </c>
      <c r="E3512" t="s">
        <v>52</v>
      </c>
      <c r="F3512" t="s">
        <v>39</v>
      </c>
      <c r="G3512" t="s">
        <v>932</v>
      </c>
      <c r="J3512" t="s">
        <v>88</v>
      </c>
      <c r="K3512" t="s">
        <v>1216</v>
      </c>
      <c r="L3512" t="s">
        <v>1217</v>
      </c>
      <c r="M3512" t="s">
        <v>1218</v>
      </c>
      <c r="N3512" t="s">
        <v>52</v>
      </c>
      <c r="O3512">
        <v>1</v>
      </c>
      <c r="P3512" t="s">
        <v>46</v>
      </c>
      <c r="Q3512">
        <v>19.899999999999999</v>
      </c>
      <c r="R3512">
        <v>3.59</v>
      </c>
      <c r="Y3512" t="s">
        <v>5940</v>
      </c>
      <c r="Z3512" t="s">
        <v>5940</v>
      </c>
      <c r="AA3512">
        <v>95127</v>
      </c>
      <c r="AB3512" t="s">
        <v>834</v>
      </c>
    </row>
    <row r="3513" spans="1:35" x14ac:dyDescent="0.25">
      <c r="A3513" t="s">
        <v>13169</v>
      </c>
      <c r="B3513" t="s">
        <v>13169</v>
      </c>
      <c r="C3513" t="s">
        <v>13170</v>
      </c>
      <c r="D3513" t="s">
        <v>13171</v>
      </c>
      <c r="E3513" t="s">
        <v>52</v>
      </c>
      <c r="F3513" t="s">
        <v>39</v>
      </c>
      <c r="G3513" t="s">
        <v>932</v>
      </c>
      <c r="J3513" t="s">
        <v>88</v>
      </c>
      <c r="K3513" t="s">
        <v>945</v>
      </c>
      <c r="L3513" t="s">
        <v>163</v>
      </c>
      <c r="M3513" t="s">
        <v>164</v>
      </c>
      <c r="N3513" t="s">
        <v>52</v>
      </c>
      <c r="O3513">
        <v>1</v>
      </c>
      <c r="P3513" t="s">
        <v>46</v>
      </c>
      <c r="Q3513">
        <v>29.9</v>
      </c>
      <c r="R3513">
        <v>5.39</v>
      </c>
      <c r="Y3513" t="s">
        <v>11583</v>
      </c>
      <c r="Z3513" t="s">
        <v>3047</v>
      </c>
      <c r="AA3513">
        <v>3013</v>
      </c>
      <c r="AB3513" t="s">
        <v>834</v>
      </c>
    </row>
    <row r="3514" spans="1:35" x14ac:dyDescent="0.25">
      <c r="A3514" t="s">
        <v>13172</v>
      </c>
      <c r="C3514" t="s">
        <v>13173</v>
      </c>
      <c r="D3514" t="s">
        <v>13174</v>
      </c>
      <c r="E3514" t="s">
        <v>52</v>
      </c>
      <c r="F3514" t="s">
        <v>1050</v>
      </c>
      <c r="G3514" t="s">
        <v>932</v>
      </c>
      <c r="H3514" t="s">
        <v>1051</v>
      </c>
      <c r="J3514" t="s">
        <v>41</v>
      </c>
      <c r="K3514" t="s">
        <v>5903</v>
      </c>
      <c r="L3514" s="1">
        <v>40500</v>
      </c>
      <c r="M3514" t="s">
        <v>99</v>
      </c>
      <c r="N3514" t="s">
        <v>52</v>
      </c>
      <c r="O3514">
        <v>1</v>
      </c>
      <c r="P3514" t="s">
        <v>46</v>
      </c>
      <c r="Q3514">
        <v>32.9</v>
      </c>
      <c r="R3514">
        <v>5.93</v>
      </c>
      <c r="S3514">
        <v>3</v>
      </c>
      <c r="T3514">
        <v>0.54</v>
      </c>
      <c r="Y3514" t="s">
        <v>1006</v>
      </c>
      <c r="Z3514" t="s">
        <v>3583</v>
      </c>
      <c r="AA3514">
        <v>35136</v>
      </c>
      <c r="AB3514" t="s">
        <v>834</v>
      </c>
    </row>
    <row r="3515" spans="1:35" x14ac:dyDescent="0.25">
      <c r="A3515" t="s">
        <v>13175</v>
      </c>
      <c r="B3515" t="s">
        <v>13175</v>
      </c>
      <c r="C3515" t="s">
        <v>13176</v>
      </c>
      <c r="D3515" t="s">
        <v>13177</v>
      </c>
      <c r="E3515" t="s">
        <v>52</v>
      </c>
      <c r="F3515" t="s">
        <v>39</v>
      </c>
      <c r="G3515" t="s">
        <v>932</v>
      </c>
      <c r="I3515" t="s">
        <v>951</v>
      </c>
      <c r="J3515" t="s">
        <v>41</v>
      </c>
      <c r="K3515" t="s">
        <v>933</v>
      </c>
      <c r="L3515" t="s">
        <v>82</v>
      </c>
      <c r="M3515" t="s">
        <v>83</v>
      </c>
      <c r="N3515" t="s">
        <v>52</v>
      </c>
      <c r="O3515">
        <v>1</v>
      </c>
      <c r="P3515" t="s">
        <v>46</v>
      </c>
      <c r="Q3515">
        <v>29.9</v>
      </c>
      <c r="R3515">
        <v>5.39</v>
      </c>
      <c r="Y3515" t="s">
        <v>846</v>
      </c>
      <c r="Z3515" t="s">
        <v>847</v>
      </c>
      <c r="AA3515">
        <v>28100</v>
      </c>
      <c r="AB3515" t="s">
        <v>834</v>
      </c>
    </row>
    <row r="3516" spans="1:35" x14ac:dyDescent="0.25">
      <c r="A3516" t="s">
        <v>13178</v>
      </c>
      <c r="B3516" t="s">
        <v>13178</v>
      </c>
      <c r="C3516" t="s">
        <v>13179</v>
      </c>
      <c r="D3516" t="s">
        <v>13180</v>
      </c>
      <c r="E3516" t="s">
        <v>52</v>
      </c>
      <c r="F3516" t="s">
        <v>39</v>
      </c>
      <c r="G3516" t="s">
        <v>932</v>
      </c>
      <c r="J3516" t="s">
        <v>88</v>
      </c>
      <c r="K3516" t="s">
        <v>1116</v>
      </c>
      <c r="L3516" t="s">
        <v>43</v>
      </c>
      <c r="M3516" t="s">
        <v>44</v>
      </c>
      <c r="N3516" t="s">
        <v>52</v>
      </c>
      <c r="O3516">
        <v>1</v>
      </c>
      <c r="P3516" t="s">
        <v>46</v>
      </c>
      <c r="Q3516">
        <v>14.9</v>
      </c>
      <c r="R3516">
        <v>2.69</v>
      </c>
      <c r="Y3516" t="s">
        <v>13181</v>
      </c>
      <c r="Z3516" t="s">
        <v>1080</v>
      </c>
      <c r="AA3516">
        <v>27010</v>
      </c>
      <c r="AB3516" t="s">
        <v>834</v>
      </c>
    </row>
    <row r="3517" spans="1:35" x14ac:dyDescent="0.25">
      <c r="A3517" t="s">
        <v>13182</v>
      </c>
      <c r="B3517" t="s">
        <v>13182</v>
      </c>
      <c r="C3517" t="s">
        <v>13183</v>
      </c>
      <c r="D3517" t="s">
        <v>13184</v>
      </c>
      <c r="E3517" t="s">
        <v>52</v>
      </c>
      <c r="F3517" t="s">
        <v>39</v>
      </c>
      <c r="G3517" t="s">
        <v>932</v>
      </c>
      <c r="I3517" t="s">
        <v>951</v>
      </c>
      <c r="J3517" t="s">
        <v>41</v>
      </c>
      <c r="K3517" t="s">
        <v>933</v>
      </c>
      <c r="L3517" t="s">
        <v>82</v>
      </c>
      <c r="M3517" t="s">
        <v>83</v>
      </c>
      <c r="N3517" t="s">
        <v>52</v>
      </c>
      <c r="O3517">
        <v>1</v>
      </c>
      <c r="P3517" t="s">
        <v>46</v>
      </c>
      <c r="Q3517">
        <v>29.9</v>
      </c>
      <c r="R3517">
        <v>5.39</v>
      </c>
      <c r="Y3517" t="s">
        <v>846</v>
      </c>
      <c r="Z3517" t="s">
        <v>847</v>
      </c>
      <c r="AA3517">
        <v>28100</v>
      </c>
      <c r="AB3517" t="s">
        <v>834</v>
      </c>
    </row>
    <row r="3518" spans="1:35" x14ac:dyDescent="0.25">
      <c r="A3518" t="s">
        <v>13185</v>
      </c>
      <c r="B3518" t="s">
        <v>13185</v>
      </c>
      <c r="C3518" t="s">
        <v>13186</v>
      </c>
      <c r="D3518" t="s">
        <v>13187</v>
      </c>
      <c r="E3518" t="s">
        <v>52</v>
      </c>
      <c r="F3518" t="s">
        <v>39</v>
      </c>
      <c r="G3518" t="s">
        <v>932</v>
      </c>
      <c r="J3518" t="s">
        <v>88</v>
      </c>
      <c r="K3518" t="s">
        <v>1019</v>
      </c>
      <c r="L3518" t="s">
        <v>62</v>
      </c>
      <c r="M3518" t="s">
        <v>63</v>
      </c>
      <c r="N3518" t="s">
        <v>52</v>
      </c>
      <c r="O3518">
        <v>1</v>
      </c>
      <c r="P3518" t="s">
        <v>46</v>
      </c>
      <c r="Q3518">
        <v>34.9</v>
      </c>
      <c r="R3518">
        <v>6.29</v>
      </c>
      <c r="Y3518" t="s">
        <v>1006</v>
      </c>
      <c r="Z3518" t="s">
        <v>3583</v>
      </c>
      <c r="AA3518">
        <v>35125</v>
      </c>
      <c r="AB3518" t="s">
        <v>834</v>
      </c>
      <c r="AG3518" t="s">
        <v>13188</v>
      </c>
      <c r="AH3518" t="s">
        <v>834</v>
      </c>
      <c r="AI3518" t="s">
        <v>2362</v>
      </c>
    </row>
    <row r="3519" spans="1:35" x14ac:dyDescent="0.25">
      <c r="A3519" t="s">
        <v>13189</v>
      </c>
      <c r="B3519" t="s">
        <v>13189</v>
      </c>
      <c r="C3519" t="s">
        <v>13190</v>
      </c>
      <c r="D3519" t="s">
        <v>13191</v>
      </c>
      <c r="E3519" t="s">
        <v>52</v>
      </c>
      <c r="F3519" t="s">
        <v>39</v>
      </c>
      <c r="G3519" t="s">
        <v>932</v>
      </c>
      <c r="J3519" t="s">
        <v>88</v>
      </c>
      <c r="K3519" t="s">
        <v>1116</v>
      </c>
      <c r="L3519" t="s">
        <v>43</v>
      </c>
      <c r="M3519" t="s">
        <v>44</v>
      </c>
      <c r="N3519" t="s">
        <v>52</v>
      </c>
      <c r="O3519">
        <v>1</v>
      </c>
      <c r="P3519" t="s">
        <v>46</v>
      </c>
      <c r="Q3519">
        <v>14.9</v>
      </c>
      <c r="R3519">
        <v>2.69</v>
      </c>
      <c r="Y3519" t="s">
        <v>13192</v>
      </c>
      <c r="Z3519" t="s">
        <v>2049</v>
      </c>
      <c r="AA3519">
        <v>15055</v>
      </c>
      <c r="AB3519" t="s">
        <v>834</v>
      </c>
    </row>
    <row r="3520" spans="1:35" x14ac:dyDescent="0.25">
      <c r="A3520" t="s">
        <v>13193</v>
      </c>
      <c r="B3520" t="s">
        <v>13193</v>
      </c>
      <c r="C3520" t="s">
        <v>13194</v>
      </c>
      <c r="D3520" t="s">
        <v>13195</v>
      </c>
      <c r="E3520" t="s">
        <v>52</v>
      </c>
      <c r="F3520" t="s">
        <v>39</v>
      </c>
      <c r="G3520" t="s">
        <v>932</v>
      </c>
      <c r="J3520" t="s">
        <v>88</v>
      </c>
      <c r="K3520" t="s">
        <v>1216</v>
      </c>
      <c r="L3520" t="s">
        <v>1217</v>
      </c>
      <c r="M3520" t="s">
        <v>1218</v>
      </c>
      <c r="N3520" t="s">
        <v>52</v>
      </c>
      <c r="O3520">
        <v>1</v>
      </c>
      <c r="P3520" t="s">
        <v>46</v>
      </c>
      <c r="Q3520">
        <v>19.899999999999999</v>
      </c>
      <c r="R3520">
        <v>3.59</v>
      </c>
      <c r="Y3520" t="s">
        <v>13196</v>
      </c>
      <c r="Z3520" t="s">
        <v>5674</v>
      </c>
      <c r="AA3520">
        <v>21053</v>
      </c>
      <c r="AB3520" t="s">
        <v>834</v>
      </c>
      <c r="AG3520">
        <v>3087180125</v>
      </c>
      <c r="AH3520" t="s">
        <v>834</v>
      </c>
      <c r="AI3520" t="s">
        <v>274</v>
      </c>
    </row>
    <row r="3521" spans="1:35" x14ac:dyDescent="0.25">
      <c r="A3521" t="s">
        <v>13197</v>
      </c>
      <c r="B3521" t="s">
        <v>13197</v>
      </c>
      <c r="C3521" t="s">
        <v>13198</v>
      </c>
      <c r="D3521" t="s">
        <v>13199</v>
      </c>
      <c r="E3521" t="s">
        <v>52</v>
      </c>
      <c r="F3521" t="s">
        <v>39</v>
      </c>
      <c r="G3521" t="s">
        <v>932</v>
      </c>
      <c r="J3521" t="s">
        <v>88</v>
      </c>
      <c r="K3521" t="s">
        <v>1322</v>
      </c>
      <c r="L3521" t="s">
        <v>733</v>
      </c>
      <c r="M3521" t="s">
        <v>734</v>
      </c>
      <c r="N3521" t="s">
        <v>52</v>
      </c>
      <c r="O3521">
        <v>1</v>
      </c>
      <c r="P3521" t="s">
        <v>46</v>
      </c>
      <c r="Q3521">
        <v>16.899999999999999</v>
      </c>
      <c r="R3521">
        <v>3.05</v>
      </c>
      <c r="Y3521" t="s">
        <v>2086</v>
      </c>
      <c r="Z3521" t="s">
        <v>1612</v>
      </c>
      <c r="AA3521">
        <v>30015</v>
      </c>
      <c r="AB3521" t="s">
        <v>834</v>
      </c>
    </row>
    <row r="3522" spans="1:35" x14ac:dyDescent="0.25">
      <c r="A3522" t="s">
        <v>13200</v>
      </c>
      <c r="B3522" t="s">
        <v>13200</v>
      </c>
      <c r="C3522" t="s">
        <v>13201</v>
      </c>
      <c r="D3522" t="s">
        <v>13202</v>
      </c>
      <c r="E3522" t="s">
        <v>52</v>
      </c>
      <c r="F3522" t="s">
        <v>39</v>
      </c>
      <c r="G3522" t="s">
        <v>932</v>
      </c>
      <c r="J3522" t="s">
        <v>88</v>
      </c>
      <c r="K3522" t="s">
        <v>1216</v>
      </c>
      <c r="L3522" t="s">
        <v>1217</v>
      </c>
      <c r="M3522" t="s">
        <v>1218</v>
      </c>
      <c r="N3522" t="s">
        <v>52</v>
      </c>
      <c r="O3522">
        <v>1</v>
      </c>
      <c r="P3522" t="s">
        <v>46</v>
      </c>
      <c r="Q3522">
        <v>19.899999999999999</v>
      </c>
      <c r="R3522">
        <v>3.59</v>
      </c>
      <c r="S3522">
        <v>3.99</v>
      </c>
      <c r="T3522">
        <v>0.72</v>
      </c>
      <c r="Y3522" t="s">
        <v>13203</v>
      </c>
      <c r="Z3522" t="s">
        <v>2866</v>
      </c>
      <c r="AA3522">
        <v>1021</v>
      </c>
      <c r="AB3522" t="s">
        <v>834</v>
      </c>
    </row>
    <row r="3523" spans="1:35" x14ac:dyDescent="0.25">
      <c r="A3523" t="s">
        <v>13204</v>
      </c>
      <c r="C3523" t="s">
        <v>13205</v>
      </c>
      <c r="D3523" t="s">
        <v>13070</v>
      </c>
      <c r="E3523" t="s">
        <v>52</v>
      </c>
      <c r="F3523" t="s">
        <v>1050</v>
      </c>
      <c r="G3523" t="s">
        <v>932</v>
      </c>
      <c r="H3523" t="s">
        <v>1051</v>
      </c>
      <c r="J3523" t="s">
        <v>41</v>
      </c>
      <c r="K3523" t="s">
        <v>5903</v>
      </c>
      <c r="L3523" s="1">
        <v>40500</v>
      </c>
      <c r="M3523" t="s">
        <v>99</v>
      </c>
      <c r="N3523" t="s">
        <v>52</v>
      </c>
      <c r="O3523">
        <v>1</v>
      </c>
      <c r="P3523" t="s">
        <v>46</v>
      </c>
      <c r="Q3523">
        <v>32.9</v>
      </c>
      <c r="R3523">
        <v>5.93</v>
      </c>
      <c r="S3523">
        <v>3</v>
      </c>
      <c r="T3523">
        <v>0.54</v>
      </c>
      <c r="Y3523" t="s">
        <v>13206</v>
      </c>
      <c r="Z3523" t="s">
        <v>1085</v>
      </c>
      <c r="AA3523">
        <v>21016</v>
      </c>
      <c r="AB3523" t="s">
        <v>834</v>
      </c>
    </row>
    <row r="3524" spans="1:35" x14ac:dyDescent="0.25">
      <c r="A3524" t="s">
        <v>13207</v>
      </c>
      <c r="C3524" t="s">
        <v>13208</v>
      </c>
      <c r="D3524" t="s">
        <v>13209</v>
      </c>
      <c r="E3524" t="s">
        <v>52</v>
      </c>
      <c r="F3524" t="s">
        <v>1050</v>
      </c>
      <c r="G3524" t="s">
        <v>932</v>
      </c>
      <c r="H3524" t="s">
        <v>1051</v>
      </c>
      <c r="J3524" t="s">
        <v>41</v>
      </c>
      <c r="K3524" t="s">
        <v>972</v>
      </c>
      <c r="L3524" t="s">
        <v>10444</v>
      </c>
      <c r="M3524" t="s">
        <v>974</v>
      </c>
      <c r="N3524" t="s">
        <v>52</v>
      </c>
      <c r="O3524">
        <v>2</v>
      </c>
      <c r="P3524" t="s">
        <v>46</v>
      </c>
      <c r="Q3524">
        <v>49.8</v>
      </c>
      <c r="R3524">
        <v>8.98</v>
      </c>
      <c r="S3524">
        <v>6</v>
      </c>
      <c r="T3524">
        <v>1.08</v>
      </c>
      <c r="Y3524" t="s">
        <v>13210</v>
      </c>
      <c r="Z3524" t="s">
        <v>6306</v>
      </c>
      <c r="AA3524">
        <v>73049</v>
      </c>
      <c r="AB3524" t="s">
        <v>834</v>
      </c>
    </row>
    <row r="3525" spans="1:35" x14ac:dyDescent="0.25">
      <c r="A3525" t="s">
        <v>13211</v>
      </c>
      <c r="B3525" t="s">
        <v>13211</v>
      </c>
      <c r="C3525" t="s">
        <v>13212</v>
      </c>
      <c r="D3525" t="s">
        <v>13213</v>
      </c>
      <c r="E3525" t="s">
        <v>52</v>
      </c>
      <c r="F3525" t="s">
        <v>39</v>
      </c>
      <c r="G3525" t="s">
        <v>932</v>
      </c>
      <c r="J3525" t="s">
        <v>88</v>
      </c>
      <c r="K3525" t="s">
        <v>1216</v>
      </c>
      <c r="L3525" t="s">
        <v>1217</v>
      </c>
      <c r="M3525" t="s">
        <v>1218</v>
      </c>
      <c r="N3525" t="s">
        <v>52</v>
      </c>
      <c r="O3525">
        <v>1</v>
      </c>
      <c r="P3525" t="s">
        <v>46</v>
      </c>
      <c r="Q3525">
        <v>19.899999999999999</v>
      </c>
      <c r="R3525">
        <v>3.59</v>
      </c>
      <c r="Y3525" t="s">
        <v>13214</v>
      </c>
      <c r="Z3525" t="s">
        <v>5834</v>
      </c>
      <c r="AA3525">
        <v>1028</v>
      </c>
      <c r="AB3525" t="s">
        <v>834</v>
      </c>
    </row>
    <row r="3526" spans="1:35" x14ac:dyDescent="0.25">
      <c r="A3526" t="s">
        <v>13215</v>
      </c>
      <c r="B3526" t="s">
        <v>13215</v>
      </c>
      <c r="C3526" t="s">
        <v>13216</v>
      </c>
      <c r="D3526" t="s">
        <v>13217</v>
      </c>
      <c r="E3526" t="s">
        <v>252</v>
      </c>
      <c r="F3526" t="s">
        <v>39</v>
      </c>
      <c r="G3526" t="s">
        <v>932</v>
      </c>
      <c r="J3526" t="s">
        <v>88</v>
      </c>
      <c r="K3526" t="s">
        <v>1033</v>
      </c>
      <c r="L3526" t="s">
        <v>462</v>
      </c>
      <c r="M3526" t="s">
        <v>463</v>
      </c>
      <c r="N3526" t="s">
        <v>252</v>
      </c>
      <c r="O3526">
        <v>0</v>
      </c>
      <c r="Y3526" t="s">
        <v>13218</v>
      </c>
      <c r="Z3526" t="s">
        <v>5192</v>
      </c>
      <c r="AA3526">
        <v>64028</v>
      </c>
      <c r="AB3526" t="s">
        <v>834</v>
      </c>
    </row>
    <row r="3527" spans="1:35" x14ac:dyDescent="0.25">
      <c r="A3527" t="s">
        <v>13219</v>
      </c>
      <c r="B3527" t="s">
        <v>13219</v>
      </c>
      <c r="C3527" t="s">
        <v>13220</v>
      </c>
      <c r="D3527" t="s">
        <v>13221</v>
      </c>
      <c r="E3527" t="s">
        <v>52</v>
      </c>
      <c r="F3527" t="s">
        <v>39</v>
      </c>
      <c r="G3527" t="s">
        <v>932</v>
      </c>
      <c r="J3527" t="s">
        <v>88</v>
      </c>
      <c r="K3527" t="s">
        <v>1116</v>
      </c>
      <c r="L3527" t="s">
        <v>43</v>
      </c>
      <c r="M3527" t="s">
        <v>44</v>
      </c>
      <c r="N3527" t="s">
        <v>52</v>
      </c>
      <c r="O3527">
        <v>1</v>
      </c>
      <c r="P3527" t="s">
        <v>46</v>
      </c>
      <c r="Q3527">
        <v>14.9</v>
      </c>
      <c r="R3527">
        <v>2.69</v>
      </c>
      <c r="Y3527" t="s">
        <v>13222</v>
      </c>
      <c r="Z3527" t="s">
        <v>2517</v>
      </c>
      <c r="AA3527">
        <v>81030</v>
      </c>
      <c r="AB3527" t="s">
        <v>834</v>
      </c>
      <c r="AG3527" t="s">
        <v>13223</v>
      </c>
      <c r="AH3527" t="s">
        <v>834</v>
      </c>
      <c r="AI3527" t="s">
        <v>274</v>
      </c>
    </row>
    <row r="3528" spans="1:35" x14ac:dyDescent="0.25">
      <c r="A3528" t="s">
        <v>13224</v>
      </c>
      <c r="B3528" t="s">
        <v>13224</v>
      </c>
      <c r="C3528" t="s">
        <v>13225</v>
      </c>
      <c r="D3528" t="s">
        <v>13226</v>
      </c>
      <c r="E3528" t="s">
        <v>52</v>
      </c>
      <c r="F3528" t="s">
        <v>39</v>
      </c>
      <c r="G3528" t="s">
        <v>932</v>
      </c>
      <c r="J3528" t="s">
        <v>88</v>
      </c>
      <c r="K3528" t="s">
        <v>1019</v>
      </c>
      <c r="L3528" t="s">
        <v>62</v>
      </c>
      <c r="M3528" t="s">
        <v>63</v>
      </c>
      <c r="N3528" t="s">
        <v>52</v>
      </c>
      <c r="O3528">
        <v>1</v>
      </c>
      <c r="P3528" t="s">
        <v>46</v>
      </c>
      <c r="Q3528">
        <v>34.9</v>
      </c>
      <c r="R3528">
        <v>6.29</v>
      </c>
      <c r="Y3528" t="s">
        <v>13227</v>
      </c>
      <c r="Z3528" t="s">
        <v>1014</v>
      </c>
      <c r="AA3528">
        <v>13</v>
      </c>
      <c r="AB3528" t="s">
        <v>834</v>
      </c>
    </row>
    <row r="3529" spans="1:35" x14ac:dyDescent="0.25">
      <c r="A3529" t="s">
        <v>13228</v>
      </c>
      <c r="C3529" t="s">
        <v>13229</v>
      </c>
      <c r="D3529" t="s">
        <v>13230</v>
      </c>
      <c r="E3529" t="s">
        <v>52</v>
      </c>
      <c r="F3529" t="s">
        <v>1050</v>
      </c>
      <c r="G3529" t="s">
        <v>932</v>
      </c>
      <c r="H3529" t="s">
        <v>1051</v>
      </c>
      <c r="J3529" t="s">
        <v>41</v>
      </c>
      <c r="K3529" t="s">
        <v>5903</v>
      </c>
      <c r="L3529" s="1">
        <v>40500</v>
      </c>
      <c r="M3529" t="s">
        <v>99</v>
      </c>
      <c r="N3529" t="s">
        <v>52</v>
      </c>
      <c r="O3529">
        <v>1</v>
      </c>
      <c r="P3529" t="s">
        <v>46</v>
      </c>
      <c r="Q3529">
        <v>32.9</v>
      </c>
      <c r="R3529">
        <v>5.93</v>
      </c>
      <c r="S3529">
        <v>3</v>
      </c>
      <c r="T3529">
        <v>0.54</v>
      </c>
      <c r="Y3529" t="s">
        <v>13231</v>
      </c>
      <c r="Z3529" t="s">
        <v>13232</v>
      </c>
      <c r="AA3529">
        <v>7020</v>
      </c>
      <c r="AB3529" t="s">
        <v>834</v>
      </c>
    </row>
    <row r="3530" spans="1:35" x14ac:dyDescent="0.25">
      <c r="A3530" t="s">
        <v>13233</v>
      </c>
      <c r="B3530" t="s">
        <v>13233</v>
      </c>
      <c r="C3530" t="s">
        <v>13234</v>
      </c>
      <c r="D3530" t="s">
        <v>13235</v>
      </c>
      <c r="E3530" t="s">
        <v>52</v>
      </c>
      <c r="F3530" t="s">
        <v>39</v>
      </c>
      <c r="G3530" t="s">
        <v>932</v>
      </c>
      <c r="J3530" t="s">
        <v>88</v>
      </c>
      <c r="K3530" t="s">
        <v>1116</v>
      </c>
      <c r="L3530" t="s">
        <v>43</v>
      </c>
      <c r="M3530" t="s">
        <v>44</v>
      </c>
      <c r="N3530" t="s">
        <v>52</v>
      </c>
      <c r="O3530">
        <v>1</v>
      </c>
      <c r="P3530" t="s">
        <v>46</v>
      </c>
      <c r="Q3530">
        <v>14.9</v>
      </c>
      <c r="R3530">
        <v>2.69</v>
      </c>
      <c r="Y3530" t="s">
        <v>12768</v>
      </c>
      <c r="Z3530" t="s">
        <v>1790</v>
      </c>
      <c r="AA3530">
        <v>66023</v>
      </c>
      <c r="AB3530" t="s">
        <v>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3EFA-FAD9-4381-9B68-5BFE8F5FE4E7}">
  <dimension ref="A1:I289"/>
  <sheetViews>
    <sheetView workbookViewId="0">
      <selection activeCell="F1" sqref="F1:I1048576"/>
    </sheetView>
  </sheetViews>
  <sheetFormatPr defaultRowHeight="15" x14ac:dyDescent="0.25"/>
  <cols>
    <col min="1" max="1" width="18.28515625" bestFit="1" customWidth="1"/>
    <col min="2" max="2" width="22" bestFit="1" customWidth="1"/>
    <col min="3" max="3" width="23.42578125" bestFit="1" customWidth="1"/>
    <col min="4" max="5" width="21.42578125" bestFit="1" customWidth="1"/>
    <col min="6" max="6" width="18.28515625" bestFit="1" customWidth="1"/>
    <col min="7" max="7" width="22" bestFit="1" customWidth="1"/>
    <col min="8" max="8" width="23.42578125" bestFit="1" customWidth="1"/>
    <col min="9" max="9" width="21.42578125" bestFit="1" customWidth="1"/>
  </cols>
  <sheetData>
    <row r="1" spans="1:9" ht="15" customHeight="1" x14ac:dyDescent="0.25">
      <c r="A1" s="6" t="s">
        <v>13237</v>
      </c>
      <c r="B1" t="s">
        <v>13875</v>
      </c>
      <c r="E1" s="27"/>
      <c r="F1" t="s">
        <v>13237</v>
      </c>
      <c r="G1" t="s">
        <v>834</v>
      </c>
    </row>
    <row r="2" spans="1:9" ht="15" customHeight="1" x14ac:dyDescent="0.25">
      <c r="E2" s="27"/>
    </row>
    <row r="3" spans="1:9" x14ac:dyDescent="0.25">
      <c r="A3" s="6" t="s">
        <v>13236</v>
      </c>
      <c r="B3" s="6" t="s">
        <v>13731</v>
      </c>
      <c r="C3" t="s">
        <v>13541</v>
      </c>
      <c r="D3" t="s">
        <v>13543</v>
      </c>
      <c r="F3" t="s">
        <v>13236</v>
      </c>
      <c r="G3" t="s">
        <v>13731</v>
      </c>
      <c r="H3" t="s">
        <v>13541</v>
      </c>
      <c r="I3" t="s">
        <v>13543</v>
      </c>
    </row>
    <row r="4" spans="1:9" x14ac:dyDescent="0.25">
      <c r="A4" t="s">
        <v>13258</v>
      </c>
      <c r="B4" t="s">
        <v>13743</v>
      </c>
      <c r="C4">
        <v>287</v>
      </c>
      <c r="D4">
        <v>3732.24</v>
      </c>
      <c r="F4" t="s">
        <v>13258</v>
      </c>
      <c r="G4" t="s">
        <v>13743</v>
      </c>
      <c r="H4">
        <v>294</v>
      </c>
      <c r="I4">
        <v>3824.22</v>
      </c>
    </row>
    <row r="5" spans="1:9" x14ac:dyDescent="0.25">
      <c r="A5" t="s">
        <v>13417</v>
      </c>
      <c r="B5" t="s">
        <v>13802</v>
      </c>
      <c r="C5">
        <v>4</v>
      </c>
      <c r="D5">
        <v>33.15</v>
      </c>
      <c r="F5" t="s">
        <v>13432</v>
      </c>
      <c r="G5" t="s">
        <v>13721</v>
      </c>
      <c r="H5">
        <v>1</v>
      </c>
      <c r="I5">
        <v>20.41</v>
      </c>
    </row>
    <row r="6" spans="1:9" x14ac:dyDescent="0.25">
      <c r="A6" t="s">
        <v>13447</v>
      </c>
      <c r="B6" t="s">
        <v>13822</v>
      </c>
      <c r="C6">
        <v>1</v>
      </c>
      <c r="D6">
        <v>10.64</v>
      </c>
      <c r="F6" t="s">
        <v>13328</v>
      </c>
      <c r="G6" t="s">
        <v>13768</v>
      </c>
      <c r="H6">
        <v>48</v>
      </c>
      <c r="I6">
        <v>319.64999999999998</v>
      </c>
    </row>
    <row r="7" spans="1:9" x14ac:dyDescent="0.25">
      <c r="A7" t="s">
        <v>13432</v>
      </c>
      <c r="B7" t="s">
        <v>13721</v>
      </c>
      <c r="C7">
        <v>2</v>
      </c>
      <c r="D7">
        <v>33.58</v>
      </c>
      <c r="F7" t="s">
        <v>164</v>
      </c>
      <c r="G7" t="s">
        <v>8013</v>
      </c>
      <c r="H7">
        <v>74</v>
      </c>
      <c r="I7">
        <v>1574.07</v>
      </c>
    </row>
    <row r="8" spans="1:9" x14ac:dyDescent="0.25">
      <c r="A8" t="s">
        <v>13328</v>
      </c>
      <c r="B8" t="s">
        <v>13768</v>
      </c>
      <c r="C8">
        <v>107</v>
      </c>
      <c r="D8">
        <v>604.37</v>
      </c>
      <c r="F8" t="s">
        <v>13405</v>
      </c>
      <c r="G8" t="s">
        <v>13795</v>
      </c>
      <c r="H8">
        <v>5</v>
      </c>
      <c r="I8">
        <v>42.39</v>
      </c>
    </row>
    <row r="9" spans="1:9" x14ac:dyDescent="0.25">
      <c r="A9" t="s">
        <v>164</v>
      </c>
      <c r="B9" t="s">
        <v>8013</v>
      </c>
      <c r="C9">
        <v>218</v>
      </c>
      <c r="D9">
        <v>4814.1899999999996</v>
      </c>
      <c r="F9" t="s">
        <v>13366</v>
      </c>
      <c r="G9" t="s">
        <v>13778</v>
      </c>
      <c r="H9">
        <v>6</v>
      </c>
      <c r="I9">
        <v>112.46</v>
      </c>
    </row>
    <row r="10" spans="1:9" x14ac:dyDescent="0.25">
      <c r="A10" t="s">
        <v>13424</v>
      </c>
      <c r="B10" t="s">
        <v>13806</v>
      </c>
      <c r="C10">
        <v>1</v>
      </c>
      <c r="D10">
        <v>27.17</v>
      </c>
      <c r="F10" t="s">
        <v>13374</v>
      </c>
      <c r="G10" t="s">
        <v>13781</v>
      </c>
      <c r="H10">
        <v>4</v>
      </c>
      <c r="I10">
        <v>95.58</v>
      </c>
    </row>
    <row r="11" spans="1:9" x14ac:dyDescent="0.25">
      <c r="A11" t="s">
        <v>13405</v>
      </c>
      <c r="B11" t="s">
        <v>13795</v>
      </c>
      <c r="C11">
        <v>5</v>
      </c>
      <c r="D11">
        <v>42.39</v>
      </c>
      <c r="F11" t="s">
        <v>13282</v>
      </c>
      <c r="G11" t="s">
        <v>13752</v>
      </c>
      <c r="H11">
        <v>-3</v>
      </c>
      <c r="I11">
        <v>-48.93</v>
      </c>
    </row>
    <row r="12" spans="1:9" x14ac:dyDescent="0.25">
      <c r="A12" t="s">
        <v>13366</v>
      </c>
      <c r="B12" t="s">
        <v>13778</v>
      </c>
      <c r="C12">
        <v>6</v>
      </c>
      <c r="D12">
        <v>112.46</v>
      </c>
      <c r="F12" t="s">
        <v>2220</v>
      </c>
      <c r="G12" t="s">
        <v>13734</v>
      </c>
      <c r="H12">
        <v>494</v>
      </c>
      <c r="I12">
        <v>10082.540000000001</v>
      </c>
    </row>
    <row r="13" spans="1:9" x14ac:dyDescent="0.25">
      <c r="A13" t="s">
        <v>13374</v>
      </c>
      <c r="B13" t="s">
        <v>13781</v>
      </c>
      <c r="C13">
        <v>4</v>
      </c>
      <c r="D13">
        <v>95.58</v>
      </c>
      <c r="F13" t="s">
        <v>13332</v>
      </c>
      <c r="G13" t="s">
        <v>13769</v>
      </c>
      <c r="H13">
        <v>6</v>
      </c>
      <c r="I13">
        <v>294.60000000000002</v>
      </c>
    </row>
    <row r="14" spans="1:9" x14ac:dyDescent="0.25">
      <c r="A14" t="s">
        <v>13282</v>
      </c>
      <c r="B14" t="s">
        <v>13752</v>
      </c>
      <c r="C14">
        <v>58</v>
      </c>
      <c r="D14">
        <v>1197.1500000000001</v>
      </c>
      <c r="F14" t="s">
        <v>13448</v>
      </c>
      <c r="G14" t="s">
        <v>13823</v>
      </c>
      <c r="H14">
        <v>1</v>
      </c>
      <c r="I14">
        <v>10.57</v>
      </c>
    </row>
    <row r="15" spans="1:9" x14ac:dyDescent="0.25">
      <c r="A15" t="s">
        <v>2220</v>
      </c>
      <c r="B15" t="s">
        <v>13734</v>
      </c>
      <c r="C15">
        <v>503</v>
      </c>
      <c r="D15">
        <v>10307.450000000001</v>
      </c>
      <c r="F15" t="s">
        <v>13346</v>
      </c>
      <c r="G15" t="s">
        <v>13772</v>
      </c>
      <c r="H15">
        <v>34</v>
      </c>
      <c r="I15">
        <v>192.44</v>
      </c>
    </row>
    <row r="16" spans="1:9" x14ac:dyDescent="0.25">
      <c r="A16" t="s">
        <v>13332</v>
      </c>
      <c r="B16" t="s">
        <v>13769</v>
      </c>
      <c r="C16">
        <v>7</v>
      </c>
      <c r="D16">
        <v>345.81</v>
      </c>
      <c r="F16" t="s">
        <v>13440</v>
      </c>
      <c r="G16" t="s">
        <v>13816</v>
      </c>
      <c r="H16">
        <v>1</v>
      </c>
      <c r="I16">
        <v>14.2</v>
      </c>
    </row>
    <row r="17" spans="1:9" x14ac:dyDescent="0.25">
      <c r="A17" t="s">
        <v>13448</v>
      </c>
      <c r="B17" t="s">
        <v>13823</v>
      </c>
      <c r="C17">
        <v>1</v>
      </c>
      <c r="D17">
        <v>10.57</v>
      </c>
      <c r="F17" t="s">
        <v>13455</v>
      </c>
      <c r="G17" t="s">
        <v>13829</v>
      </c>
      <c r="H17">
        <v>1</v>
      </c>
      <c r="I17">
        <v>3.9</v>
      </c>
    </row>
    <row r="18" spans="1:9" x14ac:dyDescent="0.25">
      <c r="A18" t="s">
        <v>13480</v>
      </c>
      <c r="B18" t="s">
        <v>13835</v>
      </c>
      <c r="C18">
        <v>0</v>
      </c>
      <c r="D18">
        <v>0</v>
      </c>
      <c r="F18" t="s">
        <v>13306</v>
      </c>
      <c r="G18" t="s">
        <v>13761</v>
      </c>
      <c r="H18">
        <v>16</v>
      </c>
      <c r="I18">
        <v>590.39</v>
      </c>
    </row>
    <row r="19" spans="1:9" x14ac:dyDescent="0.25">
      <c r="A19" t="s">
        <v>13346</v>
      </c>
      <c r="B19" t="s">
        <v>13772</v>
      </c>
      <c r="C19">
        <v>35</v>
      </c>
      <c r="D19">
        <v>200.89</v>
      </c>
      <c r="F19" t="s">
        <v>13446</v>
      </c>
      <c r="G19" t="s">
        <v>13821</v>
      </c>
      <c r="H19">
        <v>1</v>
      </c>
      <c r="I19">
        <v>11.65</v>
      </c>
    </row>
    <row r="20" spans="1:9" x14ac:dyDescent="0.25">
      <c r="A20" t="s">
        <v>13410</v>
      </c>
      <c r="B20" t="s">
        <v>13662</v>
      </c>
      <c r="C20">
        <v>1</v>
      </c>
      <c r="D20">
        <v>36.35</v>
      </c>
      <c r="F20" t="s">
        <v>982</v>
      </c>
      <c r="G20" t="s">
        <v>7628</v>
      </c>
      <c r="H20">
        <v>329</v>
      </c>
      <c r="I20">
        <v>5312.75</v>
      </c>
    </row>
    <row r="21" spans="1:9" x14ac:dyDescent="0.25">
      <c r="A21" t="s">
        <v>13440</v>
      </c>
      <c r="B21" t="s">
        <v>13816</v>
      </c>
      <c r="C21">
        <v>1</v>
      </c>
      <c r="D21">
        <v>14.2</v>
      </c>
      <c r="F21" t="s">
        <v>13472</v>
      </c>
      <c r="G21" t="s">
        <v>13838</v>
      </c>
      <c r="H21">
        <v>0</v>
      </c>
      <c r="I21">
        <v>0</v>
      </c>
    </row>
    <row r="22" spans="1:9" x14ac:dyDescent="0.25">
      <c r="A22" t="s">
        <v>13439</v>
      </c>
      <c r="B22" t="s">
        <v>13815</v>
      </c>
      <c r="C22">
        <v>1</v>
      </c>
      <c r="D22">
        <v>15.61</v>
      </c>
      <c r="F22" t="s">
        <v>13292</v>
      </c>
      <c r="G22" t="s">
        <v>13758</v>
      </c>
      <c r="H22">
        <v>11</v>
      </c>
      <c r="I22">
        <v>903.8</v>
      </c>
    </row>
    <row r="23" spans="1:9" x14ac:dyDescent="0.25">
      <c r="A23" t="s">
        <v>13455</v>
      </c>
      <c r="B23" t="s">
        <v>13829</v>
      </c>
      <c r="C23">
        <v>2</v>
      </c>
      <c r="D23">
        <v>7.5299999999999994</v>
      </c>
      <c r="F23" t="s">
        <v>13414</v>
      </c>
      <c r="G23" t="s">
        <v>13800</v>
      </c>
      <c r="H23">
        <v>10</v>
      </c>
      <c r="I23">
        <v>34.15</v>
      </c>
    </row>
    <row r="24" spans="1:9" x14ac:dyDescent="0.25">
      <c r="A24" t="s">
        <v>13306</v>
      </c>
      <c r="B24" t="s">
        <v>13761</v>
      </c>
      <c r="C24">
        <v>16</v>
      </c>
      <c r="D24">
        <v>590.39</v>
      </c>
      <c r="F24" t="s">
        <v>1218</v>
      </c>
      <c r="G24" t="s">
        <v>10837</v>
      </c>
      <c r="H24">
        <v>1296</v>
      </c>
      <c r="I24">
        <v>18280.61</v>
      </c>
    </row>
    <row r="25" spans="1:9" x14ac:dyDescent="0.25">
      <c r="A25" t="s">
        <v>13406</v>
      </c>
      <c r="B25" t="s">
        <v>13796</v>
      </c>
      <c r="C25">
        <v>1</v>
      </c>
      <c r="D25">
        <v>42.3</v>
      </c>
      <c r="F25" t="s">
        <v>13418</v>
      </c>
      <c r="G25" t="s">
        <v>13803</v>
      </c>
      <c r="H25">
        <v>6</v>
      </c>
      <c r="I25">
        <v>32.700000000000003</v>
      </c>
    </row>
    <row r="26" spans="1:9" x14ac:dyDescent="0.25">
      <c r="A26" t="s">
        <v>13446</v>
      </c>
      <c r="B26" t="s">
        <v>13821</v>
      </c>
      <c r="C26">
        <v>1</v>
      </c>
      <c r="D26">
        <v>11.65</v>
      </c>
      <c r="F26" t="s">
        <v>13351</v>
      </c>
      <c r="G26" t="s">
        <v>13775</v>
      </c>
      <c r="H26">
        <v>4</v>
      </c>
      <c r="I26">
        <v>35.72</v>
      </c>
    </row>
    <row r="27" spans="1:9" x14ac:dyDescent="0.25">
      <c r="A27" t="s">
        <v>982</v>
      </c>
      <c r="B27" t="s">
        <v>7628</v>
      </c>
      <c r="C27">
        <v>448</v>
      </c>
      <c r="D27">
        <v>6892.94</v>
      </c>
      <c r="F27" t="s">
        <v>13395</v>
      </c>
      <c r="G27" t="s">
        <v>13791</v>
      </c>
      <c r="H27">
        <v>2</v>
      </c>
      <c r="I27">
        <v>50.78</v>
      </c>
    </row>
    <row r="28" spans="1:9" x14ac:dyDescent="0.25">
      <c r="A28" t="s">
        <v>13472</v>
      </c>
      <c r="B28" t="s">
        <v>13838</v>
      </c>
      <c r="C28">
        <v>0</v>
      </c>
      <c r="D28">
        <v>0</v>
      </c>
      <c r="F28" t="s">
        <v>63</v>
      </c>
      <c r="G28" t="s">
        <v>8910</v>
      </c>
      <c r="H28">
        <v>244</v>
      </c>
      <c r="I28">
        <v>7663.28</v>
      </c>
    </row>
    <row r="29" spans="1:9" x14ac:dyDescent="0.25">
      <c r="A29" t="s">
        <v>13468</v>
      </c>
      <c r="B29" t="s">
        <v>13834</v>
      </c>
      <c r="C29">
        <v>0</v>
      </c>
      <c r="D29">
        <v>0</v>
      </c>
      <c r="F29" t="s">
        <v>13289</v>
      </c>
      <c r="G29" t="s">
        <v>13757</v>
      </c>
      <c r="H29">
        <v>53</v>
      </c>
      <c r="I29">
        <v>1090.75</v>
      </c>
    </row>
    <row r="30" spans="1:9" x14ac:dyDescent="0.25">
      <c r="A30" t="s">
        <v>4492</v>
      </c>
      <c r="B30" t="s">
        <v>13753</v>
      </c>
      <c r="C30">
        <v>62</v>
      </c>
      <c r="D30">
        <v>1299.4100000000001</v>
      </c>
      <c r="F30" t="s">
        <v>153</v>
      </c>
      <c r="G30" t="s">
        <v>13741</v>
      </c>
      <c r="H30">
        <v>159</v>
      </c>
      <c r="I30">
        <v>4548.99</v>
      </c>
    </row>
    <row r="31" spans="1:9" x14ac:dyDescent="0.25">
      <c r="A31" t="s">
        <v>10830</v>
      </c>
      <c r="B31" t="s">
        <v>13771</v>
      </c>
      <c r="C31">
        <v>8</v>
      </c>
      <c r="D31">
        <v>317.23</v>
      </c>
      <c r="F31" t="s">
        <v>13387</v>
      </c>
      <c r="G31" t="s">
        <v>13788</v>
      </c>
      <c r="H31">
        <v>4</v>
      </c>
      <c r="I31">
        <v>62.28</v>
      </c>
    </row>
    <row r="32" spans="1:9" x14ac:dyDescent="0.25">
      <c r="A32" t="s">
        <v>13292</v>
      </c>
      <c r="B32" t="s">
        <v>13758</v>
      </c>
      <c r="C32">
        <v>15</v>
      </c>
      <c r="D32">
        <v>1218.42</v>
      </c>
      <c r="F32" t="s">
        <v>13320</v>
      </c>
      <c r="G32" t="s">
        <v>13766</v>
      </c>
      <c r="H32">
        <v>4</v>
      </c>
      <c r="I32">
        <v>39.020000000000003</v>
      </c>
    </row>
    <row r="33" spans="1:9" x14ac:dyDescent="0.25">
      <c r="A33" t="s">
        <v>13414</v>
      </c>
      <c r="B33" t="s">
        <v>13800</v>
      </c>
      <c r="C33">
        <v>11</v>
      </c>
      <c r="D33">
        <v>39.089999999999996</v>
      </c>
      <c r="F33" t="s">
        <v>13369</v>
      </c>
      <c r="G33" t="s">
        <v>13779</v>
      </c>
      <c r="H33">
        <v>9</v>
      </c>
      <c r="I33">
        <v>105.59</v>
      </c>
    </row>
    <row r="34" spans="1:9" x14ac:dyDescent="0.25">
      <c r="A34" t="s">
        <v>1218</v>
      </c>
      <c r="B34" t="s">
        <v>10837</v>
      </c>
      <c r="C34">
        <v>1369</v>
      </c>
      <c r="D34">
        <v>19434.440000000002</v>
      </c>
      <c r="F34" t="s">
        <v>13376</v>
      </c>
      <c r="G34" t="s">
        <v>13601</v>
      </c>
      <c r="H34">
        <v>6</v>
      </c>
      <c r="I34">
        <v>90.34</v>
      </c>
    </row>
    <row r="35" spans="1:9" x14ac:dyDescent="0.25">
      <c r="A35" t="s">
        <v>13418</v>
      </c>
      <c r="B35" t="s">
        <v>13803</v>
      </c>
      <c r="C35">
        <v>6</v>
      </c>
      <c r="D35">
        <v>32.700000000000003</v>
      </c>
      <c r="F35" t="s">
        <v>13317</v>
      </c>
      <c r="G35" t="s">
        <v>13764</v>
      </c>
      <c r="H35">
        <v>2</v>
      </c>
      <c r="I35">
        <v>14.3</v>
      </c>
    </row>
    <row r="36" spans="1:9" x14ac:dyDescent="0.25">
      <c r="A36" t="s">
        <v>13351</v>
      </c>
      <c r="B36" t="s">
        <v>13775</v>
      </c>
      <c r="C36">
        <v>38</v>
      </c>
      <c r="D36">
        <v>233.16</v>
      </c>
      <c r="F36" t="s">
        <v>9884</v>
      </c>
      <c r="G36" t="s">
        <v>13750</v>
      </c>
      <c r="H36">
        <v>29</v>
      </c>
      <c r="I36">
        <v>710.79</v>
      </c>
    </row>
    <row r="37" spans="1:9" x14ac:dyDescent="0.25">
      <c r="A37" t="s">
        <v>13423</v>
      </c>
      <c r="B37" t="s">
        <v>13805</v>
      </c>
      <c r="C37">
        <v>5</v>
      </c>
      <c r="D37">
        <v>28.78</v>
      </c>
      <c r="F37" t="s">
        <v>1060</v>
      </c>
      <c r="G37" t="s">
        <v>13746</v>
      </c>
      <c r="H37">
        <v>53</v>
      </c>
      <c r="I37">
        <v>3036.9</v>
      </c>
    </row>
    <row r="38" spans="1:9" x14ac:dyDescent="0.25">
      <c r="A38" t="s">
        <v>13395</v>
      </c>
      <c r="B38" t="s">
        <v>13791</v>
      </c>
      <c r="C38">
        <v>2</v>
      </c>
      <c r="D38">
        <v>50.78</v>
      </c>
      <c r="F38" t="s">
        <v>13388</v>
      </c>
      <c r="G38" t="s">
        <v>13704</v>
      </c>
      <c r="H38">
        <v>1</v>
      </c>
      <c r="I38">
        <v>61.31</v>
      </c>
    </row>
    <row r="39" spans="1:9" x14ac:dyDescent="0.25">
      <c r="A39" t="s">
        <v>63</v>
      </c>
      <c r="B39" t="s">
        <v>8910</v>
      </c>
      <c r="C39">
        <v>649</v>
      </c>
      <c r="D39">
        <v>20773.87</v>
      </c>
      <c r="F39" t="s">
        <v>13284</v>
      </c>
      <c r="G39" t="s">
        <v>13755</v>
      </c>
      <c r="H39">
        <v>12</v>
      </c>
      <c r="I39">
        <v>1182.82</v>
      </c>
    </row>
    <row r="40" spans="1:9" x14ac:dyDescent="0.25">
      <c r="A40" t="s">
        <v>13289</v>
      </c>
      <c r="B40" t="s">
        <v>13757</v>
      </c>
      <c r="C40">
        <v>57</v>
      </c>
      <c r="D40">
        <v>1206.24</v>
      </c>
      <c r="F40" t="s">
        <v>13253</v>
      </c>
      <c r="G40" t="s">
        <v>13737</v>
      </c>
      <c r="H40">
        <v>68</v>
      </c>
      <c r="I40">
        <v>5010.92</v>
      </c>
    </row>
    <row r="41" spans="1:9" x14ac:dyDescent="0.25">
      <c r="A41" t="s">
        <v>13314</v>
      </c>
      <c r="B41" t="s">
        <v>13763</v>
      </c>
      <c r="C41">
        <v>16</v>
      </c>
      <c r="D41">
        <v>492.5</v>
      </c>
      <c r="F41" t="s">
        <v>99</v>
      </c>
      <c r="G41" t="s">
        <v>13733</v>
      </c>
      <c r="H41">
        <v>545</v>
      </c>
      <c r="I41">
        <v>15132.43</v>
      </c>
    </row>
    <row r="42" spans="1:9" x14ac:dyDescent="0.25">
      <c r="A42" t="s">
        <v>153</v>
      </c>
      <c r="B42" t="s">
        <v>13741</v>
      </c>
      <c r="C42">
        <v>159</v>
      </c>
      <c r="D42">
        <v>4548.99</v>
      </c>
      <c r="F42" t="s">
        <v>13486</v>
      </c>
      <c r="G42" t="s">
        <v>13718</v>
      </c>
      <c r="H42">
        <v>-2</v>
      </c>
      <c r="I42">
        <v>-33.5</v>
      </c>
    </row>
    <row r="43" spans="1:9" x14ac:dyDescent="0.25">
      <c r="A43" t="s">
        <v>13434</v>
      </c>
      <c r="B43" t="s">
        <v>13812</v>
      </c>
      <c r="C43">
        <v>1</v>
      </c>
      <c r="D43">
        <v>18.68</v>
      </c>
      <c r="F43" t="s">
        <v>13324</v>
      </c>
      <c r="G43" t="s">
        <v>13767</v>
      </c>
      <c r="H43">
        <v>17</v>
      </c>
      <c r="I43">
        <v>351.12</v>
      </c>
    </row>
    <row r="44" spans="1:9" x14ac:dyDescent="0.25">
      <c r="A44" t="s">
        <v>13387</v>
      </c>
      <c r="B44" t="s">
        <v>13788</v>
      </c>
      <c r="C44">
        <v>10</v>
      </c>
      <c r="D44">
        <v>111.85</v>
      </c>
      <c r="F44" t="s">
        <v>13463</v>
      </c>
      <c r="G44" t="s">
        <v>13833</v>
      </c>
      <c r="H44">
        <v>0</v>
      </c>
      <c r="I44">
        <v>0</v>
      </c>
    </row>
    <row r="45" spans="1:9" x14ac:dyDescent="0.25">
      <c r="A45" t="s">
        <v>13320</v>
      </c>
      <c r="B45" t="s">
        <v>13766</v>
      </c>
      <c r="C45">
        <v>54</v>
      </c>
      <c r="D45">
        <v>454.74</v>
      </c>
      <c r="F45" t="s">
        <v>13433</v>
      </c>
      <c r="G45" t="s">
        <v>13811</v>
      </c>
      <c r="H45">
        <v>1</v>
      </c>
      <c r="I45">
        <v>19.34</v>
      </c>
    </row>
    <row r="46" spans="1:9" x14ac:dyDescent="0.25">
      <c r="A46" t="s">
        <v>13474</v>
      </c>
      <c r="B46" t="s">
        <v>13845</v>
      </c>
      <c r="C46">
        <v>0</v>
      </c>
      <c r="D46">
        <v>0</v>
      </c>
      <c r="F46" t="s">
        <v>13384</v>
      </c>
      <c r="G46" t="s">
        <v>13785</v>
      </c>
      <c r="H46">
        <v>3</v>
      </c>
      <c r="I46">
        <v>62.68</v>
      </c>
    </row>
    <row r="47" spans="1:9" x14ac:dyDescent="0.25">
      <c r="A47" t="s">
        <v>13369</v>
      </c>
      <c r="B47" t="s">
        <v>13779</v>
      </c>
      <c r="C47">
        <v>11</v>
      </c>
      <c r="D47">
        <v>126.91</v>
      </c>
      <c r="F47" t="s">
        <v>228</v>
      </c>
      <c r="G47" t="s">
        <v>7485</v>
      </c>
      <c r="H47">
        <v>360</v>
      </c>
      <c r="I47">
        <v>7347.6</v>
      </c>
    </row>
    <row r="48" spans="1:9" x14ac:dyDescent="0.25">
      <c r="A48" t="s">
        <v>13376</v>
      </c>
      <c r="B48" t="s">
        <v>13601</v>
      </c>
      <c r="C48">
        <v>7</v>
      </c>
      <c r="D48">
        <v>105</v>
      </c>
      <c r="F48" t="s">
        <v>13279</v>
      </c>
      <c r="G48" t="s">
        <v>13555</v>
      </c>
      <c r="H48">
        <v>24</v>
      </c>
      <c r="I48">
        <v>1436.05</v>
      </c>
    </row>
    <row r="49" spans="1:9" x14ac:dyDescent="0.25">
      <c r="A49" t="s">
        <v>13317</v>
      </c>
      <c r="B49" t="s">
        <v>13764</v>
      </c>
      <c r="C49">
        <v>128</v>
      </c>
      <c r="D49">
        <v>492.45</v>
      </c>
      <c r="F49" t="s">
        <v>13453</v>
      </c>
      <c r="G49" t="s">
        <v>13827</v>
      </c>
      <c r="H49">
        <v>1</v>
      </c>
      <c r="I49">
        <v>6.68</v>
      </c>
    </row>
    <row r="50" spans="1:9" x14ac:dyDescent="0.25">
      <c r="A50" t="s">
        <v>13460</v>
      </c>
      <c r="B50" t="s">
        <v>13842</v>
      </c>
      <c r="C50">
        <v>0</v>
      </c>
      <c r="D50">
        <v>0</v>
      </c>
      <c r="F50" t="s">
        <v>489</v>
      </c>
      <c r="G50" t="s">
        <v>3514</v>
      </c>
      <c r="H50">
        <v>105</v>
      </c>
      <c r="I50">
        <v>4368.3</v>
      </c>
    </row>
    <row r="51" spans="1:9" x14ac:dyDescent="0.25">
      <c r="A51" t="s">
        <v>9884</v>
      </c>
      <c r="B51" t="s">
        <v>13750</v>
      </c>
      <c r="C51">
        <v>83</v>
      </c>
      <c r="D51">
        <v>2525.98</v>
      </c>
      <c r="F51" t="s">
        <v>13294</v>
      </c>
      <c r="G51" t="s">
        <v>13759</v>
      </c>
      <c r="H51">
        <v>97</v>
      </c>
      <c r="I51">
        <v>866.21</v>
      </c>
    </row>
    <row r="52" spans="1:9" x14ac:dyDescent="0.25">
      <c r="A52" t="s">
        <v>351</v>
      </c>
      <c r="B52" t="s">
        <v>13745</v>
      </c>
      <c r="C52">
        <v>87</v>
      </c>
      <c r="D52">
        <v>3702.4500000000003</v>
      </c>
      <c r="F52" t="s">
        <v>13431</v>
      </c>
      <c r="G52" t="s">
        <v>13810</v>
      </c>
      <c r="H52">
        <v>4</v>
      </c>
      <c r="I52">
        <v>20.48</v>
      </c>
    </row>
    <row r="53" spans="1:9" x14ac:dyDescent="0.25">
      <c r="A53" t="s">
        <v>1060</v>
      </c>
      <c r="B53" t="s">
        <v>13746</v>
      </c>
      <c r="C53">
        <v>64</v>
      </c>
      <c r="D53">
        <v>3830.5099999999998</v>
      </c>
      <c r="F53" t="s">
        <v>13270</v>
      </c>
      <c r="G53" t="s">
        <v>13748</v>
      </c>
      <c r="H53">
        <v>178</v>
      </c>
      <c r="I53">
        <v>2411.94</v>
      </c>
    </row>
    <row r="54" spans="1:9" x14ac:dyDescent="0.25">
      <c r="A54" t="s">
        <v>13388</v>
      </c>
      <c r="B54" t="s">
        <v>13704</v>
      </c>
      <c r="C54">
        <v>2</v>
      </c>
      <c r="D54">
        <v>118.81</v>
      </c>
      <c r="F54" t="s">
        <v>13246</v>
      </c>
      <c r="G54" t="s">
        <v>13735</v>
      </c>
      <c r="H54">
        <v>265</v>
      </c>
      <c r="I54">
        <v>8761.44</v>
      </c>
    </row>
    <row r="55" spans="1:9" x14ac:dyDescent="0.25">
      <c r="A55" t="s">
        <v>13284</v>
      </c>
      <c r="B55" t="s">
        <v>13755</v>
      </c>
      <c r="C55">
        <v>12</v>
      </c>
      <c r="D55">
        <v>1182.82</v>
      </c>
      <c r="F55" t="s">
        <v>13488</v>
      </c>
      <c r="G55" t="s">
        <v>13851</v>
      </c>
      <c r="H55">
        <v>-2</v>
      </c>
      <c r="I55">
        <v>-129.22</v>
      </c>
    </row>
    <row r="56" spans="1:9" x14ac:dyDescent="0.25">
      <c r="A56" t="s">
        <v>13253</v>
      </c>
      <c r="B56" t="s">
        <v>13737</v>
      </c>
      <c r="C56">
        <v>171</v>
      </c>
      <c r="D56">
        <v>11876.9</v>
      </c>
      <c r="F56" t="s">
        <v>13277</v>
      </c>
      <c r="G56" t="s">
        <v>13679</v>
      </c>
      <c r="H56">
        <v>32</v>
      </c>
      <c r="I56">
        <v>1571.2</v>
      </c>
    </row>
    <row r="57" spans="1:9" x14ac:dyDescent="0.25">
      <c r="A57" t="s">
        <v>99</v>
      </c>
      <c r="B57" t="s">
        <v>13733</v>
      </c>
      <c r="C57">
        <v>1091</v>
      </c>
      <c r="D57">
        <v>29204.000000000004</v>
      </c>
      <c r="F57" t="s">
        <v>3760</v>
      </c>
      <c r="G57" t="s">
        <v>13613</v>
      </c>
      <c r="H57">
        <v>14</v>
      </c>
      <c r="I57">
        <v>343.14</v>
      </c>
    </row>
    <row r="58" spans="1:9" x14ac:dyDescent="0.25">
      <c r="A58" t="s">
        <v>13325</v>
      </c>
      <c r="B58" t="s">
        <v>13551</v>
      </c>
      <c r="C58">
        <v>10</v>
      </c>
      <c r="D58">
        <v>349.02</v>
      </c>
      <c r="F58" t="s">
        <v>7705</v>
      </c>
      <c r="G58" t="s">
        <v>7704</v>
      </c>
      <c r="H58">
        <v>36</v>
      </c>
      <c r="I58">
        <v>385.44</v>
      </c>
    </row>
    <row r="59" spans="1:9" x14ac:dyDescent="0.25">
      <c r="A59" t="s">
        <v>13486</v>
      </c>
      <c r="B59" t="s">
        <v>13718</v>
      </c>
      <c r="C59">
        <v>-2</v>
      </c>
      <c r="D59">
        <v>-33.5</v>
      </c>
      <c r="F59" t="s">
        <v>13483</v>
      </c>
      <c r="G59" t="s">
        <v>13847</v>
      </c>
      <c r="H59">
        <v>-1</v>
      </c>
      <c r="I59">
        <v>-8.11</v>
      </c>
    </row>
    <row r="60" spans="1:9" x14ac:dyDescent="0.25">
      <c r="A60" t="s">
        <v>13324</v>
      </c>
      <c r="B60" t="s">
        <v>13767</v>
      </c>
      <c r="C60">
        <v>20</v>
      </c>
      <c r="D60">
        <v>410.88</v>
      </c>
      <c r="F60" t="s">
        <v>13450</v>
      </c>
      <c r="G60" t="s">
        <v>13825</v>
      </c>
      <c r="H60">
        <v>1</v>
      </c>
      <c r="I60">
        <v>4.3</v>
      </c>
    </row>
    <row r="61" spans="1:9" x14ac:dyDescent="0.25">
      <c r="A61" t="s">
        <v>13463</v>
      </c>
      <c r="B61" t="s">
        <v>13833</v>
      </c>
      <c r="C61">
        <v>0</v>
      </c>
      <c r="D61">
        <v>0</v>
      </c>
      <c r="F61" t="s">
        <v>13370</v>
      </c>
      <c r="G61" t="s">
        <v>13720</v>
      </c>
      <c r="H61">
        <v>19</v>
      </c>
      <c r="I61">
        <v>104.26</v>
      </c>
    </row>
    <row r="62" spans="1:9" x14ac:dyDescent="0.25">
      <c r="A62" t="s">
        <v>13361</v>
      </c>
      <c r="B62" t="s">
        <v>13615</v>
      </c>
      <c r="C62">
        <v>10</v>
      </c>
      <c r="D62">
        <v>298.16999999999996</v>
      </c>
      <c r="F62" t="s">
        <v>5789</v>
      </c>
      <c r="G62" t="s">
        <v>5788</v>
      </c>
      <c r="H62">
        <v>112</v>
      </c>
      <c r="I62">
        <v>2439.1799999999998</v>
      </c>
    </row>
    <row r="63" spans="1:9" x14ac:dyDescent="0.25">
      <c r="A63" t="s">
        <v>13433</v>
      </c>
      <c r="B63" t="s">
        <v>13811</v>
      </c>
      <c r="C63">
        <v>1</v>
      </c>
      <c r="D63">
        <v>19.34</v>
      </c>
      <c r="F63" t="s">
        <v>13464</v>
      </c>
      <c r="G63" t="s">
        <v>13837</v>
      </c>
      <c r="H63">
        <v>0</v>
      </c>
      <c r="I63">
        <v>0</v>
      </c>
    </row>
    <row r="64" spans="1:9" x14ac:dyDescent="0.25">
      <c r="A64" t="s">
        <v>3809</v>
      </c>
      <c r="B64" t="s">
        <v>13576</v>
      </c>
      <c r="C64">
        <v>3</v>
      </c>
      <c r="D64">
        <v>91.12</v>
      </c>
      <c r="F64" t="s">
        <v>13278</v>
      </c>
      <c r="G64" t="s">
        <v>13573</v>
      </c>
      <c r="H64">
        <v>123</v>
      </c>
      <c r="I64">
        <v>1504.64</v>
      </c>
    </row>
    <row r="65" spans="1:9" x14ac:dyDescent="0.25">
      <c r="A65" t="s">
        <v>13384</v>
      </c>
      <c r="B65" t="s">
        <v>13785</v>
      </c>
      <c r="C65">
        <v>8</v>
      </c>
      <c r="D65">
        <v>170.93</v>
      </c>
      <c r="F65" t="s">
        <v>13268</v>
      </c>
      <c r="G65" t="s">
        <v>13744</v>
      </c>
      <c r="H65">
        <v>129</v>
      </c>
      <c r="I65">
        <v>2535.71</v>
      </c>
    </row>
    <row r="66" spans="1:9" x14ac:dyDescent="0.25">
      <c r="A66" t="s">
        <v>228</v>
      </c>
      <c r="B66" t="s">
        <v>7485</v>
      </c>
      <c r="C66">
        <v>479</v>
      </c>
      <c r="D66">
        <v>9698.7800000000007</v>
      </c>
      <c r="F66" t="s">
        <v>44</v>
      </c>
      <c r="G66" t="s">
        <v>13744</v>
      </c>
      <c r="H66">
        <v>225</v>
      </c>
      <c r="I66">
        <v>2181.9</v>
      </c>
    </row>
    <row r="67" spans="1:9" x14ac:dyDescent="0.25">
      <c r="A67" t="s">
        <v>13279</v>
      </c>
      <c r="B67" t="s">
        <v>13555</v>
      </c>
      <c r="C67">
        <v>30</v>
      </c>
      <c r="D67">
        <v>1776.28</v>
      </c>
      <c r="F67" t="s">
        <v>13267</v>
      </c>
      <c r="G67" t="s">
        <v>13571</v>
      </c>
      <c r="H67">
        <v>208</v>
      </c>
      <c r="I67">
        <v>2539.6799999999998</v>
      </c>
    </row>
    <row r="68" spans="1:9" x14ac:dyDescent="0.25">
      <c r="A68" t="s">
        <v>13481</v>
      </c>
      <c r="B68" t="s">
        <v>13603</v>
      </c>
      <c r="C68">
        <v>0</v>
      </c>
      <c r="D68">
        <v>0</v>
      </c>
      <c r="F68" t="s">
        <v>13487</v>
      </c>
      <c r="G68" t="s">
        <v>13850</v>
      </c>
      <c r="H68">
        <v>-1</v>
      </c>
      <c r="I68">
        <v>-65.489999999999995</v>
      </c>
    </row>
    <row r="69" spans="1:9" x14ac:dyDescent="0.25">
      <c r="A69" t="s">
        <v>13453</v>
      </c>
      <c r="B69" t="s">
        <v>13827</v>
      </c>
      <c r="C69">
        <v>1</v>
      </c>
      <c r="D69">
        <v>6.68</v>
      </c>
      <c r="F69" t="s">
        <v>2173</v>
      </c>
      <c r="G69" t="s">
        <v>13556</v>
      </c>
      <c r="H69">
        <v>11</v>
      </c>
      <c r="I69">
        <v>530.98</v>
      </c>
    </row>
    <row r="70" spans="1:9" x14ac:dyDescent="0.25">
      <c r="A70" t="s">
        <v>13360</v>
      </c>
      <c r="B70" t="s">
        <v>13663</v>
      </c>
      <c r="C70">
        <v>3</v>
      </c>
      <c r="D70">
        <v>130.54</v>
      </c>
      <c r="F70" t="s">
        <v>13482</v>
      </c>
      <c r="G70" t="s">
        <v>13840</v>
      </c>
      <c r="H70">
        <v>0</v>
      </c>
      <c r="I70">
        <v>0</v>
      </c>
    </row>
    <row r="71" spans="1:9" x14ac:dyDescent="0.25">
      <c r="A71" t="s">
        <v>489</v>
      </c>
      <c r="B71" t="s">
        <v>3514</v>
      </c>
      <c r="C71">
        <v>136</v>
      </c>
      <c r="D71">
        <v>5664.4500000000007</v>
      </c>
      <c r="F71" t="s">
        <v>13438</v>
      </c>
      <c r="G71" t="s">
        <v>13814</v>
      </c>
      <c r="H71">
        <v>1</v>
      </c>
      <c r="I71">
        <v>15.85</v>
      </c>
    </row>
    <row r="72" spans="1:9" x14ac:dyDescent="0.25">
      <c r="A72" t="s">
        <v>13294</v>
      </c>
      <c r="B72" t="s">
        <v>13759</v>
      </c>
      <c r="C72">
        <v>107</v>
      </c>
      <c r="D72">
        <v>956.31000000000006</v>
      </c>
      <c r="F72" t="s">
        <v>13249</v>
      </c>
      <c r="G72" t="s">
        <v>13552</v>
      </c>
      <c r="H72">
        <v>379</v>
      </c>
      <c r="I72">
        <v>7714.15</v>
      </c>
    </row>
    <row r="73" spans="1:9" x14ac:dyDescent="0.25">
      <c r="A73" t="s">
        <v>13431</v>
      </c>
      <c r="B73" t="s">
        <v>13810</v>
      </c>
      <c r="C73">
        <v>4</v>
      </c>
      <c r="D73">
        <v>20.48</v>
      </c>
      <c r="F73" t="s">
        <v>13393</v>
      </c>
      <c r="G73" t="s">
        <v>13790</v>
      </c>
      <c r="H73">
        <v>3</v>
      </c>
      <c r="I73">
        <v>52.38</v>
      </c>
    </row>
    <row r="74" spans="1:9" x14ac:dyDescent="0.25">
      <c r="A74" t="s">
        <v>13270</v>
      </c>
      <c r="B74" t="s">
        <v>13748</v>
      </c>
      <c r="C74">
        <v>198</v>
      </c>
      <c r="D74">
        <v>2743.69</v>
      </c>
      <c r="F74" t="s">
        <v>13391</v>
      </c>
      <c r="G74" t="s">
        <v>13789</v>
      </c>
      <c r="H74">
        <v>3</v>
      </c>
      <c r="I74">
        <v>58.77</v>
      </c>
    </row>
    <row r="75" spans="1:9" x14ac:dyDescent="0.25">
      <c r="A75" t="s">
        <v>13246</v>
      </c>
      <c r="B75" t="s">
        <v>13735</v>
      </c>
      <c r="C75">
        <v>268</v>
      </c>
      <c r="D75">
        <v>8898.3900000000012</v>
      </c>
      <c r="F75" t="s">
        <v>13385</v>
      </c>
      <c r="G75" t="s">
        <v>13786</v>
      </c>
      <c r="H75">
        <v>4</v>
      </c>
      <c r="I75">
        <v>64.92</v>
      </c>
    </row>
    <row r="76" spans="1:9" x14ac:dyDescent="0.25">
      <c r="A76" t="s">
        <v>13488</v>
      </c>
      <c r="B76" t="s">
        <v>13851</v>
      </c>
      <c r="C76">
        <v>-2</v>
      </c>
      <c r="D76">
        <v>-129.22</v>
      </c>
      <c r="F76" t="s">
        <v>13311</v>
      </c>
      <c r="G76" t="s">
        <v>13706</v>
      </c>
      <c r="H76">
        <v>7</v>
      </c>
      <c r="I76">
        <v>568.04999999999995</v>
      </c>
    </row>
    <row r="77" spans="1:9" x14ac:dyDescent="0.25">
      <c r="A77" t="s">
        <v>13277</v>
      </c>
      <c r="B77" t="s">
        <v>13679</v>
      </c>
      <c r="C77">
        <v>36</v>
      </c>
      <c r="D77">
        <v>1791.2700000000002</v>
      </c>
      <c r="F77" t="s">
        <v>13296</v>
      </c>
      <c r="G77" t="s">
        <v>13553</v>
      </c>
      <c r="H77">
        <v>12</v>
      </c>
      <c r="I77">
        <v>195.18</v>
      </c>
    </row>
    <row r="78" spans="1:9" x14ac:dyDescent="0.25">
      <c r="A78" t="s">
        <v>3760</v>
      </c>
      <c r="B78" t="s">
        <v>13613</v>
      </c>
      <c r="C78">
        <v>68</v>
      </c>
      <c r="D78">
        <v>1929.5399999999997</v>
      </c>
      <c r="F78" t="s">
        <v>13348</v>
      </c>
      <c r="G78" t="s">
        <v>13611</v>
      </c>
      <c r="H78">
        <v>11</v>
      </c>
      <c r="I78">
        <v>184.4</v>
      </c>
    </row>
    <row r="79" spans="1:9" x14ac:dyDescent="0.25">
      <c r="A79" t="s">
        <v>7705</v>
      </c>
      <c r="B79" t="s">
        <v>7704</v>
      </c>
      <c r="C79">
        <v>56</v>
      </c>
      <c r="D79">
        <v>569.05999999999995</v>
      </c>
      <c r="F79" t="s">
        <v>74</v>
      </c>
      <c r="G79" t="s">
        <v>13554</v>
      </c>
      <c r="H79">
        <v>90</v>
      </c>
      <c r="I79">
        <v>2205.9</v>
      </c>
    </row>
    <row r="80" spans="1:9" x14ac:dyDescent="0.25">
      <c r="A80" t="s">
        <v>13483</v>
      </c>
      <c r="B80" t="s">
        <v>13847</v>
      </c>
      <c r="C80">
        <v>-1</v>
      </c>
      <c r="D80">
        <v>-8.11</v>
      </c>
      <c r="F80" t="s">
        <v>13250</v>
      </c>
      <c r="G80" t="s">
        <v>13736</v>
      </c>
      <c r="H80">
        <v>608</v>
      </c>
      <c r="I80">
        <v>7423.68</v>
      </c>
    </row>
    <row r="81" spans="1:9" x14ac:dyDescent="0.25">
      <c r="A81" t="s">
        <v>13430</v>
      </c>
      <c r="B81" t="s">
        <v>13809</v>
      </c>
      <c r="C81">
        <v>1</v>
      </c>
      <c r="D81">
        <v>20.75</v>
      </c>
      <c r="F81" t="s">
        <v>13301</v>
      </c>
      <c r="G81" t="s">
        <v>13612</v>
      </c>
      <c r="H81">
        <v>66</v>
      </c>
      <c r="I81">
        <v>712.38</v>
      </c>
    </row>
    <row r="82" spans="1:9" x14ac:dyDescent="0.25">
      <c r="A82" t="s">
        <v>13450</v>
      </c>
      <c r="B82" t="s">
        <v>13825</v>
      </c>
      <c r="C82">
        <v>3</v>
      </c>
      <c r="D82">
        <v>13.57</v>
      </c>
      <c r="F82" t="s">
        <v>13409</v>
      </c>
      <c r="G82" t="s">
        <v>13798</v>
      </c>
      <c r="H82">
        <v>4</v>
      </c>
      <c r="I82">
        <v>37.200000000000003</v>
      </c>
    </row>
    <row r="83" spans="1:9" x14ac:dyDescent="0.25">
      <c r="A83" t="s">
        <v>13415</v>
      </c>
      <c r="B83" t="s">
        <v>13801</v>
      </c>
      <c r="C83">
        <v>1</v>
      </c>
      <c r="D83">
        <v>33.5</v>
      </c>
      <c r="F83" t="s">
        <v>13373</v>
      </c>
      <c r="G83" t="s">
        <v>13780</v>
      </c>
      <c r="H83">
        <v>12</v>
      </c>
      <c r="I83">
        <v>97.32</v>
      </c>
    </row>
    <row r="84" spans="1:9" x14ac:dyDescent="0.25">
      <c r="A84" t="s">
        <v>13367</v>
      </c>
      <c r="B84" t="s">
        <v>13664</v>
      </c>
      <c r="C84">
        <v>5</v>
      </c>
      <c r="D84">
        <v>187.72</v>
      </c>
      <c r="F84" t="s">
        <v>1339</v>
      </c>
      <c r="G84" t="s">
        <v>13738</v>
      </c>
      <c r="H84">
        <v>292</v>
      </c>
      <c r="I84">
        <v>6779.04</v>
      </c>
    </row>
    <row r="85" spans="1:9" x14ac:dyDescent="0.25">
      <c r="A85" t="s">
        <v>13370</v>
      </c>
      <c r="B85" t="s">
        <v>13720</v>
      </c>
      <c r="C85">
        <v>23</v>
      </c>
      <c r="D85">
        <v>137.26</v>
      </c>
      <c r="F85" t="s">
        <v>10253</v>
      </c>
      <c r="G85" t="s">
        <v>10252</v>
      </c>
      <c r="H85">
        <v>16</v>
      </c>
      <c r="I85">
        <v>672.75</v>
      </c>
    </row>
    <row r="86" spans="1:9" x14ac:dyDescent="0.25">
      <c r="A86" t="s">
        <v>13465</v>
      </c>
      <c r="B86" t="s">
        <v>13836</v>
      </c>
      <c r="C86">
        <v>0</v>
      </c>
      <c r="D86">
        <v>0</v>
      </c>
      <c r="F86" t="s">
        <v>13458</v>
      </c>
      <c r="G86" t="s">
        <v>13843</v>
      </c>
      <c r="H86">
        <v>0</v>
      </c>
      <c r="I86">
        <v>0</v>
      </c>
    </row>
    <row r="87" spans="1:9" x14ac:dyDescent="0.25">
      <c r="A87" t="s">
        <v>5789</v>
      </c>
      <c r="B87" t="s">
        <v>5788</v>
      </c>
      <c r="C87">
        <v>114</v>
      </c>
      <c r="D87">
        <v>2484.12</v>
      </c>
      <c r="F87" t="s">
        <v>13338</v>
      </c>
      <c r="G87" t="s">
        <v>13610</v>
      </c>
      <c r="H87">
        <v>6</v>
      </c>
      <c r="I87">
        <v>118.33</v>
      </c>
    </row>
    <row r="88" spans="1:9" x14ac:dyDescent="0.25">
      <c r="A88" t="s">
        <v>13464</v>
      </c>
      <c r="B88" t="s">
        <v>13837</v>
      </c>
      <c r="C88">
        <v>0</v>
      </c>
      <c r="D88">
        <v>0</v>
      </c>
      <c r="F88" t="s">
        <v>13466</v>
      </c>
      <c r="G88" t="s">
        <v>13832</v>
      </c>
      <c r="H88">
        <v>0</v>
      </c>
      <c r="I88">
        <v>0</v>
      </c>
    </row>
    <row r="89" spans="1:9" x14ac:dyDescent="0.25">
      <c r="A89" t="s">
        <v>13278</v>
      </c>
      <c r="B89" t="s">
        <v>13573</v>
      </c>
      <c r="C89">
        <v>200</v>
      </c>
      <c r="D89">
        <v>2480.7799999999997</v>
      </c>
      <c r="F89" t="s">
        <v>13290</v>
      </c>
      <c r="G89" t="s">
        <v>13572</v>
      </c>
      <c r="H89">
        <v>43</v>
      </c>
      <c r="I89">
        <v>961.97</v>
      </c>
    </row>
    <row r="90" spans="1:9" x14ac:dyDescent="0.25">
      <c r="A90" t="s">
        <v>13382</v>
      </c>
      <c r="B90" t="s">
        <v>13784</v>
      </c>
      <c r="C90">
        <v>1</v>
      </c>
      <c r="D90">
        <v>71.42</v>
      </c>
      <c r="F90" t="s">
        <v>13273</v>
      </c>
      <c r="G90" t="s">
        <v>13751</v>
      </c>
      <c r="H90">
        <v>29</v>
      </c>
      <c r="I90">
        <v>1780.31</v>
      </c>
    </row>
    <row r="91" spans="1:9" x14ac:dyDescent="0.25">
      <c r="A91" t="s">
        <v>13268</v>
      </c>
      <c r="B91" t="s">
        <v>13744</v>
      </c>
      <c r="C91">
        <v>130</v>
      </c>
      <c r="D91">
        <v>2560.5</v>
      </c>
      <c r="F91" t="s">
        <v>13275</v>
      </c>
      <c r="G91" t="s">
        <v>13570</v>
      </c>
      <c r="H91">
        <v>30</v>
      </c>
      <c r="I91">
        <v>1694.4</v>
      </c>
    </row>
    <row r="92" spans="1:9" x14ac:dyDescent="0.25">
      <c r="A92" t="s">
        <v>44</v>
      </c>
      <c r="B92" t="s">
        <v>13744</v>
      </c>
      <c r="C92">
        <v>610</v>
      </c>
      <c r="D92">
        <v>6077.06</v>
      </c>
      <c r="F92" t="s">
        <v>13462</v>
      </c>
      <c r="G92" t="s">
        <v>13846</v>
      </c>
      <c r="H92">
        <v>0</v>
      </c>
      <c r="I92">
        <v>0</v>
      </c>
    </row>
    <row r="93" spans="1:9" x14ac:dyDescent="0.25">
      <c r="A93" t="s">
        <v>13461</v>
      </c>
      <c r="B93" t="s">
        <v>13844</v>
      </c>
      <c r="C93">
        <v>0</v>
      </c>
      <c r="D93">
        <v>0</v>
      </c>
      <c r="F93" t="s">
        <v>146</v>
      </c>
      <c r="G93" t="s">
        <v>13732</v>
      </c>
      <c r="H93">
        <v>1851</v>
      </c>
      <c r="I93">
        <v>22600.71</v>
      </c>
    </row>
    <row r="94" spans="1:9" x14ac:dyDescent="0.25">
      <c r="A94" t="s">
        <v>13429</v>
      </c>
      <c r="B94" t="s">
        <v>13808</v>
      </c>
      <c r="C94">
        <v>1</v>
      </c>
      <c r="D94">
        <v>23.02</v>
      </c>
      <c r="F94" t="s">
        <v>13349</v>
      </c>
      <c r="G94" t="s">
        <v>13774</v>
      </c>
      <c r="H94">
        <v>9</v>
      </c>
      <c r="I94">
        <v>183.69</v>
      </c>
    </row>
    <row r="95" spans="1:9" x14ac:dyDescent="0.25">
      <c r="A95" t="s">
        <v>13381</v>
      </c>
      <c r="B95" t="s">
        <v>13609</v>
      </c>
      <c r="C95">
        <v>1</v>
      </c>
      <c r="D95">
        <v>74.92</v>
      </c>
      <c r="F95" t="s">
        <v>55</v>
      </c>
      <c r="G95" t="s">
        <v>8304</v>
      </c>
      <c r="H95">
        <v>435</v>
      </c>
      <c r="I95">
        <v>8878.35</v>
      </c>
    </row>
    <row r="96" spans="1:9" x14ac:dyDescent="0.25">
      <c r="A96" t="s">
        <v>13267</v>
      </c>
      <c r="B96" t="s">
        <v>13571</v>
      </c>
      <c r="C96">
        <v>234</v>
      </c>
      <c r="D96">
        <v>2906.02</v>
      </c>
      <c r="F96" t="s">
        <v>13264</v>
      </c>
      <c r="G96" t="s">
        <v>13747</v>
      </c>
      <c r="H96">
        <v>112</v>
      </c>
      <c r="I96">
        <v>2745.12</v>
      </c>
    </row>
    <row r="97" spans="1:9" x14ac:dyDescent="0.25">
      <c r="A97" t="s">
        <v>83</v>
      </c>
      <c r="B97" t="s">
        <v>1186</v>
      </c>
      <c r="C97">
        <v>243</v>
      </c>
      <c r="D97">
        <v>7185.6299999999992</v>
      </c>
      <c r="F97" t="s">
        <v>13485</v>
      </c>
      <c r="G97" t="s">
        <v>13849</v>
      </c>
      <c r="H97">
        <v>-2</v>
      </c>
      <c r="I97">
        <v>-32.619999999999997</v>
      </c>
    </row>
    <row r="98" spans="1:9" x14ac:dyDescent="0.25">
      <c r="A98" t="s">
        <v>13487</v>
      </c>
      <c r="B98" t="s">
        <v>13850</v>
      </c>
      <c r="C98">
        <v>-1</v>
      </c>
      <c r="D98">
        <v>-65.489999999999995</v>
      </c>
      <c r="F98" t="s">
        <v>13441</v>
      </c>
      <c r="G98" t="s">
        <v>13817</v>
      </c>
      <c r="H98">
        <v>2</v>
      </c>
      <c r="I98">
        <v>13.18</v>
      </c>
    </row>
    <row r="99" spans="1:9" x14ac:dyDescent="0.25">
      <c r="A99" t="s">
        <v>13422</v>
      </c>
      <c r="B99" t="s">
        <v>13804</v>
      </c>
      <c r="C99">
        <v>1</v>
      </c>
      <c r="D99">
        <v>30.39</v>
      </c>
      <c r="F99" t="s">
        <v>13312</v>
      </c>
      <c r="G99" t="s">
        <v>13762</v>
      </c>
      <c r="H99">
        <v>75</v>
      </c>
      <c r="I99">
        <v>547.5</v>
      </c>
    </row>
    <row r="100" spans="1:9" x14ac:dyDescent="0.25">
      <c r="A100" t="s">
        <v>2173</v>
      </c>
      <c r="B100" t="s">
        <v>13556</v>
      </c>
      <c r="C100">
        <v>190</v>
      </c>
      <c r="D100">
        <v>7207.1499999999987</v>
      </c>
      <c r="F100" t="s">
        <v>13330</v>
      </c>
      <c r="G100" t="s">
        <v>13667</v>
      </c>
      <c r="H100">
        <v>19</v>
      </c>
      <c r="I100">
        <v>116.56</v>
      </c>
    </row>
    <row r="101" spans="1:9" x14ac:dyDescent="0.25">
      <c r="A101" t="s">
        <v>1242</v>
      </c>
      <c r="B101" t="s">
        <v>1241</v>
      </c>
      <c r="C101">
        <v>81</v>
      </c>
      <c r="D101">
        <v>3497.3799999999997</v>
      </c>
      <c r="F101" t="s">
        <v>13295</v>
      </c>
      <c r="G101" t="s">
        <v>13666</v>
      </c>
      <c r="H101">
        <v>195</v>
      </c>
      <c r="I101">
        <v>783.9</v>
      </c>
    </row>
    <row r="102" spans="1:9" x14ac:dyDescent="0.25">
      <c r="A102" t="s">
        <v>13482</v>
      </c>
      <c r="B102" t="s">
        <v>13840</v>
      </c>
      <c r="C102">
        <v>0</v>
      </c>
      <c r="D102">
        <v>0</v>
      </c>
      <c r="F102" t="s">
        <v>13309</v>
      </c>
      <c r="G102" t="s">
        <v>13668</v>
      </c>
      <c r="H102">
        <v>87</v>
      </c>
      <c r="I102">
        <v>425.18</v>
      </c>
    </row>
    <row r="103" spans="1:9" x14ac:dyDescent="0.25">
      <c r="A103" t="s">
        <v>13438</v>
      </c>
      <c r="B103" t="s">
        <v>13814</v>
      </c>
      <c r="C103">
        <v>1</v>
      </c>
      <c r="D103">
        <v>15.85</v>
      </c>
      <c r="F103" t="s">
        <v>13340</v>
      </c>
      <c r="G103" t="s">
        <v>13575</v>
      </c>
      <c r="H103">
        <v>14</v>
      </c>
      <c r="I103">
        <v>220.36</v>
      </c>
    </row>
    <row r="104" spans="1:9" x14ac:dyDescent="0.25">
      <c r="A104" t="s">
        <v>13363</v>
      </c>
      <c r="B104" t="s">
        <v>13606</v>
      </c>
      <c r="C104">
        <v>2</v>
      </c>
      <c r="D104">
        <v>115.25</v>
      </c>
      <c r="F104" t="s">
        <v>13451</v>
      </c>
      <c r="G104" t="s">
        <v>13826</v>
      </c>
      <c r="H104">
        <v>1</v>
      </c>
      <c r="I104">
        <v>8.11</v>
      </c>
    </row>
    <row r="105" spans="1:9" x14ac:dyDescent="0.25">
      <c r="A105" t="s">
        <v>13249</v>
      </c>
      <c r="B105" t="s">
        <v>13552</v>
      </c>
      <c r="C105">
        <v>399</v>
      </c>
      <c r="D105">
        <v>8196.3599999999988</v>
      </c>
      <c r="F105" t="s">
        <v>13303</v>
      </c>
      <c r="G105" t="s">
        <v>13760</v>
      </c>
      <c r="H105">
        <v>42</v>
      </c>
      <c r="I105">
        <v>683.32</v>
      </c>
    </row>
    <row r="106" spans="1:9" x14ac:dyDescent="0.25">
      <c r="A106" t="s">
        <v>13393</v>
      </c>
      <c r="B106" t="s">
        <v>13790</v>
      </c>
      <c r="C106">
        <v>4</v>
      </c>
      <c r="D106">
        <v>71.599999999999994</v>
      </c>
      <c r="F106" t="s">
        <v>13265</v>
      </c>
      <c r="G106" t="s">
        <v>13574</v>
      </c>
      <c r="H106">
        <v>129</v>
      </c>
      <c r="I106">
        <v>2653.39</v>
      </c>
    </row>
    <row r="107" spans="1:9" x14ac:dyDescent="0.25">
      <c r="A107" t="s">
        <v>13391</v>
      </c>
      <c r="B107" t="s">
        <v>13789</v>
      </c>
      <c r="C107">
        <v>4</v>
      </c>
      <c r="D107">
        <v>80</v>
      </c>
      <c r="F107" t="s">
        <v>13304</v>
      </c>
      <c r="G107" t="s">
        <v>13600</v>
      </c>
      <c r="H107">
        <v>99</v>
      </c>
      <c r="I107">
        <v>641.49</v>
      </c>
    </row>
    <row r="108" spans="1:9" x14ac:dyDescent="0.25">
      <c r="A108" t="s">
        <v>13310</v>
      </c>
      <c r="B108" t="s">
        <v>13608</v>
      </c>
      <c r="C108">
        <v>93</v>
      </c>
      <c r="D108">
        <v>765.85</v>
      </c>
      <c r="F108" t="s">
        <v>13247</v>
      </c>
      <c r="G108" t="s">
        <v>13550</v>
      </c>
      <c r="H108">
        <v>668</v>
      </c>
      <c r="I108">
        <v>8150.61</v>
      </c>
    </row>
    <row r="109" spans="1:9" x14ac:dyDescent="0.25">
      <c r="A109" t="s">
        <v>13476</v>
      </c>
      <c r="B109" t="s">
        <v>13841</v>
      </c>
      <c r="C109">
        <v>0</v>
      </c>
      <c r="D109">
        <v>0</v>
      </c>
      <c r="F109" t="s">
        <v>13300</v>
      </c>
      <c r="G109" t="s">
        <v>13661</v>
      </c>
      <c r="H109">
        <v>148</v>
      </c>
      <c r="I109">
        <v>717.97</v>
      </c>
    </row>
    <row r="110" spans="1:9" x14ac:dyDescent="0.25">
      <c r="A110" t="s">
        <v>13471</v>
      </c>
      <c r="B110" t="s">
        <v>13830</v>
      </c>
      <c r="C110">
        <v>0</v>
      </c>
      <c r="D110">
        <v>0</v>
      </c>
      <c r="F110" t="s">
        <v>13362</v>
      </c>
      <c r="G110" t="s">
        <v>13689</v>
      </c>
      <c r="H110">
        <v>15</v>
      </c>
      <c r="I110">
        <v>121.65</v>
      </c>
    </row>
    <row r="111" spans="1:9" x14ac:dyDescent="0.25">
      <c r="A111" t="s">
        <v>13385</v>
      </c>
      <c r="B111" t="s">
        <v>13786</v>
      </c>
      <c r="C111">
        <v>4</v>
      </c>
      <c r="D111">
        <v>64.92</v>
      </c>
      <c r="F111" t="s">
        <v>5968</v>
      </c>
      <c r="G111" t="s">
        <v>13742</v>
      </c>
      <c r="H111">
        <v>261</v>
      </c>
      <c r="I111">
        <v>3828.87</v>
      </c>
    </row>
    <row r="112" spans="1:9" x14ac:dyDescent="0.25">
      <c r="A112" t="s">
        <v>13311</v>
      </c>
      <c r="B112" t="s">
        <v>13706</v>
      </c>
      <c r="C112">
        <v>8</v>
      </c>
      <c r="D112">
        <v>684.63</v>
      </c>
      <c r="F112" t="s">
        <v>13421</v>
      </c>
      <c r="G112" t="s">
        <v>13687</v>
      </c>
      <c r="H112">
        <v>1</v>
      </c>
      <c r="I112">
        <v>31.89</v>
      </c>
    </row>
    <row r="113" spans="1:9" x14ac:dyDescent="0.25">
      <c r="A113" t="s">
        <v>13408</v>
      </c>
      <c r="B113" t="s">
        <v>13797</v>
      </c>
      <c r="C113">
        <v>1</v>
      </c>
      <c r="D113">
        <v>37.42</v>
      </c>
      <c r="F113" t="s">
        <v>13394</v>
      </c>
      <c r="G113" t="s">
        <v>13698</v>
      </c>
      <c r="H113">
        <v>1</v>
      </c>
      <c r="I113">
        <v>51.7</v>
      </c>
    </row>
    <row r="114" spans="1:9" x14ac:dyDescent="0.25">
      <c r="A114" t="s">
        <v>13288</v>
      </c>
      <c r="B114" t="s">
        <v>13665</v>
      </c>
      <c r="C114">
        <v>29</v>
      </c>
      <c r="D114">
        <v>1092.56</v>
      </c>
      <c r="F114" t="s">
        <v>13262</v>
      </c>
      <c r="G114" t="s">
        <v>13618</v>
      </c>
      <c r="H114">
        <v>303</v>
      </c>
      <c r="I114">
        <v>3202.71</v>
      </c>
    </row>
    <row r="115" spans="1:9" x14ac:dyDescent="0.25">
      <c r="A115" t="s">
        <v>13296</v>
      </c>
      <c r="B115" t="s">
        <v>13553</v>
      </c>
      <c r="C115">
        <v>61</v>
      </c>
      <c r="D115">
        <v>964.33999999999992</v>
      </c>
      <c r="F115" t="s">
        <v>13254</v>
      </c>
      <c r="G115" t="s">
        <v>13739</v>
      </c>
      <c r="H115">
        <v>545</v>
      </c>
      <c r="I115">
        <v>6738.53</v>
      </c>
    </row>
    <row r="116" spans="1:9" x14ac:dyDescent="0.25">
      <c r="A116" t="s">
        <v>13348</v>
      </c>
      <c r="B116" t="s">
        <v>13611</v>
      </c>
      <c r="C116">
        <v>15</v>
      </c>
      <c r="D116">
        <v>248.05</v>
      </c>
      <c r="F116" t="s">
        <v>13331</v>
      </c>
      <c r="G116" t="s">
        <v>13638</v>
      </c>
      <c r="H116">
        <v>7</v>
      </c>
      <c r="I116">
        <v>211.75</v>
      </c>
    </row>
    <row r="117" spans="1:9" x14ac:dyDescent="0.25">
      <c r="A117" t="s">
        <v>74</v>
      </c>
      <c r="B117" t="s">
        <v>13554</v>
      </c>
      <c r="C117">
        <v>113</v>
      </c>
      <c r="D117">
        <v>2781.9700000000003</v>
      </c>
      <c r="F117" t="s">
        <v>13285</v>
      </c>
      <c r="G117" t="s">
        <v>13756</v>
      </c>
      <c r="H117">
        <v>128</v>
      </c>
      <c r="I117">
        <v>1143.04</v>
      </c>
    </row>
    <row r="118" spans="1:9" x14ac:dyDescent="0.25">
      <c r="A118" t="s">
        <v>13250</v>
      </c>
      <c r="B118" t="s">
        <v>13736</v>
      </c>
      <c r="C118">
        <v>672</v>
      </c>
      <c r="D118">
        <v>8325.42</v>
      </c>
      <c r="F118" t="s">
        <v>13334</v>
      </c>
      <c r="G118" t="s">
        <v>13591</v>
      </c>
      <c r="H118">
        <v>16</v>
      </c>
      <c r="I118">
        <v>288.51</v>
      </c>
    </row>
    <row r="119" spans="1:9" x14ac:dyDescent="0.25">
      <c r="A119" t="s">
        <v>13301</v>
      </c>
      <c r="B119" t="s">
        <v>13612</v>
      </c>
      <c r="C119">
        <v>127</v>
      </c>
      <c r="D119">
        <v>1220.3300000000002</v>
      </c>
      <c r="F119" t="s">
        <v>13445</v>
      </c>
      <c r="G119" t="s">
        <v>13820</v>
      </c>
      <c r="H119">
        <v>1</v>
      </c>
      <c r="I119">
        <v>12.21</v>
      </c>
    </row>
    <row r="120" spans="1:9" x14ac:dyDescent="0.25">
      <c r="A120" t="s">
        <v>13375</v>
      </c>
      <c r="B120" t="s">
        <v>13782</v>
      </c>
      <c r="C120">
        <v>4</v>
      </c>
      <c r="D120">
        <v>94.68</v>
      </c>
      <c r="F120" t="s">
        <v>13378</v>
      </c>
      <c r="G120" t="s">
        <v>13783</v>
      </c>
      <c r="H120">
        <v>1</v>
      </c>
      <c r="I120">
        <v>12.21</v>
      </c>
    </row>
    <row r="121" spans="1:9" x14ac:dyDescent="0.25">
      <c r="A121" t="s">
        <v>13398</v>
      </c>
      <c r="B121" t="s">
        <v>13792</v>
      </c>
      <c r="C121">
        <v>3</v>
      </c>
      <c r="D121">
        <v>74.5</v>
      </c>
      <c r="F121" t="s">
        <v>4854</v>
      </c>
      <c r="G121" t="s">
        <v>4853</v>
      </c>
      <c r="H121">
        <v>13</v>
      </c>
      <c r="I121">
        <v>318.63</v>
      </c>
    </row>
    <row r="122" spans="1:9" x14ac:dyDescent="0.25">
      <c r="A122" t="s">
        <v>13409</v>
      </c>
      <c r="B122" t="s">
        <v>13798</v>
      </c>
      <c r="C122">
        <v>5</v>
      </c>
      <c r="D122">
        <v>49.620000000000005</v>
      </c>
      <c r="F122" t="s">
        <v>13350</v>
      </c>
      <c r="G122" t="s">
        <v>13627</v>
      </c>
      <c r="H122">
        <v>7</v>
      </c>
      <c r="I122">
        <v>177.75</v>
      </c>
    </row>
    <row r="123" spans="1:9" x14ac:dyDescent="0.25">
      <c r="A123" t="s">
        <v>13478</v>
      </c>
      <c r="B123" t="s">
        <v>13839</v>
      </c>
      <c r="C123">
        <v>0</v>
      </c>
      <c r="D123">
        <v>0</v>
      </c>
      <c r="F123" t="s">
        <v>13386</v>
      </c>
      <c r="G123" t="s">
        <v>13787</v>
      </c>
      <c r="H123">
        <v>4</v>
      </c>
      <c r="I123">
        <v>64.099999999999994</v>
      </c>
    </row>
    <row r="124" spans="1:9" x14ac:dyDescent="0.25">
      <c r="A124" t="s">
        <v>13373</v>
      </c>
      <c r="B124" t="s">
        <v>13780</v>
      </c>
      <c r="C124">
        <v>12</v>
      </c>
      <c r="D124">
        <v>97.32</v>
      </c>
      <c r="F124" t="s">
        <v>13276</v>
      </c>
      <c r="G124" t="s">
        <v>13647</v>
      </c>
      <c r="H124">
        <v>88</v>
      </c>
      <c r="I124">
        <v>1595.46</v>
      </c>
    </row>
    <row r="125" spans="1:9" x14ac:dyDescent="0.25">
      <c r="A125" t="s">
        <v>1339</v>
      </c>
      <c r="B125" t="s">
        <v>13738</v>
      </c>
      <c r="C125">
        <v>449</v>
      </c>
      <c r="D125">
        <v>10497.8</v>
      </c>
      <c r="F125" t="s">
        <v>4309</v>
      </c>
      <c r="G125" t="s">
        <v>12657</v>
      </c>
      <c r="H125">
        <v>100</v>
      </c>
      <c r="I125">
        <v>1626</v>
      </c>
    </row>
    <row r="126" spans="1:9" x14ac:dyDescent="0.25">
      <c r="A126" t="s">
        <v>10253</v>
      </c>
      <c r="B126" t="s">
        <v>10252</v>
      </c>
      <c r="C126">
        <v>17</v>
      </c>
      <c r="D126">
        <v>716.4</v>
      </c>
      <c r="F126" t="s">
        <v>13316</v>
      </c>
      <c r="G126" t="s">
        <v>13596</v>
      </c>
      <c r="H126">
        <v>29</v>
      </c>
      <c r="I126">
        <v>482.67</v>
      </c>
    </row>
    <row r="127" spans="1:9" x14ac:dyDescent="0.25">
      <c r="A127" t="s">
        <v>13470</v>
      </c>
      <c r="B127" t="s">
        <v>13719</v>
      </c>
      <c r="C127">
        <v>0</v>
      </c>
      <c r="D127">
        <v>0</v>
      </c>
      <c r="F127" t="s">
        <v>1197</v>
      </c>
      <c r="G127" t="s">
        <v>1196</v>
      </c>
      <c r="H127">
        <v>199</v>
      </c>
      <c r="I127">
        <v>3586.73</v>
      </c>
    </row>
    <row r="128" spans="1:9" x14ac:dyDescent="0.25">
      <c r="A128" t="s">
        <v>13458</v>
      </c>
      <c r="B128" t="s">
        <v>13843</v>
      </c>
      <c r="C128">
        <v>0</v>
      </c>
      <c r="D128">
        <v>0</v>
      </c>
      <c r="F128" t="s">
        <v>13293</v>
      </c>
      <c r="G128" t="s">
        <v>13650</v>
      </c>
      <c r="H128">
        <v>54</v>
      </c>
      <c r="I128">
        <v>875</v>
      </c>
    </row>
    <row r="129" spans="1:9" x14ac:dyDescent="0.25">
      <c r="A129" t="s">
        <v>13338</v>
      </c>
      <c r="B129" t="s">
        <v>13610</v>
      </c>
      <c r="C129">
        <v>18</v>
      </c>
      <c r="D129">
        <v>357.93</v>
      </c>
      <c r="F129" t="s">
        <v>13413</v>
      </c>
      <c r="G129" t="s">
        <v>13670</v>
      </c>
      <c r="H129">
        <v>2</v>
      </c>
      <c r="I129">
        <v>21.75</v>
      </c>
    </row>
    <row r="130" spans="1:9" x14ac:dyDescent="0.25">
      <c r="A130" t="s">
        <v>13466</v>
      </c>
      <c r="B130" t="s">
        <v>13832</v>
      </c>
      <c r="C130">
        <v>0</v>
      </c>
      <c r="D130">
        <v>0</v>
      </c>
      <c r="F130" t="s">
        <v>13402</v>
      </c>
      <c r="G130" t="s">
        <v>13794</v>
      </c>
      <c r="H130">
        <v>2</v>
      </c>
      <c r="I130">
        <v>27.72</v>
      </c>
    </row>
    <row r="131" spans="1:9" x14ac:dyDescent="0.25">
      <c r="A131" t="s">
        <v>13426</v>
      </c>
      <c r="B131" t="s">
        <v>13807</v>
      </c>
      <c r="C131">
        <v>1</v>
      </c>
      <c r="D131">
        <v>25.13</v>
      </c>
      <c r="F131" t="s">
        <v>734</v>
      </c>
      <c r="G131" t="s">
        <v>2550</v>
      </c>
      <c r="H131">
        <v>506</v>
      </c>
      <c r="I131">
        <v>4080.61</v>
      </c>
    </row>
    <row r="132" spans="1:9" x14ac:dyDescent="0.25">
      <c r="A132" t="s">
        <v>307</v>
      </c>
      <c r="B132" t="s">
        <v>1053</v>
      </c>
      <c r="C132">
        <v>14</v>
      </c>
      <c r="D132">
        <v>873.36</v>
      </c>
      <c r="F132" t="s">
        <v>13256</v>
      </c>
      <c r="G132" t="s">
        <v>13577</v>
      </c>
      <c r="H132">
        <v>742</v>
      </c>
      <c r="I132">
        <v>5416.6</v>
      </c>
    </row>
    <row r="133" spans="1:9" x14ac:dyDescent="0.25">
      <c r="A133" t="s">
        <v>13283</v>
      </c>
      <c r="B133" t="s">
        <v>13754</v>
      </c>
      <c r="C133">
        <v>58</v>
      </c>
      <c r="D133">
        <v>2421.7799999999997</v>
      </c>
      <c r="F133" t="s">
        <v>13271</v>
      </c>
      <c r="G133" t="s">
        <v>13749</v>
      </c>
      <c r="H133">
        <v>9</v>
      </c>
      <c r="I133">
        <v>120.69</v>
      </c>
    </row>
    <row r="134" spans="1:9" x14ac:dyDescent="0.25">
      <c r="A134" t="s">
        <v>13290</v>
      </c>
      <c r="B134" t="s">
        <v>13572</v>
      </c>
      <c r="C134">
        <v>46</v>
      </c>
      <c r="D134">
        <v>1036.73</v>
      </c>
      <c r="F134" t="s">
        <v>13252</v>
      </c>
      <c r="G134" t="s">
        <v>13584</v>
      </c>
      <c r="H134">
        <v>38</v>
      </c>
      <c r="I134">
        <v>1650.82</v>
      </c>
    </row>
    <row r="135" spans="1:9" x14ac:dyDescent="0.25">
      <c r="A135" t="s">
        <v>13273</v>
      </c>
      <c r="B135" t="s">
        <v>13751</v>
      </c>
      <c r="C135">
        <v>69</v>
      </c>
      <c r="D135">
        <v>4358.68</v>
      </c>
      <c r="F135" t="s">
        <v>13261</v>
      </c>
      <c r="G135" t="s">
        <v>13593</v>
      </c>
      <c r="H135">
        <v>71</v>
      </c>
      <c r="I135">
        <v>3502.16</v>
      </c>
    </row>
    <row r="136" spans="1:9" x14ac:dyDescent="0.25">
      <c r="A136" t="s">
        <v>13275</v>
      </c>
      <c r="B136" t="s">
        <v>13570</v>
      </c>
      <c r="C136">
        <v>36</v>
      </c>
      <c r="D136">
        <v>2029.2</v>
      </c>
      <c r="F136" t="s">
        <v>13437</v>
      </c>
      <c r="G136" t="s">
        <v>13673</v>
      </c>
      <c r="H136">
        <v>4</v>
      </c>
      <c r="I136">
        <v>16.079999999999998</v>
      </c>
    </row>
    <row r="137" spans="1:9" x14ac:dyDescent="0.25">
      <c r="A137" t="s">
        <v>13462</v>
      </c>
      <c r="B137" t="s">
        <v>13846</v>
      </c>
      <c r="C137">
        <v>0</v>
      </c>
      <c r="D137">
        <v>0</v>
      </c>
      <c r="F137" t="s">
        <v>13419</v>
      </c>
      <c r="G137" t="s">
        <v>13674</v>
      </c>
      <c r="H137">
        <v>2</v>
      </c>
      <c r="I137">
        <v>32.619999999999997</v>
      </c>
    </row>
    <row r="138" spans="1:9" x14ac:dyDescent="0.25">
      <c r="A138" t="s">
        <v>146</v>
      </c>
      <c r="B138" t="s">
        <v>13732</v>
      </c>
      <c r="C138">
        <v>2597</v>
      </c>
      <c r="D138">
        <v>31902.6</v>
      </c>
      <c r="F138" t="s">
        <v>13336</v>
      </c>
      <c r="G138" t="s">
        <v>13655</v>
      </c>
      <c r="H138">
        <v>9</v>
      </c>
      <c r="I138">
        <v>249.35</v>
      </c>
    </row>
    <row r="139" spans="1:9" x14ac:dyDescent="0.25">
      <c r="A139" t="s">
        <v>13484</v>
      </c>
      <c r="B139" t="s">
        <v>13848</v>
      </c>
      <c r="C139">
        <v>-1</v>
      </c>
      <c r="D139">
        <v>-12.06</v>
      </c>
      <c r="F139" t="s">
        <v>13305</v>
      </c>
      <c r="G139" t="s">
        <v>13656</v>
      </c>
      <c r="H139">
        <v>50</v>
      </c>
      <c r="I139">
        <v>610.5</v>
      </c>
    </row>
    <row r="140" spans="1:9" x14ac:dyDescent="0.25">
      <c r="A140" t="s">
        <v>13349</v>
      </c>
      <c r="B140" t="s">
        <v>13774</v>
      </c>
      <c r="C140">
        <v>10</v>
      </c>
      <c r="D140">
        <v>204.26999999999998</v>
      </c>
      <c r="F140" t="s">
        <v>13341</v>
      </c>
      <c r="G140" t="s">
        <v>13640</v>
      </c>
      <c r="H140">
        <v>9</v>
      </c>
      <c r="I140">
        <v>220.59</v>
      </c>
    </row>
    <row r="141" spans="1:9" x14ac:dyDescent="0.25">
      <c r="A141" t="s">
        <v>13412</v>
      </c>
      <c r="B141" t="s">
        <v>13799</v>
      </c>
      <c r="C141">
        <v>3</v>
      </c>
      <c r="D141">
        <v>51.980000000000004</v>
      </c>
      <c r="F141" t="s">
        <v>13399</v>
      </c>
      <c r="G141" t="s">
        <v>13793</v>
      </c>
      <c r="H141">
        <v>4</v>
      </c>
      <c r="I141">
        <v>48.84</v>
      </c>
    </row>
    <row r="142" spans="1:9" x14ac:dyDescent="0.25">
      <c r="A142" t="s">
        <v>415</v>
      </c>
      <c r="B142" t="s">
        <v>1333</v>
      </c>
      <c r="C142">
        <v>76</v>
      </c>
      <c r="D142">
        <v>4126.619999999999</v>
      </c>
      <c r="F142" t="s">
        <v>13383</v>
      </c>
      <c r="G142" t="s">
        <v>13669</v>
      </c>
      <c r="H142">
        <v>11</v>
      </c>
      <c r="I142">
        <v>68.97</v>
      </c>
    </row>
    <row r="143" spans="1:9" x14ac:dyDescent="0.25">
      <c r="A143" t="s">
        <v>55</v>
      </c>
      <c r="B143" t="s">
        <v>8304</v>
      </c>
      <c r="C143">
        <v>477</v>
      </c>
      <c r="D143">
        <v>10184.490000000002</v>
      </c>
      <c r="F143" t="s">
        <v>13347</v>
      </c>
      <c r="G143" t="s">
        <v>13773</v>
      </c>
      <c r="H143">
        <v>21</v>
      </c>
      <c r="I143">
        <v>189.17</v>
      </c>
    </row>
    <row r="144" spans="1:9" x14ac:dyDescent="0.25">
      <c r="A144" t="s">
        <v>13264</v>
      </c>
      <c r="B144" t="s">
        <v>13747</v>
      </c>
      <c r="C144">
        <v>126</v>
      </c>
      <c r="D144">
        <v>3095.05</v>
      </c>
      <c r="F144" t="s">
        <v>13377</v>
      </c>
      <c r="G144" t="s">
        <v>13658</v>
      </c>
      <c r="H144">
        <v>8</v>
      </c>
      <c r="I144">
        <v>88.9</v>
      </c>
    </row>
    <row r="145" spans="1:9" x14ac:dyDescent="0.25">
      <c r="A145" t="s">
        <v>13485</v>
      </c>
      <c r="B145" t="s">
        <v>13849</v>
      </c>
      <c r="C145">
        <v>-2</v>
      </c>
      <c r="D145">
        <v>-32.619999999999997</v>
      </c>
      <c r="F145" t="s">
        <v>13477</v>
      </c>
      <c r="G145" t="s">
        <v>13562</v>
      </c>
      <c r="H145">
        <v>0</v>
      </c>
      <c r="I145">
        <v>0</v>
      </c>
    </row>
    <row r="146" spans="1:9" x14ac:dyDescent="0.25">
      <c r="A146" t="s">
        <v>13441</v>
      </c>
      <c r="B146" t="s">
        <v>13817</v>
      </c>
      <c r="C146">
        <v>2</v>
      </c>
      <c r="D146">
        <v>13.18</v>
      </c>
      <c r="F146" t="s">
        <v>13416</v>
      </c>
      <c r="G146" t="s">
        <v>13696</v>
      </c>
      <c r="H146">
        <v>3</v>
      </c>
      <c r="I146">
        <v>33.159999999999997</v>
      </c>
    </row>
    <row r="147" spans="1:9" x14ac:dyDescent="0.25">
      <c r="A147" t="s">
        <v>13312</v>
      </c>
      <c r="B147" t="s">
        <v>13762</v>
      </c>
      <c r="C147">
        <v>153</v>
      </c>
      <c r="D147">
        <v>956.68</v>
      </c>
      <c r="F147" t="s">
        <v>13245</v>
      </c>
      <c r="G147" t="s">
        <v>13564</v>
      </c>
      <c r="H147">
        <v>1179</v>
      </c>
      <c r="I147">
        <v>9561.69</v>
      </c>
    </row>
    <row r="148" spans="1:9" x14ac:dyDescent="0.25">
      <c r="A148" t="s">
        <v>13330</v>
      </c>
      <c r="B148" t="s">
        <v>13667</v>
      </c>
      <c r="C148">
        <v>93</v>
      </c>
      <c r="D148">
        <v>418.45</v>
      </c>
      <c r="F148" t="s">
        <v>13337</v>
      </c>
      <c r="G148" t="s">
        <v>13649</v>
      </c>
      <c r="H148">
        <v>1</v>
      </c>
      <c r="I148">
        <v>65.89</v>
      </c>
    </row>
    <row r="149" spans="1:9" x14ac:dyDescent="0.25">
      <c r="A149" t="s">
        <v>13295</v>
      </c>
      <c r="B149" t="s">
        <v>13666</v>
      </c>
      <c r="C149">
        <v>384</v>
      </c>
      <c r="D149">
        <v>1553.73</v>
      </c>
      <c r="F149" t="s">
        <v>13255</v>
      </c>
      <c r="G149" t="s">
        <v>13740</v>
      </c>
      <c r="H149">
        <v>89</v>
      </c>
      <c r="I149">
        <v>5825.41</v>
      </c>
    </row>
    <row r="150" spans="1:9" x14ac:dyDescent="0.25">
      <c r="A150" t="s">
        <v>13309</v>
      </c>
      <c r="B150" t="s">
        <v>13668</v>
      </c>
      <c r="C150">
        <v>337</v>
      </c>
      <c r="D150">
        <v>1442.57</v>
      </c>
      <c r="F150" t="s">
        <v>13401</v>
      </c>
      <c r="G150" t="s">
        <v>13657</v>
      </c>
      <c r="H150">
        <v>3</v>
      </c>
      <c r="I150">
        <v>48.93</v>
      </c>
    </row>
    <row r="151" spans="1:9" x14ac:dyDescent="0.25">
      <c r="A151" t="s">
        <v>13449</v>
      </c>
      <c r="B151" t="s">
        <v>13824</v>
      </c>
      <c r="C151">
        <v>1</v>
      </c>
      <c r="D151">
        <v>9.86</v>
      </c>
      <c r="F151" t="s">
        <v>13364</v>
      </c>
      <c r="G151" t="s">
        <v>13660</v>
      </c>
      <c r="H151">
        <v>3</v>
      </c>
      <c r="I151">
        <v>48.93</v>
      </c>
    </row>
    <row r="152" spans="1:9" x14ac:dyDescent="0.25">
      <c r="A152" t="s">
        <v>13340</v>
      </c>
      <c r="B152" t="s">
        <v>13575</v>
      </c>
      <c r="C152">
        <v>37</v>
      </c>
      <c r="D152">
        <v>505.47</v>
      </c>
      <c r="F152" t="s">
        <v>13327</v>
      </c>
      <c r="G152" t="s">
        <v>13700</v>
      </c>
      <c r="H152">
        <v>45</v>
      </c>
      <c r="I152">
        <v>328.5</v>
      </c>
    </row>
    <row r="153" spans="1:9" x14ac:dyDescent="0.25">
      <c r="A153" t="s">
        <v>13451</v>
      </c>
      <c r="B153" t="s">
        <v>13826</v>
      </c>
      <c r="C153">
        <v>1</v>
      </c>
      <c r="D153">
        <v>8.11</v>
      </c>
      <c r="F153" t="s">
        <v>13452</v>
      </c>
      <c r="G153" t="s">
        <v>13676</v>
      </c>
      <c r="H153">
        <v>1</v>
      </c>
      <c r="I153">
        <v>8.11</v>
      </c>
    </row>
    <row r="154" spans="1:9" x14ac:dyDescent="0.25">
      <c r="A154" t="s">
        <v>13303</v>
      </c>
      <c r="B154" t="s">
        <v>13760</v>
      </c>
      <c r="C154">
        <v>79</v>
      </c>
      <c r="D154">
        <v>1292.28</v>
      </c>
      <c r="F154" t="s">
        <v>13298</v>
      </c>
      <c r="G154" t="s">
        <v>13597</v>
      </c>
      <c r="H154">
        <v>16</v>
      </c>
      <c r="I154">
        <v>245.75</v>
      </c>
    </row>
    <row r="155" spans="1:9" x14ac:dyDescent="0.25">
      <c r="A155" t="s">
        <v>13265</v>
      </c>
      <c r="B155" t="s">
        <v>13574</v>
      </c>
      <c r="C155">
        <v>197</v>
      </c>
      <c r="D155">
        <v>4353.119999999999</v>
      </c>
      <c r="F155" t="s">
        <v>13251</v>
      </c>
      <c r="G155" t="s">
        <v>13594</v>
      </c>
      <c r="H155">
        <v>457</v>
      </c>
      <c r="I155">
        <v>7176.4</v>
      </c>
    </row>
    <row r="156" spans="1:9" x14ac:dyDescent="0.25">
      <c r="A156" t="s">
        <v>13304</v>
      </c>
      <c r="B156" t="s">
        <v>13600</v>
      </c>
      <c r="C156">
        <v>106</v>
      </c>
      <c r="D156">
        <v>693.18999999999994</v>
      </c>
      <c r="F156" t="s">
        <v>13302</v>
      </c>
      <c r="G156" t="s">
        <v>13635</v>
      </c>
      <c r="H156">
        <v>57</v>
      </c>
      <c r="I156">
        <v>695.97</v>
      </c>
    </row>
    <row r="157" spans="1:9" x14ac:dyDescent="0.25">
      <c r="A157" t="s">
        <v>13247</v>
      </c>
      <c r="B157" t="s">
        <v>13550</v>
      </c>
      <c r="C157">
        <v>983</v>
      </c>
      <c r="D157">
        <v>12470.109999999999</v>
      </c>
      <c r="F157" t="s">
        <v>13244</v>
      </c>
      <c r="G157" t="s">
        <v>13557</v>
      </c>
      <c r="H157">
        <v>501</v>
      </c>
      <c r="I157">
        <v>4063.11</v>
      </c>
    </row>
    <row r="158" spans="1:9" x14ac:dyDescent="0.25">
      <c r="A158" t="s">
        <v>13300</v>
      </c>
      <c r="B158" t="s">
        <v>13661</v>
      </c>
      <c r="C158">
        <v>151</v>
      </c>
      <c r="D158">
        <v>737.45</v>
      </c>
      <c r="F158" t="s">
        <v>13354</v>
      </c>
      <c r="G158" t="s">
        <v>13620</v>
      </c>
      <c r="H158">
        <v>16</v>
      </c>
      <c r="I158">
        <v>109.8</v>
      </c>
    </row>
    <row r="159" spans="1:9" x14ac:dyDescent="0.25">
      <c r="A159" t="s">
        <v>13359</v>
      </c>
      <c r="B159" t="s">
        <v>13777</v>
      </c>
      <c r="C159">
        <v>9</v>
      </c>
      <c r="D159">
        <v>280.95999999999998</v>
      </c>
      <c r="F159" t="s">
        <v>13248</v>
      </c>
      <c r="G159" t="s">
        <v>13558</v>
      </c>
      <c r="H159">
        <v>59</v>
      </c>
      <c r="I159">
        <v>962.29</v>
      </c>
    </row>
    <row r="160" spans="1:9" x14ac:dyDescent="0.25">
      <c r="A160" t="s">
        <v>13362</v>
      </c>
      <c r="B160" t="s">
        <v>13689</v>
      </c>
      <c r="C160">
        <v>19</v>
      </c>
      <c r="D160">
        <v>154.82</v>
      </c>
      <c r="F160" t="s">
        <v>13344</v>
      </c>
      <c r="G160" t="s">
        <v>13659</v>
      </c>
      <c r="H160">
        <v>20</v>
      </c>
      <c r="I160">
        <v>197.56</v>
      </c>
    </row>
    <row r="161" spans="1:9" x14ac:dyDescent="0.25">
      <c r="A161" t="s">
        <v>5968</v>
      </c>
      <c r="B161" t="s">
        <v>13742</v>
      </c>
      <c r="C161">
        <v>514</v>
      </c>
      <c r="D161">
        <v>7846.58</v>
      </c>
      <c r="F161" t="s">
        <v>7259</v>
      </c>
      <c r="G161" t="s">
        <v>7524</v>
      </c>
      <c r="H161">
        <v>484</v>
      </c>
      <c r="I161">
        <v>5909.64</v>
      </c>
    </row>
    <row r="162" spans="1:9" x14ac:dyDescent="0.25">
      <c r="A162" t="s">
        <v>13425</v>
      </c>
      <c r="B162" t="s">
        <v>13569</v>
      </c>
      <c r="C162">
        <v>1</v>
      </c>
      <c r="D162">
        <v>25.69</v>
      </c>
      <c r="F162" t="s">
        <v>13358</v>
      </c>
      <c r="G162" t="s">
        <v>13671</v>
      </c>
      <c r="H162">
        <v>14</v>
      </c>
      <c r="I162">
        <v>134.22999999999999</v>
      </c>
    </row>
    <row r="163" spans="1:9" x14ac:dyDescent="0.25">
      <c r="A163" t="s">
        <v>13421</v>
      </c>
      <c r="B163" t="s">
        <v>13687</v>
      </c>
      <c r="C163">
        <v>1</v>
      </c>
      <c r="D163">
        <v>31.89</v>
      </c>
      <c r="F163" t="s">
        <v>13319</v>
      </c>
      <c r="G163" t="s">
        <v>13677</v>
      </c>
      <c r="H163">
        <v>34</v>
      </c>
      <c r="I163">
        <v>385.34</v>
      </c>
    </row>
    <row r="164" spans="1:9" x14ac:dyDescent="0.25">
      <c r="A164" t="s">
        <v>13469</v>
      </c>
      <c r="B164" t="s">
        <v>13682</v>
      </c>
      <c r="C164">
        <v>0</v>
      </c>
      <c r="D164">
        <v>0</v>
      </c>
      <c r="F164" t="s">
        <v>13357</v>
      </c>
      <c r="G164" t="s">
        <v>13589</v>
      </c>
      <c r="H164">
        <v>1</v>
      </c>
      <c r="I164">
        <v>21.82</v>
      </c>
    </row>
    <row r="165" spans="1:9" x14ac:dyDescent="0.25">
      <c r="A165" t="s">
        <v>13456</v>
      </c>
      <c r="B165" t="s">
        <v>13697</v>
      </c>
      <c r="C165">
        <v>0</v>
      </c>
      <c r="D165">
        <v>0</v>
      </c>
      <c r="F165" t="s">
        <v>1294</v>
      </c>
      <c r="G165" t="s">
        <v>1293</v>
      </c>
      <c r="H165">
        <v>36</v>
      </c>
      <c r="I165">
        <v>1029.96</v>
      </c>
    </row>
    <row r="166" spans="1:9" x14ac:dyDescent="0.25">
      <c r="A166" t="s">
        <v>13394</v>
      </c>
      <c r="B166" t="s">
        <v>13698</v>
      </c>
      <c r="C166">
        <v>1</v>
      </c>
      <c r="D166">
        <v>51.7</v>
      </c>
      <c r="F166" t="s">
        <v>13368</v>
      </c>
      <c r="G166" t="s">
        <v>13590</v>
      </c>
      <c r="H166">
        <v>2</v>
      </c>
      <c r="I166">
        <v>107.2</v>
      </c>
    </row>
    <row r="167" spans="1:9" x14ac:dyDescent="0.25">
      <c r="A167" t="s">
        <v>13411</v>
      </c>
      <c r="B167" t="s">
        <v>13683</v>
      </c>
      <c r="C167">
        <v>1</v>
      </c>
      <c r="D167">
        <v>37.03</v>
      </c>
      <c r="F167" t="s">
        <v>13454</v>
      </c>
      <c r="G167" t="s">
        <v>13828</v>
      </c>
      <c r="H167">
        <v>1</v>
      </c>
      <c r="I167">
        <v>4.0199999999999996</v>
      </c>
    </row>
    <row r="168" spans="1:9" x14ac:dyDescent="0.25">
      <c r="A168" t="s">
        <v>13262</v>
      </c>
      <c r="B168" t="s">
        <v>13618</v>
      </c>
      <c r="C168">
        <v>336</v>
      </c>
      <c r="D168">
        <v>3555.6600000000003</v>
      </c>
      <c r="F168" t="s">
        <v>13353</v>
      </c>
      <c r="G168" t="s">
        <v>13588</v>
      </c>
      <c r="H168">
        <v>0</v>
      </c>
      <c r="I168">
        <v>0</v>
      </c>
    </row>
    <row r="169" spans="1:9" x14ac:dyDescent="0.25">
      <c r="A169" t="s">
        <v>13333</v>
      </c>
      <c r="B169" t="s">
        <v>13770</v>
      </c>
      <c r="C169">
        <v>28</v>
      </c>
      <c r="D169">
        <v>736.86</v>
      </c>
      <c r="F169" t="s">
        <v>13343</v>
      </c>
      <c r="G169" t="s">
        <v>13641</v>
      </c>
      <c r="H169">
        <v>2</v>
      </c>
      <c r="I169">
        <v>65.400000000000006</v>
      </c>
    </row>
    <row r="170" spans="1:9" x14ac:dyDescent="0.25">
      <c r="A170" t="s">
        <v>13444</v>
      </c>
      <c r="B170" t="s">
        <v>13819</v>
      </c>
      <c r="C170">
        <v>3</v>
      </c>
      <c r="D170">
        <v>12.36</v>
      </c>
      <c r="F170" t="s">
        <v>13266</v>
      </c>
      <c r="G170" t="s">
        <v>13583</v>
      </c>
      <c r="H170">
        <v>4</v>
      </c>
      <c r="I170">
        <v>114.44</v>
      </c>
    </row>
    <row r="171" spans="1:9" x14ac:dyDescent="0.25">
      <c r="A171" t="s">
        <v>13254</v>
      </c>
      <c r="B171" t="s">
        <v>13739</v>
      </c>
      <c r="C171">
        <v>931</v>
      </c>
      <c r="D171">
        <v>11587.15</v>
      </c>
      <c r="F171" t="s">
        <v>13390</v>
      </c>
      <c r="G171" t="s">
        <v>13633</v>
      </c>
      <c r="H171">
        <v>1</v>
      </c>
      <c r="I171">
        <v>60.04</v>
      </c>
    </row>
    <row r="172" spans="1:9" x14ac:dyDescent="0.25">
      <c r="A172" t="s">
        <v>13331</v>
      </c>
      <c r="B172" t="s">
        <v>13638</v>
      </c>
      <c r="C172">
        <v>17</v>
      </c>
      <c r="D172">
        <v>541.81999999999994</v>
      </c>
      <c r="F172" t="s">
        <v>13281</v>
      </c>
      <c r="G172" t="s">
        <v>13654</v>
      </c>
      <c r="H172">
        <v>115</v>
      </c>
      <c r="I172">
        <v>1322.11</v>
      </c>
    </row>
    <row r="173" spans="1:9" x14ac:dyDescent="0.25">
      <c r="A173" t="s">
        <v>13442</v>
      </c>
      <c r="B173" t="s">
        <v>13818</v>
      </c>
      <c r="C173">
        <v>1</v>
      </c>
      <c r="D173">
        <v>12.52</v>
      </c>
      <c r="F173" t="s">
        <v>13335</v>
      </c>
      <c r="G173" t="s">
        <v>13595</v>
      </c>
      <c r="H173">
        <v>10</v>
      </c>
      <c r="I173">
        <v>258.82</v>
      </c>
    </row>
    <row r="174" spans="1:9" x14ac:dyDescent="0.25">
      <c r="A174" t="s">
        <v>13285</v>
      </c>
      <c r="B174" t="s">
        <v>13756</v>
      </c>
      <c r="C174">
        <v>132</v>
      </c>
      <c r="D174">
        <v>1192.1499999999999</v>
      </c>
      <c r="F174" t="s">
        <v>13274</v>
      </c>
      <c r="G174" t="s">
        <v>13646</v>
      </c>
      <c r="H174">
        <v>18</v>
      </c>
      <c r="I174">
        <v>1705.28</v>
      </c>
    </row>
    <row r="175" spans="1:9" x14ac:dyDescent="0.25">
      <c r="A175" t="s">
        <v>13334</v>
      </c>
      <c r="B175" t="s">
        <v>13591</v>
      </c>
      <c r="C175">
        <v>20</v>
      </c>
      <c r="D175">
        <v>352.08</v>
      </c>
      <c r="F175" t="s">
        <v>13475</v>
      </c>
      <c r="G175" t="s">
        <v>13713</v>
      </c>
      <c r="H175">
        <v>0</v>
      </c>
      <c r="I175">
        <v>0</v>
      </c>
    </row>
    <row r="176" spans="1:9" x14ac:dyDescent="0.25">
      <c r="A176" t="s">
        <v>13445</v>
      </c>
      <c r="B176" t="s">
        <v>13820</v>
      </c>
      <c r="C176">
        <v>1</v>
      </c>
      <c r="D176">
        <v>12.21</v>
      </c>
      <c r="F176" t="s">
        <v>13392</v>
      </c>
      <c r="G176" t="s">
        <v>13715</v>
      </c>
      <c r="H176">
        <v>1</v>
      </c>
      <c r="I176">
        <v>57.3</v>
      </c>
    </row>
    <row r="177" spans="1:9" x14ac:dyDescent="0.25">
      <c r="A177" t="s">
        <v>13356</v>
      </c>
      <c r="B177" t="s">
        <v>13598</v>
      </c>
      <c r="C177">
        <v>7</v>
      </c>
      <c r="D177">
        <v>159.74</v>
      </c>
      <c r="F177" t="s">
        <v>13257</v>
      </c>
      <c r="G177" t="s">
        <v>13599</v>
      </c>
      <c r="H177">
        <v>206</v>
      </c>
      <c r="I177">
        <v>4121.03</v>
      </c>
    </row>
    <row r="178" spans="1:9" x14ac:dyDescent="0.25">
      <c r="A178" t="s">
        <v>13378</v>
      </c>
      <c r="B178" t="s">
        <v>13783</v>
      </c>
      <c r="C178">
        <v>12</v>
      </c>
      <c r="D178">
        <v>134.85</v>
      </c>
      <c r="F178" t="s">
        <v>13326</v>
      </c>
      <c r="G178" t="s">
        <v>13717</v>
      </c>
      <c r="H178">
        <v>14</v>
      </c>
      <c r="I178">
        <v>343.14</v>
      </c>
    </row>
    <row r="179" spans="1:9" x14ac:dyDescent="0.25">
      <c r="A179" t="s">
        <v>4854</v>
      </c>
      <c r="B179" t="s">
        <v>4853</v>
      </c>
      <c r="C179">
        <v>107</v>
      </c>
      <c r="D179">
        <v>3117.19</v>
      </c>
      <c r="F179" t="s">
        <v>13272</v>
      </c>
      <c r="G179" t="s">
        <v>13644</v>
      </c>
      <c r="H179">
        <v>42</v>
      </c>
      <c r="I179">
        <v>813.76</v>
      </c>
    </row>
    <row r="180" spans="1:9" x14ac:dyDescent="0.25">
      <c r="A180" t="s">
        <v>13350</v>
      </c>
      <c r="B180" t="s">
        <v>13627</v>
      </c>
      <c r="C180">
        <v>11</v>
      </c>
      <c r="D180">
        <v>305.14999999999998</v>
      </c>
      <c r="F180" t="s">
        <v>13323</v>
      </c>
      <c r="G180" t="s">
        <v>13630</v>
      </c>
      <c r="H180">
        <v>3</v>
      </c>
      <c r="I180">
        <v>366.39</v>
      </c>
    </row>
    <row r="181" spans="1:9" x14ac:dyDescent="0.25">
      <c r="A181" t="s">
        <v>13386</v>
      </c>
      <c r="B181" t="s">
        <v>13787</v>
      </c>
      <c r="C181">
        <v>4</v>
      </c>
      <c r="D181">
        <v>64.099999999999994</v>
      </c>
      <c r="F181" t="s">
        <v>13467</v>
      </c>
      <c r="G181" t="s">
        <v>13831</v>
      </c>
      <c r="H181">
        <v>0</v>
      </c>
      <c r="I181">
        <v>0</v>
      </c>
    </row>
    <row r="182" spans="1:9" x14ac:dyDescent="0.25">
      <c r="A182" t="s">
        <v>13276</v>
      </c>
      <c r="B182" t="s">
        <v>13647</v>
      </c>
      <c r="C182">
        <v>168</v>
      </c>
      <c r="D182">
        <v>2981.7799999999997</v>
      </c>
      <c r="F182" t="s">
        <v>13345</v>
      </c>
      <c r="G182" t="s">
        <v>13634</v>
      </c>
      <c r="H182">
        <v>4</v>
      </c>
      <c r="I182">
        <v>193.97</v>
      </c>
    </row>
    <row r="183" spans="1:9" x14ac:dyDescent="0.25">
      <c r="A183" t="s">
        <v>4309</v>
      </c>
      <c r="B183" t="s">
        <v>12657</v>
      </c>
      <c r="C183">
        <v>323</v>
      </c>
      <c r="D183">
        <v>5482.28</v>
      </c>
      <c r="F183" t="s">
        <v>13280</v>
      </c>
      <c r="G183" t="s">
        <v>13585</v>
      </c>
      <c r="H183">
        <v>71</v>
      </c>
      <c r="I183">
        <v>1361.47</v>
      </c>
    </row>
    <row r="184" spans="1:9" x14ac:dyDescent="0.25">
      <c r="A184" t="s">
        <v>13436</v>
      </c>
      <c r="B184" t="s">
        <v>13813</v>
      </c>
      <c r="C184">
        <v>2</v>
      </c>
      <c r="D184">
        <v>33.299999999999997</v>
      </c>
      <c r="F184" t="s">
        <v>13380</v>
      </c>
      <c r="G184" t="s">
        <v>13652</v>
      </c>
      <c r="H184">
        <v>5</v>
      </c>
      <c r="I184">
        <v>79.16</v>
      </c>
    </row>
    <row r="185" spans="1:9" x14ac:dyDescent="0.25">
      <c r="A185" t="s">
        <v>13316</v>
      </c>
      <c r="B185" t="s">
        <v>13596</v>
      </c>
      <c r="C185">
        <v>36</v>
      </c>
      <c r="D185">
        <v>623.65000000000009</v>
      </c>
      <c r="F185" t="s">
        <v>13420</v>
      </c>
      <c r="G185" t="s">
        <v>13622</v>
      </c>
      <c r="H185">
        <v>1</v>
      </c>
      <c r="I185">
        <v>32.08</v>
      </c>
    </row>
    <row r="186" spans="1:9" x14ac:dyDescent="0.25">
      <c r="A186" t="s">
        <v>1197</v>
      </c>
      <c r="B186" t="s">
        <v>1196</v>
      </c>
      <c r="C186">
        <v>450</v>
      </c>
      <c r="D186">
        <v>7174.82</v>
      </c>
      <c r="F186" t="s">
        <v>13307</v>
      </c>
      <c r="G186" t="s">
        <v>13582</v>
      </c>
      <c r="H186">
        <v>8</v>
      </c>
      <c r="I186">
        <v>583.6</v>
      </c>
    </row>
    <row r="187" spans="1:9" x14ac:dyDescent="0.25">
      <c r="A187" t="s">
        <v>13293</v>
      </c>
      <c r="B187" t="s">
        <v>13650</v>
      </c>
      <c r="C187">
        <v>87</v>
      </c>
      <c r="D187">
        <v>1268.21</v>
      </c>
      <c r="F187" t="s">
        <v>2917</v>
      </c>
      <c r="G187" t="s">
        <v>2916</v>
      </c>
      <c r="H187">
        <v>454</v>
      </c>
      <c r="I187">
        <v>5808.2</v>
      </c>
    </row>
    <row r="188" spans="1:9" x14ac:dyDescent="0.25">
      <c r="A188" t="s">
        <v>13413</v>
      </c>
      <c r="B188" t="s">
        <v>13670</v>
      </c>
      <c r="C188">
        <v>8</v>
      </c>
      <c r="D188">
        <v>88.97999999999999</v>
      </c>
      <c r="F188" t="s">
        <v>13428</v>
      </c>
      <c r="G188" t="s">
        <v>13648</v>
      </c>
      <c r="H188">
        <v>1</v>
      </c>
      <c r="I188">
        <v>12.21</v>
      </c>
    </row>
    <row r="189" spans="1:9" x14ac:dyDescent="0.25">
      <c r="A189" t="s">
        <v>13402</v>
      </c>
      <c r="B189" t="s">
        <v>13794</v>
      </c>
      <c r="C189">
        <v>7</v>
      </c>
      <c r="D189">
        <v>96.53</v>
      </c>
      <c r="F189" t="s">
        <v>13287</v>
      </c>
      <c r="G189" t="s">
        <v>13563</v>
      </c>
      <c r="H189">
        <v>32</v>
      </c>
      <c r="I189">
        <v>1121.43</v>
      </c>
    </row>
    <row r="190" spans="1:9" x14ac:dyDescent="0.25">
      <c r="A190" t="s">
        <v>463</v>
      </c>
      <c r="B190" t="s">
        <v>7539</v>
      </c>
      <c r="C190">
        <v>43</v>
      </c>
      <c r="D190">
        <v>1263.28</v>
      </c>
      <c r="F190" t="s">
        <v>13342</v>
      </c>
      <c r="G190" t="s">
        <v>13639</v>
      </c>
      <c r="H190">
        <v>10</v>
      </c>
      <c r="I190">
        <v>220.5</v>
      </c>
    </row>
    <row r="191" spans="1:9" x14ac:dyDescent="0.25">
      <c r="A191" t="s">
        <v>734</v>
      </c>
      <c r="B191" t="s">
        <v>2550</v>
      </c>
      <c r="C191">
        <v>653</v>
      </c>
      <c r="D191">
        <v>5355.1</v>
      </c>
      <c r="F191" t="s">
        <v>5135</v>
      </c>
      <c r="G191" t="s">
        <v>5134</v>
      </c>
      <c r="H191">
        <v>1110</v>
      </c>
      <c r="I191">
        <v>9002.1</v>
      </c>
    </row>
    <row r="192" spans="1:9" x14ac:dyDescent="0.25">
      <c r="A192" t="s">
        <v>13256</v>
      </c>
      <c r="B192" t="s">
        <v>13577</v>
      </c>
      <c r="C192">
        <v>1074</v>
      </c>
      <c r="D192">
        <v>8021.42</v>
      </c>
      <c r="F192" t="s">
        <v>13297</v>
      </c>
      <c r="G192" t="s">
        <v>13624</v>
      </c>
      <c r="H192">
        <v>23</v>
      </c>
      <c r="I192">
        <v>752.1</v>
      </c>
    </row>
    <row r="193" spans="1:9" x14ac:dyDescent="0.25">
      <c r="A193" t="s">
        <v>13271</v>
      </c>
      <c r="B193" t="s">
        <v>13749</v>
      </c>
      <c r="C193">
        <v>337</v>
      </c>
      <c r="D193">
        <v>2822.07</v>
      </c>
      <c r="F193" t="s">
        <v>13291</v>
      </c>
      <c r="G193" t="s">
        <v>13637</v>
      </c>
      <c r="H193">
        <v>56</v>
      </c>
      <c r="I193">
        <v>913.36</v>
      </c>
    </row>
    <row r="194" spans="1:9" x14ac:dyDescent="0.25">
      <c r="A194" t="s">
        <v>785</v>
      </c>
      <c r="B194" t="s">
        <v>2297</v>
      </c>
      <c r="C194">
        <v>104</v>
      </c>
      <c r="D194">
        <v>2832.29</v>
      </c>
      <c r="F194" t="s">
        <v>13313</v>
      </c>
      <c r="G194" t="s">
        <v>13592</v>
      </c>
      <c r="H194">
        <v>13</v>
      </c>
      <c r="I194">
        <v>212.03</v>
      </c>
    </row>
    <row r="195" spans="1:9" x14ac:dyDescent="0.25">
      <c r="A195" t="s">
        <v>13252</v>
      </c>
      <c r="B195" t="s">
        <v>13584</v>
      </c>
      <c r="C195">
        <v>196</v>
      </c>
      <c r="D195">
        <v>8880.5199999999986</v>
      </c>
      <c r="F195" t="s">
        <v>6496</v>
      </c>
      <c r="G195" t="s">
        <v>6495</v>
      </c>
      <c r="H195">
        <v>2</v>
      </c>
      <c r="I195">
        <v>32.619999999999997</v>
      </c>
    </row>
    <row r="196" spans="1:9" x14ac:dyDescent="0.25">
      <c r="A196" t="s">
        <v>13261</v>
      </c>
      <c r="B196" t="s">
        <v>13593</v>
      </c>
      <c r="C196">
        <v>74</v>
      </c>
      <c r="D196">
        <v>3675.0099999999998</v>
      </c>
      <c r="F196" t="s">
        <v>13355</v>
      </c>
      <c r="G196" t="s">
        <v>13653</v>
      </c>
      <c r="H196">
        <v>4</v>
      </c>
      <c r="I196">
        <v>163</v>
      </c>
    </row>
    <row r="197" spans="1:9" x14ac:dyDescent="0.25">
      <c r="A197" t="s">
        <v>13437</v>
      </c>
      <c r="B197" t="s">
        <v>13673</v>
      </c>
      <c r="C197">
        <v>4</v>
      </c>
      <c r="D197">
        <v>16.079999999999998</v>
      </c>
      <c r="F197" t="s">
        <v>13400</v>
      </c>
      <c r="G197" t="s">
        <v>13645</v>
      </c>
      <c r="H197">
        <v>3</v>
      </c>
      <c r="I197">
        <v>48.93</v>
      </c>
    </row>
    <row r="198" spans="1:9" x14ac:dyDescent="0.25">
      <c r="A198" t="s">
        <v>13419</v>
      </c>
      <c r="B198" t="s">
        <v>13674</v>
      </c>
      <c r="C198">
        <v>2</v>
      </c>
      <c r="D198">
        <v>32.619999999999997</v>
      </c>
      <c r="F198" t="s">
        <v>1100</v>
      </c>
      <c r="G198" t="s">
        <v>1099</v>
      </c>
      <c r="H198">
        <v>820</v>
      </c>
      <c r="I198">
        <v>13374.2</v>
      </c>
    </row>
    <row r="199" spans="1:9" x14ac:dyDescent="0.25">
      <c r="A199" t="s">
        <v>330</v>
      </c>
      <c r="B199" t="s">
        <v>1869</v>
      </c>
      <c r="C199">
        <v>149</v>
      </c>
      <c r="D199">
        <v>10444.210000000001</v>
      </c>
      <c r="F199" t="s">
        <v>13407</v>
      </c>
      <c r="G199" t="s">
        <v>13581</v>
      </c>
      <c r="H199">
        <v>1</v>
      </c>
      <c r="I199">
        <v>40.21</v>
      </c>
    </row>
    <row r="200" spans="1:9" x14ac:dyDescent="0.25">
      <c r="A200" t="s">
        <v>13336</v>
      </c>
      <c r="B200" t="s">
        <v>13655</v>
      </c>
      <c r="C200">
        <v>14</v>
      </c>
      <c r="D200">
        <v>386.76999999999992</v>
      </c>
      <c r="F200" t="s">
        <v>13352</v>
      </c>
      <c r="G200" t="s">
        <v>13776</v>
      </c>
      <c r="H200">
        <v>21</v>
      </c>
      <c r="I200">
        <v>170.31</v>
      </c>
    </row>
    <row r="201" spans="1:9" x14ac:dyDescent="0.25">
      <c r="A201" t="s">
        <v>13305</v>
      </c>
      <c r="B201" t="s">
        <v>13656</v>
      </c>
      <c r="C201">
        <v>79</v>
      </c>
      <c r="D201">
        <v>965.70999999999992</v>
      </c>
      <c r="F201" t="s">
        <v>13263</v>
      </c>
      <c r="G201" t="s">
        <v>13559</v>
      </c>
      <c r="H201">
        <v>38</v>
      </c>
      <c r="I201">
        <v>3092.63</v>
      </c>
    </row>
    <row r="202" spans="1:9" x14ac:dyDescent="0.25">
      <c r="A202" t="s">
        <v>13308</v>
      </c>
      <c r="B202" t="s">
        <v>13587</v>
      </c>
      <c r="C202">
        <v>21</v>
      </c>
      <c r="D202">
        <v>605.88</v>
      </c>
      <c r="F202" t="s">
        <v>13315</v>
      </c>
      <c r="G202" t="s">
        <v>13711</v>
      </c>
      <c r="H202">
        <v>6</v>
      </c>
      <c r="I202">
        <v>491.34</v>
      </c>
    </row>
    <row r="203" spans="1:9" x14ac:dyDescent="0.25">
      <c r="A203" t="s">
        <v>13341</v>
      </c>
      <c r="B203" t="s">
        <v>13640</v>
      </c>
      <c r="C203">
        <v>9</v>
      </c>
      <c r="D203">
        <v>220.59</v>
      </c>
      <c r="F203" t="s">
        <v>13269</v>
      </c>
      <c r="G203" t="s">
        <v>13580</v>
      </c>
      <c r="H203">
        <v>229</v>
      </c>
      <c r="I203">
        <v>2420.5300000000002</v>
      </c>
    </row>
    <row r="204" spans="1:9" x14ac:dyDescent="0.25">
      <c r="A204" t="s">
        <v>13399</v>
      </c>
      <c r="B204" t="s">
        <v>13793</v>
      </c>
      <c r="C204">
        <v>16</v>
      </c>
      <c r="D204">
        <v>158.46</v>
      </c>
      <c r="F204" t="s">
        <v>13365</v>
      </c>
      <c r="G204" t="s">
        <v>13672</v>
      </c>
      <c r="H204">
        <v>2</v>
      </c>
      <c r="I204">
        <v>114.6</v>
      </c>
    </row>
    <row r="205" spans="1:9" x14ac:dyDescent="0.25">
      <c r="A205" t="s">
        <v>13383</v>
      </c>
      <c r="B205" t="s">
        <v>13669</v>
      </c>
      <c r="C205">
        <v>19</v>
      </c>
      <c r="D205">
        <v>125.57</v>
      </c>
      <c r="F205" t="s">
        <v>13322</v>
      </c>
      <c r="G205" t="s">
        <v>13625</v>
      </c>
      <c r="H205">
        <v>10</v>
      </c>
      <c r="I205">
        <v>368</v>
      </c>
    </row>
    <row r="206" spans="1:9" x14ac:dyDescent="0.25">
      <c r="A206" t="s">
        <v>13347</v>
      </c>
      <c r="B206" t="s">
        <v>13773</v>
      </c>
      <c r="C206">
        <v>31</v>
      </c>
      <c r="D206">
        <v>279.27</v>
      </c>
      <c r="F206" t="s">
        <v>13459</v>
      </c>
      <c r="G206" t="s">
        <v>13716</v>
      </c>
      <c r="H206">
        <v>0</v>
      </c>
      <c r="I206">
        <v>0</v>
      </c>
    </row>
    <row r="207" spans="1:9" x14ac:dyDescent="0.25">
      <c r="A207" t="s">
        <v>13403</v>
      </c>
      <c r="B207" t="s">
        <v>13680</v>
      </c>
      <c r="C207">
        <v>1</v>
      </c>
      <c r="D207">
        <v>44.44</v>
      </c>
      <c r="F207" t="s">
        <v>13371</v>
      </c>
      <c r="G207" t="s">
        <v>13626</v>
      </c>
      <c r="H207">
        <v>3</v>
      </c>
      <c r="I207">
        <v>101.23</v>
      </c>
    </row>
    <row r="208" spans="1:9" x14ac:dyDescent="0.25">
      <c r="A208" t="s">
        <v>13377</v>
      </c>
      <c r="B208" t="s">
        <v>13658</v>
      </c>
      <c r="C208">
        <v>10</v>
      </c>
      <c r="D208">
        <v>120.11</v>
      </c>
      <c r="F208" t="s">
        <v>13339</v>
      </c>
      <c r="G208" t="s">
        <v>13631</v>
      </c>
      <c r="H208">
        <v>2</v>
      </c>
      <c r="I208">
        <v>226.06</v>
      </c>
    </row>
    <row r="209" spans="1:9" x14ac:dyDescent="0.25">
      <c r="A209" t="s">
        <v>13477</v>
      </c>
      <c r="B209" t="s">
        <v>13562</v>
      </c>
      <c r="C209">
        <v>0</v>
      </c>
      <c r="D209">
        <v>0</v>
      </c>
      <c r="F209" t="s">
        <v>13260</v>
      </c>
      <c r="G209" t="s">
        <v>13616</v>
      </c>
      <c r="H209">
        <v>879</v>
      </c>
      <c r="I209">
        <v>3594.46</v>
      </c>
    </row>
    <row r="210" spans="1:9" x14ac:dyDescent="0.25">
      <c r="A210" t="s">
        <v>13416</v>
      </c>
      <c r="B210" t="s">
        <v>13696</v>
      </c>
      <c r="C210">
        <v>4</v>
      </c>
      <c r="D210">
        <v>45.769999999999996</v>
      </c>
      <c r="F210" t="s">
        <v>13479</v>
      </c>
      <c r="G210" t="s">
        <v>13578</v>
      </c>
      <c r="H210">
        <v>0</v>
      </c>
      <c r="I210">
        <v>0</v>
      </c>
    </row>
    <row r="211" spans="1:9" x14ac:dyDescent="0.25">
      <c r="A211" t="s">
        <v>13245</v>
      </c>
      <c r="B211" t="s">
        <v>13564</v>
      </c>
      <c r="C211">
        <v>2490</v>
      </c>
      <c r="D211">
        <v>20695.780000000002</v>
      </c>
      <c r="F211" t="s">
        <v>13457</v>
      </c>
      <c r="G211" t="s">
        <v>13565</v>
      </c>
      <c r="H211">
        <v>0</v>
      </c>
      <c r="I211">
        <v>0</v>
      </c>
    </row>
    <row r="212" spans="1:9" x14ac:dyDescent="0.25">
      <c r="A212" t="s">
        <v>13337</v>
      </c>
      <c r="B212" t="s">
        <v>13649</v>
      </c>
      <c r="C212">
        <v>9</v>
      </c>
      <c r="D212">
        <v>307.18</v>
      </c>
      <c r="F212" t="s">
        <v>13318</v>
      </c>
      <c r="G212" t="s">
        <v>13765</v>
      </c>
      <c r="H212">
        <v>105</v>
      </c>
      <c r="I212">
        <v>422.1</v>
      </c>
    </row>
    <row r="213" spans="1:9" x14ac:dyDescent="0.25">
      <c r="A213" t="s">
        <v>13255</v>
      </c>
      <c r="B213" t="s">
        <v>13740</v>
      </c>
      <c r="C213">
        <v>97</v>
      </c>
      <c r="D213">
        <v>6336.99</v>
      </c>
      <c r="F213" t="s">
        <v>13329</v>
      </c>
      <c r="G213" t="s">
        <v>13579</v>
      </c>
      <c r="H213">
        <v>36</v>
      </c>
      <c r="I213">
        <v>304.26</v>
      </c>
    </row>
    <row r="214" spans="1:9" x14ac:dyDescent="0.25">
      <c r="A214" t="s">
        <v>13401</v>
      </c>
      <c r="B214" t="s">
        <v>13657</v>
      </c>
      <c r="C214">
        <v>5</v>
      </c>
      <c r="D214">
        <v>81.83</v>
      </c>
      <c r="F214" t="s">
        <v>13540</v>
      </c>
      <c r="H214">
        <v>21937</v>
      </c>
      <c r="I214">
        <v>332933.00999999995</v>
      </c>
    </row>
    <row r="215" spans="1:9" x14ac:dyDescent="0.25">
      <c r="A215" t="s">
        <v>13364</v>
      </c>
      <c r="B215" t="s">
        <v>13660</v>
      </c>
      <c r="C215">
        <v>11</v>
      </c>
      <c r="D215">
        <v>180.66000000000003</v>
      </c>
    </row>
    <row r="216" spans="1:9" x14ac:dyDescent="0.25">
      <c r="A216" t="s">
        <v>13443</v>
      </c>
      <c r="B216" t="s">
        <v>13699</v>
      </c>
      <c r="C216">
        <v>1</v>
      </c>
      <c r="D216">
        <v>12.42</v>
      </c>
    </row>
    <row r="217" spans="1:9" x14ac:dyDescent="0.25">
      <c r="A217" t="s">
        <v>13427</v>
      </c>
      <c r="B217" t="s">
        <v>13692</v>
      </c>
      <c r="C217">
        <v>3</v>
      </c>
      <c r="D217">
        <v>24.75</v>
      </c>
    </row>
    <row r="218" spans="1:9" x14ac:dyDescent="0.25">
      <c r="A218" t="s">
        <v>13327</v>
      </c>
      <c r="B218" t="s">
        <v>13700</v>
      </c>
      <c r="C218">
        <v>50</v>
      </c>
      <c r="D218">
        <v>369.54</v>
      </c>
    </row>
    <row r="219" spans="1:9" x14ac:dyDescent="0.25">
      <c r="A219" t="s">
        <v>13452</v>
      </c>
      <c r="B219" t="s">
        <v>13676</v>
      </c>
      <c r="C219">
        <v>1</v>
      </c>
      <c r="D219">
        <v>8.11</v>
      </c>
    </row>
    <row r="220" spans="1:9" x14ac:dyDescent="0.25">
      <c r="A220" t="s">
        <v>13298</v>
      </c>
      <c r="B220" t="s">
        <v>13597</v>
      </c>
      <c r="C220">
        <v>77</v>
      </c>
      <c r="D220">
        <v>1157.01</v>
      </c>
    </row>
    <row r="221" spans="1:9" x14ac:dyDescent="0.25">
      <c r="A221" t="s">
        <v>13251</v>
      </c>
      <c r="B221" t="s">
        <v>13594</v>
      </c>
      <c r="C221">
        <v>576</v>
      </c>
      <c r="D221">
        <v>9142.880000000001</v>
      </c>
    </row>
    <row r="222" spans="1:9" x14ac:dyDescent="0.25">
      <c r="A222" t="s">
        <v>13302</v>
      </c>
      <c r="B222" t="s">
        <v>13635</v>
      </c>
      <c r="C222">
        <v>111</v>
      </c>
      <c r="D222">
        <v>1351.69</v>
      </c>
    </row>
    <row r="223" spans="1:9" x14ac:dyDescent="0.25">
      <c r="A223" t="s">
        <v>13397</v>
      </c>
      <c r="B223" t="s">
        <v>13636</v>
      </c>
      <c r="C223">
        <v>3</v>
      </c>
      <c r="D223">
        <v>74.550000000000011</v>
      </c>
    </row>
    <row r="224" spans="1:9" x14ac:dyDescent="0.25">
      <c r="A224" t="s">
        <v>13244</v>
      </c>
      <c r="B224" t="s">
        <v>13557</v>
      </c>
      <c r="C224">
        <v>3345</v>
      </c>
      <c r="D224">
        <v>27470.199999999997</v>
      </c>
    </row>
    <row r="225" spans="1:4" x14ac:dyDescent="0.25">
      <c r="A225" t="s">
        <v>13354</v>
      </c>
      <c r="B225" t="s">
        <v>13620</v>
      </c>
      <c r="C225">
        <v>59</v>
      </c>
      <c r="D225">
        <v>411.57</v>
      </c>
    </row>
    <row r="226" spans="1:4" x14ac:dyDescent="0.25">
      <c r="A226" t="s">
        <v>13248</v>
      </c>
      <c r="B226" t="s">
        <v>13558</v>
      </c>
      <c r="C226">
        <v>886</v>
      </c>
      <c r="D226">
        <v>11893.82</v>
      </c>
    </row>
    <row r="227" spans="1:4" x14ac:dyDescent="0.25">
      <c r="A227" t="s">
        <v>13344</v>
      </c>
      <c r="B227" t="s">
        <v>13659</v>
      </c>
      <c r="C227">
        <v>25</v>
      </c>
      <c r="D227">
        <v>271.59000000000003</v>
      </c>
    </row>
    <row r="228" spans="1:4" x14ac:dyDescent="0.25">
      <c r="A228" t="s">
        <v>7259</v>
      </c>
      <c r="B228" t="s">
        <v>7524</v>
      </c>
      <c r="C228">
        <v>3432</v>
      </c>
      <c r="D228">
        <v>40142.44</v>
      </c>
    </row>
    <row r="229" spans="1:4" x14ac:dyDescent="0.25">
      <c r="A229" t="s">
        <v>13358</v>
      </c>
      <c r="B229" t="s">
        <v>13671</v>
      </c>
      <c r="C229">
        <v>16</v>
      </c>
      <c r="D229">
        <v>153.32</v>
      </c>
    </row>
    <row r="230" spans="1:4" x14ac:dyDescent="0.25">
      <c r="A230" t="s">
        <v>13473</v>
      </c>
      <c r="B230" t="s">
        <v>13675</v>
      </c>
      <c r="C230">
        <v>0</v>
      </c>
      <c r="D230">
        <v>0</v>
      </c>
    </row>
    <row r="231" spans="1:4" x14ac:dyDescent="0.25">
      <c r="A231" t="s">
        <v>13319</v>
      </c>
      <c r="B231" t="s">
        <v>13677</v>
      </c>
      <c r="C231">
        <v>69</v>
      </c>
      <c r="D231">
        <v>767.14999999999986</v>
      </c>
    </row>
    <row r="232" spans="1:4" x14ac:dyDescent="0.25">
      <c r="A232" t="s">
        <v>13357</v>
      </c>
      <c r="B232" t="s">
        <v>13589</v>
      </c>
      <c r="C232">
        <v>9</v>
      </c>
      <c r="D232">
        <v>195.04</v>
      </c>
    </row>
    <row r="233" spans="1:4" x14ac:dyDescent="0.25">
      <c r="A233" t="s">
        <v>1294</v>
      </c>
      <c r="B233" t="s">
        <v>1293</v>
      </c>
      <c r="C233">
        <v>208</v>
      </c>
      <c r="D233">
        <v>6531.8099999999995</v>
      </c>
    </row>
    <row r="234" spans="1:4" x14ac:dyDescent="0.25">
      <c r="A234" t="s">
        <v>13368</v>
      </c>
      <c r="B234" t="s">
        <v>13590</v>
      </c>
      <c r="C234">
        <v>2</v>
      </c>
      <c r="D234">
        <v>107.2</v>
      </c>
    </row>
    <row r="235" spans="1:4" x14ac:dyDescent="0.25">
      <c r="A235" t="s">
        <v>13454</v>
      </c>
      <c r="B235" t="s">
        <v>13828</v>
      </c>
      <c r="C235">
        <v>1</v>
      </c>
      <c r="D235">
        <v>4.0199999999999996</v>
      </c>
    </row>
    <row r="236" spans="1:4" x14ac:dyDescent="0.25">
      <c r="A236" t="s">
        <v>13299</v>
      </c>
      <c r="B236" t="s">
        <v>13623</v>
      </c>
      <c r="C236">
        <v>64</v>
      </c>
      <c r="D236">
        <v>1788.4899999999998</v>
      </c>
    </row>
    <row r="237" spans="1:4" x14ac:dyDescent="0.25">
      <c r="A237" t="s">
        <v>13353</v>
      </c>
      <c r="B237" t="s">
        <v>13588</v>
      </c>
      <c r="C237">
        <v>12</v>
      </c>
      <c r="D237">
        <v>169.96</v>
      </c>
    </row>
    <row r="238" spans="1:4" x14ac:dyDescent="0.25">
      <c r="A238" t="s">
        <v>13404</v>
      </c>
      <c r="B238" t="s">
        <v>13642</v>
      </c>
      <c r="C238">
        <v>3</v>
      </c>
      <c r="D238">
        <v>65.8</v>
      </c>
    </row>
    <row r="239" spans="1:4" x14ac:dyDescent="0.25">
      <c r="A239" t="s">
        <v>13343</v>
      </c>
      <c r="B239" t="s">
        <v>13641</v>
      </c>
      <c r="C239">
        <v>10</v>
      </c>
      <c r="D239">
        <v>303.88</v>
      </c>
    </row>
    <row r="240" spans="1:4" x14ac:dyDescent="0.25">
      <c r="A240" t="s">
        <v>13266</v>
      </c>
      <c r="B240" t="s">
        <v>13583</v>
      </c>
      <c r="C240">
        <v>143</v>
      </c>
      <c r="D240">
        <v>4169.4299999999994</v>
      </c>
    </row>
    <row r="241" spans="1:4" x14ac:dyDescent="0.25">
      <c r="A241" t="s">
        <v>13390</v>
      </c>
      <c r="B241" t="s">
        <v>13633</v>
      </c>
      <c r="C241">
        <v>1</v>
      </c>
      <c r="D241">
        <v>60.04</v>
      </c>
    </row>
    <row r="242" spans="1:4" x14ac:dyDescent="0.25">
      <c r="A242" t="s">
        <v>13281</v>
      </c>
      <c r="B242" t="s">
        <v>13654</v>
      </c>
      <c r="C242">
        <v>247</v>
      </c>
      <c r="D242">
        <v>2823.97</v>
      </c>
    </row>
    <row r="243" spans="1:4" x14ac:dyDescent="0.25">
      <c r="A243" t="s">
        <v>13335</v>
      </c>
      <c r="B243" t="s">
        <v>13595</v>
      </c>
      <c r="C243">
        <v>10</v>
      </c>
      <c r="D243">
        <v>258.82</v>
      </c>
    </row>
    <row r="244" spans="1:4" x14ac:dyDescent="0.25">
      <c r="A244" t="s">
        <v>13274</v>
      </c>
      <c r="B244" t="s">
        <v>13646</v>
      </c>
      <c r="C244">
        <v>34</v>
      </c>
      <c r="D244">
        <v>3216.54</v>
      </c>
    </row>
    <row r="245" spans="1:4" x14ac:dyDescent="0.25">
      <c r="A245" t="s">
        <v>13475</v>
      </c>
      <c r="B245" t="s">
        <v>13713</v>
      </c>
      <c r="C245">
        <v>0</v>
      </c>
      <c r="D245">
        <v>0</v>
      </c>
    </row>
    <row r="246" spans="1:4" x14ac:dyDescent="0.25">
      <c r="A246" t="s">
        <v>13392</v>
      </c>
      <c r="B246" t="s">
        <v>13715</v>
      </c>
      <c r="C246">
        <v>1</v>
      </c>
      <c r="D246">
        <v>57.3</v>
      </c>
    </row>
    <row r="247" spans="1:4" x14ac:dyDescent="0.25">
      <c r="A247" t="s">
        <v>13257</v>
      </c>
      <c r="B247" t="s">
        <v>13599</v>
      </c>
      <c r="C247">
        <v>324</v>
      </c>
      <c r="D247">
        <v>6508.53</v>
      </c>
    </row>
    <row r="248" spans="1:4" x14ac:dyDescent="0.25">
      <c r="A248" t="s">
        <v>13326</v>
      </c>
      <c r="B248" t="s">
        <v>13717</v>
      </c>
      <c r="C248">
        <v>14</v>
      </c>
      <c r="D248">
        <v>343.14</v>
      </c>
    </row>
    <row r="249" spans="1:4" x14ac:dyDescent="0.25">
      <c r="A249" t="s">
        <v>13272</v>
      </c>
      <c r="B249" t="s">
        <v>13644</v>
      </c>
      <c r="C249">
        <v>249</v>
      </c>
      <c r="D249">
        <v>4271.53</v>
      </c>
    </row>
    <row r="250" spans="1:4" x14ac:dyDescent="0.25">
      <c r="A250" t="s">
        <v>13323</v>
      </c>
      <c r="B250" t="s">
        <v>13630</v>
      </c>
      <c r="C250">
        <v>3</v>
      </c>
      <c r="D250">
        <v>360.10999999999996</v>
      </c>
    </row>
    <row r="251" spans="1:4" x14ac:dyDescent="0.25">
      <c r="A251" t="s">
        <v>13467</v>
      </c>
      <c r="B251" t="s">
        <v>13831</v>
      </c>
      <c r="C251">
        <v>-1</v>
      </c>
      <c r="D251">
        <v>-5.28</v>
      </c>
    </row>
    <row r="252" spans="1:4" x14ac:dyDescent="0.25">
      <c r="A252" t="s">
        <v>13345</v>
      </c>
      <c r="B252" t="s">
        <v>13634</v>
      </c>
      <c r="C252">
        <v>4</v>
      </c>
      <c r="D252">
        <v>193.97</v>
      </c>
    </row>
    <row r="253" spans="1:4" x14ac:dyDescent="0.25">
      <c r="A253" t="s">
        <v>13280</v>
      </c>
      <c r="B253" t="s">
        <v>13585</v>
      </c>
      <c r="C253">
        <v>73</v>
      </c>
      <c r="D253">
        <v>1411.1000000000001</v>
      </c>
    </row>
    <row r="254" spans="1:4" x14ac:dyDescent="0.25">
      <c r="A254" t="s">
        <v>13380</v>
      </c>
      <c r="B254" t="s">
        <v>13652</v>
      </c>
      <c r="C254">
        <v>5</v>
      </c>
      <c r="D254">
        <v>79.16</v>
      </c>
    </row>
    <row r="255" spans="1:4" x14ac:dyDescent="0.25">
      <c r="A255" t="s">
        <v>13389</v>
      </c>
      <c r="B255" t="s">
        <v>13688</v>
      </c>
      <c r="C255">
        <v>1</v>
      </c>
      <c r="D255">
        <v>60.97</v>
      </c>
    </row>
    <row r="256" spans="1:4" x14ac:dyDescent="0.25">
      <c r="A256" t="s">
        <v>13420</v>
      </c>
      <c r="B256" t="s">
        <v>13622</v>
      </c>
      <c r="C256">
        <v>1</v>
      </c>
      <c r="D256">
        <v>32.08</v>
      </c>
    </row>
    <row r="257" spans="1:4" x14ac:dyDescent="0.25">
      <c r="A257" t="s">
        <v>13307</v>
      </c>
      <c r="B257" t="s">
        <v>13582</v>
      </c>
      <c r="C257">
        <v>15</v>
      </c>
      <c r="D257">
        <v>1203.3599999999999</v>
      </c>
    </row>
    <row r="258" spans="1:4" x14ac:dyDescent="0.25">
      <c r="A258" t="s">
        <v>13435</v>
      </c>
      <c r="B258" t="s">
        <v>13678</v>
      </c>
      <c r="C258">
        <v>1</v>
      </c>
      <c r="D258">
        <v>17.309999999999999</v>
      </c>
    </row>
    <row r="259" spans="1:4" x14ac:dyDescent="0.25">
      <c r="A259" t="s">
        <v>2917</v>
      </c>
      <c r="B259" t="s">
        <v>2916</v>
      </c>
      <c r="C259">
        <v>750</v>
      </c>
      <c r="D259">
        <v>9839.76</v>
      </c>
    </row>
    <row r="260" spans="1:4" x14ac:dyDescent="0.25">
      <c r="A260" t="s">
        <v>13428</v>
      </c>
      <c r="B260" t="s">
        <v>13648</v>
      </c>
      <c r="C260">
        <v>3</v>
      </c>
      <c r="D260">
        <v>37.22</v>
      </c>
    </row>
    <row r="261" spans="1:4" x14ac:dyDescent="0.25">
      <c r="A261" t="s">
        <v>13287</v>
      </c>
      <c r="B261" t="s">
        <v>13563</v>
      </c>
      <c r="C261">
        <v>86</v>
      </c>
      <c r="D261">
        <v>3244.49</v>
      </c>
    </row>
    <row r="262" spans="1:4" x14ac:dyDescent="0.25">
      <c r="A262" t="s">
        <v>13342</v>
      </c>
      <c r="B262" t="s">
        <v>13639</v>
      </c>
      <c r="C262">
        <v>17</v>
      </c>
      <c r="D262">
        <v>395.35999999999996</v>
      </c>
    </row>
    <row r="263" spans="1:4" x14ac:dyDescent="0.25">
      <c r="A263" t="s">
        <v>5135</v>
      </c>
      <c r="B263" t="s">
        <v>5134</v>
      </c>
      <c r="C263">
        <v>1304</v>
      </c>
      <c r="D263">
        <v>10598.41</v>
      </c>
    </row>
    <row r="264" spans="1:4" x14ac:dyDescent="0.25">
      <c r="A264" t="s">
        <v>13297</v>
      </c>
      <c r="B264" t="s">
        <v>13624</v>
      </c>
      <c r="C264">
        <v>37</v>
      </c>
      <c r="D264">
        <v>1200.03</v>
      </c>
    </row>
    <row r="265" spans="1:4" x14ac:dyDescent="0.25">
      <c r="A265" t="s">
        <v>13396</v>
      </c>
      <c r="B265" t="s">
        <v>13643</v>
      </c>
      <c r="C265">
        <v>2</v>
      </c>
      <c r="D265">
        <v>99.42</v>
      </c>
    </row>
    <row r="266" spans="1:4" x14ac:dyDescent="0.25">
      <c r="A266" t="s">
        <v>13291</v>
      </c>
      <c r="B266" t="s">
        <v>13637</v>
      </c>
      <c r="C266">
        <v>63</v>
      </c>
      <c r="D266">
        <v>1059.8300000000002</v>
      </c>
    </row>
    <row r="267" spans="1:4" x14ac:dyDescent="0.25">
      <c r="A267" t="s">
        <v>13313</v>
      </c>
      <c r="B267" t="s">
        <v>13592</v>
      </c>
      <c r="C267">
        <v>67</v>
      </c>
      <c r="D267">
        <v>1108.97</v>
      </c>
    </row>
    <row r="268" spans="1:4" x14ac:dyDescent="0.25">
      <c r="A268" t="s">
        <v>6496</v>
      </c>
      <c r="B268" t="s">
        <v>6495</v>
      </c>
      <c r="C268">
        <v>9</v>
      </c>
      <c r="D268">
        <v>149.38999999999999</v>
      </c>
    </row>
    <row r="269" spans="1:4" x14ac:dyDescent="0.25">
      <c r="A269" t="s">
        <v>13355</v>
      </c>
      <c r="B269" t="s">
        <v>13653</v>
      </c>
      <c r="C269">
        <v>8</v>
      </c>
      <c r="D269">
        <v>329.32</v>
      </c>
    </row>
    <row r="270" spans="1:4" x14ac:dyDescent="0.25">
      <c r="A270" t="s">
        <v>13400</v>
      </c>
      <c r="B270" t="s">
        <v>13645</v>
      </c>
      <c r="C270">
        <v>5</v>
      </c>
      <c r="D270">
        <v>86.26</v>
      </c>
    </row>
    <row r="271" spans="1:4" x14ac:dyDescent="0.25">
      <c r="A271" t="s">
        <v>1100</v>
      </c>
      <c r="B271" t="s">
        <v>1099</v>
      </c>
      <c r="C271">
        <v>1118</v>
      </c>
      <c r="D271">
        <v>18298.170000000002</v>
      </c>
    </row>
    <row r="272" spans="1:4" x14ac:dyDescent="0.25">
      <c r="A272" t="s">
        <v>13407</v>
      </c>
      <c r="B272" t="s">
        <v>13581</v>
      </c>
      <c r="C272">
        <v>3</v>
      </c>
      <c r="D272">
        <v>118.37</v>
      </c>
    </row>
    <row r="273" spans="1:4" x14ac:dyDescent="0.25">
      <c r="A273" t="s">
        <v>13352</v>
      </c>
      <c r="B273" t="s">
        <v>13776</v>
      </c>
      <c r="C273">
        <v>30</v>
      </c>
      <c r="D273">
        <v>242.78</v>
      </c>
    </row>
    <row r="274" spans="1:4" x14ac:dyDescent="0.25">
      <c r="A274" t="s">
        <v>13263</v>
      </c>
      <c r="B274" t="s">
        <v>13559</v>
      </c>
      <c r="C274">
        <v>39</v>
      </c>
      <c r="D274">
        <v>3209.21</v>
      </c>
    </row>
    <row r="275" spans="1:4" x14ac:dyDescent="0.25">
      <c r="A275" t="s">
        <v>13315</v>
      </c>
      <c r="B275" t="s">
        <v>13711</v>
      </c>
      <c r="C275">
        <v>6</v>
      </c>
      <c r="D275">
        <v>491.34</v>
      </c>
    </row>
    <row r="276" spans="1:4" x14ac:dyDescent="0.25">
      <c r="A276" t="s">
        <v>13269</v>
      </c>
      <c r="B276" t="s">
        <v>13580</v>
      </c>
      <c r="C276">
        <v>640</v>
      </c>
      <c r="D276">
        <v>6850.6100000000006</v>
      </c>
    </row>
    <row r="277" spans="1:4" x14ac:dyDescent="0.25">
      <c r="A277" t="s">
        <v>13365</v>
      </c>
      <c r="B277" t="s">
        <v>13672</v>
      </c>
      <c r="C277">
        <v>2</v>
      </c>
      <c r="D277">
        <v>114.6</v>
      </c>
    </row>
    <row r="278" spans="1:4" x14ac:dyDescent="0.25">
      <c r="A278" t="s">
        <v>13322</v>
      </c>
      <c r="B278" t="s">
        <v>13625</v>
      </c>
      <c r="C278">
        <v>12</v>
      </c>
      <c r="D278">
        <v>451.15999999999997</v>
      </c>
    </row>
    <row r="279" spans="1:4" x14ac:dyDescent="0.25">
      <c r="A279" t="s">
        <v>13459</v>
      </c>
      <c r="B279" t="s">
        <v>13716</v>
      </c>
      <c r="C279">
        <v>0</v>
      </c>
      <c r="D279">
        <v>0</v>
      </c>
    </row>
    <row r="280" spans="1:4" x14ac:dyDescent="0.25">
      <c r="A280" t="s">
        <v>13371</v>
      </c>
      <c r="B280" t="s">
        <v>13626</v>
      </c>
      <c r="C280">
        <v>5</v>
      </c>
      <c r="D280">
        <v>165.14</v>
      </c>
    </row>
    <row r="281" spans="1:4" x14ac:dyDescent="0.25">
      <c r="A281" t="s">
        <v>13339</v>
      </c>
      <c r="B281" t="s">
        <v>13631</v>
      </c>
      <c r="C281">
        <v>2</v>
      </c>
      <c r="D281">
        <v>226.06</v>
      </c>
    </row>
    <row r="282" spans="1:4" x14ac:dyDescent="0.25">
      <c r="A282" t="s">
        <v>13260</v>
      </c>
      <c r="B282" t="s">
        <v>13616</v>
      </c>
      <c r="C282">
        <v>1146</v>
      </c>
      <c r="D282">
        <v>4758.41</v>
      </c>
    </row>
    <row r="283" spans="1:4" x14ac:dyDescent="0.25">
      <c r="A283" t="s">
        <v>13479</v>
      </c>
      <c r="B283" t="s">
        <v>13578</v>
      </c>
      <c r="C283">
        <v>0</v>
      </c>
      <c r="D283">
        <v>0</v>
      </c>
    </row>
    <row r="284" spans="1:4" x14ac:dyDescent="0.25">
      <c r="A284" t="s">
        <v>13379</v>
      </c>
      <c r="B284" t="s">
        <v>13617</v>
      </c>
      <c r="C284">
        <v>1</v>
      </c>
      <c r="D284">
        <v>83.19</v>
      </c>
    </row>
    <row r="285" spans="1:4" x14ac:dyDescent="0.25">
      <c r="A285" t="s">
        <v>13457</v>
      </c>
      <c r="B285" t="s">
        <v>13565</v>
      </c>
      <c r="C285">
        <v>0</v>
      </c>
      <c r="D285">
        <v>0</v>
      </c>
    </row>
    <row r="286" spans="1:4" x14ac:dyDescent="0.25">
      <c r="A286" t="s">
        <v>13372</v>
      </c>
      <c r="B286" t="s">
        <v>13628</v>
      </c>
      <c r="C286">
        <v>3</v>
      </c>
      <c r="D286">
        <v>152.28</v>
      </c>
    </row>
    <row r="287" spans="1:4" x14ac:dyDescent="0.25">
      <c r="A287" t="s">
        <v>13318</v>
      </c>
      <c r="B287" t="s">
        <v>13765</v>
      </c>
      <c r="C287">
        <v>105</v>
      </c>
      <c r="D287">
        <v>422.1</v>
      </c>
    </row>
    <row r="288" spans="1:4" x14ac:dyDescent="0.25">
      <c r="A288" t="s">
        <v>13329</v>
      </c>
      <c r="B288" t="s">
        <v>13579</v>
      </c>
      <c r="C288">
        <v>38</v>
      </c>
      <c r="D288">
        <v>323.26</v>
      </c>
    </row>
    <row r="289" spans="1:4" x14ac:dyDescent="0.25">
      <c r="A289" t="s">
        <v>13540</v>
      </c>
      <c r="C289">
        <v>41452</v>
      </c>
      <c r="D289">
        <v>637551.46000000054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24CF-794D-41B0-A738-9E7E68D5C60D}">
  <dimension ref="A1:I286"/>
  <sheetViews>
    <sheetView workbookViewId="0">
      <selection activeCell="G291" sqref="G291"/>
    </sheetView>
  </sheetViews>
  <sheetFormatPr defaultRowHeight="15" x14ac:dyDescent="0.25"/>
  <cols>
    <col min="1" max="1" width="19.7109375" bestFit="1" customWidth="1"/>
    <col min="2" max="2" width="22" bestFit="1" customWidth="1"/>
    <col min="3" max="3" width="23.42578125" bestFit="1" customWidth="1"/>
    <col min="4" max="5" width="21.42578125" bestFit="1" customWidth="1"/>
    <col min="6" max="6" width="23.28515625" bestFit="1" customWidth="1"/>
    <col min="7" max="7" width="21.42578125" bestFit="1" customWidth="1"/>
    <col min="8" max="8" width="23.28515625" bestFit="1" customWidth="1"/>
    <col min="9" max="9" width="21.42578125" bestFit="1" customWidth="1"/>
  </cols>
  <sheetData>
    <row r="1" spans="1:9" ht="15" customHeight="1" x14ac:dyDescent="0.25">
      <c r="A1" s="6" t="s">
        <v>13237</v>
      </c>
      <c r="B1" t="s">
        <v>13875</v>
      </c>
      <c r="E1" s="27"/>
      <c r="F1" s="27" t="s">
        <v>13237</v>
      </c>
      <c r="G1" s="27" t="s">
        <v>834</v>
      </c>
    </row>
    <row r="2" spans="1:9" ht="15" customHeight="1" x14ac:dyDescent="0.25">
      <c r="E2" s="27"/>
      <c r="F2" s="27"/>
      <c r="G2" s="27"/>
    </row>
    <row r="3" spans="1:9" x14ac:dyDescent="0.25">
      <c r="A3" s="6" t="s">
        <v>13236</v>
      </c>
      <c r="B3" s="6" t="s">
        <v>13731</v>
      </c>
      <c r="C3" t="s">
        <v>13541</v>
      </c>
      <c r="D3" t="s">
        <v>13543</v>
      </c>
      <c r="F3" t="s">
        <v>13236</v>
      </c>
      <c r="G3" t="s">
        <v>13731</v>
      </c>
      <c r="H3" t="s">
        <v>13541</v>
      </c>
      <c r="I3" t="s">
        <v>13543</v>
      </c>
    </row>
    <row r="4" spans="1:9" x14ac:dyDescent="0.25">
      <c r="A4" t="s">
        <v>13258</v>
      </c>
      <c r="B4" t="s">
        <v>13743</v>
      </c>
      <c r="C4">
        <v>1183</v>
      </c>
      <c r="D4">
        <v>16822.21</v>
      </c>
      <c r="F4" t="s">
        <v>13258</v>
      </c>
      <c r="G4" t="s">
        <v>13743</v>
      </c>
      <c r="H4">
        <v>486</v>
      </c>
      <c r="I4">
        <v>6983.03</v>
      </c>
    </row>
    <row r="5" spans="1:9" x14ac:dyDescent="0.25">
      <c r="A5" t="s">
        <v>13417</v>
      </c>
      <c r="B5" t="s">
        <v>13802</v>
      </c>
      <c r="C5">
        <v>1</v>
      </c>
      <c r="D5">
        <v>5.03</v>
      </c>
      <c r="F5" t="s">
        <v>13502</v>
      </c>
      <c r="G5" t="s">
        <v>13602</v>
      </c>
      <c r="H5">
        <v>6</v>
      </c>
      <c r="I5">
        <v>83.1</v>
      </c>
    </row>
    <row r="6" spans="1:9" x14ac:dyDescent="0.25">
      <c r="A6" t="s">
        <v>13502</v>
      </c>
      <c r="B6" t="s">
        <v>13602</v>
      </c>
      <c r="C6">
        <v>10</v>
      </c>
      <c r="D6">
        <v>127.35</v>
      </c>
      <c r="F6" t="s">
        <v>13328</v>
      </c>
      <c r="G6" t="s">
        <v>13768</v>
      </c>
      <c r="H6">
        <v>36</v>
      </c>
      <c r="I6">
        <v>211.74</v>
      </c>
    </row>
    <row r="7" spans="1:9" x14ac:dyDescent="0.25">
      <c r="A7" t="s">
        <v>13432</v>
      </c>
      <c r="B7" t="s">
        <v>13721</v>
      </c>
      <c r="C7">
        <v>1</v>
      </c>
      <c r="D7">
        <v>15.18</v>
      </c>
      <c r="F7" t="s">
        <v>13405</v>
      </c>
      <c r="G7" t="s">
        <v>13795</v>
      </c>
      <c r="H7">
        <v>0</v>
      </c>
      <c r="I7">
        <v>0</v>
      </c>
    </row>
    <row r="8" spans="1:9" x14ac:dyDescent="0.25">
      <c r="A8" t="s">
        <v>13328</v>
      </c>
      <c r="B8" t="s">
        <v>13768</v>
      </c>
      <c r="C8">
        <v>48</v>
      </c>
      <c r="D8">
        <v>271.81</v>
      </c>
      <c r="F8" t="s">
        <v>13374</v>
      </c>
      <c r="G8" t="s">
        <v>13781</v>
      </c>
      <c r="H8">
        <v>6</v>
      </c>
      <c r="I8">
        <v>147.9</v>
      </c>
    </row>
    <row r="9" spans="1:9" x14ac:dyDescent="0.25">
      <c r="A9" t="s">
        <v>13405</v>
      </c>
      <c r="B9" t="s">
        <v>13795</v>
      </c>
      <c r="C9">
        <v>0</v>
      </c>
      <c r="D9">
        <v>0</v>
      </c>
      <c r="F9" t="s">
        <v>13282</v>
      </c>
      <c r="G9" t="s">
        <v>13752</v>
      </c>
      <c r="H9">
        <v>275</v>
      </c>
      <c r="I9">
        <v>5023.29</v>
      </c>
    </row>
    <row r="10" spans="1:9" x14ac:dyDescent="0.25">
      <c r="A10" t="s">
        <v>13535</v>
      </c>
      <c r="B10" t="s">
        <v>13722</v>
      </c>
      <c r="C10">
        <v>0</v>
      </c>
      <c r="D10">
        <v>0</v>
      </c>
      <c r="F10" t="s">
        <v>2220</v>
      </c>
      <c r="G10" t="s">
        <v>13734</v>
      </c>
      <c r="H10">
        <v>1</v>
      </c>
      <c r="I10">
        <v>20.41</v>
      </c>
    </row>
    <row r="11" spans="1:9" x14ac:dyDescent="0.25">
      <c r="A11" t="s">
        <v>13374</v>
      </c>
      <c r="B11" t="s">
        <v>13781</v>
      </c>
      <c r="C11">
        <v>6</v>
      </c>
      <c r="D11">
        <v>147.9</v>
      </c>
      <c r="F11" t="s">
        <v>13332</v>
      </c>
      <c r="G11" t="s">
        <v>13769</v>
      </c>
      <c r="H11">
        <v>2</v>
      </c>
      <c r="I11">
        <v>98.08</v>
      </c>
    </row>
    <row r="12" spans="1:9" x14ac:dyDescent="0.25">
      <c r="A12" t="s">
        <v>13282</v>
      </c>
      <c r="B12" t="s">
        <v>13752</v>
      </c>
      <c r="C12">
        <v>275</v>
      </c>
      <c r="D12">
        <v>5023.29</v>
      </c>
      <c r="F12" t="s">
        <v>13511</v>
      </c>
      <c r="G12" t="s">
        <v>13862</v>
      </c>
      <c r="H12">
        <v>1</v>
      </c>
      <c r="I12">
        <v>7.43</v>
      </c>
    </row>
    <row r="13" spans="1:9" x14ac:dyDescent="0.25">
      <c r="A13" t="s">
        <v>2220</v>
      </c>
      <c r="B13" t="s">
        <v>13734</v>
      </c>
      <c r="C13">
        <v>1</v>
      </c>
      <c r="D13">
        <v>20.41</v>
      </c>
      <c r="F13" t="s">
        <v>13455</v>
      </c>
      <c r="G13" t="s">
        <v>13829</v>
      </c>
      <c r="H13">
        <v>2</v>
      </c>
      <c r="I13">
        <v>12.96</v>
      </c>
    </row>
    <row r="14" spans="1:9" x14ac:dyDescent="0.25">
      <c r="A14" t="s">
        <v>13332</v>
      </c>
      <c r="B14" t="s">
        <v>13769</v>
      </c>
      <c r="C14">
        <v>2</v>
      </c>
      <c r="D14">
        <v>98.08</v>
      </c>
      <c r="F14" t="s">
        <v>13306</v>
      </c>
      <c r="G14" t="s">
        <v>13761</v>
      </c>
      <c r="H14">
        <v>19</v>
      </c>
      <c r="I14">
        <v>686.19</v>
      </c>
    </row>
    <row r="15" spans="1:9" x14ac:dyDescent="0.25">
      <c r="A15" t="s">
        <v>13511</v>
      </c>
      <c r="B15" t="s">
        <v>13862</v>
      </c>
      <c r="C15">
        <v>1</v>
      </c>
      <c r="D15">
        <v>7.43</v>
      </c>
      <c r="F15" t="s">
        <v>982</v>
      </c>
      <c r="G15" t="s">
        <v>7628</v>
      </c>
      <c r="H15">
        <v>15</v>
      </c>
      <c r="I15">
        <v>209.45</v>
      </c>
    </row>
    <row r="16" spans="1:9" x14ac:dyDescent="0.25">
      <c r="A16" t="s">
        <v>13455</v>
      </c>
      <c r="B16" t="s">
        <v>13829</v>
      </c>
      <c r="C16">
        <v>2</v>
      </c>
      <c r="D16">
        <v>12.96</v>
      </c>
      <c r="F16" t="s">
        <v>13509</v>
      </c>
      <c r="G16" t="s">
        <v>13860</v>
      </c>
      <c r="H16">
        <v>1</v>
      </c>
      <c r="I16">
        <v>15.05</v>
      </c>
    </row>
    <row r="17" spans="1:9" x14ac:dyDescent="0.25">
      <c r="A17" t="s">
        <v>13306</v>
      </c>
      <c r="B17" t="s">
        <v>13761</v>
      </c>
      <c r="C17">
        <v>19</v>
      </c>
      <c r="D17">
        <v>686.19</v>
      </c>
      <c r="F17" t="s">
        <v>13514</v>
      </c>
      <c r="G17" t="s">
        <v>13858</v>
      </c>
      <c r="H17">
        <v>0</v>
      </c>
      <c r="I17">
        <v>0</v>
      </c>
    </row>
    <row r="18" spans="1:9" x14ac:dyDescent="0.25">
      <c r="A18" t="s">
        <v>982</v>
      </c>
      <c r="B18" t="s">
        <v>7628</v>
      </c>
      <c r="C18">
        <v>15</v>
      </c>
      <c r="D18">
        <v>209.45</v>
      </c>
      <c r="F18" t="s">
        <v>13292</v>
      </c>
      <c r="G18" t="s">
        <v>13758</v>
      </c>
      <c r="H18">
        <v>1</v>
      </c>
      <c r="I18">
        <v>86.86</v>
      </c>
    </row>
    <row r="19" spans="1:9" x14ac:dyDescent="0.25">
      <c r="A19" t="s">
        <v>13509</v>
      </c>
      <c r="B19" t="s">
        <v>13860</v>
      </c>
      <c r="C19">
        <v>1</v>
      </c>
      <c r="D19">
        <v>15.05</v>
      </c>
      <c r="F19" t="s">
        <v>13414</v>
      </c>
      <c r="G19" t="s">
        <v>13800</v>
      </c>
      <c r="H19">
        <v>2</v>
      </c>
      <c r="I19">
        <v>7.25</v>
      </c>
    </row>
    <row r="20" spans="1:9" x14ac:dyDescent="0.25">
      <c r="A20" t="s">
        <v>13531</v>
      </c>
      <c r="B20" t="s">
        <v>13857</v>
      </c>
      <c r="C20">
        <v>1</v>
      </c>
      <c r="D20">
        <v>18.03</v>
      </c>
      <c r="F20" t="s">
        <v>1218</v>
      </c>
      <c r="G20" t="s">
        <v>10837</v>
      </c>
      <c r="H20">
        <v>14</v>
      </c>
      <c r="I20">
        <v>260.2</v>
      </c>
    </row>
    <row r="21" spans="1:9" x14ac:dyDescent="0.25">
      <c r="A21" t="s">
        <v>13514</v>
      </c>
      <c r="B21" t="s">
        <v>13858</v>
      </c>
      <c r="C21">
        <v>3</v>
      </c>
      <c r="D21">
        <v>17.190000000000001</v>
      </c>
      <c r="F21" t="s">
        <v>13418</v>
      </c>
      <c r="G21" t="s">
        <v>13803</v>
      </c>
      <c r="H21">
        <v>14</v>
      </c>
      <c r="I21">
        <v>58.41</v>
      </c>
    </row>
    <row r="22" spans="1:9" x14ac:dyDescent="0.25">
      <c r="A22" t="s">
        <v>4492</v>
      </c>
      <c r="B22" t="s">
        <v>13753</v>
      </c>
      <c r="C22">
        <v>9</v>
      </c>
      <c r="D22">
        <v>199.98</v>
      </c>
      <c r="F22" t="s">
        <v>63</v>
      </c>
      <c r="G22" t="s">
        <v>8910</v>
      </c>
      <c r="H22">
        <v>1</v>
      </c>
      <c r="I22">
        <v>35.32</v>
      </c>
    </row>
    <row r="23" spans="1:9" x14ac:dyDescent="0.25">
      <c r="A23" t="s">
        <v>10830</v>
      </c>
      <c r="B23" t="s">
        <v>13771</v>
      </c>
      <c r="C23">
        <v>1</v>
      </c>
      <c r="D23">
        <v>22.97</v>
      </c>
      <c r="F23" t="s">
        <v>13289</v>
      </c>
      <c r="G23" t="s">
        <v>13757</v>
      </c>
      <c r="H23">
        <v>37</v>
      </c>
      <c r="I23">
        <v>755.17</v>
      </c>
    </row>
    <row r="24" spans="1:9" x14ac:dyDescent="0.25">
      <c r="A24" t="s">
        <v>13292</v>
      </c>
      <c r="B24" t="s">
        <v>13758</v>
      </c>
      <c r="C24">
        <v>12</v>
      </c>
      <c r="D24">
        <v>1075.69</v>
      </c>
      <c r="F24" t="s">
        <v>153</v>
      </c>
      <c r="G24" t="s">
        <v>13741</v>
      </c>
      <c r="H24">
        <v>0</v>
      </c>
      <c r="I24">
        <v>0</v>
      </c>
    </row>
    <row r="25" spans="1:9" x14ac:dyDescent="0.25">
      <c r="A25" t="s">
        <v>13414</v>
      </c>
      <c r="B25" t="s">
        <v>13800</v>
      </c>
      <c r="C25">
        <v>3</v>
      </c>
      <c r="D25">
        <v>10.49</v>
      </c>
      <c r="F25" t="s">
        <v>13369</v>
      </c>
      <c r="G25" t="s">
        <v>13779</v>
      </c>
      <c r="H25">
        <v>2</v>
      </c>
      <c r="I25">
        <v>27.28</v>
      </c>
    </row>
    <row r="26" spans="1:9" x14ac:dyDescent="0.25">
      <c r="A26" t="s">
        <v>1218</v>
      </c>
      <c r="B26" t="s">
        <v>10837</v>
      </c>
      <c r="C26">
        <v>23</v>
      </c>
      <c r="D26">
        <v>410.8</v>
      </c>
      <c r="F26" t="s">
        <v>13376</v>
      </c>
      <c r="G26" t="s">
        <v>13601</v>
      </c>
      <c r="H26">
        <v>2</v>
      </c>
      <c r="I26">
        <v>31.65</v>
      </c>
    </row>
    <row r="27" spans="1:9" x14ac:dyDescent="0.25">
      <c r="A27" t="s">
        <v>13418</v>
      </c>
      <c r="B27" t="s">
        <v>13803</v>
      </c>
      <c r="C27">
        <v>14</v>
      </c>
      <c r="D27">
        <v>58.41</v>
      </c>
      <c r="F27" t="s">
        <v>13317</v>
      </c>
      <c r="G27" t="s">
        <v>13764</v>
      </c>
      <c r="H27">
        <v>0</v>
      </c>
      <c r="I27">
        <v>0</v>
      </c>
    </row>
    <row r="28" spans="1:9" x14ac:dyDescent="0.25">
      <c r="A28" t="s">
        <v>13423</v>
      </c>
      <c r="B28" t="s">
        <v>13805</v>
      </c>
      <c r="C28">
        <v>6</v>
      </c>
      <c r="D28">
        <v>36.93</v>
      </c>
      <c r="F28" t="s">
        <v>13513</v>
      </c>
      <c r="G28" t="s">
        <v>13864</v>
      </c>
      <c r="H28">
        <v>0</v>
      </c>
      <c r="I28">
        <v>0</v>
      </c>
    </row>
    <row r="29" spans="1:9" x14ac:dyDescent="0.25">
      <c r="A29" t="s">
        <v>63</v>
      </c>
      <c r="B29" t="s">
        <v>8910</v>
      </c>
      <c r="C29">
        <v>9</v>
      </c>
      <c r="D29">
        <v>267.95999999999998</v>
      </c>
      <c r="F29" t="s">
        <v>13517</v>
      </c>
      <c r="G29" t="s">
        <v>13863</v>
      </c>
      <c r="H29">
        <v>0</v>
      </c>
      <c r="I29">
        <v>0</v>
      </c>
    </row>
    <row r="30" spans="1:9" x14ac:dyDescent="0.25">
      <c r="A30" t="s">
        <v>13289</v>
      </c>
      <c r="B30" t="s">
        <v>13757</v>
      </c>
      <c r="C30">
        <v>66</v>
      </c>
      <c r="D30">
        <v>1357.8700000000001</v>
      </c>
      <c r="F30" t="s">
        <v>9884</v>
      </c>
      <c r="G30" t="s">
        <v>13750</v>
      </c>
      <c r="H30">
        <v>49</v>
      </c>
      <c r="I30">
        <v>1395.95</v>
      </c>
    </row>
    <row r="31" spans="1:9" x14ac:dyDescent="0.25">
      <c r="A31" t="s">
        <v>153</v>
      </c>
      <c r="B31" t="s">
        <v>13741</v>
      </c>
      <c r="C31">
        <v>0</v>
      </c>
      <c r="D31">
        <v>0</v>
      </c>
      <c r="F31" t="s">
        <v>1060</v>
      </c>
      <c r="G31" t="s">
        <v>13746</v>
      </c>
      <c r="H31">
        <v>11</v>
      </c>
      <c r="I31">
        <v>685.1</v>
      </c>
    </row>
    <row r="32" spans="1:9" x14ac:dyDescent="0.25">
      <c r="A32" t="s">
        <v>13528</v>
      </c>
      <c r="B32" t="s">
        <v>13856</v>
      </c>
      <c r="C32">
        <v>11</v>
      </c>
      <c r="D32">
        <v>45.739999999999995</v>
      </c>
      <c r="F32" t="s">
        <v>13253</v>
      </c>
      <c r="G32" t="s">
        <v>13737</v>
      </c>
      <c r="H32">
        <v>14</v>
      </c>
      <c r="I32">
        <v>1136.27</v>
      </c>
    </row>
    <row r="33" spans="1:9" x14ac:dyDescent="0.25">
      <c r="A33" t="s">
        <v>13369</v>
      </c>
      <c r="B33" t="s">
        <v>13779</v>
      </c>
      <c r="C33">
        <v>2</v>
      </c>
      <c r="D33">
        <v>27.28</v>
      </c>
      <c r="F33" t="s">
        <v>99</v>
      </c>
      <c r="G33" t="s">
        <v>13733</v>
      </c>
      <c r="H33">
        <v>1</v>
      </c>
      <c r="I33">
        <v>26.97</v>
      </c>
    </row>
    <row r="34" spans="1:9" x14ac:dyDescent="0.25">
      <c r="A34" t="s">
        <v>13376</v>
      </c>
      <c r="B34" t="s">
        <v>13601</v>
      </c>
      <c r="C34">
        <v>4</v>
      </c>
      <c r="D34">
        <v>51.29</v>
      </c>
      <c r="F34" t="s">
        <v>13486</v>
      </c>
      <c r="G34" t="s">
        <v>13718</v>
      </c>
      <c r="H34">
        <v>2</v>
      </c>
      <c r="I34">
        <v>40.82</v>
      </c>
    </row>
    <row r="35" spans="1:9" x14ac:dyDescent="0.25">
      <c r="A35" t="s">
        <v>13317</v>
      </c>
      <c r="B35" t="s">
        <v>13764</v>
      </c>
      <c r="C35">
        <v>36</v>
      </c>
      <c r="D35">
        <v>3.64</v>
      </c>
      <c r="F35" t="s">
        <v>13324</v>
      </c>
      <c r="G35" t="s">
        <v>13767</v>
      </c>
      <c r="H35">
        <v>5</v>
      </c>
      <c r="I35">
        <v>129.21</v>
      </c>
    </row>
    <row r="36" spans="1:9" x14ac:dyDescent="0.25">
      <c r="A36" t="s">
        <v>13460</v>
      </c>
      <c r="B36" t="s">
        <v>13842</v>
      </c>
      <c r="C36">
        <v>0</v>
      </c>
      <c r="D36">
        <v>0</v>
      </c>
      <c r="F36" t="s">
        <v>13463</v>
      </c>
      <c r="G36" t="s">
        <v>13833</v>
      </c>
      <c r="H36">
        <v>0</v>
      </c>
      <c r="I36">
        <v>0</v>
      </c>
    </row>
    <row r="37" spans="1:9" x14ac:dyDescent="0.25">
      <c r="A37" t="s">
        <v>13513</v>
      </c>
      <c r="B37" t="s">
        <v>13864</v>
      </c>
      <c r="C37">
        <v>0</v>
      </c>
      <c r="D37">
        <v>0</v>
      </c>
      <c r="F37" t="s">
        <v>13384</v>
      </c>
      <c r="G37" t="s">
        <v>13785</v>
      </c>
      <c r="H37">
        <v>0</v>
      </c>
      <c r="I37">
        <v>0</v>
      </c>
    </row>
    <row r="38" spans="1:9" x14ac:dyDescent="0.25">
      <c r="A38" t="s">
        <v>13517</v>
      </c>
      <c r="B38" t="s">
        <v>13863</v>
      </c>
      <c r="C38">
        <v>0</v>
      </c>
      <c r="D38">
        <v>0</v>
      </c>
      <c r="F38" t="s">
        <v>228</v>
      </c>
      <c r="G38" t="s">
        <v>7485</v>
      </c>
      <c r="H38">
        <v>3</v>
      </c>
      <c r="I38">
        <v>62.39</v>
      </c>
    </row>
    <row r="39" spans="1:9" x14ac:dyDescent="0.25">
      <c r="A39" t="s">
        <v>9884</v>
      </c>
      <c r="B39" t="s">
        <v>13750</v>
      </c>
      <c r="C39">
        <v>49</v>
      </c>
      <c r="D39">
        <v>1395.95</v>
      </c>
      <c r="F39" t="s">
        <v>13279</v>
      </c>
      <c r="G39" t="s">
        <v>13555</v>
      </c>
      <c r="H39">
        <v>17</v>
      </c>
      <c r="I39">
        <v>814.3</v>
      </c>
    </row>
    <row r="40" spans="1:9" x14ac:dyDescent="0.25">
      <c r="A40" t="s">
        <v>351</v>
      </c>
      <c r="B40" t="s">
        <v>13745</v>
      </c>
      <c r="C40">
        <v>1</v>
      </c>
      <c r="D40">
        <v>31.06</v>
      </c>
      <c r="F40" t="s">
        <v>13453</v>
      </c>
      <c r="G40" t="s">
        <v>13827</v>
      </c>
      <c r="H40">
        <v>-1</v>
      </c>
      <c r="I40">
        <v>-5.12</v>
      </c>
    </row>
    <row r="41" spans="1:9" x14ac:dyDescent="0.25">
      <c r="A41" t="s">
        <v>1060</v>
      </c>
      <c r="B41" t="s">
        <v>13746</v>
      </c>
      <c r="C41">
        <v>15</v>
      </c>
      <c r="D41">
        <v>942.38</v>
      </c>
      <c r="F41" t="s">
        <v>489</v>
      </c>
      <c r="G41" t="s">
        <v>3514</v>
      </c>
      <c r="H41">
        <v>34</v>
      </c>
      <c r="I41">
        <v>1525.2</v>
      </c>
    </row>
    <row r="42" spans="1:9" x14ac:dyDescent="0.25">
      <c r="A42" t="s">
        <v>13388</v>
      </c>
      <c r="B42" t="s">
        <v>13704</v>
      </c>
      <c r="C42">
        <v>1</v>
      </c>
      <c r="D42">
        <v>66.58</v>
      </c>
      <c r="F42" t="s">
        <v>13294</v>
      </c>
      <c r="G42" t="s">
        <v>13759</v>
      </c>
      <c r="H42">
        <v>162</v>
      </c>
      <c r="I42">
        <v>1977.32</v>
      </c>
    </row>
    <row r="43" spans="1:9" x14ac:dyDescent="0.25">
      <c r="A43" t="s">
        <v>13253</v>
      </c>
      <c r="B43" t="s">
        <v>13737</v>
      </c>
      <c r="C43">
        <v>25</v>
      </c>
      <c r="D43">
        <v>1858.24</v>
      </c>
      <c r="F43" t="s">
        <v>13270</v>
      </c>
      <c r="G43" t="s">
        <v>13748</v>
      </c>
      <c r="H43">
        <v>40</v>
      </c>
      <c r="I43">
        <v>573.30999999999995</v>
      </c>
    </row>
    <row r="44" spans="1:9" x14ac:dyDescent="0.25">
      <c r="A44" t="s">
        <v>99</v>
      </c>
      <c r="B44" t="s">
        <v>13733</v>
      </c>
      <c r="C44">
        <v>1</v>
      </c>
      <c r="D44">
        <v>26.97</v>
      </c>
      <c r="F44" t="s">
        <v>13246</v>
      </c>
      <c r="G44" t="s">
        <v>13735</v>
      </c>
      <c r="H44">
        <v>2</v>
      </c>
      <c r="I44">
        <v>91.63</v>
      </c>
    </row>
    <row r="45" spans="1:9" x14ac:dyDescent="0.25">
      <c r="A45" t="s">
        <v>13325</v>
      </c>
      <c r="B45" t="s">
        <v>13551</v>
      </c>
      <c r="C45">
        <v>3</v>
      </c>
      <c r="D45">
        <v>101.14</v>
      </c>
      <c r="F45" t="s">
        <v>13277</v>
      </c>
      <c r="G45" t="s">
        <v>13679</v>
      </c>
      <c r="H45">
        <v>6</v>
      </c>
      <c r="I45">
        <v>294.60000000000002</v>
      </c>
    </row>
    <row r="46" spans="1:9" x14ac:dyDescent="0.25">
      <c r="A46" t="s">
        <v>13486</v>
      </c>
      <c r="B46" t="s">
        <v>13718</v>
      </c>
      <c r="C46">
        <v>2</v>
      </c>
      <c r="D46">
        <v>40.82</v>
      </c>
      <c r="F46" t="s">
        <v>3760</v>
      </c>
      <c r="G46" t="s">
        <v>13613</v>
      </c>
      <c r="H46">
        <v>1</v>
      </c>
      <c r="I46">
        <v>33.14</v>
      </c>
    </row>
    <row r="47" spans="1:9" x14ac:dyDescent="0.25">
      <c r="A47" t="s">
        <v>13324</v>
      </c>
      <c r="B47" t="s">
        <v>13767</v>
      </c>
      <c r="C47">
        <v>5</v>
      </c>
      <c r="D47">
        <v>129.21</v>
      </c>
      <c r="F47" t="s">
        <v>7705</v>
      </c>
      <c r="G47" t="s">
        <v>7704</v>
      </c>
      <c r="H47">
        <v>22</v>
      </c>
      <c r="I47">
        <v>266.22000000000003</v>
      </c>
    </row>
    <row r="48" spans="1:9" x14ac:dyDescent="0.25">
      <c r="A48" t="s">
        <v>13463</v>
      </c>
      <c r="B48" t="s">
        <v>13833</v>
      </c>
      <c r="C48">
        <v>0</v>
      </c>
      <c r="D48">
        <v>0</v>
      </c>
      <c r="F48" t="s">
        <v>13450</v>
      </c>
      <c r="G48" t="s">
        <v>13825</v>
      </c>
      <c r="H48">
        <v>1</v>
      </c>
      <c r="I48">
        <v>3.77</v>
      </c>
    </row>
    <row r="49" spans="1:9" x14ac:dyDescent="0.25">
      <c r="A49" t="s">
        <v>13361</v>
      </c>
      <c r="B49" t="s">
        <v>13615</v>
      </c>
      <c r="C49">
        <v>7</v>
      </c>
      <c r="D49">
        <v>257.01</v>
      </c>
      <c r="F49" t="s">
        <v>5789</v>
      </c>
      <c r="G49" t="s">
        <v>5788</v>
      </c>
      <c r="H49">
        <v>10</v>
      </c>
      <c r="I49">
        <v>253.92</v>
      </c>
    </row>
    <row r="50" spans="1:9" x14ac:dyDescent="0.25">
      <c r="A50" t="s">
        <v>3809</v>
      </c>
      <c r="B50" t="s">
        <v>13576</v>
      </c>
      <c r="C50">
        <v>4</v>
      </c>
      <c r="D50">
        <v>156.28</v>
      </c>
      <c r="F50" t="s">
        <v>13278</v>
      </c>
      <c r="G50" t="s">
        <v>13573</v>
      </c>
      <c r="H50">
        <v>2</v>
      </c>
      <c r="I50">
        <v>34.380000000000003</v>
      </c>
    </row>
    <row r="51" spans="1:9" x14ac:dyDescent="0.25">
      <c r="A51" t="s">
        <v>13384</v>
      </c>
      <c r="B51" t="s">
        <v>13785</v>
      </c>
      <c r="C51">
        <v>6</v>
      </c>
      <c r="D51">
        <v>150.78</v>
      </c>
      <c r="F51" t="s">
        <v>13268</v>
      </c>
      <c r="G51" t="s">
        <v>13744</v>
      </c>
      <c r="H51">
        <v>25</v>
      </c>
      <c r="I51">
        <v>540.71</v>
      </c>
    </row>
    <row r="52" spans="1:9" x14ac:dyDescent="0.25">
      <c r="A52" t="s">
        <v>228</v>
      </c>
      <c r="B52" t="s">
        <v>7485</v>
      </c>
      <c r="C52">
        <v>5</v>
      </c>
      <c r="D52">
        <v>103.55</v>
      </c>
      <c r="F52" t="s">
        <v>44</v>
      </c>
      <c r="G52" t="s">
        <v>13744</v>
      </c>
      <c r="H52">
        <v>2</v>
      </c>
      <c r="I52">
        <v>22.14</v>
      </c>
    </row>
    <row r="53" spans="1:9" x14ac:dyDescent="0.25">
      <c r="A53" t="s">
        <v>13279</v>
      </c>
      <c r="B53" t="s">
        <v>13555</v>
      </c>
      <c r="C53">
        <v>19</v>
      </c>
      <c r="D53">
        <v>922.48</v>
      </c>
      <c r="F53" t="s">
        <v>13429</v>
      </c>
      <c r="G53" t="s">
        <v>13808</v>
      </c>
      <c r="H53">
        <v>1</v>
      </c>
      <c r="I53">
        <v>19.72</v>
      </c>
    </row>
    <row r="54" spans="1:9" x14ac:dyDescent="0.25">
      <c r="A54" t="s">
        <v>13481</v>
      </c>
      <c r="B54" t="s">
        <v>13603</v>
      </c>
      <c r="C54">
        <v>1</v>
      </c>
      <c r="D54">
        <v>19.59</v>
      </c>
      <c r="F54" t="s">
        <v>13267</v>
      </c>
      <c r="G54" t="s">
        <v>13571</v>
      </c>
      <c r="H54">
        <v>13</v>
      </c>
      <c r="I54">
        <v>182.92</v>
      </c>
    </row>
    <row r="55" spans="1:9" x14ac:dyDescent="0.25">
      <c r="A55" t="s">
        <v>13453</v>
      </c>
      <c r="B55" t="s">
        <v>13827</v>
      </c>
      <c r="C55">
        <v>-1</v>
      </c>
      <c r="D55">
        <v>-5.12</v>
      </c>
      <c r="F55" t="s">
        <v>2173</v>
      </c>
      <c r="G55" t="s">
        <v>13556</v>
      </c>
      <c r="H55">
        <v>1</v>
      </c>
      <c r="I55">
        <v>36.799999999999997</v>
      </c>
    </row>
    <row r="56" spans="1:9" x14ac:dyDescent="0.25">
      <c r="A56" t="s">
        <v>13360</v>
      </c>
      <c r="B56" t="s">
        <v>13663</v>
      </c>
      <c r="C56">
        <v>3</v>
      </c>
      <c r="D56">
        <v>130.44</v>
      </c>
      <c r="F56" t="s">
        <v>13438</v>
      </c>
      <c r="G56" t="s">
        <v>13814</v>
      </c>
      <c r="H56">
        <v>1</v>
      </c>
      <c r="I56">
        <v>13.81</v>
      </c>
    </row>
    <row r="57" spans="1:9" x14ac:dyDescent="0.25">
      <c r="A57" t="s">
        <v>489</v>
      </c>
      <c r="B57" t="s">
        <v>3514</v>
      </c>
      <c r="C57">
        <v>43</v>
      </c>
      <c r="D57">
        <v>1896.1</v>
      </c>
      <c r="F57" t="s">
        <v>13249</v>
      </c>
      <c r="G57" t="s">
        <v>13552</v>
      </c>
      <c r="H57">
        <v>168</v>
      </c>
      <c r="I57">
        <v>3399.3</v>
      </c>
    </row>
    <row r="58" spans="1:9" x14ac:dyDescent="0.25">
      <c r="A58" t="s">
        <v>13294</v>
      </c>
      <c r="B58" t="s">
        <v>13759</v>
      </c>
      <c r="C58">
        <v>170</v>
      </c>
      <c r="D58">
        <v>2082.7000000000003</v>
      </c>
      <c r="F58" t="s">
        <v>13393</v>
      </c>
      <c r="G58" t="s">
        <v>13790</v>
      </c>
      <c r="H58">
        <v>2</v>
      </c>
      <c r="I58">
        <v>48.17</v>
      </c>
    </row>
    <row r="59" spans="1:9" x14ac:dyDescent="0.25">
      <c r="A59" t="s">
        <v>13270</v>
      </c>
      <c r="B59" t="s">
        <v>13748</v>
      </c>
      <c r="C59">
        <v>52</v>
      </c>
      <c r="D59">
        <v>763.70999999999992</v>
      </c>
      <c r="F59" t="s">
        <v>13311</v>
      </c>
      <c r="G59" t="s">
        <v>13706</v>
      </c>
      <c r="H59">
        <v>0</v>
      </c>
      <c r="I59">
        <v>0</v>
      </c>
    </row>
    <row r="60" spans="1:9" x14ac:dyDescent="0.25">
      <c r="A60" t="s">
        <v>13246</v>
      </c>
      <c r="B60" t="s">
        <v>13735</v>
      </c>
      <c r="C60">
        <v>7</v>
      </c>
      <c r="D60">
        <v>325.84000000000003</v>
      </c>
      <c r="F60" t="s">
        <v>13296</v>
      </c>
      <c r="G60" t="s">
        <v>13553</v>
      </c>
      <c r="H60">
        <v>99</v>
      </c>
      <c r="I60">
        <v>1371.15</v>
      </c>
    </row>
    <row r="61" spans="1:9" x14ac:dyDescent="0.25">
      <c r="A61" t="s">
        <v>13521</v>
      </c>
      <c r="B61" t="s">
        <v>13707</v>
      </c>
      <c r="C61">
        <v>1</v>
      </c>
      <c r="D61">
        <v>117.41</v>
      </c>
      <c r="F61" t="s">
        <v>74</v>
      </c>
      <c r="G61" t="s">
        <v>13554</v>
      </c>
      <c r="H61">
        <v>6</v>
      </c>
      <c r="I61">
        <v>147.06</v>
      </c>
    </row>
    <row r="62" spans="1:9" x14ac:dyDescent="0.25">
      <c r="A62" t="s">
        <v>13277</v>
      </c>
      <c r="B62" t="s">
        <v>13679</v>
      </c>
      <c r="C62">
        <v>46</v>
      </c>
      <c r="D62">
        <v>2537.23</v>
      </c>
      <c r="F62" t="s">
        <v>13250</v>
      </c>
      <c r="G62" t="s">
        <v>13736</v>
      </c>
      <c r="H62">
        <v>0</v>
      </c>
      <c r="I62">
        <v>0</v>
      </c>
    </row>
    <row r="63" spans="1:9" x14ac:dyDescent="0.25">
      <c r="A63" t="s">
        <v>3760</v>
      </c>
      <c r="B63" t="s">
        <v>13613</v>
      </c>
      <c r="C63">
        <v>47</v>
      </c>
      <c r="D63">
        <v>1409.6499999999999</v>
      </c>
      <c r="F63" t="s">
        <v>13301</v>
      </c>
      <c r="G63" t="s">
        <v>13612</v>
      </c>
      <c r="H63">
        <v>16</v>
      </c>
      <c r="I63">
        <v>167.52</v>
      </c>
    </row>
    <row r="64" spans="1:9" x14ac:dyDescent="0.25">
      <c r="A64" t="s">
        <v>7705</v>
      </c>
      <c r="B64" t="s">
        <v>7704</v>
      </c>
      <c r="C64">
        <v>32</v>
      </c>
      <c r="D64">
        <v>372.1</v>
      </c>
      <c r="F64" t="s">
        <v>1339</v>
      </c>
      <c r="G64" t="s">
        <v>13738</v>
      </c>
      <c r="H64">
        <v>105</v>
      </c>
      <c r="I64">
        <v>2591.61</v>
      </c>
    </row>
    <row r="65" spans="1:9" x14ac:dyDescent="0.25">
      <c r="A65" t="s">
        <v>13537</v>
      </c>
      <c r="B65" t="s">
        <v>13705</v>
      </c>
      <c r="C65">
        <v>0</v>
      </c>
      <c r="D65">
        <v>0</v>
      </c>
      <c r="F65" t="s">
        <v>10253</v>
      </c>
      <c r="G65" t="s">
        <v>10252</v>
      </c>
      <c r="H65">
        <v>25</v>
      </c>
      <c r="I65">
        <v>993.72</v>
      </c>
    </row>
    <row r="66" spans="1:9" x14ac:dyDescent="0.25">
      <c r="A66" t="s">
        <v>13430</v>
      </c>
      <c r="B66" t="s">
        <v>13809</v>
      </c>
      <c r="C66">
        <v>9</v>
      </c>
      <c r="D66">
        <v>206.62</v>
      </c>
      <c r="F66" t="s">
        <v>13338</v>
      </c>
      <c r="G66" t="s">
        <v>13610</v>
      </c>
      <c r="H66">
        <v>4</v>
      </c>
      <c r="I66">
        <v>80.010000000000005</v>
      </c>
    </row>
    <row r="67" spans="1:9" x14ac:dyDescent="0.25">
      <c r="A67" t="s">
        <v>13450</v>
      </c>
      <c r="B67" t="s">
        <v>13825</v>
      </c>
      <c r="C67">
        <v>3</v>
      </c>
      <c r="D67">
        <v>14.35</v>
      </c>
      <c r="F67" t="s">
        <v>13466</v>
      </c>
      <c r="G67" t="s">
        <v>13832</v>
      </c>
      <c r="H67">
        <v>0</v>
      </c>
      <c r="I67">
        <v>0</v>
      </c>
    </row>
    <row r="68" spans="1:9" x14ac:dyDescent="0.25">
      <c r="A68" t="s">
        <v>13415</v>
      </c>
      <c r="B68" t="s">
        <v>13801</v>
      </c>
      <c r="C68">
        <v>1</v>
      </c>
      <c r="D68">
        <v>29.03</v>
      </c>
      <c r="F68" t="s">
        <v>13290</v>
      </c>
      <c r="G68" t="s">
        <v>13572</v>
      </c>
      <c r="H68">
        <v>3</v>
      </c>
      <c r="I68">
        <v>92.19</v>
      </c>
    </row>
    <row r="69" spans="1:9" x14ac:dyDescent="0.25">
      <c r="A69" t="s">
        <v>13527</v>
      </c>
      <c r="B69" t="s">
        <v>13605</v>
      </c>
      <c r="C69">
        <v>1</v>
      </c>
      <c r="D69">
        <v>55.62</v>
      </c>
      <c r="F69" t="s">
        <v>13273</v>
      </c>
      <c r="G69" t="s">
        <v>13751</v>
      </c>
      <c r="H69">
        <v>-4</v>
      </c>
      <c r="I69">
        <v>-230.16</v>
      </c>
    </row>
    <row r="70" spans="1:9" x14ac:dyDescent="0.25">
      <c r="A70" t="s">
        <v>13367</v>
      </c>
      <c r="B70" t="s">
        <v>13664</v>
      </c>
      <c r="C70">
        <v>1</v>
      </c>
      <c r="D70">
        <v>41.58</v>
      </c>
      <c r="F70" t="s">
        <v>13275</v>
      </c>
      <c r="G70" t="s">
        <v>13570</v>
      </c>
      <c r="H70">
        <v>12</v>
      </c>
      <c r="I70">
        <v>709.12</v>
      </c>
    </row>
    <row r="71" spans="1:9" x14ac:dyDescent="0.25">
      <c r="A71" t="s">
        <v>13370</v>
      </c>
      <c r="B71" t="s">
        <v>13720</v>
      </c>
      <c r="C71">
        <v>0</v>
      </c>
      <c r="D71">
        <v>0</v>
      </c>
      <c r="F71" t="s">
        <v>146</v>
      </c>
      <c r="G71" t="s">
        <v>13732</v>
      </c>
      <c r="H71">
        <v>107</v>
      </c>
      <c r="I71">
        <v>1345.75</v>
      </c>
    </row>
    <row r="72" spans="1:9" x14ac:dyDescent="0.25">
      <c r="A72" t="s">
        <v>5789</v>
      </c>
      <c r="B72" t="s">
        <v>5788</v>
      </c>
      <c r="C72">
        <v>10</v>
      </c>
      <c r="D72">
        <v>253.92</v>
      </c>
      <c r="F72" t="s">
        <v>13349</v>
      </c>
      <c r="G72" t="s">
        <v>13774</v>
      </c>
      <c r="H72">
        <v>3</v>
      </c>
      <c r="I72">
        <v>66.150000000000006</v>
      </c>
    </row>
    <row r="73" spans="1:9" x14ac:dyDescent="0.25">
      <c r="A73" t="s">
        <v>13278</v>
      </c>
      <c r="B73" t="s">
        <v>13573</v>
      </c>
      <c r="C73">
        <v>199</v>
      </c>
      <c r="D73">
        <v>2973.83</v>
      </c>
      <c r="F73" t="s">
        <v>55</v>
      </c>
      <c r="G73" t="s">
        <v>8304</v>
      </c>
      <c r="H73">
        <v>1</v>
      </c>
      <c r="I73">
        <v>24.88</v>
      </c>
    </row>
    <row r="74" spans="1:9" x14ac:dyDescent="0.25">
      <c r="A74" t="s">
        <v>13268</v>
      </c>
      <c r="B74" t="s">
        <v>13744</v>
      </c>
      <c r="C74">
        <v>30</v>
      </c>
      <c r="D74">
        <v>665.80000000000007</v>
      </c>
      <c r="F74" t="s">
        <v>13264</v>
      </c>
      <c r="G74" t="s">
        <v>13747</v>
      </c>
      <c r="H74">
        <v>28</v>
      </c>
      <c r="I74">
        <v>676.38</v>
      </c>
    </row>
    <row r="75" spans="1:9" x14ac:dyDescent="0.25">
      <c r="A75" t="s">
        <v>13520</v>
      </c>
      <c r="B75" t="s">
        <v>13852</v>
      </c>
      <c r="C75">
        <v>8</v>
      </c>
      <c r="D75">
        <v>196.7</v>
      </c>
      <c r="F75" t="s">
        <v>13441</v>
      </c>
      <c r="G75" t="s">
        <v>13817</v>
      </c>
      <c r="H75">
        <v>5</v>
      </c>
      <c r="I75">
        <v>24.55</v>
      </c>
    </row>
    <row r="76" spans="1:9" x14ac:dyDescent="0.25">
      <c r="A76" t="s">
        <v>44</v>
      </c>
      <c r="B76" t="s">
        <v>13744</v>
      </c>
      <c r="C76">
        <v>2</v>
      </c>
      <c r="D76">
        <v>22.14</v>
      </c>
      <c r="F76" t="s">
        <v>13312</v>
      </c>
      <c r="G76" t="s">
        <v>13762</v>
      </c>
      <c r="H76">
        <v>1</v>
      </c>
      <c r="I76">
        <v>7.62</v>
      </c>
    </row>
    <row r="77" spans="1:9" x14ac:dyDescent="0.25">
      <c r="A77" t="s">
        <v>13429</v>
      </c>
      <c r="B77" t="s">
        <v>13808</v>
      </c>
      <c r="C77">
        <v>4</v>
      </c>
      <c r="D77">
        <v>64.509999999999991</v>
      </c>
      <c r="F77" t="s">
        <v>13330</v>
      </c>
      <c r="G77" t="s">
        <v>13667</v>
      </c>
      <c r="H77">
        <v>45</v>
      </c>
      <c r="I77">
        <v>281</v>
      </c>
    </row>
    <row r="78" spans="1:9" x14ac:dyDescent="0.25">
      <c r="A78" t="s">
        <v>13381</v>
      </c>
      <c r="B78" t="s">
        <v>13609</v>
      </c>
      <c r="C78">
        <v>1</v>
      </c>
      <c r="D78">
        <v>91.6</v>
      </c>
      <c r="F78" t="s">
        <v>13295</v>
      </c>
      <c r="G78" t="s">
        <v>13666</v>
      </c>
      <c r="H78">
        <v>29</v>
      </c>
      <c r="I78">
        <v>189.95</v>
      </c>
    </row>
    <row r="79" spans="1:9" x14ac:dyDescent="0.25">
      <c r="A79" t="s">
        <v>13267</v>
      </c>
      <c r="B79" t="s">
        <v>13571</v>
      </c>
      <c r="C79">
        <v>203</v>
      </c>
      <c r="D79">
        <v>2645.87</v>
      </c>
      <c r="F79" t="s">
        <v>13309</v>
      </c>
      <c r="G79" t="s">
        <v>13668</v>
      </c>
      <c r="H79">
        <v>57</v>
      </c>
      <c r="I79">
        <v>357.47</v>
      </c>
    </row>
    <row r="80" spans="1:9" x14ac:dyDescent="0.25">
      <c r="A80" t="s">
        <v>83</v>
      </c>
      <c r="B80" t="s">
        <v>1186</v>
      </c>
      <c r="C80">
        <v>72</v>
      </c>
      <c r="D80">
        <v>2028.94</v>
      </c>
      <c r="F80" t="s">
        <v>13449</v>
      </c>
      <c r="G80" t="s">
        <v>13824</v>
      </c>
      <c r="H80">
        <v>0</v>
      </c>
      <c r="I80">
        <v>0</v>
      </c>
    </row>
    <row r="81" spans="1:9" x14ac:dyDescent="0.25">
      <c r="A81" t="s">
        <v>2173</v>
      </c>
      <c r="B81" t="s">
        <v>13556</v>
      </c>
      <c r="C81">
        <v>5</v>
      </c>
      <c r="D81">
        <v>186.48000000000002</v>
      </c>
      <c r="F81" t="s">
        <v>13340</v>
      </c>
      <c r="G81" t="s">
        <v>13575</v>
      </c>
      <c r="H81">
        <v>51</v>
      </c>
      <c r="I81">
        <v>665.8</v>
      </c>
    </row>
    <row r="82" spans="1:9" x14ac:dyDescent="0.25">
      <c r="A82" t="s">
        <v>1242</v>
      </c>
      <c r="B82" t="s">
        <v>1241</v>
      </c>
      <c r="C82">
        <v>62</v>
      </c>
      <c r="D82">
        <v>2621.2599999999998</v>
      </c>
      <c r="F82" t="s">
        <v>13451</v>
      </c>
      <c r="G82" t="s">
        <v>13826</v>
      </c>
      <c r="H82">
        <v>1</v>
      </c>
      <c r="I82">
        <v>5.98</v>
      </c>
    </row>
    <row r="83" spans="1:9" x14ac:dyDescent="0.25">
      <c r="A83" t="s">
        <v>13438</v>
      </c>
      <c r="B83" t="s">
        <v>13814</v>
      </c>
      <c r="C83">
        <v>1</v>
      </c>
      <c r="D83">
        <v>13.81</v>
      </c>
      <c r="F83" t="s">
        <v>13265</v>
      </c>
      <c r="G83" t="s">
        <v>13574</v>
      </c>
      <c r="H83">
        <v>25</v>
      </c>
      <c r="I83">
        <v>612.75</v>
      </c>
    </row>
    <row r="84" spans="1:9" x14ac:dyDescent="0.25">
      <c r="A84" t="s">
        <v>13529</v>
      </c>
      <c r="B84" t="s">
        <v>13614</v>
      </c>
      <c r="C84">
        <v>1</v>
      </c>
      <c r="D84">
        <v>33.25</v>
      </c>
      <c r="F84" t="s">
        <v>13503</v>
      </c>
      <c r="G84" t="s">
        <v>13690</v>
      </c>
      <c r="H84">
        <v>5</v>
      </c>
      <c r="I84">
        <v>81.55</v>
      </c>
    </row>
    <row r="85" spans="1:9" x14ac:dyDescent="0.25">
      <c r="A85" t="s">
        <v>13363</v>
      </c>
      <c r="B85" t="s">
        <v>13606</v>
      </c>
      <c r="C85">
        <v>1</v>
      </c>
      <c r="D85">
        <v>54.9</v>
      </c>
      <c r="F85" t="s">
        <v>13304</v>
      </c>
      <c r="G85" t="s">
        <v>13600</v>
      </c>
      <c r="H85">
        <v>43</v>
      </c>
      <c r="I85">
        <v>278.64</v>
      </c>
    </row>
    <row r="86" spans="1:9" x14ac:dyDescent="0.25">
      <c r="A86" t="s">
        <v>13249</v>
      </c>
      <c r="B86" t="s">
        <v>13552</v>
      </c>
      <c r="C86">
        <v>178</v>
      </c>
      <c r="D86">
        <v>3604.5600000000004</v>
      </c>
      <c r="F86" t="s">
        <v>13247</v>
      </c>
      <c r="G86" t="s">
        <v>13550</v>
      </c>
      <c r="H86">
        <v>16</v>
      </c>
      <c r="I86">
        <v>206.03</v>
      </c>
    </row>
    <row r="87" spans="1:9" x14ac:dyDescent="0.25">
      <c r="A87" t="s">
        <v>13393</v>
      </c>
      <c r="B87" t="s">
        <v>13790</v>
      </c>
      <c r="C87">
        <v>3</v>
      </c>
      <c r="D87">
        <v>72.88</v>
      </c>
      <c r="F87" t="s">
        <v>13496</v>
      </c>
      <c r="G87" t="s">
        <v>13681</v>
      </c>
      <c r="H87">
        <v>10</v>
      </c>
      <c r="I87">
        <v>204.1</v>
      </c>
    </row>
    <row r="88" spans="1:9" x14ac:dyDescent="0.25">
      <c r="A88" t="s">
        <v>13532</v>
      </c>
      <c r="B88" t="s">
        <v>13859</v>
      </c>
      <c r="C88">
        <v>1</v>
      </c>
      <c r="D88">
        <v>17.07</v>
      </c>
      <c r="F88" t="s">
        <v>13300</v>
      </c>
      <c r="G88" t="s">
        <v>13661</v>
      </c>
      <c r="H88">
        <v>54</v>
      </c>
      <c r="I88">
        <v>261.66000000000003</v>
      </c>
    </row>
    <row r="89" spans="1:9" x14ac:dyDescent="0.25">
      <c r="A89" t="s">
        <v>13310</v>
      </c>
      <c r="B89" t="s">
        <v>13608</v>
      </c>
      <c r="C89">
        <v>93</v>
      </c>
      <c r="D89">
        <v>687.96</v>
      </c>
      <c r="F89" t="s">
        <v>13362</v>
      </c>
      <c r="G89" t="s">
        <v>13689</v>
      </c>
      <c r="H89">
        <v>2</v>
      </c>
      <c r="I89">
        <v>28.91</v>
      </c>
    </row>
    <row r="90" spans="1:9" x14ac:dyDescent="0.25">
      <c r="A90" t="s">
        <v>13471</v>
      </c>
      <c r="B90" t="s">
        <v>13830</v>
      </c>
      <c r="C90">
        <v>24</v>
      </c>
      <c r="D90">
        <v>339.75</v>
      </c>
      <c r="F90" t="s">
        <v>5968</v>
      </c>
      <c r="G90" t="s">
        <v>13742</v>
      </c>
      <c r="H90">
        <v>43</v>
      </c>
      <c r="I90">
        <v>712.92</v>
      </c>
    </row>
    <row r="91" spans="1:9" x14ac:dyDescent="0.25">
      <c r="A91" t="s">
        <v>13311</v>
      </c>
      <c r="B91" t="s">
        <v>13706</v>
      </c>
      <c r="C91">
        <v>2</v>
      </c>
      <c r="D91">
        <v>151.86000000000001</v>
      </c>
      <c r="F91" t="s">
        <v>13394</v>
      </c>
      <c r="G91" t="s">
        <v>13698</v>
      </c>
      <c r="H91">
        <v>12</v>
      </c>
      <c r="I91">
        <v>631.29999999999995</v>
      </c>
    </row>
    <row r="92" spans="1:9" x14ac:dyDescent="0.25">
      <c r="A92" t="s">
        <v>13288</v>
      </c>
      <c r="B92" t="s">
        <v>13665</v>
      </c>
      <c r="C92">
        <v>7</v>
      </c>
      <c r="D92">
        <v>332.73</v>
      </c>
      <c r="F92" t="s">
        <v>13262</v>
      </c>
      <c r="G92" t="s">
        <v>13618</v>
      </c>
      <c r="H92">
        <v>33</v>
      </c>
      <c r="I92">
        <v>402.93</v>
      </c>
    </row>
    <row r="93" spans="1:9" x14ac:dyDescent="0.25">
      <c r="A93" t="s">
        <v>13296</v>
      </c>
      <c r="B93" t="s">
        <v>13553</v>
      </c>
      <c r="C93">
        <v>361</v>
      </c>
      <c r="D93">
        <v>5152.8799999999992</v>
      </c>
      <c r="F93" t="s">
        <v>13254</v>
      </c>
      <c r="G93" t="s">
        <v>13739</v>
      </c>
      <c r="H93">
        <v>0</v>
      </c>
      <c r="I93">
        <v>0</v>
      </c>
    </row>
    <row r="94" spans="1:9" x14ac:dyDescent="0.25">
      <c r="A94" t="s">
        <v>13348</v>
      </c>
      <c r="B94" t="s">
        <v>13611</v>
      </c>
      <c r="C94">
        <v>5</v>
      </c>
      <c r="D94">
        <v>97.62</v>
      </c>
      <c r="F94" t="s">
        <v>13331</v>
      </c>
      <c r="G94" t="s">
        <v>13638</v>
      </c>
      <c r="H94">
        <v>8</v>
      </c>
      <c r="I94">
        <v>261.60000000000002</v>
      </c>
    </row>
    <row r="95" spans="1:9" x14ac:dyDescent="0.25">
      <c r="A95" t="s">
        <v>74</v>
      </c>
      <c r="B95" t="s">
        <v>13554</v>
      </c>
      <c r="C95">
        <v>8</v>
      </c>
      <c r="D95">
        <v>198.65</v>
      </c>
      <c r="F95" t="s">
        <v>13285</v>
      </c>
      <c r="G95" t="s">
        <v>13756</v>
      </c>
      <c r="H95">
        <v>33</v>
      </c>
      <c r="I95">
        <v>432.96</v>
      </c>
    </row>
    <row r="96" spans="1:9" x14ac:dyDescent="0.25">
      <c r="A96" t="s">
        <v>13250</v>
      </c>
      <c r="B96" t="s">
        <v>13736</v>
      </c>
      <c r="C96">
        <v>0</v>
      </c>
      <c r="D96">
        <v>0</v>
      </c>
      <c r="F96" t="s">
        <v>13334</v>
      </c>
      <c r="G96" t="s">
        <v>13591</v>
      </c>
      <c r="H96">
        <v>4</v>
      </c>
      <c r="I96">
        <v>88.2</v>
      </c>
    </row>
    <row r="97" spans="1:9" x14ac:dyDescent="0.25">
      <c r="A97" t="s">
        <v>13301</v>
      </c>
      <c r="B97" t="s">
        <v>13612</v>
      </c>
      <c r="C97">
        <v>40</v>
      </c>
      <c r="D97">
        <v>465.02000000000004</v>
      </c>
      <c r="F97" t="s">
        <v>13445</v>
      </c>
      <c r="G97" t="s">
        <v>13820</v>
      </c>
      <c r="H97">
        <v>1</v>
      </c>
      <c r="I97">
        <v>9.75</v>
      </c>
    </row>
    <row r="98" spans="1:9" x14ac:dyDescent="0.25">
      <c r="A98" t="s">
        <v>13375</v>
      </c>
      <c r="B98" t="s">
        <v>13782</v>
      </c>
      <c r="C98">
        <v>8</v>
      </c>
      <c r="D98">
        <v>198.73000000000002</v>
      </c>
      <c r="F98" t="s">
        <v>4854</v>
      </c>
      <c r="G98" t="s">
        <v>4853</v>
      </c>
      <c r="H98">
        <v>6</v>
      </c>
      <c r="I98">
        <v>147.06</v>
      </c>
    </row>
    <row r="99" spans="1:9" x14ac:dyDescent="0.25">
      <c r="A99" t="s">
        <v>13398</v>
      </c>
      <c r="B99" t="s">
        <v>13792</v>
      </c>
      <c r="C99">
        <v>0</v>
      </c>
      <c r="D99">
        <v>0</v>
      </c>
      <c r="F99" t="s">
        <v>13350</v>
      </c>
      <c r="G99" t="s">
        <v>13627</v>
      </c>
      <c r="H99">
        <v>2</v>
      </c>
      <c r="I99">
        <v>54.55</v>
      </c>
    </row>
    <row r="100" spans="1:9" x14ac:dyDescent="0.25">
      <c r="A100" t="s">
        <v>13373</v>
      </c>
      <c r="B100" t="s">
        <v>13780</v>
      </c>
      <c r="C100">
        <v>0</v>
      </c>
      <c r="D100">
        <v>0</v>
      </c>
      <c r="F100" t="s">
        <v>13276</v>
      </c>
      <c r="G100" t="s">
        <v>13647</v>
      </c>
      <c r="H100">
        <v>9</v>
      </c>
      <c r="I100">
        <v>182.97</v>
      </c>
    </row>
    <row r="101" spans="1:9" x14ac:dyDescent="0.25">
      <c r="A101" t="s">
        <v>1339</v>
      </c>
      <c r="B101" t="s">
        <v>13738</v>
      </c>
      <c r="C101">
        <v>172</v>
      </c>
      <c r="D101">
        <v>4167.01</v>
      </c>
      <c r="F101" t="s">
        <v>4309</v>
      </c>
      <c r="G101" t="s">
        <v>12657</v>
      </c>
      <c r="H101">
        <v>30</v>
      </c>
      <c r="I101">
        <v>488.1</v>
      </c>
    </row>
    <row r="102" spans="1:9" x14ac:dyDescent="0.25">
      <c r="A102" t="s">
        <v>10253</v>
      </c>
      <c r="B102" t="s">
        <v>10252</v>
      </c>
      <c r="C102">
        <v>25</v>
      </c>
      <c r="D102">
        <v>993.72</v>
      </c>
      <c r="F102" t="s">
        <v>13316</v>
      </c>
      <c r="G102" t="s">
        <v>13596</v>
      </c>
      <c r="H102">
        <v>7</v>
      </c>
      <c r="I102">
        <v>121.73</v>
      </c>
    </row>
    <row r="103" spans="1:9" x14ac:dyDescent="0.25">
      <c r="A103" t="s">
        <v>13470</v>
      </c>
      <c r="B103" t="s">
        <v>13719</v>
      </c>
      <c r="C103">
        <v>1</v>
      </c>
      <c r="D103">
        <v>157.5</v>
      </c>
      <c r="F103" t="s">
        <v>1197</v>
      </c>
      <c r="G103" t="s">
        <v>1196</v>
      </c>
      <c r="H103">
        <v>191</v>
      </c>
      <c r="I103">
        <v>2651.93</v>
      </c>
    </row>
    <row r="104" spans="1:9" x14ac:dyDescent="0.25">
      <c r="A104" t="s">
        <v>13338</v>
      </c>
      <c r="B104" t="s">
        <v>13610</v>
      </c>
      <c r="C104">
        <v>16</v>
      </c>
      <c r="D104">
        <v>317.03000000000003</v>
      </c>
      <c r="F104" t="s">
        <v>13293</v>
      </c>
      <c r="G104" t="s">
        <v>13650</v>
      </c>
      <c r="H104">
        <v>17</v>
      </c>
      <c r="I104">
        <v>179.69</v>
      </c>
    </row>
    <row r="105" spans="1:9" x14ac:dyDescent="0.25">
      <c r="A105" t="s">
        <v>13538</v>
      </c>
      <c r="B105" t="s">
        <v>13604</v>
      </c>
      <c r="C105">
        <v>0</v>
      </c>
      <c r="D105">
        <v>0</v>
      </c>
      <c r="F105" t="s">
        <v>13413</v>
      </c>
      <c r="G105" t="s">
        <v>13670</v>
      </c>
      <c r="H105">
        <v>1</v>
      </c>
      <c r="I105">
        <v>12.48</v>
      </c>
    </row>
    <row r="106" spans="1:9" x14ac:dyDescent="0.25">
      <c r="A106" t="s">
        <v>13466</v>
      </c>
      <c r="B106" t="s">
        <v>13832</v>
      </c>
      <c r="C106">
        <v>0</v>
      </c>
      <c r="D106">
        <v>0</v>
      </c>
      <c r="F106" t="s">
        <v>734</v>
      </c>
      <c r="G106" t="s">
        <v>2550</v>
      </c>
      <c r="H106">
        <v>2</v>
      </c>
      <c r="I106">
        <v>21.14</v>
      </c>
    </row>
    <row r="107" spans="1:9" x14ac:dyDescent="0.25">
      <c r="A107" t="s">
        <v>307</v>
      </c>
      <c r="B107" t="s">
        <v>1053</v>
      </c>
      <c r="C107">
        <v>0</v>
      </c>
      <c r="D107">
        <v>0</v>
      </c>
      <c r="F107" t="s">
        <v>13256</v>
      </c>
      <c r="G107" t="s">
        <v>13577</v>
      </c>
      <c r="H107">
        <v>63</v>
      </c>
      <c r="I107">
        <v>567.63</v>
      </c>
    </row>
    <row r="108" spans="1:9" x14ac:dyDescent="0.25">
      <c r="A108" t="s">
        <v>13283</v>
      </c>
      <c r="B108" t="s">
        <v>13754</v>
      </c>
      <c r="C108">
        <v>9</v>
      </c>
      <c r="D108">
        <v>384.04</v>
      </c>
      <c r="F108" t="s">
        <v>13252</v>
      </c>
      <c r="G108" t="s">
        <v>13584</v>
      </c>
      <c r="H108">
        <v>4</v>
      </c>
      <c r="I108">
        <v>158.49</v>
      </c>
    </row>
    <row r="109" spans="1:9" x14ac:dyDescent="0.25">
      <c r="A109" t="s">
        <v>13290</v>
      </c>
      <c r="B109" t="s">
        <v>13572</v>
      </c>
      <c r="C109">
        <v>6</v>
      </c>
      <c r="D109">
        <v>165.58</v>
      </c>
      <c r="F109" t="s">
        <v>13261</v>
      </c>
      <c r="G109" t="s">
        <v>13593</v>
      </c>
      <c r="H109">
        <v>19</v>
      </c>
      <c r="I109">
        <v>1088.7</v>
      </c>
    </row>
    <row r="110" spans="1:9" x14ac:dyDescent="0.25">
      <c r="A110" t="s">
        <v>13273</v>
      </c>
      <c r="B110" t="s">
        <v>13751</v>
      </c>
      <c r="C110">
        <v>-4</v>
      </c>
      <c r="D110">
        <v>-230.16</v>
      </c>
      <c r="F110" t="s">
        <v>13437</v>
      </c>
      <c r="G110" t="s">
        <v>13673</v>
      </c>
      <c r="H110">
        <v>2</v>
      </c>
      <c r="I110">
        <v>9.82</v>
      </c>
    </row>
    <row r="111" spans="1:9" x14ac:dyDescent="0.25">
      <c r="A111" t="s">
        <v>13522</v>
      </c>
      <c r="B111" t="s">
        <v>13607</v>
      </c>
      <c r="C111">
        <v>1</v>
      </c>
      <c r="D111">
        <v>78.16</v>
      </c>
      <c r="F111" t="s">
        <v>13419</v>
      </c>
      <c r="G111" t="s">
        <v>13674</v>
      </c>
      <c r="H111">
        <v>4</v>
      </c>
      <c r="I111">
        <v>65.239999999999995</v>
      </c>
    </row>
    <row r="112" spans="1:9" x14ac:dyDescent="0.25">
      <c r="A112" t="s">
        <v>13275</v>
      </c>
      <c r="B112" t="s">
        <v>13570</v>
      </c>
      <c r="C112">
        <v>41</v>
      </c>
      <c r="D112">
        <v>2246.3200000000002</v>
      </c>
      <c r="F112" t="s">
        <v>13336</v>
      </c>
      <c r="G112" t="s">
        <v>13655</v>
      </c>
      <c r="H112">
        <v>0</v>
      </c>
      <c r="I112">
        <v>0</v>
      </c>
    </row>
    <row r="113" spans="1:9" x14ac:dyDescent="0.25">
      <c r="A113" t="s">
        <v>146</v>
      </c>
      <c r="B113" t="s">
        <v>13732</v>
      </c>
      <c r="C113">
        <v>120</v>
      </c>
      <c r="D113">
        <v>1506.88</v>
      </c>
      <c r="F113" t="s">
        <v>13305</v>
      </c>
      <c r="G113" t="s">
        <v>13656</v>
      </c>
      <c r="H113">
        <v>4</v>
      </c>
      <c r="I113">
        <v>52.22</v>
      </c>
    </row>
    <row r="114" spans="1:9" x14ac:dyDescent="0.25">
      <c r="A114" t="s">
        <v>13349</v>
      </c>
      <c r="B114" t="s">
        <v>13774</v>
      </c>
      <c r="C114">
        <v>5</v>
      </c>
      <c r="D114">
        <v>100.64000000000001</v>
      </c>
      <c r="F114" t="s">
        <v>13341</v>
      </c>
      <c r="G114" t="s">
        <v>13640</v>
      </c>
      <c r="H114">
        <v>9</v>
      </c>
      <c r="I114">
        <v>203.19</v>
      </c>
    </row>
    <row r="115" spans="1:9" x14ac:dyDescent="0.25">
      <c r="A115" t="s">
        <v>415</v>
      </c>
      <c r="B115" t="s">
        <v>1333</v>
      </c>
      <c r="C115">
        <v>0</v>
      </c>
      <c r="D115">
        <v>0</v>
      </c>
      <c r="F115" t="s">
        <v>13399</v>
      </c>
      <c r="G115" t="s">
        <v>13793</v>
      </c>
      <c r="H115">
        <v>0</v>
      </c>
      <c r="I115">
        <v>0</v>
      </c>
    </row>
    <row r="116" spans="1:9" x14ac:dyDescent="0.25">
      <c r="A116" t="s">
        <v>55</v>
      </c>
      <c r="B116" t="s">
        <v>8304</v>
      </c>
      <c r="C116">
        <v>1</v>
      </c>
      <c r="D116">
        <v>24.88</v>
      </c>
      <c r="F116" t="s">
        <v>13383</v>
      </c>
      <c r="G116" t="s">
        <v>13669</v>
      </c>
      <c r="H116">
        <v>9</v>
      </c>
      <c r="I116">
        <v>45.88</v>
      </c>
    </row>
    <row r="117" spans="1:9" x14ac:dyDescent="0.25">
      <c r="A117" t="s">
        <v>13264</v>
      </c>
      <c r="B117" t="s">
        <v>13747</v>
      </c>
      <c r="C117">
        <v>30</v>
      </c>
      <c r="D117">
        <v>726.79</v>
      </c>
      <c r="F117" t="s">
        <v>13347</v>
      </c>
      <c r="G117" t="s">
        <v>13773</v>
      </c>
      <c r="H117">
        <v>0</v>
      </c>
      <c r="I117">
        <v>0</v>
      </c>
    </row>
    <row r="118" spans="1:9" x14ac:dyDescent="0.25">
      <c r="A118" t="s">
        <v>13441</v>
      </c>
      <c r="B118" t="s">
        <v>13817</v>
      </c>
      <c r="C118">
        <v>6</v>
      </c>
      <c r="D118">
        <v>31</v>
      </c>
      <c r="F118" t="s">
        <v>13377</v>
      </c>
      <c r="G118" t="s">
        <v>13658</v>
      </c>
      <c r="H118">
        <v>2</v>
      </c>
      <c r="I118">
        <v>30.66</v>
      </c>
    </row>
    <row r="119" spans="1:9" x14ac:dyDescent="0.25">
      <c r="A119" t="s">
        <v>13312</v>
      </c>
      <c r="B119" t="s">
        <v>13762</v>
      </c>
      <c r="C119">
        <v>1</v>
      </c>
      <c r="D119">
        <v>7.62</v>
      </c>
      <c r="F119" t="s">
        <v>13477</v>
      </c>
      <c r="G119" t="s">
        <v>13562</v>
      </c>
      <c r="H119">
        <v>0</v>
      </c>
      <c r="I119">
        <v>0</v>
      </c>
    </row>
    <row r="120" spans="1:9" x14ac:dyDescent="0.25">
      <c r="A120" t="s">
        <v>13330</v>
      </c>
      <c r="B120" t="s">
        <v>13667</v>
      </c>
      <c r="C120">
        <v>62</v>
      </c>
      <c r="D120">
        <v>393.92</v>
      </c>
      <c r="F120" t="s">
        <v>13516</v>
      </c>
      <c r="G120" t="s">
        <v>13865</v>
      </c>
      <c r="H120">
        <v>0</v>
      </c>
      <c r="I120">
        <v>0</v>
      </c>
    </row>
    <row r="121" spans="1:9" x14ac:dyDescent="0.25">
      <c r="A121" t="s">
        <v>13295</v>
      </c>
      <c r="B121" t="s">
        <v>13666</v>
      </c>
      <c r="C121">
        <v>82</v>
      </c>
      <c r="D121">
        <v>542.86000000000013</v>
      </c>
      <c r="F121" t="s">
        <v>13245</v>
      </c>
      <c r="G121" t="s">
        <v>13564</v>
      </c>
      <c r="H121">
        <v>544</v>
      </c>
      <c r="I121">
        <v>5723.45</v>
      </c>
    </row>
    <row r="122" spans="1:9" x14ac:dyDescent="0.25">
      <c r="A122" t="s">
        <v>13309</v>
      </c>
      <c r="B122" t="s">
        <v>13668</v>
      </c>
      <c r="C122">
        <v>110</v>
      </c>
      <c r="D122">
        <v>709.19</v>
      </c>
      <c r="F122" t="s">
        <v>13255</v>
      </c>
      <c r="G122" t="s">
        <v>13740</v>
      </c>
      <c r="H122">
        <v>7</v>
      </c>
      <c r="I122">
        <v>415.55</v>
      </c>
    </row>
    <row r="123" spans="1:9" x14ac:dyDescent="0.25">
      <c r="A123" t="s">
        <v>13449</v>
      </c>
      <c r="B123" t="s">
        <v>13824</v>
      </c>
      <c r="C123">
        <v>0</v>
      </c>
      <c r="D123">
        <v>0</v>
      </c>
      <c r="F123" t="s">
        <v>13401</v>
      </c>
      <c r="G123" t="s">
        <v>13657</v>
      </c>
      <c r="H123">
        <v>1</v>
      </c>
      <c r="I123">
        <v>18.18</v>
      </c>
    </row>
    <row r="124" spans="1:9" x14ac:dyDescent="0.25">
      <c r="A124" t="s">
        <v>13340</v>
      </c>
      <c r="B124" t="s">
        <v>13575</v>
      </c>
      <c r="C124">
        <v>95</v>
      </c>
      <c r="D124">
        <v>1248.69</v>
      </c>
      <c r="F124" t="s">
        <v>13364</v>
      </c>
      <c r="G124" t="s">
        <v>13660</v>
      </c>
      <c r="H124">
        <v>2</v>
      </c>
      <c r="I124">
        <v>32.01</v>
      </c>
    </row>
    <row r="125" spans="1:9" x14ac:dyDescent="0.25">
      <c r="A125" t="s">
        <v>13451</v>
      </c>
      <c r="B125" t="s">
        <v>13826</v>
      </c>
      <c r="C125">
        <v>1</v>
      </c>
      <c r="D125">
        <v>5.98</v>
      </c>
      <c r="F125" t="s">
        <v>13504</v>
      </c>
      <c r="G125" t="s">
        <v>13702</v>
      </c>
      <c r="H125">
        <v>6</v>
      </c>
      <c r="I125">
        <v>58.74</v>
      </c>
    </row>
    <row r="126" spans="1:9" x14ac:dyDescent="0.25">
      <c r="A126" t="s">
        <v>13265</v>
      </c>
      <c r="B126" t="s">
        <v>13574</v>
      </c>
      <c r="C126">
        <v>51</v>
      </c>
      <c r="D126">
        <v>1264.3</v>
      </c>
      <c r="F126" t="s">
        <v>13443</v>
      </c>
      <c r="G126" t="s">
        <v>13699</v>
      </c>
      <c r="H126">
        <v>4</v>
      </c>
      <c r="I126">
        <v>81.040000000000006</v>
      </c>
    </row>
    <row r="127" spans="1:9" x14ac:dyDescent="0.25">
      <c r="A127" t="s">
        <v>13503</v>
      </c>
      <c r="B127" t="s">
        <v>13690</v>
      </c>
      <c r="C127">
        <v>8</v>
      </c>
      <c r="D127">
        <v>131.02999999999997</v>
      </c>
      <c r="F127" t="s">
        <v>13327</v>
      </c>
      <c r="G127" t="s">
        <v>13700</v>
      </c>
      <c r="H127">
        <v>0</v>
      </c>
      <c r="I127">
        <v>0</v>
      </c>
    </row>
    <row r="128" spans="1:9" x14ac:dyDescent="0.25">
      <c r="A128" t="s">
        <v>13536</v>
      </c>
      <c r="B128" t="s">
        <v>13686</v>
      </c>
      <c r="C128">
        <v>0</v>
      </c>
      <c r="D128">
        <v>0</v>
      </c>
      <c r="F128" t="s">
        <v>13298</v>
      </c>
      <c r="G128" t="s">
        <v>13597</v>
      </c>
      <c r="H128">
        <v>6</v>
      </c>
      <c r="I128">
        <v>109.67</v>
      </c>
    </row>
    <row r="129" spans="1:9" x14ac:dyDescent="0.25">
      <c r="A129" t="s">
        <v>13304</v>
      </c>
      <c r="B129" t="s">
        <v>13600</v>
      </c>
      <c r="C129">
        <v>65</v>
      </c>
      <c r="D129">
        <v>429.35999999999996</v>
      </c>
      <c r="F129" t="s">
        <v>13251</v>
      </c>
      <c r="G129" t="s">
        <v>13594</v>
      </c>
      <c r="H129">
        <v>2</v>
      </c>
      <c r="I129">
        <v>32.619999999999997</v>
      </c>
    </row>
    <row r="130" spans="1:9" x14ac:dyDescent="0.25">
      <c r="A130" t="s">
        <v>13247</v>
      </c>
      <c r="B130" t="s">
        <v>13550</v>
      </c>
      <c r="C130">
        <v>99</v>
      </c>
      <c r="D130">
        <v>1328.46</v>
      </c>
      <c r="F130" t="s">
        <v>13302</v>
      </c>
      <c r="G130" t="s">
        <v>13635</v>
      </c>
      <c r="H130">
        <v>5</v>
      </c>
      <c r="I130">
        <v>93.23</v>
      </c>
    </row>
    <row r="131" spans="1:9" x14ac:dyDescent="0.25">
      <c r="A131" t="s">
        <v>13496</v>
      </c>
      <c r="B131" t="s">
        <v>13681</v>
      </c>
      <c r="C131">
        <v>18</v>
      </c>
      <c r="D131">
        <v>414.31</v>
      </c>
      <c r="F131" t="s">
        <v>13244</v>
      </c>
      <c r="G131" t="s">
        <v>13557</v>
      </c>
      <c r="H131">
        <v>81</v>
      </c>
      <c r="I131">
        <v>906.26</v>
      </c>
    </row>
    <row r="132" spans="1:9" x14ac:dyDescent="0.25">
      <c r="A132" t="s">
        <v>13300</v>
      </c>
      <c r="B132" t="s">
        <v>13661</v>
      </c>
      <c r="C132">
        <v>55</v>
      </c>
      <c r="D132">
        <v>269.98</v>
      </c>
      <c r="F132" t="s">
        <v>13354</v>
      </c>
      <c r="G132" t="s">
        <v>13620</v>
      </c>
      <c r="H132">
        <v>11</v>
      </c>
      <c r="I132">
        <v>84.03</v>
      </c>
    </row>
    <row r="133" spans="1:9" x14ac:dyDescent="0.25">
      <c r="A133" t="s">
        <v>13362</v>
      </c>
      <c r="B133" t="s">
        <v>13689</v>
      </c>
      <c r="C133">
        <v>4</v>
      </c>
      <c r="D133">
        <v>42.46</v>
      </c>
      <c r="F133" t="s">
        <v>13248</v>
      </c>
      <c r="G133" t="s">
        <v>13558</v>
      </c>
      <c r="H133">
        <v>1</v>
      </c>
      <c r="I133">
        <v>9.51</v>
      </c>
    </row>
    <row r="134" spans="1:9" x14ac:dyDescent="0.25">
      <c r="A134" t="s">
        <v>5968</v>
      </c>
      <c r="B134" t="s">
        <v>13742</v>
      </c>
      <c r="C134">
        <v>83</v>
      </c>
      <c r="D134">
        <v>1386.3000000000002</v>
      </c>
      <c r="F134" t="s">
        <v>7259</v>
      </c>
      <c r="G134" t="s">
        <v>7524</v>
      </c>
      <c r="H134">
        <v>84</v>
      </c>
      <c r="I134">
        <v>1179.03</v>
      </c>
    </row>
    <row r="135" spans="1:9" x14ac:dyDescent="0.25">
      <c r="A135" t="s">
        <v>13425</v>
      </c>
      <c r="B135" t="s">
        <v>13569</v>
      </c>
      <c r="C135">
        <v>17</v>
      </c>
      <c r="D135">
        <v>336.87</v>
      </c>
      <c r="F135" t="s">
        <v>13358</v>
      </c>
      <c r="G135" t="s">
        <v>13671</v>
      </c>
      <c r="H135">
        <v>12</v>
      </c>
      <c r="I135">
        <v>132.43</v>
      </c>
    </row>
    <row r="136" spans="1:9" x14ac:dyDescent="0.25">
      <c r="A136" t="s">
        <v>13469</v>
      </c>
      <c r="B136" t="s">
        <v>13682</v>
      </c>
      <c r="C136">
        <v>4</v>
      </c>
      <c r="D136">
        <v>103.27</v>
      </c>
      <c r="F136" t="s">
        <v>13319</v>
      </c>
      <c r="G136" t="s">
        <v>13677</v>
      </c>
      <c r="H136">
        <v>13</v>
      </c>
      <c r="I136">
        <v>158.72999999999999</v>
      </c>
    </row>
    <row r="137" spans="1:9" x14ac:dyDescent="0.25">
      <c r="A137" t="s">
        <v>13394</v>
      </c>
      <c r="B137" t="s">
        <v>13698</v>
      </c>
      <c r="C137">
        <v>13</v>
      </c>
      <c r="D137">
        <v>685.82999999999993</v>
      </c>
      <c r="F137" t="s">
        <v>13357</v>
      </c>
      <c r="G137" t="s">
        <v>13589</v>
      </c>
      <c r="H137">
        <v>2</v>
      </c>
      <c r="I137">
        <v>65.400000000000006</v>
      </c>
    </row>
    <row r="138" spans="1:9" x14ac:dyDescent="0.25">
      <c r="A138" t="s">
        <v>13411</v>
      </c>
      <c r="B138" t="s">
        <v>13683</v>
      </c>
      <c r="C138">
        <v>5</v>
      </c>
      <c r="D138">
        <v>165.45</v>
      </c>
      <c r="F138" t="s">
        <v>1294</v>
      </c>
      <c r="G138" t="s">
        <v>1293</v>
      </c>
      <c r="H138">
        <v>1</v>
      </c>
      <c r="I138">
        <v>28.61</v>
      </c>
    </row>
    <row r="139" spans="1:9" x14ac:dyDescent="0.25">
      <c r="A139" t="s">
        <v>13262</v>
      </c>
      <c r="B139" t="s">
        <v>13618</v>
      </c>
      <c r="C139">
        <v>37</v>
      </c>
      <c r="D139">
        <v>452.17</v>
      </c>
      <c r="F139" t="s">
        <v>13368</v>
      </c>
      <c r="G139" t="s">
        <v>13590</v>
      </c>
      <c r="H139">
        <v>7</v>
      </c>
      <c r="I139">
        <v>433.99</v>
      </c>
    </row>
    <row r="140" spans="1:9" x14ac:dyDescent="0.25">
      <c r="A140" t="s">
        <v>13333</v>
      </c>
      <c r="B140" t="s">
        <v>13770</v>
      </c>
      <c r="C140">
        <v>0</v>
      </c>
      <c r="D140">
        <v>0</v>
      </c>
      <c r="F140" t="s">
        <v>13454</v>
      </c>
      <c r="G140" t="s">
        <v>13828</v>
      </c>
      <c r="H140">
        <v>1</v>
      </c>
      <c r="I140">
        <v>2.93</v>
      </c>
    </row>
    <row r="141" spans="1:9" x14ac:dyDescent="0.25">
      <c r="A141" t="s">
        <v>13254</v>
      </c>
      <c r="B141" t="s">
        <v>13739</v>
      </c>
      <c r="C141">
        <v>0</v>
      </c>
      <c r="D141">
        <v>0</v>
      </c>
      <c r="F141" t="s">
        <v>13353</v>
      </c>
      <c r="G141" t="s">
        <v>13588</v>
      </c>
      <c r="H141">
        <v>13</v>
      </c>
      <c r="I141">
        <v>187.88</v>
      </c>
    </row>
    <row r="142" spans="1:9" x14ac:dyDescent="0.25">
      <c r="A142" t="s">
        <v>13331</v>
      </c>
      <c r="B142" t="s">
        <v>13638</v>
      </c>
      <c r="C142">
        <v>10</v>
      </c>
      <c r="D142">
        <v>327.83000000000004</v>
      </c>
      <c r="F142" t="s">
        <v>13343</v>
      </c>
      <c r="G142" t="s">
        <v>13641</v>
      </c>
      <c r="H142">
        <v>0</v>
      </c>
      <c r="I142">
        <v>0</v>
      </c>
    </row>
    <row r="143" spans="1:9" x14ac:dyDescent="0.25">
      <c r="A143" t="s">
        <v>13285</v>
      </c>
      <c r="B143" t="s">
        <v>13756</v>
      </c>
      <c r="C143">
        <v>35</v>
      </c>
      <c r="D143">
        <v>465.99</v>
      </c>
      <c r="F143" t="s">
        <v>13266</v>
      </c>
      <c r="G143" t="s">
        <v>13583</v>
      </c>
      <c r="H143">
        <v>4</v>
      </c>
      <c r="I143">
        <v>112.32</v>
      </c>
    </row>
    <row r="144" spans="1:9" x14ac:dyDescent="0.25">
      <c r="A144" t="s">
        <v>13334</v>
      </c>
      <c r="B144" t="s">
        <v>13591</v>
      </c>
      <c r="C144">
        <v>6</v>
      </c>
      <c r="D144">
        <v>133.04000000000002</v>
      </c>
      <c r="F144" t="s">
        <v>13281</v>
      </c>
      <c r="G144" t="s">
        <v>13654</v>
      </c>
      <c r="H144">
        <v>5</v>
      </c>
      <c r="I144">
        <v>79.12</v>
      </c>
    </row>
    <row r="145" spans="1:9" x14ac:dyDescent="0.25">
      <c r="A145" t="s">
        <v>13445</v>
      </c>
      <c r="B145" t="s">
        <v>13820</v>
      </c>
      <c r="C145">
        <v>2</v>
      </c>
      <c r="D145">
        <v>19.579999999999998</v>
      </c>
      <c r="F145" t="s">
        <v>13335</v>
      </c>
      <c r="G145" t="s">
        <v>13595</v>
      </c>
      <c r="H145">
        <v>0</v>
      </c>
      <c r="I145">
        <v>0</v>
      </c>
    </row>
    <row r="146" spans="1:9" x14ac:dyDescent="0.25">
      <c r="A146" t="s">
        <v>13356</v>
      </c>
      <c r="B146" t="s">
        <v>13598</v>
      </c>
      <c r="C146">
        <v>11</v>
      </c>
      <c r="D146">
        <v>229.16</v>
      </c>
      <c r="F146" t="s">
        <v>13274</v>
      </c>
      <c r="G146" t="s">
        <v>13646</v>
      </c>
      <c r="H146">
        <v>8</v>
      </c>
      <c r="I146">
        <v>842.72</v>
      </c>
    </row>
    <row r="147" spans="1:9" x14ac:dyDescent="0.25">
      <c r="A147" t="s">
        <v>13378</v>
      </c>
      <c r="B147" t="s">
        <v>13783</v>
      </c>
      <c r="C147">
        <v>1</v>
      </c>
      <c r="D147">
        <v>10.45</v>
      </c>
      <c r="F147" t="s">
        <v>13475</v>
      </c>
      <c r="G147" t="s">
        <v>13713</v>
      </c>
      <c r="H147">
        <v>4</v>
      </c>
      <c r="I147">
        <v>314.75</v>
      </c>
    </row>
    <row r="148" spans="1:9" x14ac:dyDescent="0.25">
      <c r="A148" t="s">
        <v>13523</v>
      </c>
      <c r="B148" t="s">
        <v>13629</v>
      </c>
      <c r="C148">
        <v>1</v>
      </c>
      <c r="D148">
        <v>74.430000000000007</v>
      </c>
      <c r="F148" t="s">
        <v>13392</v>
      </c>
      <c r="G148" t="s">
        <v>13715</v>
      </c>
      <c r="H148">
        <v>1</v>
      </c>
      <c r="I148">
        <v>58.2</v>
      </c>
    </row>
    <row r="149" spans="1:9" x14ac:dyDescent="0.25">
      <c r="A149" t="s">
        <v>4854</v>
      </c>
      <c r="B149" t="s">
        <v>4853</v>
      </c>
      <c r="C149">
        <v>65</v>
      </c>
      <c r="D149">
        <v>1892.39</v>
      </c>
      <c r="F149" t="s">
        <v>13257</v>
      </c>
      <c r="G149" t="s">
        <v>13599</v>
      </c>
      <c r="H149">
        <v>21</v>
      </c>
      <c r="I149">
        <v>549.39</v>
      </c>
    </row>
    <row r="150" spans="1:9" x14ac:dyDescent="0.25">
      <c r="A150" t="s">
        <v>13350</v>
      </c>
      <c r="B150" t="s">
        <v>13627</v>
      </c>
      <c r="C150">
        <v>2</v>
      </c>
      <c r="D150">
        <v>54.55</v>
      </c>
      <c r="F150" t="s">
        <v>13326</v>
      </c>
      <c r="G150" t="s">
        <v>13717</v>
      </c>
      <c r="H150">
        <v>20</v>
      </c>
      <c r="I150">
        <v>490.2</v>
      </c>
    </row>
    <row r="151" spans="1:9" x14ac:dyDescent="0.25">
      <c r="A151" t="s">
        <v>13386</v>
      </c>
      <c r="B151" t="s">
        <v>13787</v>
      </c>
      <c r="C151">
        <v>19</v>
      </c>
      <c r="D151">
        <v>152.1</v>
      </c>
      <c r="F151" t="s">
        <v>13272</v>
      </c>
      <c r="G151" t="s">
        <v>13644</v>
      </c>
      <c r="H151">
        <v>28</v>
      </c>
      <c r="I151">
        <v>516.37</v>
      </c>
    </row>
    <row r="152" spans="1:9" x14ac:dyDescent="0.25">
      <c r="A152" t="s">
        <v>13276</v>
      </c>
      <c r="B152" t="s">
        <v>13647</v>
      </c>
      <c r="C152">
        <v>80</v>
      </c>
      <c r="D152">
        <v>1377.6699999999998</v>
      </c>
      <c r="F152" t="s">
        <v>13345</v>
      </c>
      <c r="G152" t="s">
        <v>13634</v>
      </c>
      <c r="H152">
        <v>1</v>
      </c>
      <c r="I152">
        <v>49.1</v>
      </c>
    </row>
    <row r="153" spans="1:9" x14ac:dyDescent="0.25">
      <c r="A153" t="s">
        <v>13534</v>
      </c>
      <c r="B153" t="s">
        <v>13708</v>
      </c>
      <c r="C153">
        <v>0</v>
      </c>
      <c r="D153">
        <v>0</v>
      </c>
      <c r="F153" t="s">
        <v>13280</v>
      </c>
      <c r="G153" t="s">
        <v>13585</v>
      </c>
      <c r="H153">
        <v>0</v>
      </c>
      <c r="I153">
        <v>0</v>
      </c>
    </row>
    <row r="154" spans="1:9" x14ac:dyDescent="0.25">
      <c r="A154" t="s">
        <v>4309</v>
      </c>
      <c r="B154" t="s">
        <v>12657</v>
      </c>
      <c r="C154">
        <v>133</v>
      </c>
      <c r="D154">
        <v>2198.2800000000002</v>
      </c>
      <c r="F154" t="s">
        <v>13510</v>
      </c>
      <c r="G154" t="s">
        <v>13861</v>
      </c>
      <c r="H154">
        <v>2</v>
      </c>
      <c r="I154">
        <v>12.32</v>
      </c>
    </row>
    <row r="155" spans="1:9" x14ac:dyDescent="0.25">
      <c r="A155" t="s">
        <v>13436</v>
      </c>
      <c r="B155" t="s">
        <v>13813</v>
      </c>
      <c r="C155">
        <v>0</v>
      </c>
      <c r="D155">
        <v>0</v>
      </c>
      <c r="F155" t="s">
        <v>13380</v>
      </c>
      <c r="G155" t="s">
        <v>13652</v>
      </c>
      <c r="H155">
        <v>8</v>
      </c>
      <c r="I155">
        <v>115.44</v>
      </c>
    </row>
    <row r="156" spans="1:9" x14ac:dyDescent="0.25">
      <c r="A156" t="s">
        <v>13316</v>
      </c>
      <c r="B156" t="s">
        <v>13596</v>
      </c>
      <c r="C156">
        <v>45</v>
      </c>
      <c r="D156">
        <v>749.53</v>
      </c>
      <c r="F156" t="s">
        <v>13420</v>
      </c>
      <c r="G156" t="s">
        <v>13622</v>
      </c>
      <c r="H156">
        <v>0</v>
      </c>
      <c r="I156">
        <v>0</v>
      </c>
    </row>
    <row r="157" spans="1:9" x14ac:dyDescent="0.25">
      <c r="A157" t="s">
        <v>1197</v>
      </c>
      <c r="B157" t="s">
        <v>1196</v>
      </c>
      <c r="C157">
        <v>311</v>
      </c>
      <c r="D157">
        <v>4353.78</v>
      </c>
      <c r="F157" t="s">
        <v>13307</v>
      </c>
      <c r="G157" t="s">
        <v>13582</v>
      </c>
      <c r="H157">
        <v>1</v>
      </c>
      <c r="I157">
        <v>98.22</v>
      </c>
    </row>
    <row r="158" spans="1:9" x14ac:dyDescent="0.25">
      <c r="A158" t="s">
        <v>13293</v>
      </c>
      <c r="B158" t="s">
        <v>13650</v>
      </c>
      <c r="C158">
        <v>29</v>
      </c>
      <c r="D158">
        <v>308.87</v>
      </c>
      <c r="F158" t="s">
        <v>2917</v>
      </c>
      <c r="G158" t="s">
        <v>2916</v>
      </c>
      <c r="H158">
        <v>92</v>
      </c>
      <c r="I158">
        <v>1274.2</v>
      </c>
    </row>
    <row r="159" spans="1:9" x14ac:dyDescent="0.25">
      <c r="A159" t="s">
        <v>13413</v>
      </c>
      <c r="B159" t="s">
        <v>13670</v>
      </c>
      <c r="C159">
        <v>2</v>
      </c>
      <c r="D159">
        <v>24.9</v>
      </c>
      <c r="F159" t="s">
        <v>13287</v>
      </c>
      <c r="G159" t="s">
        <v>13563</v>
      </c>
      <c r="H159">
        <v>12</v>
      </c>
      <c r="I159">
        <v>451.55</v>
      </c>
    </row>
    <row r="160" spans="1:9" x14ac:dyDescent="0.25">
      <c r="A160" t="s">
        <v>734</v>
      </c>
      <c r="B160" t="s">
        <v>2550</v>
      </c>
      <c r="C160">
        <v>2</v>
      </c>
      <c r="D160">
        <v>21.14</v>
      </c>
      <c r="F160" t="s">
        <v>13342</v>
      </c>
      <c r="G160" t="s">
        <v>13639</v>
      </c>
      <c r="H160">
        <v>6</v>
      </c>
      <c r="I160">
        <v>154.62</v>
      </c>
    </row>
    <row r="161" spans="1:9" x14ac:dyDescent="0.25">
      <c r="A161" t="s">
        <v>13256</v>
      </c>
      <c r="B161" t="s">
        <v>13577</v>
      </c>
      <c r="C161">
        <v>164</v>
      </c>
      <c r="D161">
        <v>1414.3200000000002</v>
      </c>
      <c r="F161" t="s">
        <v>5135</v>
      </c>
      <c r="G161" t="s">
        <v>5134</v>
      </c>
      <c r="H161">
        <v>222</v>
      </c>
      <c r="I161">
        <v>2397.59</v>
      </c>
    </row>
    <row r="162" spans="1:9" x14ac:dyDescent="0.25">
      <c r="A162" t="s">
        <v>13271</v>
      </c>
      <c r="B162" t="s">
        <v>13749</v>
      </c>
      <c r="C162">
        <v>0</v>
      </c>
      <c r="D162">
        <v>0</v>
      </c>
      <c r="F162" t="s">
        <v>13297</v>
      </c>
      <c r="G162" t="s">
        <v>13624</v>
      </c>
      <c r="H162">
        <v>6</v>
      </c>
      <c r="I162">
        <v>196.2</v>
      </c>
    </row>
    <row r="163" spans="1:9" x14ac:dyDescent="0.25">
      <c r="A163" t="s">
        <v>785</v>
      </c>
      <c r="B163" t="s">
        <v>2297</v>
      </c>
      <c r="C163">
        <v>0</v>
      </c>
      <c r="D163">
        <v>0</v>
      </c>
      <c r="F163" t="s">
        <v>13291</v>
      </c>
      <c r="G163" t="s">
        <v>13637</v>
      </c>
      <c r="H163">
        <v>7</v>
      </c>
      <c r="I163">
        <v>131.65</v>
      </c>
    </row>
    <row r="164" spans="1:9" x14ac:dyDescent="0.25">
      <c r="A164" t="s">
        <v>13252</v>
      </c>
      <c r="B164" t="s">
        <v>13584</v>
      </c>
      <c r="C164">
        <v>12</v>
      </c>
      <c r="D164">
        <v>509.98</v>
      </c>
      <c r="F164" t="s">
        <v>13313</v>
      </c>
      <c r="G164" t="s">
        <v>13592</v>
      </c>
      <c r="H164">
        <v>5</v>
      </c>
      <c r="I164">
        <v>93.85</v>
      </c>
    </row>
    <row r="165" spans="1:9" x14ac:dyDescent="0.25">
      <c r="A165" t="s">
        <v>13261</v>
      </c>
      <c r="B165" t="s">
        <v>13593</v>
      </c>
      <c r="C165">
        <v>46</v>
      </c>
      <c r="D165">
        <v>2711.67</v>
      </c>
      <c r="F165" t="s">
        <v>6496</v>
      </c>
      <c r="G165" t="s">
        <v>6495</v>
      </c>
      <c r="H165">
        <v>11</v>
      </c>
      <c r="I165">
        <v>206.47</v>
      </c>
    </row>
    <row r="166" spans="1:9" x14ac:dyDescent="0.25">
      <c r="A166" t="s">
        <v>13437</v>
      </c>
      <c r="B166" t="s">
        <v>13673</v>
      </c>
      <c r="C166">
        <v>2</v>
      </c>
      <c r="D166">
        <v>9.82</v>
      </c>
      <c r="F166" t="s">
        <v>13355</v>
      </c>
      <c r="G166" t="s">
        <v>13653</v>
      </c>
      <c r="H166">
        <v>2</v>
      </c>
      <c r="I166">
        <v>87.72</v>
      </c>
    </row>
    <row r="167" spans="1:9" x14ac:dyDescent="0.25">
      <c r="A167" t="s">
        <v>13419</v>
      </c>
      <c r="B167" t="s">
        <v>13674</v>
      </c>
      <c r="C167">
        <v>7</v>
      </c>
      <c r="D167">
        <v>114.85</v>
      </c>
      <c r="F167" t="s">
        <v>13400</v>
      </c>
      <c r="G167" t="s">
        <v>13645</v>
      </c>
      <c r="H167">
        <v>4</v>
      </c>
      <c r="I167">
        <v>52.72</v>
      </c>
    </row>
    <row r="168" spans="1:9" x14ac:dyDescent="0.25">
      <c r="A168" t="s">
        <v>330</v>
      </c>
      <c r="B168" t="s">
        <v>1869</v>
      </c>
      <c r="C168">
        <v>9</v>
      </c>
      <c r="D168">
        <v>527.06999999999994</v>
      </c>
      <c r="F168" t="s">
        <v>1100</v>
      </c>
      <c r="G168" t="s">
        <v>1099</v>
      </c>
      <c r="H168">
        <v>100</v>
      </c>
      <c r="I168">
        <v>1631</v>
      </c>
    </row>
    <row r="169" spans="1:9" x14ac:dyDescent="0.25">
      <c r="A169" t="s">
        <v>13336</v>
      </c>
      <c r="B169" t="s">
        <v>13655</v>
      </c>
      <c r="C169">
        <v>5</v>
      </c>
      <c r="D169">
        <v>103.59</v>
      </c>
      <c r="F169" t="s">
        <v>13352</v>
      </c>
      <c r="G169" t="s">
        <v>13776</v>
      </c>
      <c r="H169">
        <v>9</v>
      </c>
      <c r="I169">
        <v>72.989999999999995</v>
      </c>
    </row>
    <row r="170" spans="1:9" x14ac:dyDescent="0.25">
      <c r="A170" t="s">
        <v>13305</v>
      </c>
      <c r="B170" t="s">
        <v>13656</v>
      </c>
      <c r="C170">
        <v>34</v>
      </c>
      <c r="D170">
        <v>389.38999999999993</v>
      </c>
      <c r="F170" t="s">
        <v>13263</v>
      </c>
      <c r="G170" t="s">
        <v>13559</v>
      </c>
      <c r="H170">
        <v>57</v>
      </c>
      <c r="I170">
        <v>5001.34</v>
      </c>
    </row>
    <row r="171" spans="1:9" x14ac:dyDescent="0.25">
      <c r="A171" t="s">
        <v>13308</v>
      </c>
      <c r="B171" t="s">
        <v>13587</v>
      </c>
      <c r="C171">
        <v>1</v>
      </c>
      <c r="D171">
        <v>21.6</v>
      </c>
      <c r="F171" t="s">
        <v>13315</v>
      </c>
      <c r="G171" t="s">
        <v>13711</v>
      </c>
      <c r="H171">
        <v>4</v>
      </c>
      <c r="I171">
        <v>380.8</v>
      </c>
    </row>
    <row r="172" spans="1:9" x14ac:dyDescent="0.25">
      <c r="A172" t="s">
        <v>13341</v>
      </c>
      <c r="B172" t="s">
        <v>13640</v>
      </c>
      <c r="C172">
        <v>16</v>
      </c>
      <c r="D172">
        <v>360.32000000000005</v>
      </c>
      <c r="F172" t="s">
        <v>13269</v>
      </c>
      <c r="G172" t="s">
        <v>13580</v>
      </c>
      <c r="H172">
        <v>62</v>
      </c>
      <c r="I172">
        <v>690.53</v>
      </c>
    </row>
    <row r="173" spans="1:9" x14ac:dyDescent="0.25">
      <c r="A173" t="s">
        <v>13399</v>
      </c>
      <c r="B173" t="s">
        <v>13793</v>
      </c>
      <c r="C173">
        <v>0</v>
      </c>
      <c r="D173">
        <v>0</v>
      </c>
      <c r="F173" t="s">
        <v>13322</v>
      </c>
      <c r="G173" t="s">
        <v>13625</v>
      </c>
      <c r="H173">
        <v>2</v>
      </c>
      <c r="I173">
        <v>88.34</v>
      </c>
    </row>
    <row r="174" spans="1:9" x14ac:dyDescent="0.25">
      <c r="A174" t="s">
        <v>13383</v>
      </c>
      <c r="B174" t="s">
        <v>13669</v>
      </c>
      <c r="C174">
        <v>11</v>
      </c>
      <c r="D174">
        <v>55.180000000000007</v>
      </c>
      <c r="F174" t="s">
        <v>13459</v>
      </c>
      <c r="G174" t="s">
        <v>13716</v>
      </c>
      <c r="H174">
        <v>558</v>
      </c>
      <c r="I174">
        <v>9074.8700000000008</v>
      </c>
    </row>
    <row r="175" spans="1:9" x14ac:dyDescent="0.25">
      <c r="A175" t="s">
        <v>13347</v>
      </c>
      <c r="B175" t="s">
        <v>13773</v>
      </c>
      <c r="C175">
        <v>0</v>
      </c>
      <c r="D175">
        <v>0</v>
      </c>
      <c r="F175" t="s">
        <v>13371</v>
      </c>
      <c r="G175" t="s">
        <v>13626</v>
      </c>
      <c r="H175">
        <v>0</v>
      </c>
      <c r="I175">
        <v>0</v>
      </c>
    </row>
    <row r="176" spans="1:9" x14ac:dyDescent="0.25">
      <c r="A176" t="s">
        <v>13403</v>
      </c>
      <c r="B176" t="s">
        <v>13680</v>
      </c>
      <c r="C176">
        <v>3</v>
      </c>
      <c r="D176">
        <v>135.37</v>
      </c>
      <c r="F176" t="s">
        <v>13339</v>
      </c>
      <c r="G176" t="s">
        <v>13631</v>
      </c>
      <c r="H176">
        <v>1</v>
      </c>
      <c r="I176">
        <v>160.65</v>
      </c>
    </row>
    <row r="177" spans="1:9" x14ac:dyDescent="0.25">
      <c r="A177" t="s">
        <v>13377</v>
      </c>
      <c r="B177" t="s">
        <v>13658</v>
      </c>
      <c r="C177">
        <v>3</v>
      </c>
      <c r="D177">
        <v>47.239999999999995</v>
      </c>
      <c r="F177" t="s">
        <v>13260</v>
      </c>
      <c r="G177" t="s">
        <v>13616</v>
      </c>
      <c r="H177">
        <v>453</v>
      </c>
      <c r="I177">
        <v>2224.23</v>
      </c>
    </row>
    <row r="178" spans="1:9" x14ac:dyDescent="0.25">
      <c r="A178" t="s">
        <v>13477</v>
      </c>
      <c r="B178" t="s">
        <v>13562</v>
      </c>
      <c r="C178">
        <v>0</v>
      </c>
      <c r="D178">
        <v>0</v>
      </c>
      <c r="F178" t="s">
        <v>13479</v>
      </c>
      <c r="G178" t="s">
        <v>13578</v>
      </c>
      <c r="H178">
        <v>31</v>
      </c>
      <c r="I178">
        <v>172.86</v>
      </c>
    </row>
    <row r="179" spans="1:9" x14ac:dyDescent="0.25">
      <c r="A179" t="s">
        <v>13518</v>
      </c>
      <c r="B179" t="s">
        <v>13651</v>
      </c>
      <c r="C179">
        <v>8</v>
      </c>
      <c r="D179">
        <v>464.51</v>
      </c>
      <c r="F179" t="s">
        <v>13507</v>
      </c>
      <c r="G179" t="s">
        <v>13621</v>
      </c>
      <c r="H179">
        <v>9</v>
      </c>
      <c r="I179">
        <v>33.79</v>
      </c>
    </row>
    <row r="180" spans="1:9" x14ac:dyDescent="0.25">
      <c r="A180" t="s">
        <v>13416</v>
      </c>
      <c r="B180" t="s">
        <v>13696</v>
      </c>
      <c r="C180">
        <v>2</v>
      </c>
      <c r="D180">
        <v>35.200000000000003</v>
      </c>
      <c r="F180" t="s">
        <v>13457</v>
      </c>
      <c r="G180" t="s">
        <v>13565</v>
      </c>
      <c r="H180">
        <v>99</v>
      </c>
      <c r="I180">
        <v>1096.6500000000001</v>
      </c>
    </row>
    <row r="181" spans="1:9" x14ac:dyDescent="0.25">
      <c r="A181" t="s">
        <v>13516</v>
      </c>
      <c r="B181" t="s">
        <v>13865</v>
      </c>
      <c r="C181">
        <v>0</v>
      </c>
      <c r="D181">
        <v>0</v>
      </c>
      <c r="F181" t="s">
        <v>13329</v>
      </c>
      <c r="G181" t="s">
        <v>13579</v>
      </c>
      <c r="H181">
        <v>168</v>
      </c>
      <c r="I181">
        <v>1493.58</v>
      </c>
    </row>
    <row r="182" spans="1:9" x14ac:dyDescent="0.25">
      <c r="A182" t="s">
        <v>13245</v>
      </c>
      <c r="B182" t="s">
        <v>13564</v>
      </c>
      <c r="C182">
        <v>648</v>
      </c>
      <c r="D182">
        <v>6687.3600000000015</v>
      </c>
      <c r="F182" t="s">
        <v>13500</v>
      </c>
      <c r="G182" t="s">
        <v>13694</v>
      </c>
      <c r="H182">
        <v>3</v>
      </c>
      <c r="I182">
        <v>122.7</v>
      </c>
    </row>
    <row r="183" spans="1:9" x14ac:dyDescent="0.25">
      <c r="A183" t="s">
        <v>13337</v>
      </c>
      <c r="B183" t="s">
        <v>13649</v>
      </c>
      <c r="C183">
        <v>0</v>
      </c>
      <c r="D183">
        <v>0</v>
      </c>
      <c r="F183" t="s">
        <v>13494</v>
      </c>
      <c r="G183" t="s">
        <v>13695</v>
      </c>
      <c r="H183">
        <v>12</v>
      </c>
      <c r="I183">
        <v>464.74</v>
      </c>
    </row>
    <row r="184" spans="1:9" x14ac:dyDescent="0.25">
      <c r="A184" t="s">
        <v>13255</v>
      </c>
      <c r="B184" t="s">
        <v>13740</v>
      </c>
      <c r="C184">
        <v>9</v>
      </c>
      <c r="D184">
        <v>536.88</v>
      </c>
      <c r="F184" t="s">
        <v>13505</v>
      </c>
      <c r="G184" t="s">
        <v>13701</v>
      </c>
      <c r="H184">
        <v>2</v>
      </c>
      <c r="I184">
        <v>50.2</v>
      </c>
    </row>
    <row r="185" spans="1:9" x14ac:dyDescent="0.25">
      <c r="A185" t="s">
        <v>13401</v>
      </c>
      <c r="B185" t="s">
        <v>13657</v>
      </c>
      <c r="C185">
        <v>2</v>
      </c>
      <c r="D185">
        <v>28.38</v>
      </c>
      <c r="F185" t="s">
        <v>13506</v>
      </c>
      <c r="G185" t="s">
        <v>13684</v>
      </c>
      <c r="H185">
        <v>1</v>
      </c>
      <c r="I185">
        <v>39.58</v>
      </c>
    </row>
    <row r="186" spans="1:9" x14ac:dyDescent="0.25">
      <c r="A186" t="s">
        <v>13364</v>
      </c>
      <c r="B186" t="s">
        <v>13660</v>
      </c>
      <c r="C186">
        <v>3</v>
      </c>
      <c r="D186">
        <v>48.129999999999995</v>
      </c>
      <c r="F186" t="s">
        <v>13498</v>
      </c>
      <c r="G186" t="s">
        <v>13853</v>
      </c>
      <c r="H186">
        <v>5</v>
      </c>
      <c r="I186">
        <v>143.05000000000001</v>
      </c>
    </row>
    <row r="187" spans="1:9" x14ac:dyDescent="0.25">
      <c r="A187" t="s">
        <v>13504</v>
      </c>
      <c r="B187" t="s">
        <v>13702</v>
      </c>
      <c r="C187">
        <v>14</v>
      </c>
      <c r="D187">
        <v>154.4</v>
      </c>
      <c r="F187" t="s">
        <v>13497</v>
      </c>
      <c r="G187" t="s">
        <v>13693</v>
      </c>
      <c r="H187">
        <v>11</v>
      </c>
      <c r="I187">
        <v>188.32</v>
      </c>
    </row>
    <row r="188" spans="1:9" x14ac:dyDescent="0.25">
      <c r="A188" t="s">
        <v>13443</v>
      </c>
      <c r="B188" t="s">
        <v>13699</v>
      </c>
      <c r="C188">
        <v>9</v>
      </c>
      <c r="D188">
        <v>145.46</v>
      </c>
      <c r="F188" t="s">
        <v>13508</v>
      </c>
      <c r="G188" t="s">
        <v>13691</v>
      </c>
      <c r="H188">
        <v>1</v>
      </c>
      <c r="I188">
        <v>18.47</v>
      </c>
    </row>
    <row r="189" spans="1:9" x14ac:dyDescent="0.25">
      <c r="A189" t="s">
        <v>13427</v>
      </c>
      <c r="B189" t="s">
        <v>13692</v>
      </c>
      <c r="C189">
        <v>3</v>
      </c>
      <c r="D189">
        <v>18.72</v>
      </c>
      <c r="F189" t="s">
        <v>13493</v>
      </c>
      <c r="G189" t="s">
        <v>13586</v>
      </c>
      <c r="H189">
        <v>21</v>
      </c>
      <c r="I189">
        <v>489.7</v>
      </c>
    </row>
    <row r="190" spans="1:9" x14ac:dyDescent="0.25">
      <c r="A190" t="s">
        <v>13327</v>
      </c>
      <c r="B190" t="s">
        <v>13700</v>
      </c>
      <c r="C190">
        <v>0</v>
      </c>
      <c r="D190">
        <v>0</v>
      </c>
      <c r="F190" t="s">
        <v>13499</v>
      </c>
      <c r="G190" t="s">
        <v>13619</v>
      </c>
      <c r="H190">
        <v>24</v>
      </c>
      <c r="I190">
        <v>122.81</v>
      </c>
    </row>
    <row r="191" spans="1:9" x14ac:dyDescent="0.25">
      <c r="A191" t="s">
        <v>13298</v>
      </c>
      <c r="B191" t="s">
        <v>13597</v>
      </c>
      <c r="C191">
        <v>42</v>
      </c>
      <c r="D191">
        <v>608.13</v>
      </c>
      <c r="F191" t="s">
        <v>13512</v>
      </c>
      <c r="G191" t="s">
        <v>13567</v>
      </c>
      <c r="H191">
        <v>1</v>
      </c>
      <c r="I191">
        <v>6.55</v>
      </c>
    </row>
    <row r="192" spans="1:9" x14ac:dyDescent="0.25">
      <c r="A192" t="s">
        <v>13251</v>
      </c>
      <c r="B192" t="s">
        <v>13594</v>
      </c>
      <c r="C192">
        <v>4</v>
      </c>
      <c r="D192">
        <v>65.52</v>
      </c>
      <c r="F192" t="s">
        <v>13492</v>
      </c>
      <c r="G192" t="s">
        <v>13566</v>
      </c>
      <c r="H192">
        <v>199</v>
      </c>
      <c r="I192">
        <v>1134.1099999999999</v>
      </c>
    </row>
    <row r="193" spans="1:9" x14ac:dyDescent="0.25">
      <c r="A193" t="s">
        <v>13302</v>
      </c>
      <c r="B193" t="s">
        <v>13635</v>
      </c>
      <c r="C193">
        <v>30</v>
      </c>
      <c r="D193">
        <v>418.83</v>
      </c>
      <c r="F193" t="s">
        <v>13489</v>
      </c>
      <c r="G193" t="s">
        <v>13712</v>
      </c>
      <c r="H193">
        <v>51</v>
      </c>
      <c r="I193">
        <v>1652.69</v>
      </c>
    </row>
    <row r="194" spans="1:9" x14ac:dyDescent="0.25">
      <c r="A194" t="s">
        <v>13397</v>
      </c>
      <c r="B194" t="s">
        <v>13636</v>
      </c>
      <c r="C194">
        <v>5</v>
      </c>
      <c r="D194">
        <v>112.74000000000001</v>
      </c>
      <c r="F194" t="s">
        <v>13490</v>
      </c>
      <c r="G194" t="s">
        <v>13710</v>
      </c>
      <c r="H194">
        <v>85</v>
      </c>
      <c r="I194">
        <v>1342.61</v>
      </c>
    </row>
    <row r="195" spans="1:9" x14ac:dyDescent="0.25">
      <c r="A195" t="s">
        <v>13244</v>
      </c>
      <c r="B195" t="s">
        <v>13557</v>
      </c>
      <c r="C195">
        <v>343</v>
      </c>
      <c r="D195">
        <v>3486.6300000000006</v>
      </c>
      <c r="F195" t="s">
        <v>13495</v>
      </c>
      <c r="G195" t="s">
        <v>13709</v>
      </c>
      <c r="H195">
        <v>5</v>
      </c>
      <c r="I195">
        <v>204.5</v>
      </c>
    </row>
    <row r="196" spans="1:9" x14ac:dyDescent="0.25">
      <c r="A196" t="s">
        <v>13354</v>
      </c>
      <c r="B196" t="s">
        <v>13620</v>
      </c>
      <c r="C196">
        <v>29</v>
      </c>
      <c r="D196">
        <v>234.67000000000002</v>
      </c>
      <c r="F196" t="s">
        <v>4696</v>
      </c>
      <c r="G196" t="s">
        <v>4695</v>
      </c>
      <c r="H196">
        <v>95</v>
      </c>
      <c r="I196">
        <v>1549.45</v>
      </c>
    </row>
    <row r="197" spans="1:9" x14ac:dyDescent="0.25">
      <c r="A197" t="s">
        <v>13248</v>
      </c>
      <c r="B197" t="s">
        <v>13558</v>
      </c>
      <c r="C197">
        <v>1</v>
      </c>
      <c r="D197">
        <v>9.51</v>
      </c>
      <c r="F197" t="s">
        <v>2127</v>
      </c>
      <c r="G197" t="s">
        <v>2126</v>
      </c>
      <c r="H197">
        <v>324</v>
      </c>
      <c r="I197">
        <v>5284.44</v>
      </c>
    </row>
    <row r="198" spans="1:9" x14ac:dyDescent="0.25">
      <c r="A198" t="s">
        <v>13344</v>
      </c>
      <c r="B198" t="s">
        <v>13659</v>
      </c>
      <c r="C198">
        <v>1</v>
      </c>
      <c r="D198">
        <v>16.45</v>
      </c>
      <c r="F198" t="s">
        <v>974</v>
      </c>
      <c r="G198" t="s">
        <v>10444</v>
      </c>
      <c r="H198">
        <v>137</v>
      </c>
      <c r="I198">
        <v>2234.4699999999998</v>
      </c>
    </row>
    <row r="199" spans="1:9" x14ac:dyDescent="0.25">
      <c r="A199" t="s">
        <v>7259</v>
      </c>
      <c r="B199" t="s">
        <v>7524</v>
      </c>
      <c r="C199">
        <v>678</v>
      </c>
      <c r="D199">
        <v>8596.59</v>
      </c>
      <c r="F199" t="s">
        <v>13515</v>
      </c>
      <c r="G199" t="s">
        <v>13560</v>
      </c>
      <c r="H199">
        <v>0</v>
      </c>
      <c r="I199">
        <v>0</v>
      </c>
    </row>
    <row r="200" spans="1:9" x14ac:dyDescent="0.25">
      <c r="A200" t="s">
        <v>13358</v>
      </c>
      <c r="B200" t="s">
        <v>13671</v>
      </c>
      <c r="C200">
        <v>24</v>
      </c>
      <c r="D200">
        <v>276.97000000000003</v>
      </c>
      <c r="F200" t="s">
        <v>13491</v>
      </c>
      <c r="G200" t="s">
        <v>13568</v>
      </c>
      <c r="H200">
        <v>40</v>
      </c>
      <c r="I200">
        <v>1210</v>
      </c>
    </row>
    <row r="201" spans="1:9" x14ac:dyDescent="0.25">
      <c r="A201" t="s">
        <v>13473</v>
      </c>
      <c r="B201" t="s">
        <v>13675</v>
      </c>
      <c r="C201">
        <v>1</v>
      </c>
      <c r="D201">
        <v>5.42</v>
      </c>
      <c r="F201" t="s">
        <v>13501</v>
      </c>
      <c r="G201" t="s">
        <v>13561</v>
      </c>
      <c r="H201">
        <v>8</v>
      </c>
      <c r="I201">
        <v>117.36</v>
      </c>
    </row>
    <row r="202" spans="1:9" x14ac:dyDescent="0.25">
      <c r="A202" t="s">
        <v>13319</v>
      </c>
      <c r="B202" t="s">
        <v>13677</v>
      </c>
      <c r="C202">
        <v>35</v>
      </c>
      <c r="D202">
        <v>428.14</v>
      </c>
      <c r="F202" t="s">
        <v>13540</v>
      </c>
      <c r="H202">
        <v>6632</v>
      </c>
      <c r="I202">
        <v>104761.64000000001</v>
      </c>
    </row>
    <row r="203" spans="1:9" x14ac:dyDescent="0.25">
      <c r="A203" t="s">
        <v>13357</v>
      </c>
      <c r="B203" t="s">
        <v>13589</v>
      </c>
      <c r="C203">
        <v>2</v>
      </c>
      <c r="D203">
        <v>65.400000000000006</v>
      </c>
    </row>
    <row r="204" spans="1:9" x14ac:dyDescent="0.25">
      <c r="A204" t="s">
        <v>1294</v>
      </c>
      <c r="B204" t="s">
        <v>1293</v>
      </c>
      <c r="C204">
        <v>5</v>
      </c>
      <c r="D204">
        <v>150.29</v>
      </c>
    </row>
    <row r="205" spans="1:9" x14ac:dyDescent="0.25">
      <c r="A205" t="s">
        <v>13368</v>
      </c>
      <c r="B205" t="s">
        <v>13590</v>
      </c>
      <c r="C205">
        <v>22</v>
      </c>
      <c r="D205">
        <v>1103.1299999999999</v>
      </c>
    </row>
    <row r="206" spans="1:9" x14ac:dyDescent="0.25">
      <c r="A206" t="s">
        <v>13454</v>
      </c>
      <c r="B206" t="s">
        <v>13828</v>
      </c>
      <c r="C206">
        <v>21</v>
      </c>
      <c r="D206">
        <v>2.93</v>
      </c>
    </row>
    <row r="207" spans="1:9" x14ac:dyDescent="0.25">
      <c r="A207" t="s">
        <v>13299</v>
      </c>
      <c r="B207" t="s">
        <v>13623</v>
      </c>
      <c r="C207">
        <v>5</v>
      </c>
      <c r="D207">
        <v>208.96</v>
      </c>
    </row>
    <row r="208" spans="1:9" x14ac:dyDescent="0.25">
      <c r="A208" t="s">
        <v>13353</v>
      </c>
      <c r="B208" t="s">
        <v>13588</v>
      </c>
      <c r="C208">
        <v>243</v>
      </c>
      <c r="D208">
        <v>3443.5699999999997</v>
      </c>
    </row>
    <row r="209" spans="1:4" x14ac:dyDescent="0.25">
      <c r="A209" t="s">
        <v>13404</v>
      </c>
      <c r="B209" t="s">
        <v>13642</v>
      </c>
      <c r="C209">
        <v>6</v>
      </c>
      <c r="D209">
        <v>91.74</v>
      </c>
    </row>
    <row r="210" spans="1:4" x14ac:dyDescent="0.25">
      <c r="A210" t="s">
        <v>13343</v>
      </c>
      <c r="B210" t="s">
        <v>13641</v>
      </c>
      <c r="C210">
        <v>9</v>
      </c>
      <c r="D210">
        <v>194.04</v>
      </c>
    </row>
    <row r="211" spans="1:4" x14ac:dyDescent="0.25">
      <c r="A211" t="s">
        <v>13266</v>
      </c>
      <c r="B211" t="s">
        <v>13583</v>
      </c>
      <c r="C211">
        <v>79</v>
      </c>
      <c r="D211">
        <v>2302.19</v>
      </c>
    </row>
    <row r="212" spans="1:4" x14ac:dyDescent="0.25">
      <c r="A212" t="s">
        <v>13390</v>
      </c>
      <c r="B212" t="s">
        <v>13633</v>
      </c>
      <c r="C212">
        <v>1</v>
      </c>
      <c r="D212">
        <v>61.57</v>
      </c>
    </row>
    <row r="213" spans="1:4" x14ac:dyDescent="0.25">
      <c r="A213" t="s">
        <v>13281</v>
      </c>
      <c r="B213" t="s">
        <v>13654</v>
      </c>
      <c r="C213">
        <v>188</v>
      </c>
      <c r="D213">
        <v>2349.3199999999997</v>
      </c>
    </row>
    <row r="214" spans="1:4" x14ac:dyDescent="0.25">
      <c r="A214" t="s">
        <v>13335</v>
      </c>
      <c r="B214" t="s">
        <v>13595</v>
      </c>
      <c r="C214">
        <v>0</v>
      </c>
      <c r="D214">
        <v>0</v>
      </c>
    </row>
    <row r="215" spans="1:4" x14ac:dyDescent="0.25">
      <c r="A215" t="s">
        <v>13274</v>
      </c>
      <c r="B215" t="s">
        <v>13646</v>
      </c>
      <c r="C215">
        <v>16</v>
      </c>
      <c r="D215">
        <v>1706.5</v>
      </c>
    </row>
    <row r="216" spans="1:4" x14ac:dyDescent="0.25">
      <c r="A216" t="s">
        <v>13475</v>
      </c>
      <c r="B216" t="s">
        <v>13713</v>
      </c>
      <c r="C216">
        <v>10</v>
      </c>
      <c r="D216">
        <v>852.7</v>
      </c>
    </row>
    <row r="217" spans="1:4" x14ac:dyDescent="0.25">
      <c r="A217" t="s">
        <v>13392</v>
      </c>
      <c r="B217" t="s">
        <v>13715</v>
      </c>
      <c r="C217">
        <v>1</v>
      </c>
      <c r="D217">
        <v>58.2</v>
      </c>
    </row>
    <row r="218" spans="1:4" x14ac:dyDescent="0.25">
      <c r="A218" t="s">
        <v>13257</v>
      </c>
      <c r="B218" t="s">
        <v>13599</v>
      </c>
      <c r="C218">
        <v>28</v>
      </c>
      <c r="D218">
        <v>720.15000000000009</v>
      </c>
    </row>
    <row r="219" spans="1:4" x14ac:dyDescent="0.25">
      <c r="A219" t="s">
        <v>13326</v>
      </c>
      <c r="B219" t="s">
        <v>13717</v>
      </c>
      <c r="C219">
        <v>20</v>
      </c>
      <c r="D219">
        <v>490.2</v>
      </c>
    </row>
    <row r="220" spans="1:4" x14ac:dyDescent="0.25">
      <c r="A220" t="s">
        <v>13272</v>
      </c>
      <c r="B220" t="s">
        <v>13644</v>
      </c>
      <c r="C220">
        <v>121</v>
      </c>
      <c r="D220">
        <v>2369.2999999999997</v>
      </c>
    </row>
    <row r="221" spans="1:4" x14ac:dyDescent="0.25">
      <c r="A221" t="s">
        <v>13345</v>
      </c>
      <c r="B221" t="s">
        <v>13634</v>
      </c>
      <c r="C221">
        <v>1</v>
      </c>
      <c r="D221">
        <v>49.1</v>
      </c>
    </row>
    <row r="222" spans="1:4" x14ac:dyDescent="0.25">
      <c r="A222" t="s">
        <v>13280</v>
      </c>
      <c r="B222" t="s">
        <v>13585</v>
      </c>
      <c r="C222">
        <v>0</v>
      </c>
      <c r="D222">
        <v>0</v>
      </c>
    </row>
    <row r="223" spans="1:4" x14ac:dyDescent="0.25">
      <c r="A223" t="s">
        <v>13510</v>
      </c>
      <c r="B223" t="s">
        <v>13861</v>
      </c>
      <c r="C223">
        <v>2</v>
      </c>
      <c r="D223">
        <v>12.32</v>
      </c>
    </row>
    <row r="224" spans="1:4" x14ac:dyDescent="0.25">
      <c r="A224" t="s">
        <v>13380</v>
      </c>
      <c r="B224" t="s">
        <v>13652</v>
      </c>
      <c r="C224">
        <v>8</v>
      </c>
      <c r="D224">
        <v>115.44</v>
      </c>
    </row>
    <row r="225" spans="1:4" x14ac:dyDescent="0.25">
      <c r="A225" t="s">
        <v>13389</v>
      </c>
      <c r="B225" t="s">
        <v>13688</v>
      </c>
      <c r="C225">
        <v>0</v>
      </c>
      <c r="D225">
        <v>0</v>
      </c>
    </row>
    <row r="226" spans="1:4" x14ac:dyDescent="0.25">
      <c r="A226" t="s">
        <v>13420</v>
      </c>
      <c r="B226" t="s">
        <v>13622</v>
      </c>
      <c r="C226">
        <v>0</v>
      </c>
      <c r="D226">
        <v>0</v>
      </c>
    </row>
    <row r="227" spans="1:4" x14ac:dyDescent="0.25">
      <c r="A227" t="s">
        <v>13307</v>
      </c>
      <c r="B227" t="s">
        <v>13582</v>
      </c>
      <c r="C227">
        <v>5</v>
      </c>
      <c r="D227">
        <v>425.66999999999996</v>
      </c>
    </row>
    <row r="228" spans="1:4" x14ac:dyDescent="0.25">
      <c r="A228" t="s">
        <v>13435</v>
      </c>
      <c r="B228" t="s">
        <v>13678</v>
      </c>
      <c r="C228">
        <v>3</v>
      </c>
      <c r="D228">
        <v>106.26</v>
      </c>
    </row>
    <row r="229" spans="1:4" x14ac:dyDescent="0.25">
      <c r="A229" t="s">
        <v>2917</v>
      </c>
      <c r="B229" t="s">
        <v>2916</v>
      </c>
      <c r="C229">
        <v>110</v>
      </c>
      <c r="D229">
        <v>1527.2000000000003</v>
      </c>
    </row>
    <row r="230" spans="1:4" x14ac:dyDescent="0.25">
      <c r="A230" t="s">
        <v>13428</v>
      </c>
      <c r="B230" t="s">
        <v>13648</v>
      </c>
      <c r="C230">
        <v>2</v>
      </c>
      <c r="D230">
        <v>21.41</v>
      </c>
    </row>
    <row r="231" spans="1:4" x14ac:dyDescent="0.25">
      <c r="A231" t="s">
        <v>13287</v>
      </c>
      <c r="B231" t="s">
        <v>13563</v>
      </c>
      <c r="C231">
        <v>44</v>
      </c>
      <c r="D231">
        <v>1593.6399999999999</v>
      </c>
    </row>
    <row r="232" spans="1:4" x14ac:dyDescent="0.25">
      <c r="A232" t="s">
        <v>13342</v>
      </c>
      <c r="B232" t="s">
        <v>13639</v>
      </c>
      <c r="C232">
        <v>15</v>
      </c>
      <c r="D232">
        <v>379.73999999999995</v>
      </c>
    </row>
    <row r="233" spans="1:4" x14ac:dyDescent="0.25">
      <c r="A233" t="s">
        <v>5135</v>
      </c>
      <c r="B233" t="s">
        <v>5134</v>
      </c>
      <c r="C233">
        <v>520</v>
      </c>
      <c r="D233">
        <v>5611.14</v>
      </c>
    </row>
    <row r="234" spans="1:4" x14ac:dyDescent="0.25">
      <c r="A234" t="s">
        <v>13297</v>
      </c>
      <c r="B234" t="s">
        <v>13624</v>
      </c>
      <c r="C234">
        <v>16</v>
      </c>
      <c r="D234">
        <v>526.41</v>
      </c>
    </row>
    <row r="235" spans="1:4" x14ac:dyDescent="0.25">
      <c r="A235" t="s">
        <v>13396</v>
      </c>
      <c r="B235" t="s">
        <v>13643</v>
      </c>
      <c r="C235">
        <v>4</v>
      </c>
      <c r="D235">
        <v>187.86</v>
      </c>
    </row>
    <row r="236" spans="1:4" x14ac:dyDescent="0.25">
      <c r="A236" t="s">
        <v>13291</v>
      </c>
      <c r="B236" t="s">
        <v>13637</v>
      </c>
      <c r="C236">
        <v>12</v>
      </c>
      <c r="D236">
        <v>236.48000000000002</v>
      </c>
    </row>
    <row r="237" spans="1:4" x14ac:dyDescent="0.25">
      <c r="A237" t="s">
        <v>13313</v>
      </c>
      <c r="B237" t="s">
        <v>13592</v>
      </c>
      <c r="C237">
        <v>20</v>
      </c>
      <c r="D237">
        <v>366.40999999999997</v>
      </c>
    </row>
    <row r="238" spans="1:4" x14ac:dyDescent="0.25">
      <c r="A238" t="s">
        <v>6496</v>
      </c>
      <c r="B238" t="s">
        <v>6495</v>
      </c>
      <c r="C238">
        <v>32</v>
      </c>
      <c r="D238">
        <v>608.34</v>
      </c>
    </row>
    <row r="239" spans="1:4" x14ac:dyDescent="0.25">
      <c r="A239" t="s">
        <v>13355</v>
      </c>
      <c r="B239" t="s">
        <v>13653</v>
      </c>
      <c r="C239">
        <v>3</v>
      </c>
      <c r="D239">
        <v>123.25999999999999</v>
      </c>
    </row>
    <row r="240" spans="1:4" x14ac:dyDescent="0.25">
      <c r="A240" t="s">
        <v>13400</v>
      </c>
      <c r="B240" t="s">
        <v>13645</v>
      </c>
      <c r="C240">
        <v>10</v>
      </c>
      <c r="D240">
        <v>136.38999999999999</v>
      </c>
    </row>
    <row r="241" spans="1:4" x14ac:dyDescent="0.25">
      <c r="A241" t="s">
        <v>1100</v>
      </c>
      <c r="B241" t="s">
        <v>1099</v>
      </c>
      <c r="C241">
        <v>114</v>
      </c>
      <c r="D241">
        <v>1866.3</v>
      </c>
    </row>
    <row r="242" spans="1:4" x14ac:dyDescent="0.25">
      <c r="A242" t="s">
        <v>13407</v>
      </c>
      <c r="B242" t="s">
        <v>13581</v>
      </c>
      <c r="C242">
        <v>88</v>
      </c>
      <c r="D242">
        <v>3901.1</v>
      </c>
    </row>
    <row r="243" spans="1:4" x14ac:dyDescent="0.25">
      <c r="A243" t="s">
        <v>13352</v>
      </c>
      <c r="B243" t="s">
        <v>13776</v>
      </c>
      <c r="C243">
        <v>9</v>
      </c>
      <c r="D243">
        <v>72.989999999999995</v>
      </c>
    </row>
    <row r="244" spans="1:4" x14ac:dyDescent="0.25">
      <c r="A244" t="s">
        <v>13263</v>
      </c>
      <c r="B244" t="s">
        <v>13559</v>
      </c>
      <c r="C244">
        <v>74</v>
      </c>
      <c r="D244">
        <v>6564.6100000000006</v>
      </c>
    </row>
    <row r="245" spans="1:4" x14ac:dyDescent="0.25">
      <c r="A245" t="s">
        <v>13315</v>
      </c>
      <c r="B245" t="s">
        <v>13711</v>
      </c>
      <c r="C245">
        <v>4</v>
      </c>
      <c r="D245">
        <v>380.8</v>
      </c>
    </row>
    <row r="246" spans="1:4" x14ac:dyDescent="0.25">
      <c r="A246" t="s">
        <v>13269</v>
      </c>
      <c r="B246" t="s">
        <v>13580</v>
      </c>
      <c r="C246">
        <v>148</v>
      </c>
      <c r="D246">
        <v>1752.33</v>
      </c>
    </row>
    <row r="247" spans="1:4" x14ac:dyDescent="0.25">
      <c r="A247" t="s">
        <v>13365</v>
      </c>
      <c r="B247" t="s">
        <v>13672</v>
      </c>
      <c r="C247">
        <v>1</v>
      </c>
      <c r="D247">
        <v>58.74</v>
      </c>
    </row>
    <row r="248" spans="1:4" x14ac:dyDescent="0.25">
      <c r="A248" t="s">
        <v>13322</v>
      </c>
      <c r="B248" t="s">
        <v>13625</v>
      </c>
      <c r="C248">
        <v>2</v>
      </c>
      <c r="D248">
        <v>88.34</v>
      </c>
    </row>
    <row r="249" spans="1:4" x14ac:dyDescent="0.25">
      <c r="A249" t="s">
        <v>13459</v>
      </c>
      <c r="B249" t="s">
        <v>13716</v>
      </c>
      <c r="C249">
        <v>623</v>
      </c>
      <c r="D249">
        <v>10619.670000000002</v>
      </c>
    </row>
    <row r="250" spans="1:4" x14ac:dyDescent="0.25">
      <c r="A250" t="s">
        <v>13371</v>
      </c>
      <c r="B250" t="s">
        <v>13626</v>
      </c>
      <c r="C250">
        <v>2</v>
      </c>
      <c r="D250">
        <v>96.87</v>
      </c>
    </row>
    <row r="251" spans="1:4" x14ac:dyDescent="0.25">
      <c r="A251" t="s">
        <v>13339</v>
      </c>
      <c r="B251" t="s">
        <v>13631</v>
      </c>
      <c r="C251">
        <v>1</v>
      </c>
      <c r="D251">
        <v>160.65</v>
      </c>
    </row>
    <row r="252" spans="1:4" x14ac:dyDescent="0.25">
      <c r="A252" t="s">
        <v>13260</v>
      </c>
      <c r="B252" t="s">
        <v>13616</v>
      </c>
      <c r="C252">
        <v>569</v>
      </c>
      <c r="D252">
        <v>2809.4100000000003</v>
      </c>
    </row>
    <row r="253" spans="1:4" x14ac:dyDescent="0.25">
      <c r="A253" t="s">
        <v>13479</v>
      </c>
      <c r="B253" t="s">
        <v>13578</v>
      </c>
      <c r="C253">
        <v>144</v>
      </c>
      <c r="D253">
        <v>920.59</v>
      </c>
    </row>
    <row r="254" spans="1:4" x14ac:dyDescent="0.25">
      <c r="A254" t="s">
        <v>13507</v>
      </c>
      <c r="B254" t="s">
        <v>13621</v>
      </c>
      <c r="C254">
        <v>9</v>
      </c>
      <c r="D254">
        <v>33.79</v>
      </c>
    </row>
    <row r="255" spans="1:4" x14ac:dyDescent="0.25">
      <c r="A255" t="s">
        <v>13379</v>
      </c>
      <c r="B255" t="s">
        <v>13617</v>
      </c>
      <c r="C255">
        <v>1</v>
      </c>
      <c r="D255">
        <v>62.18</v>
      </c>
    </row>
    <row r="256" spans="1:4" x14ac:dyDescent="0.25">
      <c r="A256" t="s">
        <v>13457</v>
      </c>
      <c r="B256" t="s">
        <v>13565</v>
      </c>
      <c r="C256">
        <v>306</v>
      </c>
      <c r="D256">
        <v>3686.1200000000003</v>
      </c>
    </row>
    <row r="257" spans="1:4" x14ac:dyDescent="0.25">
      <c r="A257" t="s">
        <v>13372</v>
      </c>
      <c r="B257" t="s">
        <v>13628</v>
      </c>
      <c r="C257">
        <v>13</v>
      </c>
      <c r="D257">
        <v>546.92000000000007</v>
      </c>
    </row>
    <row r="258" spans="1:4" x14ac:dyDescent="0.25">
      <c r="A258" t="s">
        <v>13329</v>
      </c>
      <c r="B258" t="s">
        <v>13579</v>
      </c>
      <c r="C258">
        <v>264</v>
      </c>
      <c r="D258">
        <v>2285.4</v>
      </c>
    </row>
    <row r="259" spans="1:4" x14ac:dyDescent="0.25">
      <c r="A259" t="s">
        <v>13500</v>
      </c>
      <c r="B259" t="s">
        <v>13694</v>
      </c>
      <c r="C259">
        <v>22</v>
      </c>
      <c r="D259">
        <v>908.24000000000012</v>
      </c>
    </row>
    <row r="260" spans="1:4" x14ac:dyDescent="0.25">
      <c r="A260" t="s">
        <v>13494</v>
      </c>
      <c r="B260" t="s">
        <v>13695</v>
      </c>
      <c r="C260">
        <v>35</v>
      </c>
      <c r="D260">
        <v>1273.7199999999998</v>
      </c>
    </row>
    <row r="261" spans="1:4" x14ac:dyDescent="0.25">
      <c r="A261" t="s">
        <v>13505</v>
      </c>
      <c r="B261" t="s">
        <v>13701</v>
      </c>
      <c r="C261">
        <v>3</v>
      </c>
      <c r="D261">
        <v>64.400000000000006</v>
      </c>
    </row>
    <row r="262" spans="1:4" x14ac:dyDescent="0.25">
      <c r="A262" t="s">
        <v>13506</v>
      </c>
      <c r="B262" t="s">
        <v>13684</v>
      </c>
      <c r="C262">
        <v>4</v>
      </c>
      <c r="D262">
        <v>170.14999999999998</v>
      </c>
    </row>
    <row r="263" spans="1:4" x14ac:dyDescent="0.25">
      <c r="A263" t="s">
        <v>13530</v>
      </c>
      <c r="B263" t="s">
        <v>13685</v>
      </c>
      <c r="C263">
        <v>1</v>
      </c>
      <c r="D263">
        <v>32.369999999999997</v>
      </c>
    </row>
    <row r="264" spans="1:4" x14ac:dyDescent="0.25">
      <c r="A264" t="s">
        <v>13498</v>
      </c>
      <c r="B264" t="s">
        <v>13853</v>
      </c>
      <c r="C264">
        <v>6</v>
      </c>
      <c r="D264">
        <v>176.59</v>
      </c>
    </row>
    <row r="265" spans="1:4" x14ac:dyDescent="0.25">
      <c r="A265" t="s">
        <v>13525</v>
      </c>
      <c r="B265" t="s">
        <v>13855</v>
      </c>
      <c r="C265">
        <v>2</v>
      </c>
      <c r="D265">
        <v>65.599999999999994</v>
      </c>
    </row>
    <row r="266" spans="1:4" x14ac:dyDescent="0.25">
      <c r="A266" t="s">
        <v>13524</v>
      </c>
      <c r="B266" t="s">
        <v>13854</v>
      </c>
      <c r="C266">
        <v>2</v>
      </c>
      <c r="D266">
        <v>67.09</v>
      </c>
    </row>
    <row r="267" spans="1:4" x14ac:dyDescent="0.25">
      <c r="A267" t="s">
        <v>13497</v>
      </c>
      <c r="B267" t="s">
        <v>13693</v>
      </c>
      <c r="C267">
        <v>17</v>
      </c>
      <c r="D267">
        <v>315.93</v>
      </c>
    </row>
    <row r="268" spans="1:4" x14ac:dyDescent="0.25">
      <c r="A268" t="s">
        <v>13508</v>
      </c>
      <c r="B268" t="s">
        <v>13691</v>
      </c>
      <c r="C268">
        <v>315</v>
      </c>
      <c r="D268">
        <v>30.99</v>
      </c>
    </row>
    <row r="269" spans="1:4" x14ac:dyDescent="0.25">
      <c r="A269" t="s">
        <v>13533</v>
      </c>
      <c r="B269" t="s">
        <v>13703</v>
      </c>
      <c r="C269">
        <v>4</v>
      </c>
      <c r="D269">
        <v>15.36</v>
      </c>
    </row>
    <row r="270" spans="1:4" x14ac:dyDescent="0.25">
      <c r="A270" t="s">
        <v>13519</v>
      </c>
      <c r="B270" t="s">
        <v>13632</v>
      </c>
      <c r="C270">
        <v>3</v>
      </c>
      <c r="D270">
        <v>400.21</v>
      </c>
    </row>
    <row r="271" spans="1:4" x14ac:dyDescent="0.25">
      <c r="A271" t="s">
        <v>13493</v>
      </c>
      <c r="B271" t="s">
        <v>13586</v>
      </c>
      <c r="C271">
        <v>39</v>
      </c>
      <c r="D271">
        <v>863.03000000000009</v>
      </c>
    </row>
    <row r="272" spans="1:4" x14ac:dyDescent="0.25">
      <c r="A272" t="s">
        <v>13499</v>
      </c>
      <c r="B272" t="s">
        <v>13619</v>
      </c>
      <c r="C272">
        <v>24</v>
      </c>
      <c r="D272">
        <v>122.81</v>
      </c>
    </row>
    <row r="273" spans="1:4" x14ac:dyDescent="0.25">
      <c r="A273" t="s">
        <v>13512</v>
      </c>
      <c r="B273" t="s">
        <v>13567</v>
      </c>
      <c r="C273">
        <v>18</v>
      </c>
      <c r="D273">
        <v>119.77</v>
      </c>
    </row>
    <row r="274" spans="1:4" x14ac:dyDescent="0.25">
      <c r="A274" t="s">
        <v>13492</v>
      </c>
      <c r="B274" t="s">
        <v>13566</v>
      </c>
      <c r="C274">
        <v>423</v>
      </c>
      <c r="D274">
        <v>2621.3000000000002</v>
      </c>
    </row>
    <row r="275" spans="1:4" x14ac:dyDescent="0.25">
      <c r="A275" t="s">
        <v>13489</v>
      </c>
      <c r="B275" t="s">
        <v>13712</v>
      </c>
      <c r="C275">
        <v>93</v>
      </c>
      <c r="D275">
        <v>2805.25</v>
      </c>
    </row>
    <row r="276" spans="1:4" x14ac:dyDescent="0.25">
      <c r="A276" t="s">
        <v>13490</v>
      </c>
      <c r="B276" t="s">
        <v>13710</v>
      </c>
      <c r="C276">
        <v>234</v>
      </c>
      <c r="D276">
        <v>3595.7999999999997</v>
      </c>
    </row>
    <row r="277" spans="1:4" x14ac:dyDescent="0.25">
      <c r="A277" t="s">
        <v>13526</v>
      </c>
      <c r="B277" t="s">
        <v>13714</v>
      </c>
      <c r="C277">
        <v>2</v>
      </c>
      <c r="D277">
        <v>102.32</v>
      </c>
    </row>
    <row r="278" spans="1:4" x14ac:dyDescent="0.25">
      <c r="A278" t="s">
        <v>13495</v>
      </c>
      <c r="B278" t="s">
        <v>13709</v>
      </c>
      <c r="C278">
        <v>21</v>
      </c>
      <c r="D278">
        <v>869.78</v>
      </c>
    </row>
    <row r="279" spans="1:4" x14ac:dyDescent="0.25">
      <c r="A279" t="s">
        <v>4696</v>
      </c>
      <c r="B279" t="s">
        <v>4695</v>
      </c>
      <c r="C279">
        <v>101</v>
      </c>
      <c r="D279">
        <v>1663.64</v>
      </c>
    </row>
    <row r="280" spans="1:4" x14ac:dyDescent="0.25">
      <c r="A280" t="s">
        <v>2127</v>
      </c>
      <c r="B280" t="s">
        <v>2126</v>
      </c>
      <c r="C280">
        <v>372</v>
      </c>
      <c r="D280">
        <v>6196.29</v>
      </c>
    </row>
    <row r="281" spans="1:4" x14ac:dyDescent="0.25">
      <c r="A281" t="s">
        <v>974</v>
      </c>
      <c r="B281" t="s">
        <v>10444</v>
      </c>
      <c r="C281">
        <v>137</v>
      </c>
      <c r="D281">
        <v>2234.4699999999998</v>
      </c>
    </row>
    <row r="282" spans="1:4" x14ac:dyDescent="0.25">
      <c r="A282" t="s">
        <v>13515</v>
      </c>
      <c r="B282" t="s">
        <v>13560</v>
      </c>
      <c r="C282">
        <v>3</v>
      </c>
      <c r="D282">
        <v>115.5</v>
      </c>
    </row>
    <row r="283" spans="1:4" x14ac:dyDescent="0.25">
      <c r="A283" t="s">
        <v>13491</v>
      </c>
      <c r="B283" t="s">
        <v>13568</v>
      </c>
      <c r="C283">
        <v>74</v>
      </c>
      <c r="D283">
        <v>2091.16</v>
      </c>
    </row>
    <row r="284" spans="1:4" x14ac:dyDescent="0.25">
      <c r="A284" t="s">
        <v>13501</v>
      </c>
      <c r="B284" t="s">
        <v>13561</v>
      </c>
      <c r="C284">
        <v>13</v>
      </c>
      <c r="D284">
        <v>191.48999999999998</v>
      </c>
    </row>
    <row r="285" spans="1:4" x14ac:dyDescent="0.25">
      <c r="A285" t="s">
        <v>13866</v>
      </c>
      <c r="B285" t="s">
        <v>13866</v>
      </c>
    </row>
    <row r="286" spans="1:4" x14ac:dyDescent="0.25">
      <c r="A286" t="s">
        <v>13540</v>
      </c>
      <c r="C286">
        <v>13774</v>
      </c>
      <c r="D286">
        <v>219396.13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2D02-1C67-41CC-8E1A-3723A58E676E}">
  <dimension ref="A1:L82"/>
  <sheetViews>
    <sheetView topLeftCell="B1" workbookViewId="0">
      <selection activeCell="L1" sqref="L1:L1048576"/>
    </sheetView>
  </sheetViews>
  <sheetFormatPr defaultRowHeight="15" x14ac:dyDescent="0.25"/>
  <cols>
    <col min="1" max="1" width="48.42578125" bestFit="1" customWidth="1"/>
    <col min="2" max="2" width="44.7109375" bestFit="1" customWidth="1"/>
    <col min="3" max="3" width="17.85546875" bestFit="1" customWidth="1"/>
    <col min="4" max="4" width="19.7109375" bestFit="1" customWidth="1"/>
    <col min="5" max="5" width="18.28515625" bestFit="1" customWidth="1"/>
    <col min="6" max="6" width="17.85546875" bestFit="1" customWidth="1"/>
    <col min="7" max="7" width="19.7109375" bestFit="1" customWidth="1"/>
    <col min="10" max="10" width="44.7109375" bestFit="1" customWidth="1"/>
    <col min="11" max="11" width="17.85546875" bestFit="1" customWidth="1"/>
    <col min="12" max="12" width="19.7109375" bestFit="1" customWidth="1"/>
  </cols>
  <sheetData>
    <row r="1" spans="1:12" ht="15" customHeight="1" x14ac:dyDescent="0.25">
      <c r="E1" t="s">
        <v>6</v>
      </c>
      <c r="F1" t="s">
        <v>932</v>
      </c>
    </row>
    <row r="2" spans="1:12" ht="15" customHeight="1" x14ac:dyDescent="0.25">
      <c r="A2" s="6" t="s">
        <v>6</v>
      </c>
      <c r="B2" t="s">
        <v>13875</v>
      </c>
      <c r="J2" t="s">
        <v>13875</v>
      </c>
    </row>
    <row r="3" spans="1:12" x14ac:dyDescent="0.25">
      <c r="E3" t="s">
        <v>13539</v>
      </c>
      <c r="F3" t="s">
        <v>13542</v>
      </c>
      <c r="G3" t="s">
        <v>13544</v>
      </c>
    </row>
    <row r="4" spans="1:12" x14ac:dyDescent="0.25">
      <c r="A4" s="6" t="s">
        <v>12</v>
      </c>
      <c r="B4" s="6" t="s">
        <v>11</v>
      </c>
      <c r="C4" t="s">
        <v>13542</v>
      </c>
      <c r="D4" t="s">
        <v>13544</v>
      </c>
      <c r="E4" t="s">
        <v>164</v>
      </c>
      <c r="F4">
        <v>72</v>
      </c>
      <c r="G4">
        <v>2152.8000000000029</v>
      </c>
      <c r="J4" t="s">
        <v>11</v>
      </c>
      <c r="K4" t="s">
        <v>13542</v>
      </c>
      <c r="L4" t="s">
        <v>13544</v>
      </c>
    </row>
    <row r="5" spans="1:12" x14ac:dyDescent="0.25">
      <c r="A5" t="s">
        <v>164</v>
      </c>
      <c r="B5" t="s">
        <v>8013</v>
      </c>
      <c r="C5">
        <v>3</v>
      </c>
      <c r="D5">
        <v>89.699999999999989</v>
      </c>
      <c r="E5" t="s">
        <v>2220</v>
      </c>
      <c r="F5">
        <v>49</v>
      </c>
      <c r="G5">
        <v>1612.100000000001</v>
      </c>
    </row>
    <row r="6" spans="1:12" x14ac:dyDescent="0.25">
      <c r="B6" t="s">
        <v>163</v>
      </c>
      <c r="C6">
        <v>86</v>
      </c>
      <c r="D6">
        <v>2741.4000000000046</v>
      </c>
      <c r="E6" t="s">
        <v>982</v>
      </c>
      <c r="F6">
        <v>137</v>
      </c>
      <c r="G6">
        <v>2722.7100000000064</v>
      </c>
      <c r="J6" t="s">
        <v>163</v>
      </c>
      <c r="K6">
        <v>86</v>
      </c>
      <c r="L6">
        <v>2741.4000000000046</v>
      </c>
    </row>
    <row r="7" spans="1:12" x14ac:dyDescent="0.25">
      <c r="A7" t="s">
        <v>2220</v>
      </c>
      <c r="B7" t="s">
        <v>7762</v>
      </c>
      <c r="C7">
        <v>2</v>
      </c>
      <c r="D7">
        <v>65.8</v>
      </c>
      <c r="E7" t="s">
        <v>4492</v>
      </c>
      <c r="F7">
        <v>3</v>
      </c>
      <c r="G7">
        <v>104.69999999999999</v>
      </c>
    </row>
    <row r="8" spans="1:12" x14ac:dyDescent="0.25">
      <c r="B8" t="s">
        <v>2219</v>
      </c>
      <c r="C8">
        <v>47</v>
      </c>
      <c r="D8">
        <v>1546.3000000000009</v>
      </c>
      <c r="E8" t="s">
        <v>10830</v>
      </c>
      <c r="F8">
        <v>1</v>
      </c>
      <c r="G8">
        <v>46.9</v>
      </c>
      <c r="J8" t="s">
        <v>2219</v>
      </c>
      <c r="K8">
        <v>47</v>
      </c>
      <c r="L8">
        <v>1546.3000000000009</v>
      </c>
    </row>
    <row r="9" spans="1:12" x14ac:dyDescent="0.25">
      <c r="A9" t="s">
        <v>982</v>
      </c>
      <c r="B9" t="s">
        <v>7628</v>
      </c>
      <c r="C9">
        <v>14</v>
      </c>
      <c r="D9">
        <v>278.60000000000002</v>
      </c>
      <c r="E9" t="s">
        <v>1218</v>
      </c>
      <c r="F9">
        <v>531</v>
      </c>
      <c r="G9">
        <v>10557.339999999898</v>
      </c>
    </row>
    <row r="10" spans="1:12" x14ac:dyDescent="0.25">
      <c r="B10" t="s">
        <v>981</v>
      </c>
      <c r="C10">
        <v>123</v>
      </c>
      <c r="D10">
        <v>2444.1100000000051</v>
      </c>
      <c r="E10" t="s">
        <v>63</v>
      </c>
      <c r="F10">
        <v>139</v>
      </c>
      <c r="G10">
        <v>4844.53</v>
      </c>
      <c r="J10" t="s">
        <v>981</v>
      </c>
      <c r="K10">
        <v>123</v>
      </c>
      <c r="L10">
        <v>2444.1100000000051</v>
      </c>
    </row>
    <row r="11" spans="1:12" x14ac:dyDescent="0.25">
      <c r="A11" t="s">
        <v>4492</v>
      </c>
      <c r="B11">
        <v>90820</v>
      </c>
      <c r="C11">
        <v>3</v>
      </c>
      <c r="D11">
        <v>104.69999999999999</v>
      </c>
      <c r="E11" t="s">
        <v>153</v>
      </c>
      <c r="F11">
        <v>19</v>
      </c>
      <c r="G11">
        <v>853.09999999999968</v>
      </c>
    </row>
    <row r="12" spans="1:12" x14ac:dyDescent="0.25">
      <c r="A12" t="s">
        <v>10830</v>
      </c>
      <c r="B12">
        <v>90825</v>
      </c>
      <c r="C12">
        <v>1</v>
      </c>
      <c r="D12">
        <v>46.9</v>
      </c>
      <c r="E12" t="s">
        <v>9884</v>
      </c>
      <c r="F12">
        <v>1</v>
      </c>
      <c r="G12">
        <v>39.9</v>
      </c>
    </row>
    <row r="13" spans="1:12" x14ac:dyDescent="0.25">
      <c r="A13" t="s">
        <v>1218</v>
      </c>
      <c r="B13" t="s">
        <v>10837</v>
      </c>
      <c r="C13">
        <v>2</v>
      </c>
      <c r="D13">
        <v>39.799999999999997</v>
      </c>
      <c r="E13" t="s">
        <v>351</v>
      </c>
      <c r="F13">
        <v>16</v>
      </c>
      <c r="G13">
        <v>798.39999999999975</v>
      </c>
    </row>
    <row r="14" spans="1:12" x14ac:dyDescent="0.25">
      <c r="B14" t="s">
        <v>1217</v>
      </c>
      <c r="C14">
        <v>526</v>
      </c>
      <c r="D14">
        <v>10463.809999999901</v>
      </c>
      <c r="E14" t="s">
        <v>1060</v>
      </c>
      <c r="F14">
        <v>2</v>
      </c>
      <c r="G14">
        <v>159.80000000000001</v>
      </c>
      <c r="J14" t="s">
        <v>1217</v>
      </c>
      <c r="K14">
        <v>526</v>
      </c>
      <c r="L14">
        <v>10463.809999999901</v>
      </c>
    </row>
    <row r="15" spans="1:12" x14ac:dyDescent="0.25">
      <c r="B15" t="s">
        <v>10452</v>
      </c>
      <c r="C15">
        <v>3</v>
      </c>
      <c r="D15">
        <v>53.730000000000004</v>
      </c>
      <c r="E15" t="s">
        <v>99</v>
      </c>
      <c r="F15">
        <v>497</v>
      </c>
      <c r="G15">
        <v>16362.459999999875</v>
      </c>
    </row>
    <row r="16" spans="1:12" x14ac:dyDescent="0.25">
      <c r="A16" t="s">
        <v>63</v>
      </c>
      <c r="B16" t="s">
        <v>8910</v>
      </c>
      <c r="C16">
        <v>2</v>
      </c>
      <c r="D16">
        <v>69.8</v>
      </c>
      <c r="E16" t="s">
        <v>3809</v>
      </c>
      <c r="F16">
        <v>6</v>
      </c>
      <c r="G16">
        <v>232.2</v>
      </c>
    </row>
    <row r="17" spans="1:12" x14ac:dyDescent="0.25">
      <c r="B17" t="s">
        <v>62</v>
      </c>
      <c r="C17">
        <v>164</v>
      </c>
      <c r="D17">
        <v>5897.2299999999886</v>
      </c>
      <c r="E17" t="s">
        <v>228</v>
      </c>
      <c r="F17">
        <v>106</v>
      </c>
      <c r="G17">
        <v>2713.4000000000051</v>
      </c>
      <c r="J17" t="s">
        <v>62</v>
      </c>
      <c r="K17">
        <v>164</v>
      </c>
      <c r="L17">
        <v>5897.2299999999886</v>
      </c>
    </row>
    <row r="18" spans="1:12" x14ac:dyDescent="0.25">
      <c r="A18" t="s">
        <v>153</v>
      </c>
      <c r="B18" t="s">
        <v>152</v>
      </c>
      <c r="C18">
        <v>31</v>
      </c>
      <c r="D18">
        <v>1442.9000000000005</v>
      </c>
      <c r="E18" t="s">
        <v>489</v>
      </c>
      <c r="F18">
        <v>22</v>
      </c>
      <c r="G18">
        <v>1040.7999999999997</v>
      </c>
      <c r="J18" t="s">
        <v>152</v>
      </c>
      <c r="K18">
        <v>31</v>
      </c>
      <c r="L18">
        <v>1442.9000000000005</v>
      </c>
    </row>
    <row r="19" spans="1:12" x14ac:dyDescent="0.25">
      <c r="A19" t="s">
        <v>9884</v>
      </c>
      <c r="B19">
        <v>90550</v>
      </c>
      <c r="C19">
        <v>1</v>
      </c>
      <c r="D19">
        <v>39.9</v>
      </c>
      <c r="E19" t="s">
        <v>3760</v>
      </c>
      <c r="F19">
        <v>1</v>
      </c>
      <c r="G19">
        <v>39.9</v>
      </c>
    </row>
    <row r="20" spans="1:12" x14ac:dyDescent="0.25">
      <c r="A20" t="s">
        <v>351</v>
      </c>
      <c r="B20">
        <v>90882</v>
      </c>
      <c r="C20">
        <v>2</v>
      </c>
      <c r="D20">
        <v>99.8</v>
      </c>
      <c r="E20" t="s">
        <v>7705</v>
      </c>
      <c r="F20">
        <v>1</v>
      </c>
      <c r="G20">
        <v>19.899999999999999</v>
      </c>
    </row>
    <row r="21" spans="1:12" x14ac:dyDescent="0.25">
      <c r="B21" t="s">
        <v>350</v>
      </c>
      <c r="C21">
        <v>16</v>
      </c>
      <c r="D21">
        <v>818.39999999999975</v>
      </c>
      <c r="E21" t="s">
        <v>5789</v>
      </c>
      <c r="F21">
        <v>2</v>
      </c>
      <c r="G21">
        <v>59.8</v>
      </c>
      <c r="J21" t="s">
        <v>350</v>
      </c>
      <c r="K21">
        <v>16</v>
      </c>
      <c r="L21">
        <v>818.39999999999975</v>
      </c>
    </row>
    <row r="22" spans="1:12" x14ac:dyDescent="0.25">
      <c r="A22" t="s">
        <v>1060</v>
      </c>
      <c r="B22">
        <v>90883</v>
      </c>
      <c r="C22">
        <v>2</v>
      </c>
      <c r="D22">
        <v>159.80000000000001</v>
      </c>
      <c r="E22" t="s">
        <v>44</v>
      </c>
      <c r="F22">
        <v>244</v>
      </c>
      <c r="G22">
        <v>3635.6000000000145</v>
      </c>
    </row>
    <row r="23" spans="1:12" x14ac:dyDescent="0.25">
      <c r="A23" t="s">
        <v>99</v>
      </c>
      <c r="B23">
        <v>40500</v>
      </c>
      <c r="C23">
        <v>64</v>
      </c>
      <c r="D23">
        <v>2132.5700000000024</v>
      </c>
      <c r="E23" t="s">
        <v>83</v>
      </c>
      <c r="F23">
        <v>499</v>
      </c>
      <c r="G23">
        <v>14519.279999999884</v>
      </c>
    </row>
    <row r="24" spans="1:12" x14ac:dyDescent="0.25">
      <c r="B24" t="s">
        <v>98</v>
      </c>
      <c r="C24">
        <v>446</v>
      </c>
      <c r="D24">
        <v>14829.53999999989</v>
      </c>
      <c r="E24" t="s">
        <v>2173</v>
      </c>
      <c r="F24">
        <v>12</v>
      </c>
      <c r="G24">
        <v>506.69999999999993</v>
      </c>
      <c r="J24" t="s">
        <v>98</v>
      </c>
      <c r="K24">
        <v>446</v>
      </c>
      <c r="L24">
        <v>14829.53999999989</v>
      </c>
    </row>
    <row r="25" spans="1:12" x14ac:dyDescent="0.25">
      <c r="B25" t="s">
        <v>12338</v>
      </c>
      <c r="C25">
        <v>1</v>
      </c>
      <c r="D25">
        <v>28.95</v>
      </c>
      <c r="E25" t="s">
        <v>1242</v>
      </c>
      <c r="F25">
        <v>16</v>
      </c>
      <c r="G25">
        <v>958.39999999999975</v>
      </c>
    </row>
    <row r="26" spans="1:12" x14ac:dyDescent="0.25">
      <c r="A26" t="s">
        <v>3809</v>
      </c>
      <c r="B26" t="s">
        <v>3808</v>
      </c>
      <c r="C26">
        <v>6</v>
      </c>
      <c r="D26">
        <v>232.20000000000002</v>
      </c>
      <c r="E26" t="s">
        <v>74</v>
      </c>
      <c r="F26">
        <v>16</v>
      </c>
      <c r="G26">
        <v>602.39999999999986</v>
      </c>
      <c r="J26" t="s">
        <v>3808</v>
      </c>
      <c r="K26">
        <v>6</v>
      </c>
      <c r="L26">
        <v>232.20000000000002</v>
      </c>
    </row>
    <row r="27" spans="1:12" x14ac:dyDescent="0.25">
      <c r="A27" t="s">
        <v>228</v>
      </c>
      <c r="B27" t="s">
        <v>7485</v>
      </c>
      <c r="C27">
        <v>9</v>
      </c>
      <c r="D27">
        <v>242.10000000000002</v>
      </c>
      <c r="E27" t="s">
        <v>1339</v>
      </c>
      <c r="F27">
        <v>167</v>
      </c>
      <c r="G27">
        <v>4754.2999999999984</v>
      </c>
    </row>
    <row r="28" spans="1:12" x14ac:dyDescent="0.25">
      <c r="B28" t="s">
        <v>227</v>
      </c>
      <c r="C28">
        <v>98</v>
      </c>
      <c r="D28">
        <v>2506.4900000000043</v>
      </c>
      <c r="E28" t="s">
        <v>10253</v>
      </c>
      <c r="F28">
        <v>1</v>
      </c>
      <c r="G28">
        <v>59.9</v>
      </c>
      <c r="J28" t="s">
        <v>227</v>
      </c>
      <c r="K28">
        <v>98</v>
      </c>
      <c r="L28">
        <v>2506.4900000000043</v>
      </c>
    </row>
    <row r="29" spans="1:12" x14ac:dyDescent="0.25">
      <c r="A29" t="s">
        <v>489</v>
      </c>
      <c r="B29" t="s">
        <v>3514</v>
      </c>
      <c r="C29">
        <v>3</v>
      </c>
      <c r="D29">
        <v>149.69999999999999</v>
      </c>
      <c r="E29" t="s">
        <v>307</v>
      </c>
      <c r="F29">
        <v>24</v>
      </c>
      <c r="G29">
        <v>1908.0100000000009</v>
      </c>
    </row>
    <row r="30" spans="1:12" x14ac:dyDescent="0.25">
      <c r="B30" t="s">
        <v>488</v>
      </c>
      <c r="C30">
        <v>20</v>
      </c>
      <c r="D30">
        <v>945.99999999999966</v>
      </c>
      <c r="E30" t="s">
        <v>146</v>
      </c>
      <c r="F30">
        <v>155</v>
      </c>
      <c r="G30">
        <v>2309.5000000000064</v>
      </c>
      <c r="J30" t="s">
        <v>488</v>
      </c>
      <c r="K30">
        <v>20</v>
      </c>
      <c r="L30">
        <v>945.99999999999966</v>
      </c>
    </row>
    <row r="31" spans="1:12" x14ac:dyDescent="0.25">
      <c r="A31" t="s">
        <v>3760</v>
      </c>
      <c r="B31" t="s">
        <v>3759</v>
      </c>
      <c r="C31">
        <v>1</v>
      </c>
      <c r="D31">
        <v>39.9</v>
      </c>
      <c r="E31" t="s">
        <v>415</v>
      </c>
      <c r="F31">
        <v>60</v>
      </c>
      <c r="G31">
        <v>4194.0000000000036</v>
      </c>
      <c r="J31" t="s">
        <v>3759</v>
      </c>
      <c r="K31">
        <v>1</v>
      </c>
      <c r="L31">
        <v>39.9</v>
      </c>
    </row>
    <row r="32" spans="1:12" x14ac:dyDescent="0.25">
      <c r="A32" t="s">
        <v>7705</v>
      </c>
      <c r="B32" t="s">
        <v>7704</v>
      </c>
      <c r="C32">
        <v>1</v>
      </c>
      <c r="D32">
        <v>19.899999999999999</v>
      </c>
      <c r="E32" t="s">
        <v>55</v>
      </c>
      <c r="F32">
        <v>70</v>
      </c>
      <c r="G32">
        <v>2082.2200000000025</v>
      </c>
    </row>
    <row r="33" spans="1:12" x14ac:dyDescent="0.25">
      <c r="A33" t="s">
        <v>5789</v>
      </c>
      <c r="B33" t="s">
        <v>5788</v>
      </c>
      <c r="C33">
        <v>2</v>
      </c>
      <c r="D33">
        <v>59.8</v>
      </c>
      <c r="E33" t="s">
        <v>5968</v>
      </c>
      <c r="F33">
        <v>4</v>
      </c>
      <c r="G33">
        <v>91.6</v>
      </c>
    </row>
    <row r="34" spans="1:12" x14ac:dyDescent="0.25">
      <c r="A34" t="s">
        <v>44</v>
      </c>
      <c r="B34" t="s">
        <v>43</v>
      </c>
      <c r="C34">
        <v>253</v>
      </c>
      <c r="D34">
        <v>3814.7000000000157</v>
      </c>
      <c r="E34" t="s">
        <v>4854</v>
      </c>
      <c r="F34">
        <v>2</v>
      </c>
      <c r="G34">
        <v>69.8</v>
      </c>
      <c r="J34" t="s">
        <v>43</v>
      </c>
      <c r="K34">
        <v>253</v>
      </c>
      <c r="L34">
        <v>3814.7000000000157</v>
      </c>
    </row>
    <row r="35" spans="1:12" x14ac:dyDescent="0.25">
      <c r="A35" t="s">
        <v>83</v>
      </c>
      <c r="B35" t="s">
        <v>525</v>
      </c>
      <c r="C35">
        <v>1</v>
      </c>
      <c r="D35">
        <v>27.93</v>
      </c>
      <c r="E35" t="s">
        <v>4309</v>
      </c>
      <c r="F35">
        <v>27</v>
      </c>
      <c r="G35">
        <v>556.34999999999968</v>
      </c>
      <c r="J35" t="s">
        <v>525</v>
      </c>
      <c r="K35">
        <v>1</v>
      </c>
      <c r="L35">
        <v>27.93</v>
      </c>
    </row>
    <row r="36" spans="1:12" x14ac:dyDescent="0.25">
      <c r="B36" t="s">
        <v>7193</v>
      </c>
      <c r="C36">
        <v>1</v>
      </c>
      <c r="D36">
        <v>22.41</v>
      </c>
      <c r="E36" t="s">
        <v>1197</v>
      </c>
      <c r="F36">
        <v>9</v>
      </c>
      <c r="G36">
        <v>197.10000000000002</v>
      </c>
    </row>
    <row r="37" spans="1:12" x14ac:dyDescent="0.25">
      <c r="B37" t="s">
        <v>4967</v>
      </c>
      <c r="C37">
        <v>1</v>
      </c>
      <c r="D37">
        <v>26.31</v>
      </c>
      <c r="E37" t="s">
        <v>463</v>
      </c>
      <c r="F37">
        <v>86</v>
      </c>
      <c r="G37">
        <v>3431.4000000000051</v>
      </c>
    </row>
    <row r="38" spans="1:12" x14ac:dyDescent="0.25">
      <c r="B38" t="s">
        <v>1186</v>
      </c>
      <c r="C38">
        <v>71</v>
      </c>
      <c r="D38">
        <v>2147.4100000000021</v>
      </c>
      <c r="E38" t="s">
        <v>734</v>
      </c>
      <c r="F38">
        <v>158</v>
      </c>
      <c r="G38">
        <v>2588.2000000000035</v>
      </c>
    </row>
    <row r="39" spans="1:12" x14ac:dyDescent="0.25">
      <c r="B39" t="s">
        <v>82</v>
      </c>
      <c r="C39">
        <v>487</v>
      </c>
      <c r="D39">
        <v>14757.709999999879</v>
      </c>
      <c r="E39" t="s">
        <v>785</v>
      </c>
      <c r="F39">
        <v>15</v>
      </c>
      <c r="G39">
        <v>598.49999999999989</v>
      </c>
      <c r="J39" t="s">
        <v>82</v>
      </c>
      <c r="K39">
        <v>487</v>
      </c>
      <c r="L39">
        <v>14757.709999999879</v>
      </c>
    </row>
    <row r="40" spans="1:12" x14ac:dyDescent="0.25">
      <c r="A40" t="s">
        <v>2173</v>
      </c>
      <c r="B40" t="s">
        <v>2172</v>
      </c>
      <c r="C40">
        <v>12</v>
      </c>
      <c r="D40">
        <v>506.69999999999993</v>
      </c>
      <c r="E40" t="s">
        <v>330</v>
      </c>
      <c r="F40">
        <v>19</v>
      </c>
      <c r="G40">
        <v>1430.1</v>
      </c>
      <c r="J40" t="s">
        <v>2172</v>
      </c>
      <c r="K40">
        <v>12</v>
      </c>
      <c r="L40">
        <v>506.69999999999993</v>
      </c>
    </row>
    <row r="41" spans="1:12" x14ac:dyDescent="0.25">
      <c r="A41" t="s">
        <v>1242</v>
      </c>
      <c r="B41" t="s">
        <v>1241</v>
      </c>
      <c r="C41">
        <v>4</v>
      </c>
      <c r="D41">
        <v>239.6</v>
      </c>
      <c r="E41" t="s">
        <v>7259</v>
      </c>
      <c r="F41">
        <v>6</v>
      </c>
      <c r="G41">
        <v>91.4</v>
      </c>
    </row>
    <row r="42" spans="1:12" x14ac:dyDescent="0.25">
      <c r="B42" t="s">
        <v>3286</v>
      </c>
      <c r="C42">
        <v>12</v>
      </c>
      <c r="D42">
        <v>718.79999999999984</v>
      </c>
      <c r="E42" t="s">
        <v>1294</v>
      </c>
      <c r="F42">
        <v>5</v>
      </c>
      <c r="G42">
        <v>189.5</v>
      </c>
      <c r="J42" t="s">
        <v>3286</v>
      </c>
      <c r="K42">
        <v>12</v>
      </c>
      <c r="L42">
        <v>718.79999999999984</v>
      </c>
    </row>
    <row r="43" spans="1:12" x14ac:dyDescent="0.25">
      <c r="A43" t="s">
        <v>74</v>
      </c>
      <c r="B43" t="s">
        <v>73</v>
      </c>
      <c r="C43">
        <v>26</v>
      </c>
      <c r="D43">
        <v>1093.4899999999998</v>
      </c>
      <c r="E43" t="s">
        <v>2917</v>
      </c>
      <c r="F43">
        <v>4</v>
      </c>
      <c r="G43">
        <v>99.6</v>
      </c>
      <c r="J43" t="s">
        <v>73</v>
      </c>
      <c r="K43">
        <v>26</v>
      </c>
      <c r="L43">
        <v>1093.4899999999998</v>
      </c>
    </row>
    <row r="44" spans="1:12" x14ac:dyDescent="0.25">
      <c r="A44" t="s">
        <v>1339</v>
      </c>
      <c r="B44">
        <v>40490</v>
      </c>
      <c r="C44">
        <v>63</v>
      </c>
      <c r="D44">
        <v>1883.7000000000003</v>
      </c>
      <c r="E44" t="s">
        <v>5135</v>
      </c>
      <c r="F44">
        <v>7</v>
      </c>
      <c r="G44">
        <v>76.300000000000011</v>
      </c>
    </row>
    <row r="45" spans="1:12" x14ac:dyDescent="0.25">
      <c r="B45" t="s">
        <v>2663</v>
      </c>
      <c r="C45">
        <v>104</v>
      </c>
      <c r="D45">
        <v>2870.6000000000022</v>
      </c>
      <c r="E45" t="s">
        <v>6496</v>
      </c>
      <c r="F45">
        <v>2</v>
      </c>
      <c r="G45">
        <v>44.8</v>
      </c>
      <c r="J45" t="s">
        <v>2663</v>
      </c>
      <c r="K45">
        <v>104</v>
      </c>
      <c r="L45">
        <v>2870.6000000000022</v>
      </c>
    </row>
    <row r="46" spans="1:12" x14ac:dyDescent="0.25">
      <c r="A46" t="s">
        <v>10253</v>
      </c>
      <c r="B46" t="s">
        <v>10252</v>
      </c>
      <c r="C46">
        <v>1</v>
      </c>
      <c r="D46">
        <v>59.9</v>
      </c>
      <c r="E46" t="s">
        <v>1100</v>
      </c>
      <c r="F46">
        <v>8</v>
      </c>
      <c r="G46">
        <v>199.20000000000002</v>
      </c>
    </row>
    <row r="47" spans="1:12" x14ac:dyDescent="0.25">
      <c r="A47" t="s">
        <v>307</v>
      </c>
      <c r="B47" t="s">
        <v>11611</v>
      </c>
      <c r="C47">
        <v>1</v>
      </c>
      <c r="D47">
        <v>70.31</v>
      </c>
      <c r="E47" t="s">
        <v>4696</v>
      </c>
      <c r="F47">
        <v>5</v>
      </c>
      <c r="G47">
        <v>124.5</v>
      </c>
    </row>
    <row r="48" spans="1:12" x14ac:dyDescent="0.25">
      <c r="B48" t="s">
        <v>1053</v>
      </c>
      <c r="C48">
        <v>6</v>
      </c>
      <c r="D48">
        <v>479.4</v>
      </c>
      <c r="E48" t="s">
        <v>2127</v>
      </c>
      <c r="F48">
        <v>56</v>
      </c>
      <c r="G48">
        <v>1063.5799999999995</v>
      </c>
    </row>
    <row r="49" spans="1:12" x14ac:dyDescent="0.25">
      <c r="B49" t="s">
        <v>306</v>
      </c>
      <c r="C49">
        <v>21</v>
      </c>
      <c r="D49">
        <v>1754.3000000000006</v>
      </c>
      <c r="E49" t="s">
        <v>974</v>
      </c>
      <c r="F49">
        <v>107</v>
      </c>
      <c r="G49">
        <v>2664.3000000000025</v>
      </c>
      <c r="J49" t="s">
        <v>306</v>
      </c>
      <c r="K49">
        <v>21</v>
      </c>
      <c r="L49">
        <v>1754.3000000000006</v>
      </c>
    </row>
    <row r="50" spans="1:12" x14ac:dyDescent="0.25">
      <c r="A50" t="s">
        <v>146</v>
      </c>
      <c r="B50">
        <v>50245</v>
      </c>
      <c r="C50">
        <v>0</v>
      </c>
      <c r="E50" t="s">
        <v>13540</v>
      </c>
      <c r="F50">
        <v>3389</v>
      </c>
      <c r="G50">
        <v>93407.279999999722</v>
      </c>
    </row>
    <row r="51" spans="1:12" x14ac:dyDescent="0.25">
      <c r="B51" t="s">
        <v>145</v>
      </c>
      <c r="C51">
        <v>163</v>
      </c>
      <c r="D51">
        <v>2468.7000000000071</v>
      </c>
      <c r="J51" t="s">
        <v>145</v>
      </c>
      <c r="K51">
        <v>163</v>
      </c>
      <c r="L51">
        <v>2468.7000000000071</v>
      </c>
    </row>
    <row r="52" spans="1:12" x14ac:dyDescent="0.25">
      <c r="A52" t="s">
        <v>415</v>
      </c>
      <c r="B52" t="s">
        <v>1333</v>
      </c>
      <c r="C52">
        <v>3</v>
      </c>
      <c r="D52">
        <v>209.70000000000002</v>
      </c>
    </row>
    <row r="53" spans="1:12" x14ac:dyDescent="0.25">
      <c r="B53" t="s">
        <v>414</v>
      </c>
      <c r="C53">
        <v>66</v>
      </c>
      <c r="D53">
        <v>4568.4000000000015</v>
      </c>
      <c r="J53" t="s">
        <v>414</v>
      </c>
      <c r="K53">
        <v>66</v>
      </c>
      <c r="L53">
        <v>4568.4000000000015</v>
      </c>
    </row>
    <row r="54" spans="1:12" x14ac:dyDescent="0.25">
      <c r="A54" t="s">
        <v>55</v>
      </c>
      <c r="B54" t="s">
        <v>8304</v>
      </c>
      <c r="C54">
        <v>4</v>
      </c>
      <c r="D54">
        <v>119.6</v>
      </c>
    </row>
    <row r="55" spans="1:12" x14ac:dyDescent="0.25">
      <c r="B55" t="s">
        <v>54</v>
      </c>
      <c r="C55">
        <v>69</v>
      </c>
      <c r="D55">
        <v>2082.3200000000024</v>
      </c>
      <c r="J55" t="s">
        <v>54</v>
      </c>
      <c r="K55">
        <v>69</v>
      </c>
      <c r="L55">
        <v>2082.3200000000024</v>
      </c>
    </row>
    <row r="56" spans="1:12" x14ac:dyDescent="0.25">
      <c r="A56" t="s">
        <v>5968</v>
      </c>
      <c r="B56">
        <v>40332</v>
      </c>
      <c r="C56">
        <v>4</v>
      </c>
      <c r="D56">
        <v>91.6</v>
      </c>
    </row>
    <row r="57" spans="1:12" x14ac:dyDescent="0.25">
      <c r="A57" t="s">
        <v>4854</v>
      </c>
      <c r="B57" t="s">
        <v>4853</v>
      </c>
      <c r="C57">
        <v>2</v>
      </c>
      <c r="D57">
        <v>69.8</v>
      </c>
    </row>
    <row r="58" spans="1:12" x14ac:dyDescent="0.25">
      <c r="A58" t="s">
        <v>4309</v>
      </c>
      <c r="B58" t="s">
        <v>12657</v>
      </c>
      <c r="C58">
        <v>3</v>
      </c>
      <c r="D58">
        <v>102.75</v>
      </c>
    </row>
    <row r="59" spans="1:12" x14ac:dyDescent="0.25">
      <c r="B59" t="s">
        <v>4308</v>
      </c>
      <c r="C59">
        <v>24</v>
      </c>
      <c r="D59">
        <v>453.5999999999998</v>
      </c>
      <c r="J59" t="s">
        <v>4308</v>
      </c>
      <c r="K59">
        <v>24</v>
      </c>
      <c r="L59">
        <v>453.5999999999998</v>
      </c>
    </row>
    <row r="60" spans="1:12" x14ac:dyDescent="0.25">
      <c r="A60" t="s">
        <v>1197</v>
      </c>
      <c r="B60" t="s">
        <v>1196</v>
      </c>
      <c r="C60">
        <v>9</v>
      </c>
      <c r="D60">
        <v>197.10000000000002</v>
      </c>
    </row>
    <row r="61" spans="1:12" x14ac:dyDescent="0.25">
      <c r="A61" t="s">
        <v>463</v>
      </c>
      <c r="B61" t="s">
        <v>7539</v>
      </c>
      <c r="C61">
        <v>13</v>
      </c>
      <c r="D61">
        <v>518.69999999999993</v>
      </c>
    </row>
    <row r="62" spans="1:12" x14ac:dyDescent="0.25">
      <c r="B62" t="s">
        <v>462</v>
      </c>
      <c r="C62">
        <v>83</v>
      </c>
      <c r="D62">
        <v>3375.7000000000048</v>
      </c>
      <c r="J62" t="s">
        <v>462</v>
      </c>
      <c r="K62">
        <v>83</v>
      </c>
      <c r="L62">
        <v>3375.7000000000048</v>
      </c>
    </row>
    <row r="63" spans="1:12" x14ac:dyDescent="0.25">
      <c r="A63" t="s">
        <v>734</v>
      </c>
      <c r="B63" t="s">
        <v>2550</v>
      </c>
      <c r="C63">
        <v>41</v>
      </c>
      <c r="D63">
        <v>610.9</v>
      </c>
    </row>
    <row r="64" spans="1:12" x14ac:dyDescent="0.25">
      <c r="B64" t="s">
        <v>733</v>
      </c>
      <c r="C64">
        <v>121</v>
      </c>
      <c r="D64">
        <v>2049.7200000000016</v>
      </c>
      <c r="J64" t="s">
        <v>733</v>
      </c>
      <c r="K64">
        <v>121</v>
      </c>
      <c r="L64">
        <v>2049.7200000000016</v>
      </c>
    </row>
    <row r="65" spans="1:12" x14ac:dyDescent="0.25">
      <c r="A65" t="s">
        <v>785</v>
      </c>
      <c r="B65" t="s">
        <v>2297</v>
      </c>
      <c r="C65">
        <v>2</v>
      </c>
      <c r="D65">
        <v>79.8</v>
      </c>
    </row>
    <row r="66" spans="1:12" x14ac:dyDescent="0.25">
      <c r="B66" t="s">
        <v>784</v>
      </c>
      <c r="C66">
        <v>14</v>
      </c>
      <c r="D66">
        <v>568.59999999999991</v>
      </c>
      <c r="J66" t="s">
        <v>784</v>
      </c>
      <c r="K66">
        <v>14</v>
      </c>
      <c r="L66">
        <v>568.59999999999991</v>
      </c>
    </row>
    <row r="67" spans="1:12" x14ac:dyDescent="0.25">
      <c r="A67" t="s">
        <v>330</v>
      </c>
      <c r="B67" t="s">
        <v>1869</v>
      </c>
      <c r="C67">
        <v>5</v>
      </c>
      <c r="D67">
        <v>399.5</v>
      </c>
    </row>
    <row r="68" spans="1:12" x14ac:dyDescent="0.25">
      <c r="B68" t="s">
        <v>329</v>
      </c>
      <c r="C68">
        <v>15</v>
      </c>
      <c r="D68">
        <v>1139.5999999999999</v>
      </c>
      <c r="J68" t="s">
        <v>329</v>
      </c>
      <c r="K68">
        <v>15</v>
      </c>
      <c r="L68">
        <v>1139.5999999999999</v>
      </c>
    </row>
    <row r="69" spans="1:12" x14ac:dyDescent="0.25">
      <c r="A69" t="s">
        <v>7259</v>
      </c>
      <c r="B69" t="s">
        <v>7524</v>
      </c>
      <c r="C69">
        <v>4</v>
      </c>
      <c r="D69">
        <v>59.6</v>
      </c>
    </row>
    <row r="70" spans="1:12" x14ac:dyDescent="0.25">
      <c r="B70" t="s">
        <v>7258</v>
      </c>
      <c r="C70">
        <v>2</v>
      </c>
      <c r="D70">
        <v>31.8</v>
      </c>
      <c r="J70" t="s">
        <v>7258</v>
      </c>
      <c r="K70">
        <v>2</v>
      </c>
      <c r="L70">
        <v>31.8</v>
      </c>
    </row>
    <row r="71" spans="1:12" x14ac:dyDescent="0.25">
      <c r="A71" t="s">
        <v>1294</v>
      </c>
      <c r="B71" t="s">
        <v>1293</v>
      </c>
      <c r="C71">
        <v>5</v>
      </c>
      <c r="D71">
        <v>189.5</v>
      </c>
    </row>
    <row r="72" spans="1:12" x14ac:dyDescent="0.25">
      <c r="A72" t="s">
        <v>2917</v>
      </c>
      <c r="B72" t="s">
        <v>2916</v>
      </c>
      <c r="C72">
        <v>4</v>
      </c>
      <c r="D72">
        <v>99.6</v>
      </c>
    </row>
    <row r="73" spans="1:12" x14ac:dyDescent="0.25">
      <c r="A73" t="s">
        <v>5135</v>
      </c>
      <c r="B73" t="s">
        <v>5134</v>
      </c>
      <c r="C73">
        <v>7</v>
      </c>
      <c r="D73">
        <v>76.300000000000011</v>
      </c>
    </row>
    <row r="74" spans="1:12" x14ac:dyDescent="0.25">
      <c r="A74" t="s">
        <v>6496</v>
      </c>
      <c r="B74" t="s">
        <v>6495</v>
      </c>
      <c r="C74">
        <v>1</v>
      </c>
      <c r="D74">
        <v>24.9</v>
      </c>
    </row>
    <row r="75" spans="1:12" x14ac:dyDescent="0.25">
      <c r="B75" t="s">
        <v>12449</v>
      </c>
      <c r="C75">
        <v>1</v>
      </c>
      <c r="D75">
        <v>19.899999999999999</v>
      </c>
      <c r="J75" t="s">
        <v>12449</v>
      </c>
      <c r="K75">
        <v>1</v>
      </c>
      <c r="L75">
        <v>19.899999999999999</v>
      </c>
    </row>
    <row r="76" spans="1:12" x14ac:dyDescent="0.25">
      <c r="A76" t="s">
        <v>1100</v>
      </c>
      <c r="B76" t="s">
        <v>1099</v>
      </c>
      <c r="C76">
        <v>8</v>
      </c>
      <c r="D76">
        <v>199.20000000000002</v>
      </c>
    </row>
    <row r="77" spans="1:12" x14ac:dyDescent="0.25">
      <c r="A77" t="s">
        <v>4696</v>
      </c>
      <c r="B77" t="s">
        <v>4695</v>
      </c>
      <c r="C77">
        <v>5</v>
      </c>
      <c r="D77">
        <v>124.5</v>
      </c>
    </row>
    <row r="78" spans="1:12" x14ac:dyDescent="0.25">
      <c r="A78" t="s">
        <v>2127</v>
      </c>
      <c r="B78" t="s">
        <v>2126</v>
      </c>
      <c r="C78">
        <v>2</v>
      </c>
      <c r="D78">
        <v>49.8</v>
      </c>
    </row>
    <row r="79" spans="1:12" x14ac:dyDescent="0.25">
      <c r="B79" t="s">
        <v>5581</v>
      </c>
      <c r="C79">
        <v>54</v>
      </c>
      <c r="D79">
        <v>1013.7799999999993</v>
      </c>
      <c r="J79" t="s">
        <v>5581</v>
      </c>
      <c r="K79">
        <v>54</v>
      </c>
      <c r="L79">
        <v>1013.7799999999993</v>
      </c>
    </row>
    <row r="80" spans="1:12" x14ac:dyDescent="0.25">
      <c r="A80" t="s">
        <v>974</v>
      </c>
      <c r="B80" t="s">
        <v>10444</v>
      </c>
      <c r="C80">
        <v>10</v>
      </c>
      <c r="D80">
        <v>249</v>
      </c>
    </row>
    <row r="81" spans="1:12" x14ac:dyDescent="0.25">
      <c r="B81" t="s">
        <v>973</v>
      </c>
      <c r="C81">
        <v>97</v>
      </c>
      <c r="D81">
        <v>2415.3000000000015</v>
      </c>
      <c r="J81" t="s">
        <v>973</v>
      </c>
      <c r="K81">
        <v>97</v>
      </c>
      <c r="L81">
        <v>2415.3000000000015</v>
      </c>
    </row>
    <row r="82" spans="1:12" x14ac:dyDescent="0.25">
      <c r="A82" t="s">
        <v>13540</v>
      </c>
      <c r="C82">
        <v>3584</v>
      </c>
      <c r="D82">
        <v>101722.36999999976</v>
      </c>
    </row>
  </sheetData>
  <autoFilter ref="J4:L82" xr:uid="{49352D02-1C67-41CC-8E1A-3723A58E676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776E-23D6-421A-B0FE-E2B73258ACE0}">
  <dimension ref="A3:J285"/>
  <sheetViews>
    <sheetView workbookViewId="0">
      <selection sqref="A1:XFD1048576"/>
    </sheetView>
  </sheetViews>
  <sheetFormatPr defaultRowHeight="15" x14ac:dyDescent="0.25"/>
  <cols>
    <col min="1" max="1" width="18.28515625" bestFit="1" customWidth="1"/>
    <col min="2" max="2" width="15.85546875" bestFit="1" customWidth="1"/>
    <col min="3" max="3" width="25.7109375" bestFit="1" customWidth="1"/>
    <col min="4" max="4" width="31.28515625" bestFit="1" customWidth="1"/>
    <col min="5" max="5" width="21.7109375" bestFit="1" customWidth="1"/>
    <col min="6" max="6" width="27.28515625" bestFit="1" customWidth="1"/>
    <col min="7" max="7" width="27.42578125" bestFit="1" customWidth="1"/>
    <col min="8" max="8" width="33" bestFit="1" customWidth="1"/>
    <col min="9" max="9" width="25.7109375" bestFit="1" customWidth="1"/>
    <col min="10" max="10" width="31.28515625" bestFit="1" customWidth="1"/>
  </cols>
  <sheetData>
    <row r="3" spans="1:10" x14ac:dyDescent="0.25">
      <c r="A3" s="6" t="s">
        <v>13236</v>
      </c>
      <c r="B3" s="6" t="s">
        <v>13549</v>
      </c>
      <c r="C3" t="s">
        <v>13867</v>
      </c>
      <c r="D3" t="s">
        <v>13868</v>
      </c>
      <c r="E3" t="s">
        <v>13869</v>
      </c>
      <c r="F3" t="s">
        <v>13870</v>
      </c>
      <c r="G3" t="s">
        <v>13871</v>
      </c>
      <c r="H3" t="s">
        <v>13872</v>
      </c>
      <c r="I3" t="s">
        <v>13873</v>
      </c>
      <c r="J3" t="s">
        <v>13874</v>
      </c>
    </row>
    <row r="4" spans="1:10" x14ac:dyDescent="0.25">
      <c r="A4" t="s">
        <v>13258</v>
      </c>
      <c r="B4" t="s">
        <v>13743</v>
      </c>
      <c r="C4">
        <v>1183</v>
      </c>
      <c r="D4">
        <v>16822.21</v>
      </c>
      <c r="E4">
        <v>0</v>
      </c>
      <c r="F4">
        <v>0</v>
      </c>
      <c r="G4">
        <v>1183</v>
      </c>
      <c r="H4">
        <v>16822.21</v>
      </c>
      <c r="I4">
        <v>287</v>
      </c>
      <c r="J4">
        <v>3732.24</v>
      </c>
    </row>
    <row r="5" spans="1:10" x14ac:dyDescent="0.25">
      <c r="A5" t="s">
        <v>13417</v>
      </c>
      <c r="B5" t="s">
        <v>13802</v>
      </c>
      <c r="C5">
        <v>1</v>
      </c>
      <c r="D5">
        <v>5.03</v>
      </c>
      <c r="E5">
        <v>0</v>
      </c>
      <c r="F5">
        <v>0</v>
      </c>
      <c r="G5">
        <v>1</v>
      </c>
      <c r="H5">
        <v>5.03</v>
      </c>
      <c r="I5">
        <v>4</v>
      </c>
      <c r="J5">
        <v>33.15</v>
      </c>
    </row>
    <row r="6" spans="1:10" x14ac:dyDescent="0.25">
      <c r="A6" t="s">
        <v>13502</v>
      </c>
      <c r="B6" t="s">
        <v>13602</v>
      </c>
      <c r="C6">
        <v>10</v>
      </c>
      <c r="D6">
        <v>127.35</v>
      </c>
      <c r="E6">
        <v>0</v>
      </c>
      <c r="F6">
        <v>0</v>
      </c>
      <c r="G6">
        <v>10</v>
      </c>
      <c r="H6">
        <v>127.35</v>
      </c>
      <c r="I6">
        <v>0</v>
      </c>
      <c r="J6">
        <v>0</v>
      </c>
    </row>
    <row r="7" spans="1:10" x14ac:dyDescent="0.25">
      <c r="A7" t="s">
        <v>13432</v>
      </c>
      <c r="B7" t="s">
        <v>13721</v>
      </c>
      <c r="C7">
        <v>1</v>
      </c>
      <c r="D7">
        <v>15.18</v>
      </c>
      <c r="E7">
        <v>0</v>
      </c>
      <c r="F7">
        <v>0</v>
      </c>
      <c r="G7">
        <v>1</v>
      </c>
      <c r="H7">
        <v>15.18</v>
      </c>
      <c r="I7">
        <v>2</v>
      </c>
      <c r="J7">
        <v>33.58</v>
      </c>
    </row>
    <row r="8" spans="1:10" x14ac:dyDescent="0.25">
      <c r="A8" t="s">
        <v>13405</v>
      </c>
      <c r="B8" t="s">
        <v>13795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5</v>
      </c>
      <c r="J8">
        <v>42.39</v>
      </c>
    </row>
    <row r="9" spans="1:10" x14ac:dyDescent="0.25">
      <c r="A9" t="s">
        <v>13374</v>
      </c>
      <c r="B9" t="s">
        <v>13781</v>
      </c>
      <c r="C9">
        <v>6</v>
      </c>
      <c r="D9">
        <v>147.9</v>
      </c>
      <c r="E9">
        <v>0</v>
      </c>
      <c r="F9">
        <v>0</v>
      </c>
      <c r="G9">
        <v>6</v>
      </c>
      <c r="H9">
        <v>147.9</v>
      </c>
      <c r="I9">
        <v>4</v>
      </c>
      <c r="J9">
        <v>95.58</v>
      </c>
    </row>
    <row r="10" spans="1:10" x14ac:dyDescent="0.25">
      <c r="A10" t="s">
        <v>13282</v>
      </c>
      <c r="B10" t="s">
        <v>13752</v>
      </c>
      <c r="C10">
        <v>275</v>
      </c>
      <c r="D10">
        <v>5023.29</v>
      </c>
      <c r="E10">
        <v>0</v>
      </c>
      <c r="F10">
        <v>0</v>
      </c>
      <c r="G10">
        <v>275</v>
      </c>
      <c r="H10">
        <v>5023.29</v>
      </c>
      <c r="I10">
        <v>58</v>
      </c>
      <c r="J10">
        <v>1197.1500000000001</v>
      </c>
    </row>
    <row r="11" spans="1:10" x14ac:dyDescent="0.25">
      <c r="A11" t="s">
        <v>2220</v>
      </c>
      <c r="B11" t="s">
        <v>13734</v>
      </c>
      <c r="C11">
        <v>1</v>
      </c>
      <c r="D11">
        <v>20.41</v>
      </c>
      <c r="E11">
        <v>49</v>
      </c>
      <c r="F11">
        <v>1612.100000000001</v>
      </c>
      <c r="G11">
        <v>50</v>
      </c>
      <c r="H11">
        <v>1632.5100000000011</v>
      </c>
      <c r="I11">
        <v>503</v>
      </c>
      <c r="J11">
        <v>10307.450000000001</v>
      </c>
    </row>
    <row r="12" spans="1:10" x14ac:dyDescent="0.25">
      <c r="A12" t="s">
        <v>13511</v>
      </c>
      <c r="B12" t="s">
        <v>13862</v>
      </c>
      <c r="C12">
        <v>1</v>
      </c>
      <c r="D12">
        <v>7.43</v>
      </c>
      <c r="E12">
        <v>0</v>
      </c>
      <c r="F12">
        <v>0</v>
      </c>
      <c r="G12">
        <v>1</v>
      </c>
      <c r="H12">
        <v>7.43</v>
      </c>
      <c r="I12">
        <v>0</v>
      </c>
      <c r="J12">
        <v>0</v>
      </c>
    </row>
    <row r="13" spans="1:10" x14ac:dyDescent="0.25">
      <c r="A13" t="s">
        <v>13455</v>
      </c>
      <c r="B13" t="s">
        <v>13829</v>
      </c>
      <c r="C13">
        <v>2</v>
      </c>
      <c r="D13">
        <v>12.96</v>
      </c>
      <c r="E13">
        <v>0</v>
      </c>
      <c r="F13">
        <v>0</v>
      </c>
      <c r="G13">
        <v>2</v>
      </c>
      <c r="H13">
        <v>12.96</v>
      </c>
      <c r="I13">
        <v>2</v>
      </c>
      <c r="J13">
        <v>7.5299999999999994</v>
      </c>
    </row>
    <row r="14" spans="1:10" x14ac:dyDescent="0.25">
      <c r="A14" t="s">
        <v>13306</v>
      </c>
      <c r="B14" t="s">
        <v>13761</v>
      </c>
      <c r="C14">
        <v>19</v>
      </c>
      <c r="D14">
        <v>686.19</v>
      </c>
      <c r="E14">
        <v>0</v>
      </c>
      <c r="F14">
        <v>0</v>
      </c>
      <c r="G14">
        <v>19</v>
      </c>
      <c r="H14">
        <v>686.19</v>
      </c>
      <c r="I14">
        <v>16</v>
      </c>
      <c r="J14">
        <v>590.39</v>
      </c>
    </row>
    <row r="15" spans="1:10" x14ac:dyDescent="0.25">
      <c r="A15" t="s">
        <v>982</v>
      </c>
      <c r="B15" t="s">
        <v>7628</v>
      </c>
      <c r="C15">
        <v>15</v>
      </c>
      <c r="D15">
        <v>209.45</v>
      </c>
      <c r="E15">
        <v>137</v>
      </c>
      <c r="F15">
        <v>2722.7100000000064</v>
      </c>
      <c r="G15">
        <v>152</v>
      </c>
      <c r="H15">
        <v>2932.1600000000062</v>
      </c>
      <c r="I15">
        <v>448</v>
      </c>
      <c r="J15">
        <v>6892.94</v>
      </c>
    </row>
    <row r="16" spans="1:10" x14ac:dyDescent="0.25">
      <c r="A16" t="s">
        <v>13509</v>
      </c>
      <c r="B16" t="s">
        <v>13860</v>
      </c>
      <c r="C16">
        <v>1</v>
      </c>
      <c r="D16">
        <v>15.05</v>
      </c>
      <c r="E16">
        <v>0</v>
      </c>
      <c r="F16">
        <v>0</v>
      </c>
      <c r="G16">
        <v>1</v>
      </c>
      <c r="H16">
        <v>15.05</v>
      </c>
      <c r="I16">
        <v>0</v>
      </c>
      <c r="J16">
        <v>0</v>
      </c>
    </row>
    <row r="17" spans="1:10" x14ac:dyDescent="0.25">
      <c r="A17" t="s">
        <v>13514</v>
      </c>
      <c r="B17" t="s">
        <v>13858</v>
      </c>
      <c r="C17">
        <v>3</v>
      </c>
      <c r="D17">
        <v>17.190000000000001</v>
      </c>
      <c r="E17">
        <v>0</v>
      </c>
      <c r="F17">
        <v>0</v>
      </c>
      <c r="G17">
        <v>3</v>
      </c>
      <c r="H17">
        <v>17.190000000000001</v>
      </c>
      <c r="I17">
        <v>0</v>
      </c>
      <c r="J17">
        <v>0</v>
      </c>
    </row>
    <row r="18" spans="1:10" x14ac:dyDescent="0.25">
      <c r="A18" t="s">
        <v>10830</v>
      </c>
      <c r="B18" t="s">
        <v>13771</v>
      </c>
      <c r="C18">
        <v>1</v>
      </c>
      <c r="D18">
        <v>22.97</v>
      </c>
      <c r="E18">
        <v>1</v>
      </c>
      <c r="F18">
        <v>46.9</v>
      </c>
      <c r="G18">
        <v>2</v>
      </c>
      <c r="H18">
        <v>69.87</v>
      </c>
      <c r="I18">
        <v>8</v>
      </c>
      <c r="J18">
        <v>317.23</v>
      </c>
    </row>
    <row r="19" spans="1:10" x14ac:dyDescent="0.25">
      <c r="A19" t="s">
        <v>13292</v>
      </c>
      <c r="B19" t="s">
        <v>13758</v>
      </c>
      <c r="C19">
        <v>12</v>
      </c>
      <c r="D19">
        <v>1075.69</v>
      </c>
      <c r="E19">
        <v>0</v>
      </c>
      <c r="F19">
        <v>0</v>
      </c>
      <c r="G19">
        <v>12</v>
      </c>
      <c r="H19">
        <v>1075.69</v>
      </c>
      <c r="I19">
        <v>15</v>
      </c>
      <c r="J19">
        <v>1218.42</v>
      </c>
    </row>
    <row r="20" spans="1:10" x14ac:dyDescent="0.25">
      <c r="A20" t="s">
        <v>1218</v>
      </c>
      <c r="B20" t="s">
        <v>10837</v>
      </c>
      <c r="C20">
        <v>23</v>
      </c>
      <c r="D20">
        <v>410.8</v>
      </c>
      <c r="E20">
        <v>531</v>
      </c>
      <c r="F20">
        <v>10557.3399999999</v>
      </c>
      <c r="G20">
        <v>554</v>
      </c>
      <c r="H20">
        <v>10968.139999999899</v>
      </c>
      <c r="I20">
        <v>1369</v>
      </c>
      <c r="J20">
        <v>19434.440000000002</v>
      </c>
    </row>
    <row r="21" spans="1:10" x14ac:dyDescent="0.25">
      <c r="A21" t="s">
        <v>13423</v>
      </c>
      <c r="B21" t="s">
        <v>13805</v>
      </c>
      <c r="C21">
        <v>6</v>
      </c>
      <c r="D21">
        <v>36.93</v>
      </c>
      <c r="E21">
        <v>0</v>
      </c>
      <c r="F21">
        <v>0</v>
      </c>
      <c r="G21">
        <v>6</v>
      </c>
      <c r="H21">
        <v>36.93</v>
      </c>
      <c r="I21">
        <v>5</v>
      </c>
      <c r="J21">
        <v>28.78</v>
      </c>
    </row>
    <row r="22" spans="1:10" x14ac:dyDescent="0.25">
      <c r="A22" t="s">
        <v>63</v>
      </c>
      <c r="B22" t="s">
        <v>8910</v>
      </c>
      <c r="C22">
        <v>9</v>
      </c>
      <c r="D22">
        <v>267.95999999999998</v>
      </c>
      <c r="E22">
        <v>166</v>
      </c>
      <c r="F22">
        <v>5967.0299999999879</v>
      </c>
      <c r="G22">
        <v>175</v>
      </c>
      <c r="H22">
        <v>6234.989999999988</v>
      </c>
      <c r="I22">
        <v>649</v>
      </c>
      <c r="J22">
        <v>20773.87</v>
      </c>
    </row>
    <row r="23" spans="1:10" x14ac:dyDescent="0.25">
      <c r="A23" t="s">
        <v>13369</v>
      </c>
      <c r="B23" t="s">
        <v>13779</v>
      </c>
      <c r="C23">
        <v>2</v>
      </c>
      <c r="D23">
        <v>27.28</v>
      </c>
      <c r="E23">
        <v>0</v>
      </c>
      <c r="F23">
        <v>0</v>
      </c>
      <c r="G23">
        <v>2</v>
      </c>
      <c r="H23">
        <v>27.28</v>
      </c>
      <c r="I23">
        <v>11</v>
      </c>
      <c r="J23">
        <v>126.91</v>
      </c>
    </row>
    <row r="24" spans="1:10" x14ac:dyDescent="0.25">
      <c r="A24" t="s">
        <v>13376</v>
      </c>
      <c r="B24" t="s">
        <v>13601</v>
      </c>
      <c r="C24">
        <v>4</v>
      </c>
      <c r="D24">
        <v>51.29</v>
      </c>
      <c r="E24">
        <v>0</v>
      </c>
      <c r="F24">
        <v>0</v>
      </c>
      <c r="G24">
        <v>4</v>
      </c>
      <c r="H24">
        <v>51.29</v>
      </c>
      <c r="I24">
        <v>7</v>
      </c>
      <c r="J24">
        <v>105</v>
      </c>
    </row>
    <row r="25" spans="1:10" x14ac:dyDescent="0.25">
      <c r="A25" t="s">
        <v>13517</v>
      </c>
      <c r="B25" t="s">
        <v>13863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9884</v>
      </c>
      <c r="B26" t="s">
        <v>13750</v>
      </c>
      <c r="C26">
        <v>49</v>
      </c>
      <c r="D26">
        <v>1395.95</v>
      </c>
      <c r="E26">
        <v>1</v>
      </c>
      <c r="F26">
        <v>39.9</v>
      </c>
      <c r="G26">
        <v>50</v>
      </c>
      <c r="H26">
        <v>1435.8500000000001</v>
      </c>
      <c r="I26">
        <v>83</v>
      </c>
      <c r="J26">
        <v>2525.98</v>
      </c>
    </row>
    <row r="27" spans="1:10" x14ac:dyDescent="0.25">
      <c r="A27" t="s">
        <v>351</v>
      </c>
      <c r="B27" t="s">
        <v>13745</v>
      </c>
      <c r="C27">
        <v>1</v>
      </c>
      <c r="D27">
        <v>31.06</v>
      </c>
      <c r="E27">
        <v>18</v>
      </c>
      <c r="F27">
        <v>918.1999999999997</v>
      </c>
      <c r="G27">
        <v>19</v>
      </c>
      <c r="H27">
        <v>949.25999999999965</v>
      </c>
      <c r="I27">
        <v>87</v>
      </c>
      <c r="J27">
        <v>3702.4500000000003</v>
      </c>
    </row>
    <row r="28" spans="1:10" x14ac:dyDescent="0.25">
      <c r="A28" t="s">
        <v>13253</v>
      </c>
      <c r="B28" t="s">
        <v>13737</v>
      </c>
      <c r="C28">
        <v>25</v>
      </c>
      <c r="D28">
        <v>1858.24</v>
      </c>
      <c r="E28">
        <v>0</v>
      </c>
      <c r="F28">
        <v>0</v>
      </c>
      <c r="G28">
        <v>25</v>
      </c>
      <c r="H28">
        <v>1858.24</v>
      </c>
      <c r="I28">
        <v>171</v>
      </c>
      <c r="J28">
        <v>11876.9</v>
      </c>
    </row>
    <row r="29" spans="1:10" x14ac:dyDescent="0.25">
      <c r="A29" t="s">
        <v>13486</v>
      </c>
      <c r="B29" t="s">
        <v>13718</v>
      </c>
      <c r="C29">
        <v>2</v>
      </c>
      <c r="D29">
        <v>40.82</v>
      </c>
      <c r="E29">
        <v>0</v>
      </c>
      <c r="F29">
        <v>0</v>
      </c>
      <c r="G29">
        <v>2</v>
      </c>
      <c r="H29">
        <v>40.82</v>
      </c>
      <c r="I29">
        <v>-2</v>
      </c>
      <c r="J29">
        <v>-33.5</v>
      </c>
    </row>
    <row r="30" spans="1:10" x14ac:dyDescent="0.25">
      <c r="A30" t="s">
        <v>13324</v>
      </c>
      <c r="B30" t="s">
        <v>13767</v>
      </c>
      <c r="C30">
        <v>5</v>
      </c>
      <c r="D30">
        <v>129.21</v>
      </c>
      <c r="E30">
        <v>0</v>
      </c>
      <c r="F30">
        <v>0</v>
      </c>
      <c r="G30">
        <v>5</v>
      </c>
      <c r="H30">
        <v>129.21</v>
      </c>
      <c r="I30">
        <v>20</v>
      </c>
      <c r="J30">
        <v>410.88</v>
      </c>
    </row>
    <row r="31" spans="1:10" x14ac:dyDescent="0.25">
      <c r="A31" t="s">
        <v>13463</v>
      </c>
      <c r="B31" t="s">
        <v>13833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13361</v>
      </c>
      <c r="B32" t="s">
        <v>13615</v>
      </c>
      <c r="C32">
        <v>7</v>
      </c>
      <c r="D32">
        <v>257.01</v>
      </c>
      <c r="E32">
        <v>0</v>
      </c>
      <c r="F32">
        <v>0</v>
      </c>
      <c r="G32">
        <v>7</v>
      </c>
      <c r="H32">
        <v>257.01</v>
      </c>
      <c r="I32">
        <v>10</v>
      </c>
      <c r="J32">
        <v>298.16999999999996</v>
      </c>
    </row>
    <row r="33" spans="1:10" x14ac:dyDescent="0.25">
      <c r="A33" t="s">
        <v>3809</v>
      </c>
      <c r="B33" t="s">
        <v>13576</v>
      </c>
      <c r="C33">
        <v>4</v>
      </c>
      <c r="D33">
        <v>156.28</v>
      </c>
      <c r="E33">
        <v>6</v>
      </c>
      <c r="F33">
        <v>232.20000000000002</v>
      </c>
      <c r="G33">
        <v>10</v>
      </c>
      <c r="H33">
        <v>388.48</v>
      </c>
      <c r="I33">
        <v>3</v>
      </c>
      <c r="J33">
        <v>91.12</v>
      </c>
    </row>
    <row r="34" spans="1:10" x14ac:dyDescent="0.25">
      <c r="A34" t="s">
        <v>13384</v>
      </c>
      <c r="B34" t="s">
        <v>13785</v>
      </c>
      <c r="C34">
        <v>6</v>
      </c>
      <c r="D34">
        <v>150.78</v>
      </c>
      <c r="E34">
        <v>0</v>
      </c>
      <c r="F34">
        <v>0</v>
      </c>
      <c r="G34">
        <v>6</v>
      </c>
      <c r="H34">
        <v>150.78</v>
      </c>
      <c r="I34">
        <v>8</v>
      </c>
      <c r="J34">
        <v>170.93</v>
      </c>
    </row>
    <row r="35" spans="1:10" x14ac:dyDescent="0.25">
      <c r="A35" t="s">
        <v>13279</v>
      </c>
      <c r="B35" t="s">
        <v>13555</v>
      </c>
      <c r="C35">
        <v>19</v>
      </c>
      <c r="D35">
        <v>922.48</v>
      </c>
      <c r="E35">
        <v>0</v>
      </c>
      <c r="F35">
        <v>0</v>
      </c>
      <c r="G35">
        <v>19</v>
      </c>
      <c r="H35">
        <v>922.48</v>
      </c>
      <c r="I35">
        <v>30</v>
      </c>
      <c r="J35">
        <v>1776.28</v>
      </c>
    </row>
    <row r="36" spans="1:10" x14ac:dyDescent="0.25">
      <c r="A36" t="s">
        <v>13481</v>
      </c>
      <c r="B36" t="s">
        <v>13603</v>
      </c>
      <c r="C36">
        <v>1</v>
      </c>
      <c r="D36">
        <v>19.59</v>
      </c>
      <c r="E36">
        <v>0</v>
      </c>
      <c r="F36">
        <v>0</v>
      </c>
      <c r="G36">
        <v>1</v>
      </c>
      <c r="H36">
        <v>19.59</v>
      </c>
      <c r="I36">
        <v>0</v>
      </c>
      <c r="J36">
        <v>0</v>
      </c>
    </row>
    <row r="37" spans="1:10" x14ac:dyDescent="0.25">
      <c r="A37" t="s">
        <v>13294</v>
      </c>
      <c r="B37" t="s">
        <v>13759</v>
      </c>
      <c r="C37">
        <v>170</v>
      </c>
      <c r="D37">
        <v>2082.7000000000003</v>
      </c>
      <c r="E37">
        <v>0</v>
      </c>
      <c r="F37">
        <v>0</v>
      </c>
      <c r="G37">
        <v>170</v>
      </c>
      <c r="H37">
        <v>2082.7000000000003</v>
      </c>
      <c r="I37">
        <v>107</v>
      </c>
      <c r="J37">
        <v>956.31000000000006</v>
      </c>
    </row>
    <row r="38" spans="1:10" x14ac:dyDescent="0.25">
      <c r="A38" t="s">
        <v>13270</v>
      </c>
      <c r="B38" t="s">
        <v>13748</v>
      </c>
      <c r="C38">
        <v>52</v>
      </c>
      <c r="D38">
        <v>763.70999999999992</v>
      </c>
      <c r="E38">
        <v>0</v>
      </c>
      <c r="F38">
        <v>0</v>
      </c>
      <c r="G38">
        <v>52</v>
      </c>
      <c r="H38">
        <v>763.70999999999992</v>
      </c>
      <c r="I38">
        <v>198</v>
      </c>
      <c r="J38">
        <v>2743.69</v>
      </c>
    </row>
    <row r="39" spans="1:10" x14ac:dyDescent="0.25">
      <c r="A39" t="s">
        <v>13246</v>
      </c>
      <c r="B39" t="s">
        <v>13735</v>
      </c>
      <c r="C39">
        <v>7</v>
      </c>
      <c r="D39">
        <v>325.84000000000003</v>
      </c>
      <c r="E39">
        <v>0</v>
      </c>
      <c r="F39">
        <v>0</v>
      </c>
      <c r="G39">
        <v>7</v>
      </c>
      <c r="H39">
        <v>325.84000000000003</v>
      </c>
      <c r="I39">
        <v>268</v>
      </c>
      <c r="J39">
        <v>8898.3900000000012</v>
      </c>
    </row>
    <row r="40" spans="1:10" x14ac:dyDescent="0.25">
      <c r="A40" t="s">
        <v>13521</v>
      </c>
      <c r="B40" t="s">
        <v>13707</v>
      </c>
      <c r="C40">
        <v>1</v>
      </c>
      <c r="D40">
        <v>117.41</v>
      </c>
      <c r="E40">
        <v>0</v>
      </c>
      <c r="F40">
        <v>0</v>
      </c>
      <c r="G40">
        <v>1</v>
      </c>
      <c r="H40">
        <v>117.41</v>
      </c>
      <c r="I40">
        <v>0</v>
      </c>
      <c r="J40">
        <v>0</v>
      </c>
    </row>
    <row r="41" spans="1:10" x14ac:dyDescent="0.25">
      <c r="A41" t="s">
        <v>13277</v>
      </c>
      <c r="B41" t="s">
        <v>13679</v>
      </c>
      <c r="C41">
        <v>46</v>
      </c>
      <c r="D41">
        <v>2537.23</v>
      </c>
      <c r="E41">
        <v>0</v>
      </c>
      <c r="F41">
        <v>0</v>
      </c>
      <c r="G41">
        <v>46</v>
      </c>
      <c r="H41">
        <v>2537.23</v>
      </c>
      <c r="I41">
        <v>36</v>
      </c>
      <c r="J41">
        <v>1791.2700000000002</v>
      </c>
    </row>
    <row r="42" spans="1:10" x14ac:dyDescent="0.25">
      <c r="A42" t="s">
        <v>7705</v>
      </c>
      <c r="B42" t="s">
        <v>7704</v>
      </c>
      <c r="C42">
        <v>32</v>
      </c>
      <c r="D42">
        <v>372.1</v>
      </c>
      <c r="E42">
        <v>1</v>
      </c>
      <c r="F42">
        <v>19.899999999999999</v>
      </c>
      <c r="G42">
        <v>33</v>
      </c>
      <c r="H42">
        <v>392</v>
      </c>
      <c r="I42">
        <v>56</v>
      </c>
      <c r="J42">
        <v>569.05999999999995</v>
      </c>
    </row>
    <row r="43" spans="1:10" x14ac:dyDescent="0.25">
      <c r="A43" t="s">
        <v>13537</v>
      </c>
      <c r="B43" t="s">
        <v>13705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13430</v>
      </c>
      <c r="B44" t="s">
        <v>13809</v>
      </c>
      <c r="C44">
        <v>9</v>
      </c>
      <c r="D44">
        <v>206.62</v>
      </c>
      <c r="E44">
        <v>0</v>
      </c>
      <c r="F44">
        <v>0</v>
      </c>
      <c r="G44">
        <v>9</v>
      </c>
      <c r="H44">
        <v>206.62</v>
      </c>
      <c r="I44">
        <v>1</v>
      </c>
      <c r="J44">
        <v>20.75</v>
      </c>
    </row>
    <row r="45" spans="1:10" x14ac:dyDescent="0.25">
      <c r="A45" t="s">
        <v>13450</v>
      </c>
      <c r="B45" t="s">
        <v>13825</v>
      </c>
      <c r="C45">
        <v>3</v>
      </c>
      <c r="D45">
        <v>14.35</v>
      </c>
      <c r="E45">
        <v>0</v>
      </c>
      <c r="F45">
        <v>0</v>
      </c>
      <c r="G45">
        <v>3</v>
      </c>
      <c r="H45">
        <v>14.35</v>
      </c>
      <c r="I45">
        <v>3</v>
      </c>
      <c r="J45">
        <v>13.57</v>
      </c>
    </row>
    <row r="46" spans="1:10" x14ac:dyDescent="0.25">
      <c r="A46" t="s">
        <v>13415</v>
      </c>
      <c r="B46" t="s">
        <v>13801</v>
      </c>
      <c r="C46">
        <v>1</v>
      </c>
      <c r="D46">
        <v>29.03</v>
      </c>
      <c r="E46">
        <v>0</v>
      </c>
      <c r="F46">
        <v>0</v>
      </c>
      <c r="G46">
        <v>1</v>
      </c>
      <c r="H46">
        <v>29.03</v>
      </c>
      <c r="I46">
        <v>1</v>
      </c>
      <c r="J46">
        <v>33.5</v>
      </c>
    </row>
    <row r="47" spans="1:10" x14ac:dyDescent="0.25">
      <c r="A47" t="s">
        <v>13527</v>
      </c>
      <c r="B47" t="s">
        <v>13605</v>
      </c>
      <c r="C47">
        <v>1</v>
      </c>
      <c r="D47">
        <v>55.62</v>
      </c>
      <c r="E47">
        <v>0</v>
      </c>
      <c r="F47">
        <v>0</v>
      </c>
      <c r="G47">
        <v>1</v>
      </c>
      <c r="H47">
        <v>55.62</v>
      </c>
      <c r="I47">
        <v>0</v>
      </c>
      <c r="J47">
        <v>0</v>
      </c>
    </row>
    <row r="48" spans="1:10" x14ac:dyDescent="0.25">
      <c r="A48" t="s">
        <v>13367</v>
      </c>
      <c r="B48" t="s">
        <v>13664</v>
      </c>
      <c r="C48">
        <v>1</v>
      </c>
      <c r="D48">
        <v>41.58</v>
      </c>
      <c r="E48">
        <v>0</v>
      </c>
      <c r="F48">
        <v>0</v>
      </c>
      <c r="G48">
        <v>1</v>
      </c>
      <c r="H48">
        <v>41.58</v>
      </c>
      <c r="I48">
        <v>5</v>
      </c>
      <c r="J48">
        <v>187.72</v>
      </c>
    </row>
    <row r="49" spans="1:10" x14ac:dyDescent="0.25">
      <c r="A49" t="s">
        <v>13370</v>
      </c>
      <c r="B49" t="s">
        <v>13720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23</v>
      </c>
      <c r="J49">
        <v>137.26</v>
      </c>
    </row>
    <row r="50" spans="1:10" x14ac:dyDescent="0.25">
      <c r="A50" t="s">
        <v>5789</v>
      </c>
      <c r="B50" t="s">
        <v>5788</v>
      </c>
      <c r="C50">
        <v>10</v>
      </c>
      <c r="D50">
        <v>253.92</v>
      </c>
      <c r="E50">
        <v>2</v>
      </c>
      <c r="F50">
        <v>59.8</v>
      </c>
      <c r="G50">
        <v>12</v>
      </c>
      <c r="H50">
        <v>313.71999999999997</v>
      </c>
      <c r="I50">
        <v>114</v>
      </c>
      <c r="J50">
        <v>2484.12</v>
      </c>
    </row>
    <row r="51" spans="1:10" x14ac:dyDescent="0.25">
      <c r="A51" t="s">
        <v>13520</v>
      </c>
      <c r="B51" t="s">
        <v>13852</v>
      </c>
      <c r="C51">
        <v>8</v>
      </c>
      <c r="D51">
        <v>196.7</v>
      </c>
      <c r="E51">
        <v>0</v>
      </c>
      <c r="F51">
        <v>0</v>
      </c>
      <c r="G51">
        <v>8</v>
      </c>
      <c r="H51">
        <v>196.7</v>
      </c>
      <c r="I51">
        <v>0</v>
      </c>
      <c r="J51">
        <v>0</v>
      </c>
    </row>
    <row r="52" spans="1:10" x14ac:dyDescent="0.25">
      <c r="A52" t="s">
        <v>13429</v>
      </c>
      <c r="B52" t="s">
        <v>13808</v>
      </c>
      <c r="C52">
        <v>4</v>
      </c>
      <c r="D52">
        <v>64.509999999999991</v>
      </c>
      <c r="E52">
        <v>0</v>
      </c>
      <c r="F52">
        <v>0</v>
      </c>
      <c r="G52">
        <v>4</v>
      </c>
      <c r="H52">
        <v>64.509999999999991</v>
      </c>
      <c r="I52">
        <v>1</v>
      </c>
      <c r="J52">
        <v>23.02</v>
      </c>
    </row>
    <row r="53" spans="1:10" x14ac:dyDescent="0.25">
      <c r="A53" t="s">
        <v>13381</v>
      </c>
      <c r="B53" t="s">
        <v>13609</v>
      </c>
      <c r="C53">
        <v>1</v>
      </c>
      <c r="D53">
        <v>91.6</v>
      </c>
      <c r="E53">
        <v>0</v>
      </c>
      <c r="F53">
        <v>0</v>
      </c>
      <c r="G53">
        <v>1</v>
      </c>
      <c r="H53">
        <v>91.6</v>
      </c>
      <c r="I53">
        <v>1</v>
      </c>
      <c r="J53">
        <v>74.92</v>
      </c>
    </row>
    <row r="54" spans="1:10" x14ac:dyDescent="0.25">
      <c r="A54" t="s">
        <v>13267</v>
      </c>
      <c r="B54" t="s">
        <v>13571</v>
      </c>
      <c r="C54">
        <v>203</v>
      </c>
      <c r="D54">
        <v>2645.87</v>
      </c>
      <c r="E54">
        <v>0</v>
      </c>
      <c r="F54">
        <v>0</v>
      </c>
      <c r="G54">
        <v>203</v>
      </c>
      <c r="H54">
        <v>2645.87</v>
      </c>
      <c r="I54">
        <v>234</v>
      </c>
      <c r="J54">
        <v>2906.02</v>
      </c>
    </row>
    <row r="55" spans="1:10" x14ac:dyDescent="0.25">
      <c r="A55" t="s">
        <v>13438</v>
      </c>
      <c r="B55" t="s">
        <v>13814</v>
      </c>
      <c r="C55">
        <v>1</v>
      </c>
      <c r="D55">
        <v>13.81</v>
      </c>
      <c r="E55">
        <v>0</v>
      </c>
      <c r="F55">
        <v>0</v>
      </c>
      <c r="G55">
        <v>1</v>
      </c>
      <c r="H55">
        <v>13.81</v>
      </c>
      <c r="I55">
        <v>1</v>
      </c>
      <c r="J55">
        <v>15.85</v>
      </c>
    </row>
    <row r="56" spans="1:10" x14ac:dyDescent="0.25">
      <c r="A56" t="s">
        <v>13529</v>
      </c>
      <c r="B56" t="s">
        <v>13614</v>
      </c>
      <c r="C56">
        <v>1</v>
      </c>
      <c r="D56">
        <v>33.25</v>
      </c>
      <c r="E56">
        <v>0</v>
      </c>
      <c r="F56">
        <v>0</v>
      </c>
      <c r="G56">
        <v>1</v>
      </c>
      <c r="H56">
        <v>33.25</v>
      </c>
      <c r="I56">
        <v>0</v>
      </c>
      <c r="J56">
        <v>0</v>
      </c>
    </row>
    <row r="57" spans="1:10" x14ac:dyDescent="0.25">
      <c r="A57" t="s">
        <v>13363</v>
      </c>
      <c r="B57" t="s">
        <v>13606</v>
      </c>
      <c r="C57">
        <v>1</v>
      </c>
      <c r="D57">
        <v>54.9</v>
      </c>
      <c r="E57">
        <v>0</v>
      </c>
      <c r="F57">
        <v>0</v>
      </c>
      <c r="G57">
        <v>1</v>
      </c>
      <c r="H57">
        <v>54.9</v>
      </c>
      <c r="I57">
        <v>2</v>
      </c>
      <c r="J57">
        <v>115.25</v>
      </c>
    </row>
    <row r="58" spans="1:10" x14ac:dyDescent="0.25">
      <c r="A58" t="s">
        <v>13393</v>
      </c>
      <c r="B58" t="s">
        <v>13790</v>
      </c>
      <c r="C58">
        <v>3</v>
      </c>
      <c r="D58">
        <v>72.88</v>
      </c>
      <c r="E58">
        <v>0</v>
      </c>
      <c r="F58">
        <v>0</v>
      </c>
      <c r="G58">
        <v>3</v>
      </c>
      <c r="H58">
        <v>72.88</v>
      </c>
      <c r="I58">
        <v>4</v>
      </c>
      <c r="J58">
        <v>71.599999999999994</v>
      </c>
    </row>
    <row r="59" spans="1:10" x14ac:dyDescent="0.25">
      <c r="A59" t="s">
        <v>13532</v>
      </c>
      <c r="B59" t="s">
        <v>13859</v>
      </c>
      <c r="C59">
        <v>1</v>
      </c>
      <c r="D59">
        <v>17.07</v>
      </c>
      <c r="E59">
        <v>0</v>
      </c>
      <c r="F59">
        <v>0</v>
      </c>
      <c r="G59">
        <v>1</v>
      </c>
      <c r="H59">
        <v>17.07</v>
      </c>
      <c r="I59">
        <v>0</v>
      </c>
      <c r="J59">
        <v>0</v>
      </c>
    </row>
    <row r="60" spans="1:10" x14ac:dyDescent="0.25">
      <c r="A60" t="s">
        <v>74</v>
      </c>
      <c r="B60" t="s">
        <v>13554</v>
      </c>
      <c r="C60">
        <v>8</v>
      </c>
      <c r="D60">
        <v>198.65</v>
      </c>
      <c r="E60">
        <v>26</v>
      </c>
      <c r="F60">
        <v>1093.4899999999998</v>
      </c>
      <c r="G60">
        <v>34</v>
      </c>
      <c r="H60">
        <v>1292.1399999999999</v>
      </c>
      <c r="I60">
        <v>113</v>
      </c>
      <c r="J60">
        <v>2781.9700000000003</v>
      </c>
    </row>
    <row r="61" spans="1:10" x14ac:dyDescent="0.25">
      <c r="A61" t="s">
        <v>13250</v>
      </c>
      <c r="B61" t="s">
        <v>13736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672</v>
      </c>
      <c r="J61">
        <v>8325.42</v>
      </c>
    </row>
    <row r="62" spans="1:10" x14ac:dyDescent="0.25">
      <c r="A62" t="s">
        <v>1339</v>
      </c>
      <c r="B62" t="s">
        <v>13738</v>
      </c>
      <c r="C62">
        <v>172</v>
      </c>
      <c r="D62">
        <v>4167.01</v>
      </c>
      <c r="E62">
        <v>167</v>
      </c>
      <c r="F62">
        <v>4754.2999999999975</v>
      </c>
      <c r="G62">
        <v>339</v>
      </c>
      <c r="H62">
        <v>8921.3099999999977</v>
      </c>
      <c r="I62">
        <v>449</v>
      </c>
      <c r="J62">
        <v>10497.8</v>
      </c>
    </row>
    <row r="63" spans="1:10" x14ac:dyDescent="0.25">
      <c r="A63" t="s">
        <v>13470</v>
      </c>
      <c r="B63" t="s">
        <v>13719</v>
      </c>
      <c r="C63">
        <v>1</v>
      </c>
      <c r="D63">
        <v>157.5</v>
      </c>
      <c r="E63">
        <v>0</v>
      </c>
      <c r="F63">
        <v>0</v>
      </c>
      <c r="G63">
        <v>1</v>
      </c>
      <c r="H63">
        <v>157.5</v>
      </c>
      <c r="I63">
        <v>0</v>
      </c>
      <c r="J63">
        <v>0</v>
      </c>
    </row>
    <row r="64" spans="1:10" x14ac:dyDescent="0.25">
      <c r="A64" t="s">
        <v>13538</v>
      </c>
      <c r="B64" t="s">
        <v>13604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13283</v>
      </c>
      <c r="B65" t="s">
        <v>13754</v>
      </c>
      <c r="C65">
        <v>9</v>
      </c>
      <c r="D65">
        <v>384.04</v>
      </c>
      <c r="E65">
        <v>0</v>
      </c>
      <c r="F65">
        <v>0</v>
      </c>
      <c r="G65">
        <v>9</v>
      </c>
      <c r="H65">
        <v>384.04</v>
      </c>
      <c r="I65">
        <v>58</v>
      </c>
      <c r="J65">
        <v>2421.7799999999997</v>
      </c>
    </row>
    <row r="66" spans="1:10" x14ac:dyDescent="0.25">
      <c r="A66" t="s">
        <v>13290</v>
      </c>
      <c r="B66" t="s">
        <v>13572</v>
      </c>
      <c r="C66">
        <v>6</v>
      </c>
      <c r="D66">
        <v>165.58</v>
      </c>
      <c r="E66">
        <v>0</v>
      </c>
      <c r="F66">
        <v>0</v>
      </c>
      <c r="G66">
        <v>6</v>
      </c>
      <c r="H66">
        <v>165.58</v>
      </c>
      <c r="I66">
        <v>46</v>
      </c>
      <c r="J66">
        <v>1036.73</v>
      </c>
    </row>
    <row r="67" spans="1:10" x14ac:dyDescent="0.25">
      <c r="A67" t="s">
        <v>13275</v>
      </c>
      <c r="B67" t="s">
        <v>13570</v>
      </c>
      <c r="C67">
        <v>41</v>
      </c>
      <c r="D67">
        <v>2246.3200000000002</v>
      </c>
      <c r="E67">
        <v>0</v>
      </c>
      <c r="F67">
        <v>0</v>
      </c>
      <c r="G67">
        <v>41</v>
      </c>
      <c r="H67">
        <v>2246.3200000000002</v>
      </c>
      <c r="I67">
        <v>36</v>
      </c>
      <c r="J67">
        <v>2029.2</v>
      </c>
    </row>
    <row r="68" spans="1:10" x14ac:dyDescent="0.25">
      <c r="A68" t="s">
        <v>146</v>
      </c>
      <c r="B68" t="s">
        <v>13732</v>
      </c>
      <c r="C68">
        <v>120</v>
      </c>
      <c r="D68">
        <v>1506.88</v>
      </c>
      <c r="E68">
        <v>163</v>
      </c>
      <c r="F68">
        <v>2468.7000000000071</v>
      </c>
      <c r="G68">
        <v>283</v>
      </c>
      <c r="H68">
        <v>3975.5800000000072</v>
      </c>
      <c r="I68">
        <v>2597</v>
      </c>
      <c r="J68">
        <v>31902.6</v>
      </c>
    </row>
    <row r="69" spans="1:10" x14ac:dyDescent="0.25">
      <c r="A69" t="s">
        <v>415</v>
      </c>
      <c r="B69" t="s">
        <v>1333</v>
      </c>
      <c r="C69">
        <v>0</v>
      </c>
      <c r="D69">
        <v>0</v>
      </c>
      <c r="E69">
        <v>69</v>
      </c>
      <c r="F69">
        <v>4778.1000000000004</v>
      </c>
      <c r="G69">
        <v>69</v>
      </c>
      <c r="H69">
        <v>4778.1000000000004</v>
      </c>
      <c r="I69">
        <v>76</v>
      </c>
      <c r="J69">
        <v>4126.619999999999</v>
      </c>
    </row>
    <row r="70" spans="1:10" x14ac:dyDescent="0.25">
      <c r="A70" t="s">
        <v>55</v>
      </c>
      <c r="B70" t="s">
        <v>8304</v>
      </c>
      <c r="C70">
        <v>1</v>
      </c>
      <c r="D70">
        <v>24.88</v>
      </c>
      <c r="E70">
        <v>73</v>
      </c>
      <c r="F70">
        <v>2201.9200000000028</v>
      </c>
      <c r="G70">
        <v>74</v>
      </c>
      <c r="H70">
        <v>2226.8000000000029</v>
      </c>
      <c r="I70">
        <v>477</v>
      </c>
      <c r="J70">
        <v>10184.490000000002</v>
      </c>
    </row>
    <row r="71" spans="1:10" x14ac:dyDescent="0.25">
      <c r="A71" t="s">
        <v>13264</v>
      </c>
      <c r="B71" t="s">
        <v>13747</v>
      </c>
      <c r="C71">
        <v>30</v>
      </c>
      <c r="D71">
        <v>726.79</v>
      </c>
      <c r="E71">
        <v>0</v>
      </c>
      <c r="F71">
        <v>0</v>
      </c>
      <c r="G71">
        <v>30</v>
      </c>
      <c r="H71">
        <v>726.79</v>
      </c>
      <c r="I71">
        <v>126</v>
      </c>
      <c r="J71">
        <v>3095.05</v>
      </c>
    </row>
    <row r="72" spans="1:10" x14ac:dyDescent="0.25">
      <c r="A72" t="s">
        <v>13441</v>
      </c>
      <c r="B72" t="s">
        <v>13817</v>
      </c>
      <c r="C72">
        <v>6</v>
      </c>
      <c r="D72">
        <v>31</v>
      </c>
      <c r="E72">
        <v>0</v>
      </c>
      <c r="F72">
        <v>0</v>
      </c>
      <c r="G72">
        <v>6</v>
      </c>
      <c r="H72">
        <v>31</v>
      </c>
      <c r="I72">
        <v>2</v>
      </c>
      <c r="J72">
        <v>13.18</v>
      </c>
    </row>
    <row r="73" spans="1:10" x14ac:dyDescent="0.25">
      <c r="A73" t="s">
        <v>13312</v>
      </c>
      <c r="B73" t="s">
        <v>13762</v>
      </c>
      <c r="C73">
        <v>1</v>
      </c>
      <c r="D73">
        <v>7.62</v>
      </c>
      <c r="E73">
        <v>0</v>
      </c>
      <c r="F73">
        <v>0</v>
      </c>
      <c r="G73">
        <v>1</v>
      </c>
      <c r="H73">
        <v>7.62</v>
      </c>
      <c r="I73">
        <v>153</v>
      </c>
      <c r="J73">
        <v>956.68</v>
      </c>
    </row>
    <row r="74" spans="1:10" x14ac:dyDescent="0.25">
      <c r="A74" t="s">
        <v>13295</v>
      </c>
      <c r="B74" t="s">
        <v>13666</v>
      </c>
      <c r="C74">
        <v>82</v>
      </c>
      <c r="D74">
        <v>542.86000000000013</v>
      </c>
      <c r="E74">
        <v>0</v>
      </c>
      <c r="F74">
        <v>0</v>
      </c>
      <c r="G74">
        <v>82</v>
      </c>
      <c r="H74">
        <v>542.86000000000013</v>
      </c>
      <c r="I74">
        <v>384</v>
      </c>
      <c r="J74">
        <v>1553.73</v>
      </c>
    </row>
    <row r="75" spans="1:10" x14ac:dyDescent="0.25">
      <c r="A75" t="s">
        <v>13309</v>
      </c>
      <c r="B75" t="s">
        <v>13668</v>
      </c>
      <c r="C75">
        <v>110</v>
      </c>
      <c r="D75">
        <v>709.19</v>
      </c>
      <c r="E75">
        <v>0</v>
      </c>
      <c r="F75">
        <v>0</v>
      </c>
      <c r="G75">
        <v>110</v>
      </c>
      <c r="H75">
        <v>709.19</v>
      </c>
      <c r="I75">
        <v>337</v>
      </c>
      <c r="J75">
        <v>1442.57</v>
      </c>
    </row>
    <row r="76" spans="1:10" x14ac:dyDescent="0.25">
      <c r="A76" t="s">
        <v>13451</v>
      </c>
      <c r="B76" t="s">
        <v>13826</v>
      </c>
      <c r="C76">
        <v>1</v>
      </c>
      <c r="D76">
        <v>5.98</v>
      </c>
      <c r="E76">
        <v>0</v>
      </c>
      <c r="F76">
        <v>0</v>
      </c>
      <c r="G76">
        <v>1</v>
      </c>
      <c r="H76">
        <v>5.98</v>
      </c>
      <c r="I76">
        <v>1</v>
      </c>
      <c r="J76">
        <v>8.11</v>
      </c>
    </row>
    <row r="77" spans="1:10" x14ac:dyDescent="0.25">
      <c r="A77" t="s">
        <v>13503</v>
      </c>
      <c r="B77" t="s">
        <v>13690</v>
      </c>
      <c r="C77">
        <v>8</v>
      </c>
      <c r="D77">
        <v>131.02999999999997</v>
      </c>
      <c r="E77">
        <v>0</v>
      </c>
      <c r="F77">
        <v>0</v>
      </c>
      <c r="G77">
        <v>8</v>
      </c>
      <c r="H77">
        <v>131.02999999999997</v>
      </c>
      <c r="I77">
        <v>0</v>
      </c>
      <c r="J77">
        <v>0</v>
      </c>
    </row>
    <row r="78" spans="1:10" x14ac:dyDescent="0.25">
      <c r="A78" t="s">
        <v>13536</v>
      </c>
      <c r="B78" t="s">
        <v>13686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13304</v>
      </c>
      <c r="B79" t="s">
        <v>13600</v>
      </c>
      <c r="C79">
        <v>65</v>
      </c>
      <c r="D79">
        <v>429.35999999999996</v>
      </c>
      <c r="E79">
        <v>0</v>
      </c>
      <c r="F79">
        <v>0</v>
      </c>
      <c r="G79">
        <v>65</v>
      </c>
      <c r="H79">
        <v>429.35999999999996</v>
      </c>
      <c r="I79">
        <v>106</v>
      </c>
      <c r="J79">
        <v>693.18999999999994</v>
      </c>
    </row>
    <row r="80" spans="1:10" x14ac:dyDescent="0.25">
      <c r="A80" t="s">
        <v>13247</v>
      </c>
      <c r="B80" t="s">
        <v>13550</v>
      </c>
      <c r="C80">
        <v>99</v>
      </c>
      <c r="D80">
        <v>1328.46</v>
      </c>
      <c r="E80">
        <v>0</v>
      </c>
      <c r="F80">
        <v>0</v>
      </c>
      <c r="G80">
        <v>99</v>
      </c>
      <c r="H80">
        <v>1328.46</v>
      </c>
      <c r="I80">
        <v>983</v>
      </c>
      <c r="J80">
        <v>12470.109999999999</v>
      </c>
    </row>
    <row r="81" spans="1:10" x14ac:dyDescent="0.25">
      <c r="A81" t="s">
        <v>13496</v>
      </c>
      <c r="B81" t="s">
        <v>13681</v>
      </c>
      <c r="C81">
        <v>18</v>
      </c>
      <c r="D81">
        <v>414.31</v>
      </c>
      <c r="E81">
        <v>0</v>
      </c>
      <c r="F81">
        <v>0</v>
      </c>
      <c r="G81">
        <v>18</v>
      </c>
      <c r="H81">
        <v>414.31</v>
      </c>
      <c r="I81">
        <v>0</v>
      </c>
      <c r="J81">
        <v>0</v>
      </c>
    </row>
    <row r="82" spans="1:10" x14ac:dyDescent="0.25">
      <c r="A82" t="s">
        <v>13300</v>
      </c>
      <c r="B82" t="s">
        <v>13661</v>
      </c>
      <c r="C82">
        <v>55</v>
      </c>
      <c r="D82">
        <v>269.98</v>
      </c>
      <c r="E82">
        <v>0</v>
      </c>
      <c r="F82">
        <v>0</v>
      </c>
      <c r="G82">
        <v>55</v>
      </c>
      <c r="H82">
        <v>269.98</v>
      </c>
      <c r="I82">
        <v>151</v>
      </c>
      <c r="J82">
        <v>737.45</v>
      </c>
    </row>
    <row r="83" spans="1:10" x14ac:dyDescent="0.25">
      <c r="A83" t="s">
        <v>13362</v>
      </c>
      <c r="B83" t="s">
        <v>13689</v>
      </c>
      <c r="C83">
        <v>4</v>
      </c>
      <c r="D83">
        <v>42.46</v>
      </c>
      <c r="E83">
        <v>0</v>
      </c>
      <c r="F83">
        <v>0</v>
      </c>
      <c r="G83">
        <v>4</v>
      </c>
      <c r="H83">
        <v>42.46</v>
      </c>
      <c r="I83">
        <v>19</v>
      </c>
      <c r="J83">
        <v>154.82</v>
      </c>
    </row>
    <row r="84" spans="1:10" x14ac:dyDescent="0.25">
      <c r="A84" t="s">
        <v>5968</v>
      </c>
      <c r="B84" t="s">
        <v>13742</v>
      </c>
      <c r="C84">
        <v>83</v>
      </c>
      <c r="D84">
        <v>1386.3000000000002</v>
      </c>
      <c r="E84">
        <v>4</v>
      </c>
      <c r="F84">
        <v>91.6</v>
      </c>
      <c r="G84">
        <v>87</v>
      </c>
      <c r="H84">
        <v>1477.9</v>
      </c>
      <c r="I84">
        <v>514</v>
      </c>
      <c r="J84">
        <v>7846.58</v>
      </c>
    </row>
    <row r="85" spans="1:10" x14ac:dyDescent="0.25">
      <c r="A85" t="s">
        <v>13425</v>
      </c>
      <c r="B85" t="s">
        <v>13569</v>
      </c>
      <c r="C85">
        <v>17</v>
      </c>
      <c r="D85">
        <v>336.87</v>
      </c>
      <c r="E85">
        <v>0</v>
      </c>
      <c r="F85">
        <v>0</v>
      </c>
      <c r="G85">
        <v>17</v>
      </c>
      <c r="H85">
        <v>336.87</v>
      </c>
      <c r="I85">
        <v>1</v>
      </c>
      <c r="J85">
        <v>25.69</v>
      </c>
    </row>
    <row r="86" spans="1:10" x14ac:dyDescent="0.25">
      <c r="A86" t="s">
        <v>13469</v>
      </c>
      <c r="B86" t="s">
        <v>13682</v>
      </c>
      <c r="C86">
        <v>4</v>
      </c>
      <c r="D86">
        <v>103.27</v>
      </c>
      <c r="E86">
        <v>0</v>
      </c>
      <c r="F86">
        <v>0</v>
      </c>
      <c r="G86">
        <v>4</v>
      </c>
      <c r="H86">
        <v>103.27</v>
      </c>
      <c r="I86">
        <v>0</v>
      </c>
      <c r="J86">
        <v>0</v>
      </c>
    </row>
    <row r="87" spans="1:10" x14ac:dyDescent="0.25">
      <c r="A87" t="s">
        <v>13394</v>
      </c>
      <c r="B87" t="s">
        <v>13698</v>
      </c>
      <c r="C87">
        <v>13</v>
      </c>
      <c r="D87">
        <v>685.82999999999993</v>
      </c>
      <c r="E87">
        <v>0</v>
      </c>
      <c r="F87">
        <v>0</v>
      </c>
      <c r="G87">
        <v>13</v>
      </c>
      <c r="H87">
        <v>685.82999999999993</v>
      </c>
      <c r="I87">
        <v>1</v>
      </c>
      <c r="J87">
        <v>51.7</v>
      </c>
    </row>
    <row r="88" spans="1:10" x14ac:dyDescent="0.25">
      <c r="A88" t="s">
        <v>13411</v>
      </c>
      <c r="B88" t="s">
        <v>13683</v>
      </c>
      <c r="C88">
        <v>5</v>
      </c>
      <c r="D88">
        <v>165.45</v>
      </c>
      <c r="E88">
        <v>0</v>
      </c>
      <c r="F88">
        <v>0</v>
      </c>
      <c r="G88">
        <v>5</v>
      </c>
      <c r="H88">
        <v>165.45</v>
      </c>
      <c r="I88">
        <v>1</v>
      </c>
      <c r="J88">
        <v>37.03</v>
      </c>
    </row>
    <row r="89" spans="1:10" x14ac:dyDescent="0.25">
      <c r="A89" t="s">
        <v>13262</v>
      </c>
      <c r="B89" t="s">
        <v>13618</v>
      </c>
      <c r="C89">
        <v>37</v>
      </c>
      <c r="D89">
        <v>452.17</v>
      </c>
      <c r="E89">
        <v>0</v>
      </c>
      <c r="F89">
        <v>0</v>
      </c>
      <c r="G89">
        <v>37</v>
      </c>
      <c r="H89">
        <v>452.17</v>
      </c>
      <c r="I89">
        <v>336</v>
      </c>
      <c r="J89">
        <v>3555.6600000000003</v>
      </c>
    </row>
    <row r="90" spans="1:10" x14ac:dyDescent="0.25">
      <c r="A90" t="s">
        <v>13333</v>
      </c>
      <c r="B90" t="s">
        <v>13770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28</v>
      </c>
      <c r="J90">
        <v>736.86</v>
      </c>
    </row>
    <row r="91" spans="1:10" x14ac:dyDescent="0.25">
      <c r="A91" t="s">
        <v>13254</v>
      </c>
      <c r="B91" t="s">
        <v>13739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931</v>
      </c>
      <c r="J91">
        <v>11587.15</v>
      </c>
    </row>
    <row r="92" spans="1:10" x14ac:dyDescent="0.25">
      <c r="A92" t="s">
        <v>13331</v>
      </c>
      <c r="B92" t="s">
        <v>13638</v>
      </c>
      <c r="C92">
        <v>10</v>
      </c>
      <c r="D92">
        <v>327.83000000000004</v>
      </c>
      <c r="E92">
        <v>0</v>
      </c>
      <c r="F92">
        <v>0</v>
      </c>
      <c r="G92">
        <v>10</v>
      </c>
      <c r="H92">
        <v>327.83000000000004</v>
      </c>
      <c r="I92">
        <v>17</v>
      </c>
      <c r="J92">
        <v>541.81999999999994</v>
      </c>
    </row>
    <row r="93" spans="1:10" x14ac:dyDescent="0.25">
      <c r="A93" t="s">
        <v>13285</v>
      </c>
      <c r="B93" t="s">
        <v>13756</v>
      </c>
      <c r="C93">
        <v>35</v>
      </c>
      <c r="D93">
        <v>465.99</v>
      </c>
      <c r="E93">
        <v>0</v>
      </c>
      <c r="F93">
        <v>0</v>
      </c>
      <c r="G93">
        <v>35</v>
      </c>
      <c r="H93">
        <v>465.99</v>
      </c>
      <c r="I93">
        <v>132</v>
      </c>
      <c r="J93">
        <v>1192.1499999999999</v>
      </c>
    </row>
    <row r="94" spans="1:10" x14ac:dyDescent="0.25">
      <c r="A94" t="s">
        <v>13334</v>
      </c>
      <c r="B94" t="s">
        <v>13591</v>
      </c>
      <c r="C94">
        <v>6</v>
      </c>
      <c r="D94">
        <v>133.04000000000002</v>
      </c>
      <c r="E94">
        <v>0</v>
      </c>
      <c r="F94">
        <v>0</v>
      </c>
      <c r="G94">
        <v>6</v>
      </c>
      <c r="H94">
        <v>133.04000000000002</v>
      </c>
      <c r="I94">
        <v>20</v>
      </c>
      <c r="J94">
        <v>352.08</v>
      </c>
    </row>
    <row r="95" spans="1:10" x14ac:dyDescent="0.25">
      <c r="A95" t="s">
        <v>13445</v>
      </c>
      <c r="B95" t="s">
        <v>13820</v>
      </c>
      <c r="C95">
        <v>2</v>
      </c>
      <c r="D95">
        <v>19.579999999999998</v>
      </c>
      <c r="E95">
        <v>0</v>
      </c>
      <c r="F95">
        <v>0</v>
      </c>
      <c r="G95">
        <v>2</v>
      </c>
      <c r="H95">
        <v>19.579999999999998</v>
      </c>
      <c r="I95">
        <v>1</v>
      </c>
      <c r="J95">
        <v>12.21</v>
      </c>
    </row>
    <row r="96" spans="1:10" x14ac:dyDescent="0.25">
      <c r="A96" t="s">
        <v>13356</v>
      </c>
      <c r="B96" t="s">
        <v>13598</v>
      </c>
      <c r="C96">
        <v>11</v>
      </c>
      <c r="D96">
        <v>229.16</v>
      </c>
      <c r="E96">
        <v>0</v>
      </c>
      <c r="F96">
        <v>0</v>
      </c>
      <c r="G96">
        <v>11</v>
      </c>
      <c r="H96">
        <v>229.16</v>
      </c>
      <c r="I96">
        <v>7</v>
      </c>
      <c r="J96">
        <v>159.74</v>
      </c>
    </row>
    <row r="97" spans="1:10" x14ac:dyDescent="0.25">
      <c r="A97" t="s">
        <v>13378</v>
      </c>
      <c r="B97" t="s">
        <v>13783</v>
      </c>
      <c r="C97">
        <v>1</v>
      </c>
      <c r="D97">
        <v>10.45</v>
      </c>
      <c r="E97">
        <v>0</v>
      </c>
      <c r="F97">
        <v>0</v>
      </c>
      <c r="G97">
        <v>1</v>
      </c>
      <c r="H97">
        <v>10.45</v>
      </c>
      <c r="I97">
        <v>12</v>
      </c>
      <c r="J97">
        <v>134.85</v>
      </c>
    </row>
    <row r="98" spans="1:10" x14ac:dyDescent="0.25">
      <c r="A98" t="s">
        <v>13523</v>
      </c>
      <c r="B98" t="s">
        <v>13629</v>
      </c>
      <c r="C98">
        <v>1</v>
      </c>
      <c r="D98">
        <v>74.430000000000007</v>
      </c>
      <c r="E98">
        <v>0</v>
      </c>
      <c r="F98">
        <v>0</v>
      </c>
      <c r="G98">
        <v>1</v>
      </c>
      <c r="H98">
        <v>74.430000000000007</v>
      </c>
      <c r="I98">
        <v>0</v>
      </c>
      <c r="J98">
        <v>0</v>
      </c>
    </row>
    <row r="99" spans="1:10" x14ac:dyDescent="0.25">
      <c r="A99" t="s">
        <v>4854</v>
      </c>
      <c r="B99" t="s">
        <v>4853</v>
      </c>
      <c r="C99">
        <v>65</v>
      </c>
      <c r="D99">
        <v>1892.39</v>
      </c>
      <c r="E99">
        <v>2</v>
      </c>
      <c r="F99">
        <v>69.8</v>
      </c>
      <c r="G99">
        <v>67</v>
      </c>
      <c r="H99">
        <v>1962.19</v>
      </c>
      <c r="I99">
        <v>107</v>
      </c>
      <c r="J99">
        <v>3117.19</v>
      </c>
    </row>
    <row r="100" spans="1:10" x14ac:dyDescent="0.25">
      <c r="A100" t="s">
        <v>13350</v>
      </c>
      <c r="B100" t="s">
        <v>13627</v>
      </c>
      <c r="C100">
        <v>2</v>
      </c>
      <c r="D100">
        <v>54.55</v>
      </c>
      <c r="E100">
        <v>0</v>
      </c>
      <c r="F100">
        <v>0</v>
      </c>
      <c r="G100">
        <v>2</v>
      </c>
      <c r="H100">
        <v>54.55</v>
      </c>
      <c r="I100">
        <v>11</v>
      </c>
      <c r="J100">
        <v>305.14999999999998</v>
      </c>
    </row>
    <row r="101" spans="1:10" x14ac:dyDescent="0.25">
      <c r="A101" t="s">
        <v>13386</v>
      </c>
      <c r="B101" t="s">
        <v>13787</v>
      </c>
      <c r="C101">
        <v>19</v>
      </c>
      <c r="D101">
        <v>152.1</v>
      </c>
      <c r="E101">
        <v>0</v>
      </c>
      <c r="F101">
        <v>0</v>
      </c>
      <c r="G101">
        <v>19</v>
      </c>
      <c r="H101">
        <v>152.1</v>
      </c>
      <c r="I101">
        <v>4</v>
      </c>
      <c r="J101">
        <v>64.099999999999994</v>
      </c>
    </row>
    <row r="102" spans="1:10" x14ac:dyDescent="0.25">
      <c r="A102" t="s">
        <v>13276</v>
      </c>
      <c r="B102" t="s">
        <v>13647</v>
      </c>
      <c r="C102">
        <v>80</v>
      </c>
      <c r="D102">
        <v>1377.6699999999998</v>
      </c>
      <c r="E102">
        <v>0</v>
      </c>
      <c r="F102">
        <v>0</v>
      </c>
      <c r="G102">
        <v>80</v>
      </c>
      <c r="H102">
        <v>1377.6699999999998</v>
      </c>
      <c r="I102">
        <v>168</v>
      </c>
      <c r="J102">
        <v>2981.7799999999997</v>
      </c>
    </row>
    <row r="103" spans="1:10" x14ac:dyDescent="0.25">
      <c r="A103" t="s">
        <v>13534</v>
      </c>
      <c r="B103" t="s">
        <v>13708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4309</v>
      </c>
      <c r="B104" t="s">
        <v>12657</v>
      </c>
      <c r="C104">
        <v>133</v>
      </c>
      <c r="D104">
        <v>2198.2800000000002</v>
      </c>
      <c r="E104">
        <v>27</v>
      </c>
      <c r="F104">
        <v>556.34999999999968</v>
      </c>
      <c r="G104">
        <v>160</v>
      </c>
      <c r="H104">
        <v>2754.63</v>
      </c>
      <c r="I104">
        <v>323</v>
      </c>
      <c r="J104">
        <v>5482.28</v>
      </c>
    </row>
    <row r="105" spans="1:10" x14ac:dyDescent="0.25">
      <c r="A105" t="s">
        <v>13436</v>
      </c>
      <c r="B105" t="s">
        <v>13813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</v>
      </c>
      <c r="J105">
        <v>33.299999999999997</v>
      </c>
    </row>
    <row r="106" spans="1:10" x14ac:dyDescent="0.25">
      <c r="A106" t="s">
        <v>13316</v>
      </c>
      <c r="B106" t="s">
        <v>13596</v>
      </c>
      <c r="C106">
        <v>45</v>
      </c>
      <c r="D106">
        <v>749.53</v>
      </c>
      <c r="E106">
        <v>0</v>
      </c>
      <c r="F106">
        <v>0</v>
      </c>
      <c r="G106">
        <v>45</v>
      </c>
      <c r="H106">
        <v>749.53</v>
      </c>
      <c r="I106">
        <v>36</v>
      </c>
      <c r="J106">
        <v>623.65000000000009</v>
      </c>
    </row>
    <row r="107" spans="1:10" x14ac:dyDescent="0.25">
      <c r="A107" t="s">
        <v>1197</v>
      </c>
      <c r="B107" t="s">
        <v>1196</v>
      </c>
      <c r="C107">
        <v>311</v>
      </c>
      <c r="D107">
        <v>4353.78</v>
      </c>
      <c r="E107">
        <v>9</v>
      </c>
      <c r="F107">
        <v>197.10000000000002</v>
      </c>
      <c r="G107">
        <v>320</v>
      </c>
      <c r="H107">
        <v>4550.88</v>
      </c>
      <c r="I107">
        <v>450</v>
      </c>
      <c r="J107">
        <v>7174.82</v>
      </c>
    </row>
    <row r="108" spans="1:10" x14ac:dyDescent="0.25">
      <c r="A108" t="s">
        <v>13293</v>
      </c>
      <c r="B108" t="s">
        <v>13650</v>
      </c>
      <c r="C108">
        <v>29</v>
      </c>
      <c r="D108">
        <v>308.87</v>
      </c>
      <c r="E108">
        <v>0</v>
      </c>
      <c r="F108">
        <v>0</v>
      </c>
      <c r="G108">
        <v>29</v>
      </c>
      <c r="H108">
        <v>308.87</v>
      </c>
      <c r="I108">
        <v>87</v>
      </c>
      <c r="J108">
        <v>1268.21</v>
      </c>
    </row>
    <row r="109" spans="1:10" x14ac:dyDescent="0.25">
      <c r="A109" t="s">
        <v>13413</v>
      </c>
      <c r="B109" t="s">
        <v>13670</v>
      </c>
      <c r="C109">
        <v>2</v>
      </c>
      <c r="D109">
        <v>24.9</v>
      </c>
      <c r="E109">
        <v>0</v>
      </c>
      <c r="F109">
        <v>0</v>
      </c>
      <c r="G109">
        <v>2</v>
      </c>
      <c r="H109">
        <v>24.9</v>
      </c>
      <c r="I109">
        <v>8</v>
      </c>
      <c r="J109">
        <v>88.97999999999999</v>
      </c>
    </row>
    <row r="110" spans="1:10" x14ac:dyDescent="0.25">
      <c r="A110" t="s">
        <v>734</v>
      </c>
      <c r="B110" t="s">
        <v>2550</v>
      </c>
      <c r="C110">
        <v>2</v>
      </c>
      <c r="D110">
        <v>21.14</v>
      </c>
      <c r="E110">
        <v>162</v>
      </c>
      <c r="F110">
        <v>2660.6200000000035</v>
      </c>
      <c r="G110">
        <v>164</v>
      </c>
      <c r="H110">
        <v>2681.7600000000034</v>
      </c>
      <c r="I110">
        <v>653</v>
      </c>
      <c r="J110">
        <v>5355.1</v>
      </c>
    </row>
    <row r="111" spans="1:10" x14ac:dyDescent="0.25">
      <c r="A111" t="s">
        <v>13256</v>
      </c>
      <c r="B111" t="s">
        <v>13577</v>
      </c>
      <c r="C111">
        <v>164</v>
      </c>
      <c r="D111">
        <v>1414.3200000000002</v>
      </c>
      <c r="E111">
        <v>0</v>
      </c>
      <c r="F111">
        <v>0</v>
      </c>
      <c r="G111">
        <v>164</v>
      </c>
      <c r="H111">
        <v>1414.3200000000002</v>
      </c>
      <c r="I111">
        <v>1074</v>
      </c>
      <c r="J111">
        <v>8021.42</v>
      </c>
    </row>
    <row r="112" spans="1:10" x14ac:dyDescent="0.25">
      <c r="A112" t="s">
        <v>13271</v>
      </c>
      <c r="B112" t="s">
        <v>13749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337</v>
      </c>
      <c r="J112">
        <v>2822.07</v>
      </c>
    </row>
    <row r="113" spans="1:10" x14ac:dyDescent="0.25">
      <c r="A113" t="s">
        <v>785</v>
      </c>
      <c r="B113" t="s">
        <v>2297</v>
      </c>
      <c r="C113">
        <v>0</v>
      </c>
      <c r="D113">
        <v>0</v>
      </c>
      <c r="E113">
        <v>16</v>
      </c>
      <c r="F113">
        <v>648.39999999999986</v>
      </c>
      <c r="G113">
        <v>16</v>
      </c>
      <c r="H113">
        <v>648.39999999999986</v>
      </c>
      <c r="I113">
        <v>104</v>
      </c>
      <c r="J113">
        <v>2832.29</v>
      </c>
    </row>
    <row r="114" spans="1:10" x14ac:dyDescent="0.25">
      <c r="A114" t="s">
        <v>13252</v>
      </c>
      <c r="B114" t="s">
        <v>13584</v>
      </c>
      <c r="C114">
        <v>12</v>
      </c>
      <c r="D114">
        <v>509.98</v>
      </c>
      <c r="E114">
        <v>0</v>
      </c>
      <c r="F114">
        <v>0</v>
      </c>
      <c r="G114">
        <v>12</v>
      </c>
      <c r="H114">
        <v>509.98</v>
      </c>
      <c r="I114">
        <v>196</v>
      </c>
      <c r="J114">
        <v>8880.5199999999986</v>
      </c>
    </row>
    <row r="115" spans="1:10" x14ac:dyDescent="0.25">
      <c r="A115" t="s">
        <v>13261</v>
      </c>
      <c r="B115" t="s">
        <v>13593</v>
      </c>
      <c r="C115">
        <v>46</v>
      </c>
      <c r="D115">
        <v>2711.67</v>
      </c>
      <c r="E115">
        <v>0</v>
      </c>
      <c r="F115">
        <v>0</v>
      </c>
      <c r="G115">
        <v>46</v>
      </c>
      <c r="H115">
        <v>2711.67</v>
      </c>
      <c r="I115">
        <v>74</v>
      </c>
      <c r="J115">
        <v>3675.0099999999998</v>
      </c>
    </row>
    <row r="116" spans="1:10" x14ac:dyDescent="0.25">
      <c r="A116" t="s">
        <v>13437</v>
      </c>
      <c r="B116" t="s">
        <v>13673</v>
      </c>
      <c r="C116">
        <v>2</v>
      </c>
      <c r="D116">
        <v>9.82</v>
      </c>
      <c r="E116">
        <v>0</v>
      </c>
      <c r="F116">
        <v>0</v>
      </c>
      <c r="G116">
        <v>2</v>
      </c>
      <c r="H116">
        <v>9.82</v>
      </c>
      <c r="I116">
        <v>4</v>
      </c>
      <c r="J116">
        <v>16.079999999999998</v>
      </c>
    </row>
    <row r="117" spans="1:10" x14ac:dyDescent="0.25">
      <c r="A117" t="s">
        <v>13419</v>
      </c>
      <c r="B117" t="s">
        <v>13674</v>
      </c>
      <c r="C117">
        <v>7</v>
      </c>
      <c r="D117">
        <v>114.85</v>
      </c>
      <c r="E117">
        <v>0</v>
      </c>
      <c r="F117">
        <v>0</v>
      </c>
      <c r="G117">
        <v>7</v>
      </c>
      <c r="H117">
        <v>114.85</v>
      </c>
      <c r="I117">
        <v>2</v>
      </c>
      <c r="J117">
        <v>32.619999999999997</v>
      </c>
    </row>
    <row r="118" spans="1:10" x14ac:dyDescent="0.25">
      <c r="A118" t="s">
        <v>330</v>
      </c>
      <c r="B118" t="s">
        <v>1869</v>
      </c>
      <c r="C118">
        <v>9</v>
      </c>
      <c r="D118">
        <v>527.06999999999994</v>
      </c>
      <c r="E118">
        <v>20</v>
      </c>
      <c r="F118">
        <v>1539.1</v>
      </c>
      <c r="G118">
        <v>29</v>
      </c>
      <c r="H118">
        <v>2066.17</v>
      </c>
      <c r="I118">
        <v>149</v>
      </c>
      <c r="J118">
        <v>10444.210000000001</v>
      </c>
    </row>
    <row r="119" spans="1:10" x14ac:dyDescent="0.25">
      <c r="A119" t="s">
        <v>13336</v>
      </c>
      <c r="B119" t="s">
        <v>13655</v>
      </c>
      <c r="C119">
        <v>5</v>
      </c>
      <c r="D119">
        <v>103.59</v>
      </c>
      <c r="E119">
        <v>0</v>
      </c>
      <c r="F119">
        <v>0</v>
      </c>
      <c r="G119">
        <v>5</v>
      </c>
      <c r="H119">
        <v>103.59</v>
      </c>
      <c r="I119">
        <v>14</v>
      </c>
      <c r="J119">
        <v>386.76999999999992</v>
      </c>
    </row>
    <row r="120" spans="1:10" x14ac:dyDescent="0.25">
      <c r="A120" t="s">
        <v>13305</v>
      </c>
      <c r="B120" t="s">
        <v>13656</v>
      </c>
      <c r="C120">
        <v>34</v>
      </c>
      <c r="D120">
        <v>389.38999999999993</v>
      </c>
      <c r="E120">
        <v>0</v>
      </c>
      <c r="F120">
        <v>0</v>
      </c>
      <c r="G120">
        <v>34</v>
      </c>
      <c r="H120">
        <v>389.38999999999993</v>
      </c>
      <c r="I120">
        <v>79</v>
      </c>
      <c r="J120">
        <v>965.70999999999992</v>
      </c>
    </row>
    <row r="121" spans="1:10" x14ac:dyDescent="0.25">
      <c r="A121" t="s">
        <v>13308</v>
      </c>
      <c r="B121" t="s">
        <v>13587</v>
      </c>
      <c r="C121">
        <v>1</v>
      </c>
      <c r="D121">
        <v>21.6</v>
      </c>
      <c r="E121">
        <v>0</v>
      </c>
      <c r="F121">
        <v>0</v>
      </c>
      <c r="G121">
        <v>1</v>
      </c>
      <c r="H121">
        <v>21.6</v>
      </c>
      <c r="I121">
        <v>21</v>
      </c>
      <c r="J121">
        <v>605.88</v>
      </c>
    </row>
    <row r="122" spans="1:10" x14ac:dyDescent="0.25">
      <c r="A122" t="s">
        <v>13341</v>
      </c>
      <c r="B122" t="s">
        <v>13640</v>
      </c>
      <c r="C122">
        <v>16</v>
      </c>
      <c r="D122">
        <v>360.32000000000005</v>
      </c>
      <c r="E122">
        <v>0</v>
      </c>
      <c r="F122">
        <v>0</v>
      </c>
      <c r="G122">
        <v>16</v>
      </c>
      <c r="H122">
        <v>360.32000000000005</v>
      </c>
      <c r="I122">
        <v>9</v>
      </c>
      <c r="J122">
        <v>220.59</v>
      </c>
    </row>
    <row r="123" spans="1:10" x14ac:dyDescent="0.25">
      <c r="A123" t="s">
        <v>13399</v>
      </c>
      <c r="B123" t="s">
        <v>13793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16</v>
      </c>
      <c r="J123">
        <v>158.46</v>
      </c>
    </row>
    <row r="124" spans="1:10" x14ac:dyDescent="0.25">
      <c r="A124" t="s">
        <v>13383</v>
      </c>
      <c r="B124" t="s">
        <v>13669</v>
      </c>
      <c r="C124">
        <v>11</v>
      </c>
      <c r="D124">
        <v>55.180000000000007</v>
      </c>
      <c r="E124">
        <v>0</v>
      </c>
      <c r="F124">
        <v>0</v>
      </c>
      <c r="G124">
        <v>11</v>
      </c>
      <c r="H124">
        <v>55.180000000000007</v>
      </c>
      <c r="I124">
        <v>19</v>
      </c>
      <c r="J124">
        <v>125.57</v>
      </c>
    </row>
    <row r="125" spans="1:10" x14ac:dyDescent="0.25">
      <c r="A125" t="s">
        <v>13347</v>
      </c>
      <c r="B125" t="s">
        <v>13773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31</v>
      </c>
      <c r="J125">
        <v>279.27</v>
      </c>
    </row>
    <row r="126" spans="1:10" x14ac:dyDescent="0.25">
      <c r="A126" t="s">
        <v>13403</v>
      </c>
      <c r="B126" t="s">
        <v>13680</v>
      </c>
      <c r="C126">
        <v>3</v>
      </c>
      <c r="D126">
        <v>135.37</v>
      </c>
      <c r="E126">
        <v>0</v>
      </c>
      <c r="F126">
        <v>0</v>
      </c>
      <c r="G126">
        <v>3</v>
      </c>
      <c r="H126">
        <v>135.37</v>
      </c>
      <c r="I126">
        <v>1</v>
      </c>
      <c r="J126">
        <v>44.44</v>
      </c>
    </row>
    <row r="127" spans="1:10" x14ac:dyDescent="0.25">
      <c r="A127" t="s">
        <v>13377</v>
      </c>
      <c r="B127" t="s">
        <v>13658</v>
      </c>
      <c r="C127">
        <v>3</v>
      </c>
      <c r="D127">
        <v>47.239999999999995</v>
      </c>
      <c r="E127">
        <v>0</v>
      </c>
      <c r="F127">
        <v>0</v>
      </c>
      <c r="G127">
        <v>3</v>
      </c>
      <c r="H127">
        <v>47.239999999999995</v>
      </c>
      <c r="I127">
        <v>10</v>
      </c>
      <c r="J127">
        <v>120.11</v>
      </c>
    </row>
    <row r="128" spans="1:10" x14ac:dyDescent="0.25">
      <c r="A128" t="s">
        <v>13477</v>
      </c>
      <c r="B128" t="s">
        <v>13562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13518</v>
      </c>
      <c r="B129" t="s">
        <v>13651</v>
      </c>
      <c r="C129">
        <v>8</v>
      </c>
      <c r="D129">
        <v>464.51</v>
      </c>
      <c r="E129">
        <v>0</v>
      </c>
      <c r="F129">
        <v>0</v>
      </c>
      <c r="G129">
        <v>8</v>
      </c>
      <c r="H129">
        <v>464.51</v>
      </c>
      <c r="I129">
        <v>0</v>
      </c>
      <c r="J129">
        <v>0</v>
      </c>
    </row>
    <row r="130" spans="1:10" x14ac:dyDescent="0.25">
      <c r="A130" t="s">
        <v>13416</v>
      </c>
      <c r="B130" t="s">
        <v>13696</v>
      </c>
      <c r="C130">
        <v>2</v>
      </c>
      <c r="D130">
        <v>35.200000000000003</v>
      </c>
      <c r="E130">
        <v>0</v>
      </c>
      <c r="F130">
        <v>0</v>
      </c>
      <c r="G130">
        <v>2</v>
      </c>
      <c r="H130">
        <v>35.200000000000003</v>
      </c>
      <c r="I130">
        <v>4</v>
      </c>
      <c r="J130">
        <v>45.769999999999996</v>
      </c>
    </row>
    <row r="131" spans="1:10" x14ac:dyDescent="0.25">
      <c r="A131" t="s">
        <v>13516</v>
      </c>
      <c r="B131" t="s">
        <v>13865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13245</v>
      </c>
      <c r="B132" t="s">
        <v>13564</v>
      </c>
      <c r="C132">
        <v>648</v>
      </c>
      <c r="D132">
        <v>6687.3600000000015</v>
      </c>
      <c r="E132">
        <v>0</v>
      </c>
      <c r="F132">
        <v>0</v>
      </c>
      <c r="G132">
        <v>648</v>
      </c>
      <c r="H132">
        <v>6687.3600000000015</v>
      </c>
      <c r="I132">
        <v>2490</v>
      </c>
      <c r="J132">
        <v>20695.780000000002</v>
      </c>
    </row>
    <row r="133" spans="1:10" x14ac:dyDescent="0.25">
      <c r="A133" t="s">
        <v>13337</v>
      </c>
      <c r="B133" t="s">
        <v>13649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9</v>
      </c>
      <c r="J133">
        <v>307.18</v>
      </c>
    </row>
    <row r="134" spans="1:10" x14ac:dyDescent="0.25">
      <c r="A134" t="s">
        <v>13255</v>
      </c>
      <c r="B134" t="s">
        <v>13740</v>
      </c>
      <c r="C134">
        <v>9</v>
      </c>
      <c r="D134">
        <v>536.88</v>
      </c>
      <c r="E134">
        <v>0</v>
      </c>
      <c r="F134">
        <v>0</v>
      </c>
      <c r="G134">
        <v>9</v>
      </c>
      <c r="H134">
        <v>536.88</v>
      </c>
      <c r="I134">
        <v>97</v>
      </c>
      <c r="J134">
        <v>6336.99</v>
      </c>
    </row>
    <row r="135" spans="1:10" x14ac:dyDescent="0.25">
      <c r="A135" t="s">
        <v>13401</v>
      </c>
      <c r="B135" t="s">
        <v>13657</v>
      </c>
      <c r="C135">
        <v>2</v>
      </c>
      <c r="D135">
        <v>28.38</v>
      </c>
      <c r="E135">
        <v>0</v>
      </c>
      <c r="F135">
        <v>0</v>
      </c>
      <c r="G135">
        <v>2</v>
      </c>
      <c r="H135">
        <v>28.38</v>
      </c>
      <c r="I135">
        <v>5</v>
      </c>
      <c r="J135">
        <v>81.83</v>
      </c>
    </row>
    <row r="136" spans="1:10" x14ac:dyDescent="0.25">
      <c r="A136" t="s">
        <v>13364</v>
      </c>
      <c r="B136" t="s">
        <v>13660</v>
      </c>
      <c r="C136">
        <v>3</v>
      </c>
      <c r="D136">
        <v>48.129999999999995</v>
      </c>
      <c r="E136">
        <v>0</v>
      </c>
      <c r="F136">
        <v>0</v>
      </c>
      <c r="G136">
        <v>3</v>
      </c>
      <c r="H136">
        <v>48.129999999999995</v>
      </c>
      <c r="I136">
        <v>11</v>
      </c>
      <c r="J136">
        <v>180.66000000000003</v>
      </c>
    </row>
    <row r="137" spans="1:10" x14ac:dyDescent="0.25">
      <c r="A137" t="s">
        <v>13504</v>
      </c>
      <c r="B137" t="s">
        <v>13702</v>
      </c>
      <c r="C137">
        <v>14</v>
      </c>
      <c r="D137">
        <v>154.4</v>
      </c>
      <c r="E137">
        <v>0</v>
      </c>
      <c r="F137">
        <v>0</v>
      </c>
      <c r="G137">
        <v>14</v>
      </c>
      <c r="H137">
        <v>154.4</v>
      </c>
      <c r="I137">
        <v>0</v>
      </c>
      <c r="J137">
        <v>0</v>
      </c>
    </row>
    <row r="138" spans="1:10" x14ac:dyDescent="0.25">
      <c r="A138" t="s">
        <v>13443</v>
      </c>
      <c r="B138" t="s">
        <v>13699</v>
      </c>
      <c r="C138">
        <v>9</v>
      </c>
      <c r="D138">
        <v>145.46</v>
      </c>
      <c r="E138">
        <v>0</v>
      </c>
      <c r="F138">
        <v>0</v>
      </c>
      <c r="G138">
        <v>9</v>
      </c>
      <c r="H138">
        <v>145.46</v>
      </c>
      <c r="I138">
        <v>1</v>
      </c>
      <c r="J138">
        <v>12.42</v>
      </c>
    </row>
    <row r="139" spans="1:10" x14ac:dyDescent="0.25">
      <c r="A139" t="s">
        <v>13427</v>
      </c>
      <c r="B139" t="s">
        <v>13692</v>
      </c>
      <c r="C139">
        <v>3</v>
      </c>
      <c r="D139">
        <v>18.72</v>
      </c>
      <c r="E139">
        <v>0</v>
      </c>
      <c r="F139">
        <v>0</v>
      </c>
      <c r="G139">
        <v>3</v>
      </c>
      <c r="H139">
        <v>18.72</v>
      </c>
      <c r="I139">
        <v>3</v>
      </c>
      <c r="J139">
        <v>24.75</v>
      </c>
    </row>
    <row r="140" spans="1:10" x14ac:dyDescent="0.25">
      <c r="A140" t="s">
        <v>13327</v>
      </c>
      <c r="B140" t="s">
        <v>13700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50</v>
      </c>
      <c r="J140">
        <v>369.54</v>
      </c>
    </row>
    <row r="141" spans="1:10" x14ac:dyDescent="0.25">
      <c r="A141" t="s">
        <v>13298</v>
      </c>
      <c r="B141" t="s">
        <v>13597</v>
      </c>
      <c r="C141">
        <v>42</v>
      </c>
      <c r="D141">
        <v>608.13</v>
      </c>
      <c r="E141">
        <v>0</v>
      </c>
      <c r="F141">
        <v>0</v>
      </c>
      <c r="G141">
        <v>42</v>
      </c>
      <c r="H141">
        <v>608.13</v>
      </c>
      <c r="I141">
        <v>77</v>
      </c>
      <c r="J141">
        <v>1157.01</v>
      </c>
    </row>
    <row r="142" spans="1:10" x14ac:dyDescent="0.25">
      <c r="A142" t="s">
        <v>13251</v>
      </c>
      <c r="B142" t="s">
        <v>13594</v>
      </c>
      <c r="C142">
        <v>4</v>
      </c>
      <c r="D142">
        <v>65.52</v>
      </c>
      <c r="E142">
        <v>0</v>
      </c>
      <c r="F142">
        <v>0</v>
      </c>
      <c r="G142">
        <v>4</v>
      </c>
      <c r="H142">
        <v>65.52</v>
      </c>
      <c r="I142">
        <v>576</v>
      </c>
      <c r="J142">
        <v>9142.880000000001</v>
      </c>
    </row>
    <row r="143" spans="1:10" x14ac:dyDescent="0.25">
      <c r="A143" t="s">
        <v>13302</v>
      </c>
      <c r="B143" t="s">
        <v>13635</v>
      </c>
      <c r="C143">
        <v>30</v>
      </c>
      <c r="D143">
        <v>418.83</v>
      </c>
      <c r="E143">
        <v>0</v>
      </c>
      <c r="F143">
        <v>0</v>
      </c>
      <c r="G143">
        <v>30</v>
      </c>
      <c r="H143">
        <v>418.83</v>
      </c>
      <c r="I143">
        <v>111</v>
      </c>
      <c r="J143">
        <v>1351.69</v>
      </c>
    </row>
    <row r="144" spans="1:10" x14ac:dyDescent="0.25">
      <c r="A144" t="s">
        <v>13397</v>
      </c>
      <c r="B144" t="s">
        <v>13636</v>
      </c>
      <c r="C144">
        <v>5</v>
      </c>
      <c r="D144">
        <v>112.74000000000001</v>
      </c>
      <c r="E144">
        <v>0</v>
      </c>
      <c r="F144">
        <v>0</v>
      </c>
      <c r="G144">
        <v>5</v>
      </c>
      <c r="H144">
        <v>112.74000000000001</v>
      </c>
      <c r="I144">
        <v>3</v>
      </c>
      <c r="J144">
        <v>74.550000000000011</v>
      </c>
    </row>
    <row r="145" spans="1:10" x14ac:dyDescent="0.25">
      <c r="A145" t="s">
        <v>13244</v>
      </c>
      <c r="B145" t="s">
        <v>13557</v>
      </c>
      <c r="C145">
        <v>343</v>
      </c>
      <c r="D145">
        <v>3486.6300000000006</v>
      </c>
      <c r="E145">
        <v>0</v>
      </c>
      <c r="F145">
        <v>0</v>
      </c>
      <c r="G145">
        <v>343</v>
      </c>
      <c r="H145">
        <v>3486.6300000000006</v>
      </c>
      <c r="I145">
        <v>3345</v>
      </c>
      <c r="J145">
        <v>27470.199999999997</v>
      </c>
    </row>
    <row r="146" spans="1:10" x14ac:dyDescent="0.25">
      <c r="A146" t="s">
        <v>13354</v>
      </c>
      <c r="B146" t="s">
        <v>13620</v>
      </c>
      <c r="C146">
        <v>29</v>
      </c>
      <c r="D146">
        <v>234.67000000000002</v>
      </c>
      <c r="E146">
        <v>0</v>
      </c>
      <c r="F146">
        <v>0</v>
      </c>
      <c r="G146">
        <v>29</v>
      </c>
      <c r="H146">
        <v>234.67000000000002</v>
      </c>
      <c r="I146">
        <v>59</v>
      </c>
      <c r="J146">
        <v>411.57</v>
      </c>
    </row>
    <row r="147" spans="1:10" x14ac:dyDescent="0.25">
      <c r="A147" t="s">
        <v>13248</v>
      </c>
      <c r="B147" t="s">
        <v>13558</v>
      </c>
      <c r="C147">
        <v>1</v>
      </c>
      <c r="D147">
        <v>9.51</v>
      </c>
      <c r="E147">
        <v>0</v>
      </c>
      <c r="F147">
        <v>0</v>
      </c>
      <c r="G147">
        <v>1</v>
      </c>
      <c r="H147">
        <v>9.51</v>
      </c>
      <c r="I147">
        <v>886</v>
      </c>
      <c r="J147">
        <v>11893.82</v>
      </c>
    </row>
    <row r="148" spans="1:10" x14ac:dyDescent="0.25">
      <c r="A148" t="s">
        <v>13344</v>
      </c>
      <c r="B148" t="s">
        <v>13659</v>
      </c>
      <c r="C148">
        <v>1</v>
      </c>
      <c r="D148">
        <v>16.45</v>
      </c>
      <c r="E148">
        <v>0</v>
      </c>
      <c r="F148">
        <v>0</v>
      </c>
      <c r="G148">
        <v>1</v>
      </c>
      <c r="H148">
        <v>16.45</v>
      </c>
      <c r="I148">
        <v>25</v>
      </c>
      <c r="J148">
        <v>271.59000000000003</v>
      </c>
    </row>
    <row r="149" spans="1:10" x14ac:dyDescent="0.25">
      <c r="A149" t="s">
        <v>7259</v>
      </c>
      <c r="B149" t="s">
        <v>7524</v>
      </c>
      <c r="C149">
        <v>678</v>
      </c>
      <c r="D149">
        <v>8596.59</v>
      </c>
      <c r="E149">
        <v>6</v>
      </c>
      <c r="F149">
        <v>91.4</v>
      </c>
      <c r="G149">
        <v>684</v>
      </c>
      <c r="H149">
        <v>8687.99</v>
      </c>
      <c r="I149">
        <v>3432</v>
      </c>
      <c r="J149">
        <v>40142.44</v>
      </c>
    </row>
    <row r="150" spans="1:10" x14ac:dyDescent="0.25">
      <c r="A150" t="s">
        <v>13358</v>
      </c>
      <c r="B150" t="s">
        <v>13671</v>
      </c>
      <c r="C150">
        <v>24</v>
      </c>
      <c r="D150">
        <v>276.97000000000003</v>
      </c>
      <c r="E150">
        <v>0</v>
      </c>
      <c r="F150">
        <v>0</v>
      </c>
      <c r="G150">
        <v>24</v>
      </c>
      <c r="H150">
        <v>276.97000000000003</v>
      </c>
      <c r="I150">
        <v>16</v>
      </c>
      <c r="J150">
        <v>153.32</v>
      </c>
    </row>
    <row r="151" spans="1:10" x14ac:dyDescent="0.25">
      <c r="A151" t="s">
        <v>13473</v>
      </c>
      <c r="B151" t="s">
        <v>13675</v>
      </c>
      <c r="C151">
        <v>1</v>
      </c>
      <c r="D151">
        <v>5.42</v>
      </c>
      <c r="E151">
        <v>0</v>
      </c>
      <c r="F151">
        <v>0</v>
      </c>
      <c r="G151">
        <v>1</v>
      </c>
      <c r="H151">
        <v>5.42</v>
      </c>
      <c r="I151">
        <v>0</v>
      </c>
      <c r="J151">
        <v>0</v>
      </c>
    </row>
    <row r="152" spans="1:10" x14ac:dyDescent="0.25">
      <c r="A152" t="s">
        <v>13319</v>
      </c>
      <c r="B152" t="s">
        <v>13677</v>
      </c>
      <c r="C152">
        <v>35</v>
      </c>
      <c r="D152">
        <v>428.14</v>
      </c>
      <c r="E152">
        <v>0</v>
      </c>
      <c r="F152">
        <v>0</v>
      </c>
      <c r="G152">
        <v>35</v>
      </c>
      <c r="H152">
        <v>428.14</v>
      </c>
      <c r="I152">
        <v>69</v>
      </c>
      <c r="J152">
        <v>767.14999999999986</v>
      </c>
    </row>
    <row r="153" spans="1:10" x14ac:dyDescent="0.25">
      <c r="A153" t="s">
        <v>13357</v>
      </c>
      <c r="B153" t="s">
        <v>13589</v>
      </c>
      <c r="C153">
        <v>2</v>
      </c>
      <c r="D153">
        <v>65.400000000000006</v>
      </c>
      <c r="E153">
        <v>0</v>
      </c>
      <c r="F153">
        <v>0</v>
      </c>
      <c r="G153">
        <v>2</v>
      </c>
      <c r="H153">
        <v>65.400000000000006</v>
      </c>
      <c r="I153">
        <v>9</v>
      </c>
      <c r="J153">
        <v>195.04</v>
      </c>
    </row>
    <row r="154" spans="1:10" x14ac:dyDescent="0.25">
      <c r="A154" t="s">
        <v>1294</v>
      </c>
      <c r="B154" t="s">
        <v>1293</v>
      </c>
      <c r="C154">
        <v>5</v>
      </c>
      <c r="D154">
        <v>150.29</v>
      </c>
      <c r="E154">
        <v>5</v>
      </c>
      <c r="F154">
        <v>189.5</v>
      </c>
      <c r="G154">
        <v>10</v>
      </c>
      <c r="H154">
        <v>339.78999999999996</v>
      </c>
      <c r="I154">
        <v>208</v>
      </c>
      <c r="J154">
        <v>6531.8099999999995</v>
      </c>
    </row>
    <row r="155" spans="1:10" x14ac:dyDescent="0.25">
      <c r="A155" t="s">
        <v>13368</v>
      </c>
      <c r="B155" t="s">
        <v>13590</v>
      </c>
      <c r="C155">
        <v>22</v>
      </c>
      <c r="D155">
        <v>1103.1299999999999</v>
      </c>
      <c r="E155">
        <v>0</v>
      </c>
      <c r="F155">
        <v>0</v>
      </c>
      <c r="G155">
        <v>22</v>
      </c>
      <c r="H155">
        <v>1103.1299999999999</v>
      </c>
      <c r="I155">
        <v>2</v>
      </c>
      <c r="J155">
        <v>107.2</v>
      </c>
    </row>
    <row r="156" spans="1:10" x14ac:dyDescent="0.25">
      <c r="A156" t="s">
        <v>13454</v>
      </c>
      <c r="B156" t="s">
        <v>13828</v>
      </c>
      <c r="C156">
        <v>21</v>
      </c>
      <c r="D156">
        <v>2.93</v>
      </c>
      <c r="E156">
        <v>0</v>
      </c>
      <c r="F156">
        <v>0</v>
      </c>
      <c r="G156">
        <v>21</v>
      </c>
      <c r="H156">
        <v>2.93</v>
      </c>
      <c r="I156">
        <v>1</v>
      </c>
      <c r="J156">
        <v>4.0199999999999996</v>
      </c>
    </row>
    <row r="157" spans="1:10" x14ac:dyDescent="0.25">
      <c r="A157" t="s">
        <v>13299</v>
      </c>
      <c r="B157" t="s">
        <v>13623</v>
      </c>
      <c r="C157">
        <v>5</v>
      </c>
      <c r="D157">
        <v>208.96</v>
      </c>
      <c r="E157">
        <v>0</v>
      </c>
      <c r="F157">
        <v>0</v>
      </c>
      <c r="G157">
        <v>5</v>
      </c>
      <c r="H157">
        <v>208.96</v>
      </c>
      <c r="I157">
        <v>64</v>
      </c>
      <c r="J157">
        <v>1788.4899999999998</v>
      </c>
    </row>
    <row r="158" spans="1:10" x14ac:dyDescent="0.25">
      <c r="A158" t="s">
        <v>13353</v>
      </c>
      <c r="B158" t="s">
        <v>13588</v>
      </c>
      <c r="C158">
        <v>243</v>
      </c>
      <c r="D158">
        <v>3443.5699999999997</v>
      </c>
      <c r="E158">
        <v>0</v>
      </c>
      <c r="F158">
        <v>0</v>
      </c>
      <c r="G158">
        <v>243</v>
      </c>
      <c r="H158">
        <v>3443.5699999999997</v>
      </c>
      <c r="I158">
        <v>12</v>
      </c>
      <c r="J158">
        <v>169.96</v>
      </c>
    </row>
    <row r="159" spans="1:10" x14ac:dyDescent="0.25">
      <c r="A159" t="s">
        <v>13404</v>
      </c>
      <c r="B159" t="s">
        <v>13642</v>
      </c>
      <c r="C159">
        <v>6</v>
      </c>
      <c r="D159">
        <v>91.74</v>
      </c>
      <c r="E159">
        <v>0</v>
      </c>
      <c r="F159">
        <v>0</v>
      </c>
      <c r="G159">
        <v>6</v>
      </c>
      <c r="H159">
        <v>91.74</v>
      </c>
      <c r="I159">
        <v>3</v>
      </c>
      <c r="J159">
        <v>65.8</v>
      </c>
    </row>
    <row r="160" spans="1:10" x14ac:dyDescent="0.25">
      <c r="A160" t="s">
        <v>13343</v>
      </c>
      <c r="B160" t="s">
        <v>13641</v>
      </c>
      <c r="C160">
        <v>9</v>
      </c>
      <c r="D160">
        <v>194.04</v>
      </c>
      <c r="E160">
        <v>0</v>
      </c>
      <c r="F160">
        <v>0</v>
      </c>
      <c r="G160">
        <v>9</v>
      </c>
      <c r="H160">
        <v>194.04</v>
      </c>
      <c r="I160">
        <v>10</v>
      </c>
      <c r="J160">
        <v>303.88</v>
      </c>
    </row>
    <row r="161" spans="1:10" x14ac:dyDescent="0.25">
      <c r="A161" t="s">
        <v>13266</v>
      </c>
      <c r="B161" t="s">
        <v>13583</v>
      </c>
      <c r="C161">
        <v>79</v>
      </c>
      <c r="D161">
        <v>2302.19</v>
      </c>
      <c r="E161">
        <v>0</v>
      </c>
      <c r="F161">
        <v>0</v>
      </c>
      <c r="G161">
        <v>79</v>
      </c>
      <c r="H161">
        <v>2302.19</v>
      </c>
      <c r="I161">
        <v>143</v>
      </c>
      <c r="J161">
        <v>4169.4299999999994</v>
      </c>
    </row>
    <row r="162" spans="1:10" x14ac:dyDescent="0.25">
      <c r="A162" t="s">
        <v>13390</v>
      </c>
      <c r="B162" t="s">
        <v>13633</v>
      </c>
      <c r="C162">
        <v>1</v>
      </c>
      <c r="D162">
        <v>61.57</v>
      </c>
      <c r="E162">
        <v>0</v>
      </c>
      <c r="F162">
        <v>0</v>
      </c>
      <c r="G162">
        <v>1</v>
      </c>
      <c r="H162">
        <v>61.57</v>
      </c>
      <c r="I162">
        <v>1</v>
      </c>
      <c r="J162">
        <v>60.04</v>
      </c>
    </row>
    <row r="163" spans="1:10" x14ac:dyDescent="0.25">
      <c r="A163" t="s">
        <v>13281</v>
      </c>
      <c r="B163" t="s">
        <v>13654</v>
      </c>
      <c r="C163">
        <v>188</v>
      </c>
      <c r="D163">
        <v>2349.3199999999997</v>
      </c>
      <c r="E163">
        <v>0</v>
      </c>
      <c r="F163">
        <v>0</v>
      </c>
      <c r="G163">
        <v>188</v>
      </c>
      <c r="H163">
        <v>2349.3199999999997</v>
      </c>
      <c r="I163">
        <v>247</v>
      </c>
      <c r="J163">
        <v>2823.97</v>
      </c>
    </row>
    <row r="164" spans="1:10" x14ac:dyDescent="0.25">
      <c r="A164" t="s">
        <v>13335</v>
      </c>
      <c r="B164" t="s">
        <v>13595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10</v>
      </c>
      <c r="J164">
        <v>258.82</v>
      </c>
    </row>
    <row r="165" spans="1:10" x14ac:dyDescent="0.25">
      <c r="A165" t="s">
        <v>13274</v>
      </c>
      <c r="B165" t="s">
        <v>13646</v>
      </c>
      <c r="C165">
        <v>16</v>
      </c>
      <c r="D165">
        <v>1706.5</v>
      </c>
      <c r="E165">
        <v>0</v>
      </c>
      <c r="F165">
        <v>0</v>
      </c>
      <c r="G165">
        <v>16</v>
      </c>
      <c r="H165">
        <v>1706.5</v>
      </c>
      <c r="I165">
        <v>34</v>
      </c>
      <c r="J165">
        <v>3216.54</v>
      </c>
    </row>
    <row r="166" spans="1:10" x14ac:dyDescent="0.25">
      <c r="A166" t="s">
        <v>13475</v>
      </c>
      <c r="B166" t="s">
        <v>13713</v>
      </c>
      <c r="C166">
        <v>10</v>
      </c>
      <c r="D166">
        <v>852.7</v>
      </c>
      <c r="E166">
        <v>0</v>
      </c>
      <c r="F166">
        <v>0</v>
      </c>
      <c r="G166">
        <v>10</v>
      </c>
      <c r="H166">
        <v>852.7</v>
      </c>
      <c r="I166">
        <v>0</v>
      </c>
      <c r="J166">
        <v>0</v>
      </c>
    </row>
    <row r="167" spans="1:10" x14ac:dyDescent="0.25">
      <c r="A167" t="s">
        <v>13392</v>
      </c>
      <c r="B167" t="s">
        <v>13715</v>
      </c>
      <c r="C167">
        <v>1</v>
      </c>
      <c r="D167">
        <v>58.2</v>
      </c>
      <c r="E167">
        <v>0</v>
      </c>
      <c r="F167">
        <v>0</v>
      </c>
      <c r="G167">
        <v>1</v>
      </c>
      <c r="H167">
        <v>58.2</v>
      </c>
      <c r="I167">
        <v>1</v>
      </c>
      <c r="J167">
        <v>57.3</v>
      </c>
    </row>
    <row r="168" spans="1:10" x14ac:dyDescent="0.25">
      <c r="A168" t="s">
        <v>13257</v>
      </c>
      <c r="B168" t="s">
        <v>13599</v>
      </c>
      <c r="C168">
        <v>28</v>
      </c>
      <c r="D168">
        <v>720.15000000000009</v>
      </c>
      <c r="E168">
        <v>0</v>
      </c>
      <c r="F168">
        <v>0</v>
      </c>
      <c r="G168">
        <v>28</v>
      </c>
      <c r="H168">
        <v>720.15000000000009</v>
      </c>
      <c r="I168">
        <v>324</v>
      </c>
      <c r="J168">
        <v>6508.53</v>
      </c>
    </row>
    <row r="169" spans="1:10" x14ac:dyDescent="0.25">
      <c r="A169" t="s">
        <v>13326</v>
      </c>
      <c r="B169" t="s">
        <v>13717</v>
      </c>
      <c r="C169">
        <v>20</v>
      </c>
      <c r="D169">
        <v>490.2</v>
      </c>
      <c r="E169">
        <v>0</v>
      </c>
      <c r="F169">
        <v>0</v>
      </c>
      <c r="G169">
        <v>20</v>
      </c>
      <c r="H169">
        <v>490.2</v>
      </c>
      <c r="I169">
        <v>14</v>
      </c>
      <c r="J169">
        <v>343.14</v>
      </c>
    </row>
    <row r="170" spans="1:10" x14ac:dyDescent="0.25">
      <c r="A170" t="s">
        <v>13272</v>
      </c>
      <c r="B170" t="s">
        <v>13644</v>
      </c>
      <c r="C170">
        <v>121</v>
      </c>
      <c r="D170">
        <v>2369.2999999999997</v>
      </c>
      <c r="E170">
        <v>0</v>
      </c>
      <c r="F170">
        <v>0</v>
      </c>
      <c r="G170">
        <v>121</v>
      </c>
      <c r="H170">
        <v>2369.2999999999997</v>
      </c>
      <c r="I170">
        <v>249</v>
      </c>
      <c r="J170">
        <v>4271.53</v>
      </c>
    </row>
    <row r="171" spans="1:10" x14ac:dyDescent="0.25">
      <c r="A171" t="s">
        <v>13345</v>
      </c>
      <c r="B171" t="s">
        <v>13634</v>
      </c>
      <c r="C171">
        <v>1</v>
      </c>
      <c r="D171">
        <v>49.1</v>
      </c>
      <c r="E171">
        <v>0</v>
      </c>
      <c r="F171">
        <v>0</v>
      </c>
      <c r="G171">
        <v>1</v>
      </c>
      <c r="H171">
        <v>49.1</v>
      </c>
      <c r="I171">
        <v>4</v>
      </c>
      <c r="J171">
        <v>193.97</v>
      </c>
    </row>
    <row r="172" spans="1:10" x14ac:dyDescent="0.25">
      <c r="A172" t="s">
        <v>13280</v>
      </c>
      <c r="B172" t="s">
        <v>13585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73</v>
      </c>
      <c r="J172">
        <v>1411.1000000000001</v>
      </c>
    </row>
    <row r="173" spans="1:10" x14ac:dyDescent="0.25">
      <c r="A173" t="s">
        <v>13510</v>
      </c>
      <c r="B173" t="s">
        <v>13861</v>
      </c>
      <c r="C173">
        <v>2</v>
      </c>
      <c r="D173">
        <v>12.32</v>
      </c>
      <c r="E173">
        <v>0</v>
      </c>
      <c r="F173">
        <v>0</v>
      </c>
      <c r="G173">
        <v>2</v>
      </c>
      <c r="H173">
        <v>12.32</v>
      </c>
      <c r="I173">
        <v>0</v>
      </c>
      <c r="J173">
        <v>0</v>
      </c>
    </row>
    <row r="174" spans="1:10" x14ac:dyDescent="0.25">
      <c r="A174" t="s">
        <v>13380</v>
      </c>
      <c r="B174" t="s">
        <v>13652</v>
      </c>
      <c r="C174">
        <v>8</v>
      </c>
      <c r="D174">
        <v>115.44</v>
      </c>
      <c r="E174">
        <v>0</v>
      </c>
      <c r="F174">
        <v>0</v>
      </c>
      <c r="G174">
        <v>8</v>
      </c>
      <c r="H174">
        <v>115.44</v>
      </c>
      <c r="I174">
        <v>5</v>
      </c>
      <c r="J174">
        <v>79.16</v>
      </c>
    </row>
    <row r="175" spans="1:10" x14ac:dyDescent="0.25">
      <c r="A175" t="s">
        <v>13389</v>
      </c>
      <c r="B175" t="s">
        <v>13688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60.97</v>
      </c>
    </row>
    <row r="176" spans="1:10" x14ac:dyDescent="0.25">
      <c r="A176" t="s">
        <v>13420</v>
      </c>
      <c r="B176" t="s">
        <v>13622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32.08</v>
      </c>
    </row>
    <row r="177" spans="1:10" x14ac:dyDescent="0.25">
      <c r="A177" t="s">
        <v>13307</v>
      </c>
      <c r="B177" t="s">
        <v>13582</v>
      </c>
      <c r="C177">
        <v>5</v>
      </c>
      <c r="D177">
        <v>425.66999999999996</v>
      </c>
      <c r="E177">
        <v>0</v>
      </c>
      <c r="F177">
        <v>0</v>
      </c>
      <c r="G177">
        <v>5</v>
      </c>
      <c r="H177">
        <v>425.66999999999996</v>
      </c>
      <c r="I177">
        <v>15</v>
      </c>
      <c r="J177">
        <v>1203.3599999999999</v>
      </c>
    </row>
    <row r="178" spans="1:10" x14ac:dyDescent="0.25">
      <c r="A178" t="s">
        <v>13435</v>
      </c>
      <c r="B178" t="s">
        <v>13678</v>
      </c>
      <c r="C178">
        <v>3</v>
      </c>
      <c r="D178">
        <v>106.26</v>
      </c>
      <c r="E178">
        <v>0</v>
      </c>
      <c r="F178">
        <v>0</v>
      </c>
      <c r="G178">
        <v>3</v>
      </c>
      <c r="H178">
        <v>106.26</v>
      </c>
      <c r="I178">
        <v>1</v>
      </c>
      <c r="J178">
        <v>17.309999999999999</v>
      </c>
    </row>
    <row r="179" spans="1:10" x14ac:dyDescent="0.25">
      <c r="A179" t="s">
        <v>2917</v>
      </c>
      <c r="B179" t="s">
        <v>2916</v>
      </c>
      <c r="C179">
        <v>110</v>
      </c>
      <c r="D179">
        <v>1527.2000000000003</v>
      </c>
      <c r="E179">
        <v>4</v>
      </c>
      <c r="F179">
        <v>99.6</v>
      </c>
      <c r="G179">
        <v>114</v>
      </c>
      <c r="H179">
        <v>1626.8000000000002</v>
      </c>
      <c r="I179">
        <v>750</v>
      </c>
      <c r="J179">
        <v>9839.76</v>
      </c>
    </row>
    <row r="180" spans="1:10" x14ac:dyDescent="0.25">
      <c r="A180" t="s">
        <v>13428</v>
      </c>
      <c r="B180" t="s">
        <v>13648</v>
      </c>
      <c r="C180">
        <v>2</v>
      </c>
      <c r="D180">
        <v>21.41</v>
      </c>
      <c r="E180">
        <v>0</v>
      </c>
      <c r="F180">
        <v>0</v>
      </c>
      <c r="G180">
        <v>2</v>
      </c>
      <c r="H180">
        <v>21.41</v>
      </c>
      <c r="I180">
        <v>3</v>
      </c>
      <c r="J180">
        <v>37.22</v>
      </c>
    </row>
    <row r="181" spans="1:10" x14ac:dyDescent="0.25">
      <c r="A181" t="s">
        <v>13287</v>
      </c>
      <c r="B181" t="s">
        <v>13563</v>
      </c>
      <c r="C181">
        <v>44</v>
      </c>
      <c r="D181">
        <v>1593.6399999999999</v>
      </c>
      <c r="E181">
        <v>0</v>
      </c>
      <c r="F181">
        <v>0</v>
      </c>
      <c r="G181">
        <v>44</v>
      </c>
      <c r="H181">
        <v>1593.6399999999999</v>
      </c>
      <c r="I181">
        <v>86</v>
      </c>
      <c r="J181">
        <v>3244.49</v>
      </c>
    </row>
    <row r="182" spans="1:10" x14ac:dyDescent="0.25">
      <c r="A182" t="s">
        <v>13342</v>
      </c>
      <c r="B182" t="s">
        <v>13639</v>
      </c>
      <c r="C182">
        <v>15</v>
      </c>
      <c r="D182">
        <v>379.73999999999995</v>
      </c>
      <c r="E182">
        <v>0</v>
      </c>
      <c r="F182">
        <v>0</v>
      </c>
      <c r="G182">
        <v>15</v>
      </c>
      <c r="H182">
        <v>379.73999999999995</v>
      </c>
      <c r="I182">
        <v>17</v>
      </c>
      <c r="J182">
        <v>395.35999999999996</v>
      </c>
    </row>
    <row r="183" spans="1:10" x14ac:dyDescent="0.25">
      <c r="A183" t="s">
        <v>5135</v>
      </c>
      <c r="B183" t="s">
        <v>5134</v>
      </c>
      <c r="C183">
        <v>520</v>
      </c>
      <c r="D183">
        <v>5611.14</v>
      </c>
      <c r="E183">
        <v>7</v>
      </c>
      <c r="F183">
        <v>76.300000000000011</v>
      </c>
      <c r="G183">
        <v>527</v>
      </c>
      <c r="H183">
        <v>5687.4400000000005</v>
      </c>
      <c r="I183">
        <v>1304</v>
      </c>
      <c r="J183">
        <v>10598.41</v>
      </c>
    </row>
    <row r="184" spans="1:10" x14ac:dyDescent="0.25">
      <c r="A184" t="s">
        <v>13297</v>
      </c>
      <c r="B184" t="s">
        <v>13624</v>
      </c>
      <c r="C184">
        <v>16</v>
      </c>
      <c r="D184">
        <v>526.41</v>
      </c>
      <c r="E184">
        <v>0</v>
      </c>
      <c r="F184">
        <v>0</v>
      </c>
      <c r="G184">
        <v>16</v>
      </c>
      <c r="H184">
        <v>526.41</v>
      </c>
      <c r="I184">
        <v>37</v>
      </c>
      <c r="J184">
        <v>1200.03</v>
      </c>
    </row>
    <row r="185" spans="1:10" x14ac:dyDescent="0.25">
      <c r="A185" t="s">
        <v>13396</v>
      </c>
      <c r="B185" t="s">
        <v>13643</v>
      </c>
      <c r="C185">
        <v>4</v>
      </c>
      <c r="D185">
        <v>187.86</v>
      </c>
      <c r="E185">
        <v>0</v>
      </c>
      <c r="F185">
        <v>0</v>
      </c>
      <c r="G185">
        <v>4</v>
      </c>
      <c r="H185">
        <v>187.86</v>
      </c>
      <c r="I185">
        <v>2</v>
      </c>
      <c r="J185">
        <v>99.42</v>
      </c>
    </row>
    <row r="186" spans="1:10" x14ac:dyDescent="0.25">
      <c r="A186" t="s">
        <v>13291</v>
      </c>
      <c r="B186" t="s">
        <v>13637</v>
      </c>
      <c r="C186">
        <v>12</v>
      </c>
      <c r="D186">
        <v>236.48000000000002</v>
      </c>
      <c r="E186">
        <v>0</v>
      </c>
      <c r="F186">
        <v>0</v>
      </c>
      <c r="G186">
        <v>12</v>
      </c>
      <c r="H186">
        <v>236.48000000000002</v>
      </c>
      <c r="I186">
        <v>63</v>
      </c>
      <c r="J186">
        <v>1059.8300000000002</v>
      </c>
    </row>
    <row r="187" spans="1:10" x14ac:dyDescent="0.25">
      <c r="A187" t="s">
        <v>13313</v>
      </c>
      <c r="B187" t="s">
        <v>13592</v>
      </c>
      <c r="C187">
        <v>20</v>
      </c>
      <c r="D187">
        <v>366.40999999999997</v>
      </c>
      <c r="E187">
        <v>0</v>
      </c>
      <c r="F187">
        <v>0</v>
      </c>
      <c r="G187">
        <v>20</v>
      </c>
      <c r="H187">
        <v>366.40999999999997</v>
      </c>
      <c r="I187">
        <v>67</v>
      </c>
      <c r="J187">
        <v>1108.97</v>
      </c>
    </row>
    <row r="188" spans="1:10" x14ac:dyDescent="0.25">
      <c r="A188" t="s">
        <v>6496</v>
      </c>
      <c r="B188" t="s">
        <v>6495</v>
      </c>
      <c r="C188">
        <v>32</v>
      </c>
      <c r="D188">
        <v>608.34</v>
      </c>
      <c r="E188">
        <v>2</v>
      </c>
      <c r="F188">
        <v>44.8</v>
      </c>
      <c r="G188">
        <v>34</v>
      </c>
      <c r="H188">
        <v>653.14</v>
      </c>
      <c r="I188">
        <v>9</v>
      </c>
      <c r="J188">
        <v>149.38999999999999</v>
      </c>
    </row>
    <row r="189" spans="1:10" x14ac:dyDescent="0.25">
      <c r="A189" t="s">
        <v>13355</v>
      </c>
      <c r="B189" t="s">
        <v>13653</v>
      </c>
      <c r="C189">
        <v>3</v>
      </c>
      <c r="D189">
        <v>123.25999999999999</v>
      </c>
      <c r="E189">
        <v>0</v>
      </c>
      <c r="F189">
        <v>0</v>
      </c>
      <c r="G189">
        <v>3</v>
      </c>
      <c r="H189">
        <v>123.25999999999999</v>
      </c>
      <c r="I189">
        <v>8</v>
      </c>
      <c r="J189">
        <v>329.32</v>
      </c>
    </row>
    <row r="190" spans="1:10" x14ac:dyDescent="0.25">
      <c r="A190" t="s">
        <v>13400</v>
      </c>
      <c r="B190" t="s">
        <v>13645</v>
      </c>
      <c r="C190">
        <v>10</v>
      </c>
      <c r="D190">
        <v>136.38999999999999</v>
      </c>
      <c r="E190">
        <v>0</v>
      </c>
      <c r="F190">
        <v>0</v>
      </c>
      <c r="G190">
        <v>10</v>
      </c>
      <c r="H190">
        <v>136.38999999999999</v>
      </c>
      <c r="I190">
        <v>5</v>
      </c>
      <c r="J190">
        <v>86.26</v>
      </c>
    </row>
    <row r="191" spans="1:10" x14ac:dyDescent="0.25">
      <c r="A191" t="s">
        <v>1100</v>
      </c>
      <c r="B191" t="s">
        <v>1099</v>
      </c>
      <c r="C191">
        <v>114</v>
      </c>
      <c r="D191">
        <v>1866.3</v>
      </c>
      <c r="E191">
        <v>8</v>
      </c>
      <c r="F191">
        <v>199.20000000000002</v>
      </c>
      <c r="G191">
        <v>122</v>
      </c>
      <c r="H191">
        <v>2065.5</v>
      </c>
      <c r="I191">
        <v>1118</v>
      </c>
      <c r="J191">
        <v>18298.170000000002</v>
      </c>
    </row>
    <row r="192" spans="1:10" x14ac:dyDescent="0.25">
      <c r="A192" t="s">
        <v>13407</v>
      </c>
      <c r="B192" t="s">
        <v>13581</v>
      </c>
      <c r="C192">
        <v>88</v>
      </c>
      <c r="D192">
        <v>3901.1</v>
      </c>
      <c r="E192">
        <v>0</v>
      </c>
      <c r="F192">
        <v>0</v>
      </c>
      <c r="G192">
        <v>88</v>
      </c>
      <c r="H192">
        <v>3901.1</v>
      </c>
      <c r="I192">
        <v>3</v>
      </c>
      <c r="J192">
        <v>118.37</v>
      </c>
    </row>
    <row r="193" spans="1:10" x14ac:dyDescent="0.25">
      <c r="A193" t="s">
        <v>13352</v>
      </c>
      <c r="B193" t="s">
        <v>13776</v>
      </c>
      <c r="C193">
        <v>9</v>
      </c>
      <c r="D193">
        <v>72.989999999999995</v>
      </c>
      <c r="E193">
        <v>0</v>
      </c>
      <c r="F193">
        <v>0</v>
      </c>
      <c r="G193">
        <v>9</v>
      </c>
      <c r="H193">
        <v>72.989999999999995</v>
      </c>
      <c r="I193">
        <v>30</v>
      </c>
      <c r="J193">
        <v>242.78</v>
      </c>
    </row>
    <row r="194" spans="1:10" x14ac:dyDescent="0.25">
      <c r="A194" t="s">
        <v>13263</v>
      </c>
      <c r="B194" t="s">
        <v>13559</v>
      </c>
      <c r="C194">
        <v>74</v>
      </c>
      <c r="D194">
        <v>6564.6100000000006</v>
      </c>
      <c r="E194">
        <v>0</v>
      </c>
      <c r="F194">
        <v>0</v>
      </c>
      <c r="G194">
        <v>74</v>
      </c>
      <c r="H194">
        <v>6564.6100000000006</v>
      </c>
      <c r="I194">
        <v>39</v>
      </c>
      <c r="J194">
        <v>3209.21</v>
      </c>
    </row>
    <row r="195" spans="1:10" x14ac:dyDescent="0.25">
      <c r="A195" t="s">
        <v>13315</v>
      </c>
      <c r="B195" t="s">
        <v>13711</v>
      </c>
      <c r="C195">
        <v>4</v>
      </c>
      <c r="D195">
        <v>380.8</v>
      </c>
      <c r="E195">
        <v>0</v>
      </c>
      <c r="F195">
        <v>0</v>
      </c>
      <c r="G195">
        <v>4</v>
      </c>
      <c r="H195">
        <v>380.8</v>
      </c>
      <c r="I195">
        <v>6</v>
      </c>
      <c r="J195">
        <v>491.34</v>
      </c>
    </row>
    <row r="196" spans="1:10" x14ac:dyDescent="0.25">
      <c r="A196" t="s">
        <v>13269</v>
      </c>
      <c r="B196" t="s">
        <v>13580</v>
      </c>
      <c r="C196">
        <v>148</v>
      </c>
      <c r="D196">
        <v>1752.33</v>
      </c>
      <c r="E196">
        <v>0</v>
      </c>
      <c r="F196">
        <v>0</v>
      </c>
      <c r="G196">
        <v>148</v>
      </c>
      <c r="H196">
        <v>1752.33</v>
      </c>
      <c r="I196">
        <v>640</v>
      </c>
      <c r="J196">
        <v>6850.6100000000006</v>
      </c>
    </row>
    <row r="197" spans="1:10" x14ac:dyDescent="0.25">
      <c r="A197" t="s">
        <v>13365</v>
      </c>
      <c r="B197" t="s">
        <v>13672</v>
      </c>
      <c r="C197">
        <v>1</v>
      </c>
      <c r="D197">
        <v>58.74</v>
      </c>
      <c r="E197">
        <v>0</v>
      </c>
      <c r="F197">
        <v>0</v>
      </c>
      <c r="G197">
        <v>1</v>
      </c>
      <c r="H197">
        <v>58.74</v>
      </c>
      <c r="I197">
        <v>2</v>
      </c>
      <c r="J197">
        <v>114.6</v>
      </c>
    </row>
    <row r="198" spans="1:10" x14ac:dyDescent="0.25">
      <c r="A198" t="s">
        <v>13322</v>
      </c>
      <c r="B198" t="s">
        <v>13625</v>
      </c>
      <c r="C198">
        <v>2</v>
      </c>
      <c r="D198">
        <v>88.34</v>
      </c>
      <c r="E198">
        <v>0</v>
      </c>
      <c r="F198">
        <v>0</v>
      </c>
      <c r="G198">
        <v>2</v>
      </c>
      <c r="H198">
        <v>88.34</v>
      </c>
      <c r="I198">
        <v>12</v>
      </c>
      <c r="J198">
        <v>451.15999999999997</v>
      </c>
    </row>
    <row r="199" spans="1:10" x14ac:dyDescent="0.25">
      <c r="A199" t="s">
        <v>13459</v>
      </c>
      <c r="B199" t="s">
        <v>13716</v>
      </c>
      <c r="C199">
        <v>623</v>
      </c>
      <c r="D199">
        <v>10619.670000000002</v>
      </c>
      <c r="E199">
        <v>0</v>
      </c>
      <c r="F199">
        <v>0</v>
      </c>
      <c r="G199">
        <v>623</v>
      </c>
      <c r="H199">
        <v>10619.670000000002</v>
      </c>
      <c r="I199">
        <v>0</v>
      </c>
      <c r="J199">
        <v>0</v>
      </c>
    </row>
    <row r="200" spans="1:10" x14ac:dyDescent="0.25">
      <c r="A200" t="s">
        <v>13371</v>
      </c>
      <c r="B200" t="s">
        <v>13626</v>
      </c>
      <c r="C200">
        <v>2</v>
      </c>
      <c r="D200">
        <v>96.87</v>
      </c>
      <c r="E200">
        <v>0</v>
      </c>
      <c r="F200">
        <v>0</v>
      </c>
      <c r="G200">
        <v>2</v>
      </c>
      <c r="H200">
        <v>96.87</v>
      </c>
      <c r="I200">
        <v>5</v>
      </c>
      <c r="J200">
        <v>165.14</v>
      </c>
    </row>
    <row r="201" spans="1:10" x14ac:dyDescent="0.25">
      <c r="A201" t="s">
        <v>13339</v>
      </c>
      <c r="B201" t="s">
        <v>13631</v>
      </c>
      <c r="C201">
        <v>1</v>
      </c>
      <c r="D201">
        <v>160.65</v>
      </c>
      <c r="E201">
        <v>0</v>
      </c>
      <c r="F201">
        <v>0</v>
      </c>
      <c r="G201">
        <v>1</v>
      </c>
      <c r="H201">
        <v>160.65</v>
      </c>
      <c r="I201">
        <v>2</v>
      </c>
      <c r="J201">
        <v>226.06</v>
      </c>
    </row>
    <row r="202" spans="1:10" x14ac:dyDescent="0.25">
      <c r="A202" t="s">
        <v>13260</v>
      </c>
      <c r="B202" t="s">
        <v>13616</v>
      </c>
      <c r="C202">
        <v>569</v>
      </c>
      <c r="D202">
        <v>2809.4100000000003</v>
      </c>
      <c r="E202">
        <v>0</v>
      </c>
      <c r="F202">
        <v>0</v>
      </c>
      <c r="G202">
        <v>569</v>
      </c>
      <c r="H202">
        <v>2809.4100000000003</v>
      </c>
      <c r="I202">
        <v>1146</v>
      </c>
      <c r="J202">
        <v>4758.41</v>
      </c>
    </row>
    <row r="203" spans="1:10" x14ac:dyDescent="0.25">
      <c r="A203" t="s">
        <v>13479</v>
      </c>
      <c r="B203" t="s">
        <v>13578</v>
      </c>
      <c r="C203">
        <v>144</v>
      </c>
      <c r="D203">
        <v>920.59</v>
      </c>
      <c r="E203">
        <v>0</v>
      </c>
      <c r="F203">
        <v>0</v>
      </c>
      <c r="G203">
        <v>144</v>
      </c>
      <c r="H203">
        <v>920.59</v>
      </c>
      <c r="I203">
        <v>0</v>
      </c>
      <c r="J203">
        <v>0</v>
      </c>
    </row>
    <row r="204" spans="1:10" x14ac:dyDescent="0.25">
      <c r="A204" t="s">
        <v>13507</v>
      </c>
      <c r="B204" t="s">
        <v>13621</v>
      </c>
      <c r="C204">
        <v>9</v>
      </c>
      <c r="D204">
        <v>33.79</v>
      </c>
      <c r="E204">
        <v>0</v>
      </c>
      <c r="F204">
        <v>0</v>
      </c>
      <c r="G204">
        <v>9</v>
      </c>
      <c r="H204">
        <v>33.79</v>
      </c>
      <c r="I204">
        <v>0</v>
      </c>
      <c r="J204">
        <v>0</v>
      </c>
    </row>
    <row r="205" spans="1:10" x14ac:dyDescent="0.25">
      <c r="A205" t="s">
        <v>13379</v>
      </c>
      <c r="B205" t="s">
        <v>13617</v>
      </c>
      <c r="C205">
        <v>1</v>
      </c>
      <c r="D205">
        <v>62.18</v>
      </c>
      <c r="E205">
        <v>0</v>
      </c>
      <c r="F205">
        <v>0</v>
      </c>
      <c r="G205">
        <v>1</v>
      </c>
      <c r="H205">
        <v>62.18</v>
      </c>
      <c r="I205">
        <v>1</v>
      </c>
      <c r="J205">
        <v>83.19</v>
      </c>
    </row>
    <row r="206" spans="1:10" x14ac:dyDescent="0.25">
      <c r="A206" t="s">
        <v>13457</v>
      </c>
      <c r="B206" t="s">
        <v>13565</v>
      </c>
      <c r="C206">
        <v>306</v>
      </c>
      <c r="D206">
        <v>3686.1200000000003</v>
      </c>
      <c r="E206">
        <v>0</v>
      </c>
      <c r="F206">
        <v>0</v>
      </c>
      <c r="G206">
        <v>306</v>
      </c>
      <c r="H206">
        <v>3686.1200000000003</v>
      </c>
      <c r="I206">
        <v>0</v>
      </c>
      <c r="J206">
        <v>0</v>
      </c>
    </row>
    <row r="207" spans="1:10" x14ac:dyDescent="0.25">
      <c r="A207" t="s">
        <v>13372</v>
      </c>
      <c r="B207" t="s">
        <v>13628</v>
      </c>
      <c r="C207">
        <v>13</v>
      </c>
      <c r="D207">
        <v>546.92000000000007</v>
      </c>
      <c r="E207">
        <v>0</v>
      </c>
      <c r="F207">
        <v>0</v>
      </c>
      <c r="G207">
        <v>13</v>
      </c>
      <c r="H207">
        <v>546.92000000000007</v>
      </c>
      <c r="I207">
        <v>3</v>
      </c>
      <c r="J207">
        <v>152.28</v>
      </c>
    </row>
    <row r="208" spans="1:10" x14ac:dyDescent="0.25">
      <c r="A208" t="s">
        <v>13329</v>
      </c>
      <c r="B208" t="s">
        <v>13579</v>
      </c>
      <c r="C208">
        <v>264</v>
      </c>
      <c r="D208">
        <v>2285.4</v>
      </c>
      <c r="E208">
        <v>0</v>
      </c>
      <c r="F208">
        <v>0</v>
      </c>
      <c r="G208">
        <v>264</v>
      </c>
      <c r="H208">
        <v>2285.4</v>
      </c>
      <c r="I208">
        <v>38</v>
      </c>
      <c r="J208">
        <v>323.26</v>
      </c>
    </row>
    <row r="209" spans="1:10" x14ac:dyDescent="0.25">
      <c r="A209" t="s">
        <v>13500</v>
      </c>
      <c r="B209" t="s">
        <v>13694</v>
      </c>
      <c r="C209">
        <v>22</v>
      </c>
      <c r="D209">
        <v>908.24000000000012</v>
      </c>
      <c r="E209">
        <v>0</v>
      </c>
      <c r="F209">
        <v>0</v>
      </c>
      <c r="G209">
        <v>22</v>
      </c>
      <c r="H209">
        <v>908.24000000000012</v>
      </c>
      <c r="I209">
        <v>0</v>
      </c>
      <c r="J209">
        <v>0</v>
      </c>
    </row>
    <row r="210" spans="1:10" x14ac:dyDescent="0.25">
      <c r="A210" t="s">
        <v>13494</v>
      </c>
      <c r="B210" t="s">
        <v>13695</v>
      </c>
      <c r="C210">
        <v>35</v>
      </c>
      <c r="D210">
        <v>1273.7199999999998</v>
      </c>
      <c r="E210">
        <v>0</v>
      </c>
      <c r="F210">
        <v>0</v>
      </c>
      <c r="G210">
        <v>35</v>
      </c>
      <c r="H210">
        <v>1273.7199999999998</v>
      </c>
      <c r="I210">
        <v>0</v>
      </c>
      <c r="J210">
        <v>0</v>
      </c>
    </row>
    <row r="211" spans="1:10" x14ac:dyDescent="0.25">
      <c r="A211" t="s">
        <v>13505</v>
      </c>
      <c r="B211" t="s">
        <v>13701</v>
      </c>
      <c r="C211">
        <v>3</v>
      </c>
      <c r="D211">
        <v>64.400000000000006</v>
      </c>
      <c r="E211">
        <v>0</v>
      </c>
      <c r="F211">
        <v>0</v>
      </c>
      <c r="G211">
        <v>3</v>
      </c>
      <c r="H211">
        <v>64.400000000000006</v>
      </c>
      <c r="I211">
        <v>0</v>
      </c>
      <c r="J211">
        <v>0</v>
      </c>
    </row>
    <row r="212" spans="1:10" x14ac:dyDescent="0.25">
      <c r="A212" t="s">
        <v>13506</v>
      </c>
      <c r="B212" t="s">
        <v>13684</v>
      </c>
      <c r="C212">
        <v>4</v>
      </c>
      <c r="D212">
        <v>170.14999999999998</v>
      </c>
      <c r="E212">
        <v>0</v>
      </c>
      <c r="F212">
        <v>0</v>
      </c>
      <c r="G212">
        <v>4</v>
      </c>
      <c r="H212">
        <v>170.14999999999998</v>
      </c>
      <c r="I212">
        <v>0</v>
      </c>
      <c r="J212">
        <v>0</v>
      </c>
    </row>
    <row r="213" spans="1:10" x14ac:dyDescent="0.25">
      <c r="A213" t="s">
        <v>13530</v>
      </c>
      <c r="B213" t="s">
        <v>13685</v>
      </c>
      <c r="C213">
        <v>1</v>
      </c>
      <c r="D213">
        <v>32.369999999999997</v>
      </c>
      <c r="E213">
        <v>0</v>
      </c>
      <c r="F213">
        <v>0</v>
      </c>
      <c r="G213">
        <v>1</v>
      </c>
      <c r="H213">
        <v>32.369999999999997</v>
      </c>
      <c r="I213">
        <v>0</v>
      </c>
      <c r="J213">
        <v>0</v>
      </c>
    </row>
    <row r="214" spans="1:10" x14ac:dyDescent="0.25">
      <c r="A214" t="s">
        <v>13498</v>
      </c>
      <c r="B214" t="s">
        <v>13853</v>
      </c>
      <c r="C214">
        <v>6</v>
      </c>
      <c r="D214">
        <v>176.59</v>
      </c>
      <c r="E214">
        <v>0</v>
      </c>
      <c r="F214">
        <v>0</v>
      </c>
      <c r="G214">
        <v>6</v>
      </c>
      <c r="H214">
        <v>176.59</v>
      </c>
      <c r="I214">
        <v>0</v>
      </c>
      <c r="J214">
        <v>0</v>
      </c>
    </row>
    <row r="215" spans="1:10" x14ac:dyDescent="0.25">
      <c r="A215" t="s">
        <v>13525</v>
      </c>
      <c r="B215" t="s">
        <v>13855</v>
      </c>
      <c r="C215">
        <v>2</v>
      </c>
      <c r="D215">
        <v>65.599999999999994</v>
      </c>
      <c r="E215">
        <v>0</v>
      </c>
      <c r="F215">
        <v>0</v>
      </c>
      <c r="G215">
        <v>2</v>
      </c>
      <c r="H215">
        <v>65.599999999999994</v>
      </c>
      <c r="I215">
        <v>0</v>
      </c>
      <c r="J215">
        <v>0</v>
      </c>
    </row>
    <row r="216" spans="1:10" x14ac:dyDescent="0.25">
      <c r="A216" t="s">
        <v>13524</v>
      </c>
      <c r="B216" t="s">
        <v>13854</v>
      </c>
      <c r="C216">
        <v>2</v>
      </c>
      <c r="D216">
        <v>67.09</v>
      </c>
      <c r="E216">
        <v>0</v>
      </c>
      <c r="F216">
        <v>0</v>
      </c>
      <c r="G216">
        <v>2</v>
      </c>
      <c r="H216">
        <v>67.09</v>
      </c>
      <c r="I216">
        <v>0</v>
      </c>
      <c r="J216">
        <v>0</v>
      </c>
    </row>
    <row r="217" spans="1:10" x14ac:dyDescent="0.25">
      <c r="A217" t="s">
        <v>13497</v>
      </c>
      <c r="B217" t="s">
        <v>13693</v>
      </c>
      <c r="C217">
        <v>17</v>
      </c>
      <c r="D217">
        <v>315.93</v>
      </c>
      <c r="E217">
        <v>0</v>
      </c>
      <c r="F217">
        <v>0</v>
      </c>
      <c r="G217">
        <v>17</v>
      </c>
      <c r="H217">
        <v>315.93</v>
      </c>
      <c r="I217">
        <v>0</v>
      </c>
      <c r="J217">
        <v>0</v>
      </c>
    </row>
    <row r="218" spans="1:10" x14ac:dyDescent="0.25">
      <c r="A218" t="s">
        <v>13508</v>
      </c>
      <c r="B218" t="s">
        <v>13691</v>
      </c>
      <c r="C218">
        <v>315</v>
      </c>
      <c r="D218">
        <v>30.99</v>
      </c>
      <c r="E218">
        <v>0</v>
      </c>
      <c r="F218">
        <v>0</v>
      </c>
      <c r="G218">
        <v>315</v>
      </c>
      <c r="H218">
        <v>30.99</v>
      </c>
      <c r="I218">
        <v>0</v>
      </c>
      <c r="J218">
        <v>0</v>
      </c>
    </row>
    <row r="219" spans="1:10" x14ac:dyDescent="0.25">
      <c r="A219" t="s">
        <v>13533</v>
      </c>
      <c r="B219" t="s">
        <v>13703</v>
      </c>
      <c r="C219">
        <v>4</v>
      </c>
      <c r="D219">
        <v>15.36</v>
      </c>
      <c r="E219">
        <v>0</v>
      </c>
      <c r="F219">
        <v>0</v>
      </c>
      <c r="G219">
        <v>4</v>
      </c>
      <c r="H219">
        <v>15.36</v>
      </c>
      <c r="I219">
        <v>0</v>
      </c>
      <c r="J219">
        <v>0</v>
      </c>
    </row>
    <row r="220" spans="1:10" x14ac:dyDescent="0.25">
      <c r="A220" t="s">
        <v>13519</v>
      </c>
      <c r="B220" t="s">
        <v>13632</v>
      </c>
      <c r="C220">
        <v>3</v>
      </c>
      <c r="D220">
        <v>400.21</v>
      </c>
      <c r="E220">
        <v>0</v>
      </c>
      <c r="F220">
        <v>0</v>
      </c>
      <c r="G220">
        <v>3</v>
      </c>
      <c r="H220">
        <v>400.21</v>
      </c>
      <c r="I220">
        <v>0</v>
      </c>
      <c r="J220">
        <v>0</v>
      </c>
    </row>
    <row r="221" spans="1:10" x14ac:dyDescent="0.25">
      <c r="A221" t="s">
        <v>13493</v>
      </c>
      <c r="B221" t="s">
        <v>13586</v>
      </c>
      <c r="C221">
        <v>39</v>
      </c>
      <c r="D221">
        <v>863.03000000000009</v>
      </c>
      <c r="E221">
        <v>0</v>
      </c>
      <c r="F221">
        <v>0</v>
      </c>
      <c r="G221">
        <v>39</v>
      </c>
      <c r="H221">
        <v>863.03000000000009</v>
      </c>
      <c r="I221">
        <v>0</v>
      </c>
      <c r="J221">
        <v>0</v>
      </c>
    </row>
    <row r="222" spans="1:10" x14ac:dyDescent="0.25">
      <c r="A222" t="s">
        <v>13499</v>
      </c>
      <c r="B222" t="s">
        <v>13619</v>
      </c>
      <c r="C222">
        <v>24</v>
      </c>
      <c r="D222">
        <v>122.81</v>
      </c>
      <c r="E222">
        <v>0</v>
      </c>
      <c r="F222">
        <v>0</v>
      </c>
      <c r="G222">
        <v>24</v>
      </c>
      <c r="H222">
        <v>122.81</v>
      </c>
      <c r="I222">
        <v>0</v>
      </c>
      <c r="J222">
        <v>0</v>
      </c>
    </row>
    <row r="223" spans="1:10" x14ac:dyDescent="0.25">
      <c r="A223" t="s">
        <v>13512</v>
      </c>
      <c r="B223" t="s">
        <v>13567</v>
      </c>
      <c r="C223">
        <v>18</v>
      </c>
      <c r="D223">
        <v>119.77</v>
      </c>
      <c r="E223">
        <v>0</v>
      </c>
      <c r="F223">
        <v>0</v>
      </c>
      <c r="G223">
        <v>18</v>
      </c>
      <c r="H223">
        <v>119.77</v>
      </c>
      <c r="I223">
        <v>0</v>
      </c>
      <c r="J223">
        <v>0</v>
      </c>
    </row>
    <row r="224" spans="1:10" x14ac:dyDescent="0.25">
      <c r="A224" t="s">
        <v>13492</v>
      </c>
      <c r="B224" t="s">
        <v>13566</v>
      </c>
      <c r="C224">
        <v>423</v>
      </c>
      <c r="D224">
        <v>2621.3000000000002</v>
      </c>
      <c r="E224">
        <v>0</v>
      </c>
      <c r="F224">
        <v>0</v>
      </c>
      <c r="G224">
        <v>423</v>
      </c>
      <c r="H224">
        <v>2621.3000000000002</v>
      </c>
      <c r="I224">
        <v>0</v>
      </c>
      <c r="J224">
        <v>0</v>
      </c>
    </row>
    <row r="225" spans="1:10" x14ac:dyDescent="0.25">
      <c r="A225" t="s">
        <v>13489</v>
      </c>
      <c r="B225" t="s">
        <v>13712</v>
      </c>
      <c r="C225">
        <v>93</v>
      </c>
      <c r="D225">
        <v>2805.25</v>
      </c>
      <c r="E225">
        <v>0</v>
      </c>
      <c r="F225">
        <v>0</v>
      </c>
      <c r="G225">
        <v>93</v>
      </c>
      <c r="H225">
        <v>2805.25</v>
      </c>
      <c r="I225">
        <v>0</v>
      </c>
      <c r="J225">
        <v>0</v>
      </c>
    </row>
    <row r="226" spans="1:10" x14ac:dyDescent="0.25">
      <c r="A226" t="s">
        <v>13490</v>
      </c>
      <c r="B226" t="s">
        <v>13710</v>
      </c>
      <c r="C226">
        <v>234</v>
      </c>
      <c r="D226">
        <v>3595.7999999999997</v>
      </c>
      <c r="E226">
        <v>0</v>
      </c>
      <c r="F226">
        <v>0</v>
      </c>
      <c r="G226">
        <v>234</v>
      </c>
      <c r="H226">
        <v>3595.7999999999997</v>
      </c>
      <c r="I226">
        <v>0</v>
      </c>
      <c r="J226">
        <v>0</v>
      </c>
    </row>
    <row r="227" spans="1:10" x14ac:dyDescent="0.25">
      <c r="A227" t="s">
        <v>13526</v>
      </c>
      <c r="B227" t="s">
        <v>13714</v>
      </c>
      <c r="C227">
        <v>2</v>
      </c>
      <c r="D227">
        <v>102.32</v>
      </c>
      <c r="E227">
        <v>0</v>
      </c>
      <c r="F227">
        <v>0</v>
      </c>
      <c r="G227">
        <v>2</v>
      </c>
      <c r="H227">
        <v>102.32</v>
      </c>
      <c r="I227">
        <v>0</v>
      </c>
      <c r="J227">
        <v>0</v>
      </c>
    </row>
    <row r="228" spans="1:10" x14ac:dyDescent="0.25">
      <c r="A228" t="s">
        <v>13495</v>
      </c>
      <c r="B228" t="s">
        <v>13709</v>
      </c>
      <c r="C228">
        <v>21</v>
      </c>
      <c r="D228">
        <v>869.78</v>
      </c>
      <c r="E228">
        <v>0</v>
      </c>
      <c r="F228">
        <v>0</v>
      </c>
      <c r="G228">
        <v>21</v>
      </c>
      <c r="H228">
        <v>869.78</v>
      </c>
      <c r="I228">
        <v>0</v>
      </c>
      <c r="J228">
        <v>0</v>
      </c>
    </row>
    <row r="229" spans="1:10" x14ac:dyDescent="0.25">
      <c r="A229" t="s">
        <v>4696</v>
      </c>
      <c r="B229" t="s">
        <v>4695</v>
      </c>
      <c r="C229">
        <v>101</v>
      </c>
      <c r="D229">
        <v>1663.64</v>
      </c>
      <c r="E229">
        <v>5</v>
      </c>
      <c r="F229">
        <v>124.5</v>
      </c>
      <c r="G229">
        <v>106</v>
      </c>
      <c r="H229">
        <v>1788.14</v>
      </c>
      <c r="I229">
        <v>0</v>
      </c>
      <c r="J229">
        <v>0</v>
      </c>
    </row>
    <row r="230" spans="1:10" x14ac:dyDescent="0.25">
      <c r="A230" t="s">
        <v>2127</v>
      </c>
      <c r="B230" t="s">
        <v>2126</v>
      </c>
      <c r="C230">
        <v>372</v>
      </c>
      <c r="D230">
        <v>6196.29</v>
      </c>
      <c r="E230">
        <v>56</v>
      </c>
      <c r="F230">
        <v>1063.5799999999995</v>
      </c>
      <c r="G230">
        <v>428</v>
      </c>
      <c r="H230">
        <v>7259.869999999999</v>
      </c>
      <c r="I230">
        <v>0</v>
      </c>
      <c r="J230">
        <v>0</v>
      </c>
    </row>
    <row r="231" spans="1:10" x14ac:dyDescent="0.25">
      <c r="A231" t="s">
        <v>974</v>
      </c>
      <c r="B231" t="s">
        <v>10444</v>
      </c>
      <c r="C231">
        <v>137</v>
      </c>
      <c r="D231">
        <v>2234.4699999999998</v>
      </c>
      <c r="E231">
        <v>107</v>
      </c>
      <c r="F231">
        <v>2664.3000000000025</v>
      </c>
      <c r="G231">
        <v>244</v>
      </c>
      <c r="H231">
        <v>4898.7700000000023</v>
      </c>
      <c r="I231">
        <v>0</v>
      </c>
      <c r="J231">
        <v>0</v>
      </c>
    </row>
    <row r="232" spans="1:10" x14ac:dyDescent="0.25">
      <c r="A232" t="s">
        <v>13515</v>
      </c>
      <c r="B232" t="s">
        <v>13560</v>
      </c>
      <c r="C232">
        <v>3</v>
      </c>
      <c r="D232">
        <v>115.5</v>
      </c>
      <c r="E232">
        <v>0</v>
      </c>
      <c r="F232">
        <v>0</v>
      </c>
      <c r="G232">
        <v>3</v>
      </c>
      <c r="H232">
        <v>115.5</v>
      </c>
      <c r="I232">
        <v>0</v>
      </c>
      <c r="J232">
        <v>0</v>
      </c>
    </row>
    <row r="233" spans="1:10" x14ac:dyDescent="0.25">
      <c r="A233" t="s">
        <v>13491</v>
      </c>
      <c r="B233" t="s">
        <v>13568</v>
      </c>
      <c r="C233">
        <v>74</v>
      </c>
      <c r="D233">
        <v>2091.16</v>
      </c>
      <c r="E233">
        <v>0</v>
      </c>
      <c r="F233">
        <v>0</v>
      </c>
      <c r="G233">
        <v>74</v>
      </c>
      <c r="H233">
        <v>2091.16</v>
      </c>
      <c r="I233">
        <v>0</v>
      </c>
      <c r="J233">
        <v>0</v>
      </c>
    </row>
    <row r="234" spans="1:10" x14ac:dyDescent="0.25">
      <c r="A234" t="s">
        <v>13501</v>
      </c>
      <c r="B234" t="s">
        <v>13561</v>
      </c>
      <c r="C234">
        <v>13</v>
      </c>
      <c r="D234">
        <v>191.48999999999998</v>
      </c>
      <c r="E234">
        <v>0</v>
      </c>
      <c r="F234">
        <v>0</v>
      </c>
      <c r="G234">
        <v>13</v>
      </c>
      <c r="H234">
        <v>191.48999999999998</v>
      </c>
      <c r="I234">
        <v>0</v>
      </c>
      <c r="J234">
        <v>0</v>
      </c>
    </row>
    <row r="235" spans="1:10" x14ac:dyDescent="0.25">
      <c r="A235" t="s">
        <v>13447</v>
      </c>
      <c r="B235" t="s">
        <v>13822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10.64</v>
      </c>
    </row>
    <row r="236" spans="1:10" x14ac:dyDescent="0.25">
      <c r="A236" t="s">
        <v>13348</v>
      </c>
      <c r="B236" t="s">
        <v>13611</v>
      </c>
      <c r="C236">
        <v>5</v>
      </c>
      <c r="D236">
        <v>97.62</v>
      </c>
      <c r="E236">
        <v>0</v>
      </c>
      <c r="F236">
        <v>0</v>
      </c>
      <c r="G236">
        <v>5</v>
      </c>
      <c r="H236">
        <v>97.62</v>
      </c>
      <c r="I236">
        <v>15</v>
      </c>
      <c r="J236">
        <v>248.05</v>
      </c>
    </row>
    <row r="237" spans="1:10" x14ac:dyDescent="0.25">
      <c r="A237" t="s">
        <v>83</v>
      </c>
      <c r="B237" t="s">
        <v>1186</v>
      </c>
      <c r="C237">
        <v>72</v>
      </c>
      <c r="D237">
        <v>2028.94</v>
      </c>
      <c r="E237">
        <v>561</v>
      </c>
      <c r="F237">
        <v>16981.76999999988</v>
      </c>
      <c r="G237">
        <v>633</v>
      </c>
      <c r="H237">
        <v>19010.709999999879</v>
      </c>
      <c r="I237">
        <v>243</v>
      </c>
      <c r="J237">
        <v>7185.6299999999992</v>
      </c>
    </row>
    <row r="238" spans="1:10" x14ac:dyDescent="0.25">
      <c r="A238" t="s">
        <v>13268</v>
      </c>
      <c r="B238" t="s">
        <v>13744</v>
      </c>
      <c r="C238">
        <v>30</v>
      </c>
      <c r="D238">
        <v>665.80000000000007</v>
      </c>
      <c r="E238">
        <v>0</v>
      </c>
      <c r="F238">
        <v>0</v>
      </c>
      <c r="G238">
        <v>30</v>
      </c>
      <c r="H238">
        <v>665.80000000000007</v>
      </c>
      <c r="I238">
        <v>130</v>
      </c>
      <c r="J238">
        <v>2560.5</v>
      </c>
    </row>
    <row r="239" spans="1:10" x14ac:dyDescent="0.25">
      <c r="A239" t="s">
        <v>10253</v>
      </c>
      <c r="B239" t="s">
        <v>10252</v>
      </c>
      <c r="C239">
        <v>25</v>
      </c>
      <c r="D239">
        <v>993.72</v>
      </c>
      <c r="E239">
        <v>1</v>
      </c>
      <c r="F239">
        <v>59.9</v>
      </c>
      <c r="G239">
        <v>26</v>
      </c>
      <c r="H239">
        <v>1053.6200000000001</v>
      </c>
      <c r="I239">
        <v>17</v>
      </c>
      <c r="J239">
        <v>716.4</v>
      </c>
    </row>
    <row r="240" spans="1:10" x14ac:dyDescent="0.25">
      <c r="A240" t="s">
        <v>13349</v>
      </c>
      <c r="B240" t="s">
        <v>13774</v>
      </c>
      <c r="C240">
        <v>5</v>
      </c>
      <c r="D240">
        <v>100.64000000000001</v>
      </c>
      <c r="E240">
        <v>0</v>
      </c>
      <c r="F240">
        <v>0</v>
      </c>
      <c r="G240">
        <v>5</v>
      </c>
      <c r="H240">
        <v>100.64000000000001</v>
      </c>
      <c r="I240">
        <v>10</v>
      </c>
      <c r="J240">
        <v>204.26999999999998</v>
      </c>
    </row>
    <row r="241" spans="1:10" x14ac:dyDescent="0.25">
      <c r="A241" t="s">
        <v>13449</v>
      </c>
      <c r="B241" t="s">
        <v>13824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9.86</v>
      </c>
    </row>
    <row r="242" spans="1:10" x14ac:dyDescent="0.25">
      <c r="A242" t="s">
        <v>13471</v>
      </c>
      <c r="B242" t="s">
        <v>13830</v>
      </c>
      <c r="C242">
        <v>24</v>
      </c>
      <c r="D242">
        <v>339.75</v>
      </c>
      <c r="E242">
        <v>0</v>
      </c>
      <c r="F242">
        <v>0</v>
      </c>
      <c r="G242">
        <v>24</v>
      </c>
      <c r="H242">
        <v>339.75</v>
      </c>
      <c r="I242">
        <v>0</v>
      </c>
      <c r="J242">
        <v>0</v>
      </c>
    </row>
    <row r="243" spans="1:10" x14ac:dyDescent="0.25">
      <c r="A243" t="s">
        <v>2173</v>
      </c>
      <c r="B243" t="s">
        <v>13556</v>
      </c>
      <c r="C243">
        <v>5</v>
      </c>
      <c r="D243">
        <v>186.48000000000002</v>
      </c>
      <c r="E243">
        <v>12</v>
      </c>
      <c r="F243">
        <v>506.69999999999993</v>
      </c>
      <c r="G243">
        <v>17</v>
      </c>
      <c r="H243">
        <v>693.18</v>
      </c>
      <c r="I243">
        <v>190</v>
      </c>
      <c r="J243">
        <v>7207.1499999999987</v>
      </c>
    </row>
    <row r="244" spans="1:10" x14ac:dyDescent="0.25">
      <c r="A244" t="s">
        <v>153</v>
      </c>
      <c r="B244" t="s">
        <v>13741</v>
      </c>
      <c r="C244">
        <v>0</v>
      </c>
      <c r="D244">
        <v>0</v>
      </c>
      <c r="E244">
        <v>31</v>
      </c>
      <c r="F244">
        <v>1442.9000000000005</v>
      </c>
      <c r="G244">
        <v>31</v>
      </c>
      <c r="H244">
        <v>1442.9000000000005</v>
      </c>
      <c r="I244">
        <v>159</v>
      </c>
      <c r="J244">
        <v>4548.99</v>
      </c>
    </row>
    <row r="245" spans="1:10" x14ac:dyDescent="0.25">
      <c r="A245" t="s">
        <v>3760</v>
      </c>
      <c r="B245" t="s">
        <v>13613</v>
      </c>
      <c r="C245">
        <v>47</v>
      </c>
      <c r="D245">
        <v>1409.6499999999999</v>
      </c>
      <c r="E245">
        <v>1</v>
      </c>
      <c r="F245">
        <v>39.9</v>
      </c>
      <c r="G245">
        <v>48</v>
      </c>
      <c r="H245">
        <v>1449.55</v>
      </c>
      <c r="I245">
        <v>68</v>
      </c>
      <c r="J245">
        <v>1929.5399999999997</v>
      </c>
    </row>
    <row r="246" spans="1:10" x14ac:dyDescent="0.25">
      <c r="A246" t="s">
        <v>13375</v>
      </c>
      <c r="B246" t="s">
        <v>13782</v>
      </c>
      <c r="C246">
        <v>8</v>
      </c>
      <c r="D246">
        <v>198.73000000000002</v>
      </c>
      <c r="E246">
        <v>0</v>
      </c>
      <c r="F246">
        <v>0</v>
      </c>
      <c r="G246">
        <v>8</v>
      </c>
      <c r="H246">
        <v>198.73000000000002</v>
      </c>
      <c r="I246">
        <v>4</v>
      </c>
      <c r="J246">
        <v>94.68</v>
      </c>
    </row>
    <row r="247" spans="1:10" x14ac:dyDescent="0.25">
      <c r="A247" t="s">
        <v>13460</v>
      </c>
      <c r="B247" t="s">
        <v>13842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 t="s">
        <v>99</v>
      </c>
      <c r="B248" t="s">
        <v>13733</v>
      </c>
      <c r="C248">
        <v>1</v>
      </c>
      <c r="D248">
        <v>26.97</v>
      </c>
      <c r="E248">
        <v>511</v>
      </c>
      <c r="F248">
        <v>16991.059999999899</v>
      </c>
      <c r="G248">
        <v>512</v>
      </c>
      <c r="H248">
        <v>17018.029999999901</v>
      </c>
      <c r="I248">
        <v>1091</v>
      </c>
      <c r="J248">
        <v>29204.000000000004</v>
      </c>
    </row>
    <row r="249" spans="1:10" x14ac:dyDescent="0.25">
      <c r="A249" t="s">
        <v>13311</v>
      </c>
      <c r="B249" t="s">
        <v>13706</v>
      </c>
      <c r="C249">
        <v>2</v>
      </c>
      <c r="D249">
        <v>151.86000000000001</v>
      </c>
      <c r="E249">
        <v>0</v>
      </c>
      <c r="F249">
        <v>0</v>
      </c>
      <c r="G249">
        <v>2</v>
      </c>
      <c r="H249">
        <v>151.86000000000001</v>
      </c>
      <c r="I249">
        <v>8</v>
      </c>
      <c r="J249">
        <v>684.63</v>
      </c>
    </row>
    <row r="250" spans="1:10" x14ac:dyDescent="0.25">
      <c r="A250" t="s">
        <v>13418</v>
      </c>
      <c r="B250" t="s">
        <v>13803</v>
      </c>
      <c r="C250">
        <v>14</v>
      </c>
      <c r="D250">
        <v>58.41</v>
      </c>
      <c r="E250">
        <v>0</v>
      </c>
      <c r="F250">
        <v>0</v>
      </c>
      <c r="G250">
        <v>14</v>
      </c>
      <c r="H250">
        <v>58.41</v>
      </c>
      <c r="I250">
        <v>6</v>
      </c>
      <c r="J250">
        <v>32.700000000000003</v>
      </c>
    </row>
    <row r="251" spans="1:10" x14ac:dyDescent="0.25">
      <c r="A251" t="s">
        <v>13388</v>
      </c>
      <c r="B251" t="s">
        <v>13704</v>
      </c>
      <c r="C251">
        <v>1</v>
      </c>
      <c r="D251">
        <v>66.58</v>
      </c>
      <c r="E251">
        <v>0</v>
      </c>
      <c r="F251">
        <v>0</v>
      </c>
      <c r="G251">
        <v>1</v>
      </c>
      <c r="H251">
        <v>66.58</v>
      </c>
      <c r="I251">
        <v>2</v>
      </c>
      <c r="J251">
        <v>118.81</v>
      </c>
    </row>
    <row r="252" spans="1:10" x14ac:dyDescent="0.25">
      <c r="A252" t="s">
        <v>13414</v>
      </c>
      <c r="B252" t="s">
        <v>13800</v>
      </c>
      <c r="C252">
        <v>3</v>
      </c>
      <c r="D252">
        <v>10.49</v>
      </c>
      <c r="E252">
        <v>0</v>
      </c>
      <c r="F252">
        <v>0</v>
      </c>
      <c r="G252">
        <v>3</v>
      </c>
      <c r="H252">
        <v>10.49</v>
      </c>
      <c r="I252">
        <v>11</v>
      </c>
      <c r="J252">
        <v>39.089999999999996</v>
      </c>
    </row>
    <row r="253" spans="1:10" x14ac:dyDescent="0.25">
      <c r="A253" t="s">
        <v>13278</v>
      </c>
      <c r="B253" t="s">
        <v>13573</v>
      </c>
      <c r="C253">
        <v>199</v>
      </c>
      <c r="D253">
        <v>2973.83</v>
      </c>
      <c r="E253">
        <v>0</v>
      </c>
      <c r="F253">
        <v>0</v>
      </c>
      <c r="G253">
        <v>199</v>
      </c>
      <c r="H253">
        <v>2973.83</v>
      </c>
      <c r="I253">
        <v>200</v>
      </c>
      <c r="J253">
        <v>2480.7799999999997</v>
      </c>
    </row>
    <row r="254" spans="1:10" x14ac:dyDescent="0.25">
      <c r="A254" t="s">
        <v>13289</v>
      </c>
      <c r="B254" t="s">
        <v>13757</v>
      </c>
      <c r="C254">
        <v>66</v>
      </c>
      <c r="D254">
        <v>1357.8700000000001</v>
      </c>
      <c r="E254">
        <v>0</v>
      </c>
      <c r="F254">
        <v>0</v>
      </c>
      <c r="G254">
        <v>66</v>
      </c>
      <c r="H254">
        <v>1357.8700000000001</v>
      </c>
      <c r="I254">
        <v>57</v>
      </c>
      <c r="J254">
        <v>1206.24</v>
      </c>
    </row>
    <row r="255" spans="1:10" x14ac:dyDescent="0.25">
      <c r="A255" t="s">
        <v>44</v>
      </c>
      <c r="B255" t="s">
        <v>13744</v>
      </c>
      <c r="C255">
        <v>2</v>
      </c>
      <c r="D255">
        <v>22.14</v>
      </c>
      <c r="E255">
        <v>253</v>
      </c>
      <c r="F255">
        <v>3814.7000000000157</v>
      </c>
      <c r="G255">
        <v>255</v>
      </c>
      <c r="H255">
        <v>3836.8400000000156</v>
      </c>
      <c r="I255">
        <v>610</v>
      </c>
      <c r="J255">
        <v>6077.06</v>
      </c>
    </row>
    <row r="256" spans="1:10" x14ac:dyDescent="0.25">
      <c r="A256" t="s">
        <v>13398</v>
      </c>
      <c r="B256" t="s">
        <v>13792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3</v>
      </c>
      <c r="J256">
        <v>74.5</v>
      </c>
    </row>
    <row r="257" spans="1:10" x14ac:dyDescent="0.25">
      <c r="A257" t="s">
        <v>13296</v>
      </c>
      <c r="B257" t="s">
        <v>13553</v>
      </c>
      <c r="C257">
        <v>361</v>
      </c>
      <c r="D257">
        <v>5152.8799999999992</v>
      </c>
      <c r="E257">
        <v>0</v>
      </c>
      <c r="F257">
        <v>0</v>
      </c>
      <c r="G257">
        <v>361</v>
      </c>
      <c r="H257">
        <v>5152.8799999999992</v>
      </c>
      <c r="I257">
        <v>61</v>
      </c>
      <c r="J257">
        <v>964.33999999999992</v>
      </c>
    </row>
    <row r="258" spans="1:10" x14ac:dyDescent="0.25">
      <c r="A258" t="s">
        <v>228</v>
      </c>
      <c r="B258" t="s">
        <v>7485</v>
      </c>
      <c r="C258">
        <v>5</v>
      </c>
      <c r="D258">
        <v>103.55</v>
      </c>
      <c r="E258">
        <v>107</v>
      </c>
      <c r="F258">
        <v>2748.5900000000051</v>
      </c>
      <c r="G258">
        <v>112</v>
      </c>
      <c r="H258">
        <v>2852.1400000000053</v>
      </c>
      <c r="I258">
        <v>479</v>
      </c>
      <c r="J258">
        <v>9698.7800000000007</v>
      </c>
    </row>
    <row r="259" spans="1:10" x14ac:dyDescent="0.25">
      <c r="A259" t="s">
        <v>13273</v>
      </c>
      <c r="B259" t="s">
        <v>13751</v>
      </c>
      <c r="C259">
        <v>-4</v>
      </c>
      <c r="D259">
        <v>-230.16</v>
      </c>
      <c r="E259">
        <v>0</v>
      </c>
      <c r="F259">
        <v>0</v>
      </c>
      <c r="G259">
        <v>-4</v>
      </c>
      <c r="H259">
        <v>-230.16</v>
      </c>
      <c r="I259">
        <v>69</v>
      </c>
      <c r="J259">
        <v>4358.68</v>
      </c>
    </row>
    <row r="260" spans="1:10" x14ac:dyDescent="0.25">
      <c r="A260" t="s">
        <v>1242</v>
      </c>
      <c r="B260" t="s">
        <v>1241</v>
      </c>
      <c r="C260">
        <v>62</v>
      </c>
      <c r="D260">
        <v>2621.2599999999998</v>
      </c>
      <c r="E260">
        <v>16</v>
      </c>
      <c r="F260">
        <v>958.39999999999975</v>
      </c>
      <c r="G260">
        <v>78</v>
      </c>
      <c r="H260">
        <v>3579.6599999999994</v>
      </c>
      <c r="I260">
        <v>81</v>
      </c>
      <c r="J260">
        <v>3497.3799999999997</v>
      </c>
    </row>
    <row r="261" spans="1:10" x14ac:dyDescent="0.25">
      <c r="A261" t="s">
        <v>13317</v>
      </c>
      <c r="B261" t="s">
        <v>13764</v>
      </c>
      <c r="C261">
        <v>36</v>
      </c>
      <c r="D261">
        <v>3.64</v>
      </c>
      <c r="E261">
        <v>0</v>
      </c>
      <c r="F261">
        <v>0</v>
      </c>
      <c r="G261">
        <v>36</v>
      </c>
      <c r="H261">
        <v>3.64</v>
      </c>
      <c r="I261">
        <v>128</v>
      </c>
      <c r="J261">
        <v>492.45</v>
      </c>
    </row>
    <row r="262" spans="1:10" x14ac:dyDescent="0.25">
      <c r="A262" t="s">
        <v>4492</v>
      </c>
      <c r="B262" t="s">
        <v>13753</v>
      </c>
      <c r="C262">
        <v>9</v>
      </c>
      <c r="D262">
        <v>199.98</v>
      </c>
      <c r="E262">
        <v>3</v>
      </c>
      <c r="F262">
        <v>104.69999999999999</v>
      </c>
      <c r="G262">
        <v>12</v>
      </c>
      <c r="H262">
        <v>304.67999999999995</v>
      </c>
      <c r="I262">
        <v>62</v>
      </c>
      <c r="J262">
        <v>1299.4100000000001</v>
      </c>
    </row>
    <row r="263" spans="1:10" x14ac:dyDescent="0.25">
      <c r="A263" t="s">
        <v>489</v>
      </c>
      <c r="B263" t="s">
        <v>3514</v>
      </c>
      <c r="C263">
        <v>43</v>
      </c>
      <c r="D263">
        <v>1896.1</v>
      </c>
      <c r="E263">
        <v>23</v>
      </c>
      <c r="F263">
        <v>1095.6999999999998</v>
      </c>
      <c r="G263">
        <v>66</v>
      </c>
      <c r="H263">
        <v>2991.7999999999997</v>
      </c>
      <c r="I263">
        <v>136</v>
      </c>
      <c r="J263">
        <v>5664.4500000000007</v>
      </c>
    </row>
    <row r="264" spans="1:10" x14ac:dyDescent="0.25">
      <c r="A264" t="s">
        <v>13288</v>
      </c>
      <c r="B264" t="s">
        <v>13665</v>
      </c>
      <c r="C264">
        <v>7</v>
      </c>
      <c r="D264">
        <v>332.73</v>
      </c>
      <c r="E264">
        <v>0</v>
      </c>
      <c r="F264">
        <v>0</v>
      </c>
      <c r="G264">
        <v>7</v>
      </c>
      <c r="H264">
        <v>332.73</v>
      </c>
      <c r="I264">
        <v>29</v>
      </c>
      <c r="J264">
        <v>1092.56</v>
      </c>
    </row>
    <row r="265" spans="1:10" x14ac:dyDescent="0.25">
      <c r="A265" t="s">
        <v>13328</v>
      </c>
      <c r="B265" t="s">
        <v>13768</v>
      </c>
      <c r="C265">
        <v>48</v>
      </c>
      <c r="D265">
        <v>271.81</v>
      </c>
      <c r="E265">
        <v>0</v>
      </c>
      <c r="F265">
        <v>0</v>
      </c>
      <c r="G265">
        <v>48</v>
      </c>
      <c r="H265">
        <v>271.81</v>
      </c>
      <c r="I265">
        <v>107</v>
      </c>
      <c r="J265">
        <v>604.37</v>
      </c>
    </row>
    <row r="266" spans="1:10" x14ac:dyDescent="0.25">
      <c r="A266" t="s">
        <v>13332</v>
      </c>
      <c r="B266" t="s">
        <v>13769</v>
      </c>
      <c r="C266">
        <v>2</v>
      </c>
      <c r="D266">
        <v>98.08</v>
      </c>
      <c r="E266">
        <v>0</v>
      </c>
      <c r="F266">
        <v>0</v>
      </c>
      <c r="G266">
        <v>2</v>
      </c>
      <c r="H266">
        <v>98.08</v>
      </c>
      <c r="I266">
        <v>7</v>
      </c>
      <c r="J266">
        <v>345.81</v>
      </c>
    </row>
    <row r="267" spans="1:10" x14ac:dyDescent="0.25">
      <c r="A267" t="s">
        <v>13531</v>
      </c>
      <c r="B267" t="s">
        <v>13857</v>
      </c>
      <c r="C267">
        <v>1</v>
      </c>
      <c r="D267">
        <v>18.03</v>
      </c>
      <c r="E267">
        <v>0</v>
      </c>
      <c r="F267">
        <v>0</v>
      </c>
      <c r="G267">
        <v>1</v>
      </c>
      <c r="H267">
        <v>18.03</v>
      </c>
      <c r="I267">
        <v>0</v>
      </c>
      <c r="J267">
        <v>0</v>
      </c>
    </row>
    <row r="268" spans="1:10" x14ac:dyDescent="0.25">
      <c r="A268" t="s">
        <v>1060</v>
      </c>
      <c r="B268" t="s">
        <v>13746</v>
      </c>
      <c r="C268">
        <v>15</v>
      </c>
      <c r="D268">
        <v>942.38</v>
      </c>
      <c r="E268">
        <v>2</v>
      </c>
      <c r="F268">
        <v>159.80000000000001</v>
      </c>
      <c r="G268">
        <v>17</v>
      </c>
      <c r="H268">
        <v>1102.18</v>
      </c>
      <c r="I268">
        <v>64</v>
      </c>
      <c r="J268">
        <v>3830.5099999999998</v>
      </c>
    </row>
    <row r="269" spans="1:10" x14ac:dyDescent="0.25">
      <c r="A269" t="s">
        <v>13325</v>
      </c>
      <c r="B269" t="s">
        <v>13551</v>
      </c>
      <c r="C269">
        <v>3</v>
      </c>
      <c r="D269">
        <v>101.14</v>
      </c>
      <c r="E269">
        <v>0</v>
      </c>
      <c r="F269">
        <v>0</v>
      </c>
      <c r="G269">
        <v>3</v>
      </c>
      <c r="H269">
        <v>101.14</v>
      </c>
      <c r="I269">
        <v>10</v>
      </c>
      <c r="J269">
        <v>349.02</v>
      </c>
    </row>
    <row r="270" spans="1:10" x14ac:dyDescent="0.25">
      <c r="A270" t="s">
        <v>13453</v>
      </c>
      <c r="B270" t="s">
        <v>13827</v>
      </c>
      <c r="C270">
        <v>-1</v>
      </c>
      <c r="D270">
        <v>-5.12</v>
      </c>
      <c r="E270">
        <v>0</v>
      </c>
      <c r="F270">
        <v>0</v>
      </c>
      <c r="G270">
        <v>-1</v>
      </c>
      <c r="H270">
        <v>-5.12</v>
      </c>
      <c r="I270">
        <v>1</v>
      </c>
      <c r="J270">
        <v>6.68</v>
      </c>
    </row>
    <row r="271" spans="1:10" x14ac:dyDescent="0.25">
      <c r="A271" t="s">
        <v>13249</v>
      </c>
      <c r="B271" t="s">
        <v>13552</v>
      </c>
      <c r="C271">
        <v>178</v>
      </c>
      <c r="D271">
        <v>3604.5600000000004</v>
      </c>
      <c r="E271">
        <v>0</v>
      </c>
      <c r="F271">
        <v>0</v>
      </c>
      <c r="G271">
        <v>178</v>
      </c>
      <c r="H271">
        <v>3604.5600000000004</v>
      </c>
      <c r="I271">
        <v>399</v>
      </c>
      <c r="J271">
        <v>8196.3599999999988</v>
      </c>
    </row>
    <row r="272" spans="1:10" x14ac:dyDescent="0.25">
      <c r="A272" t="s">
        <v>13310</v>
      </c>
      <c r="B272" t="s">
        <v>13608</v>
      </c>
      <c r="C272">
        <v>93</v>
      </c>
      <c r="D272">
        <v>687.96</v>
      </c>
      <c r="E272">
        <v>0</v>
      </c>
      <c r="F272">
        <v>0</v>
      </c>
      <c r="G272">
        <v>93</v>
      </c>
      <c r="H272">
        <v>687.96</v>
      </c>
      <c r="I272">
        <v>93</v>
      </c>
      <c r="J272">
        <v>765.85</v>
      </c>
    </row>
    <row r="273" spans="1:10" x14ac:dyDescent="0.25">
      <c r="A273" t="s">
        <v>13338</v>
      </c>
      <c r="B273" t="s">
        <v>13610</v>
      </c>
      <c r="C273">
        <v>16</v>
      </c>
      <c r="D273">
        <v>317.03000000000003</v>
      </c>
      <c r="E273">
        <v>0</v>
      </c>
      <c r="F273">
        <v>0</v>
      </c>
      <c r="G273">
        <v>16</v>
      </c>
      <c r="H273">
        <v>317.03000000000003</v>
      </c>
      <c r="I273">
        <v>18</v>
      </c>
      <c r="J273">
        <v>357.93</v>
      </c>
    </row>
    <row r="274" spans="1:10" x14ac:dyDescent="0.25">
      <c r="A274" t="s">
        <v>13330</v>
      </c>
      <c r="B274" t="s">
        <v>13667</v>
      </c>
      <c r="C274">
        <v>62</v>
      </c>
      <c r="D274">
        <v>393.92</v>
      </c>
      <c r="E274">
        <v>0</v>
      </c>
      <c r="F274">
        <v>0</v>
      </c>
      <c r="G274">
        <v>62</v>
      </c>
      <c r="H274">
        <v>393.92</v>
      </c>
      <c r="I274">
        <v>93</v>
      </c>
      <c r="J274">
        <v>418.45</v>
      </c>
    </row>
    <row r="275" spans="1:10" x14ac:dyDescent="0.25">
      <c r="A275" t="s">
        <v>13265</v>
      </c>
      <c r="B275" t="s">
        <v>13574</v>
      </c>
      <c r="C275">
        <v>51</v>
      </c>
      <c r="D275">
        <v>1264.3</v>
      </c>
      <c r="E275">
        <v>0</v>
      </c>
      <c r="F275">
        <v>0</v>
      </c>
      <c r="G275">
        <v>51</v>
      </c>
      <c r="H275">
        <v>1264.3</v>
      </c>
      <c r="I275">
        <v>197</v>
      </c>
      <c r="J275">
        <v>4353.119999999999</v>
      </c>
    </row>
    <row r="276" spans="1:10" x14ac:dyDescent="0.25">
      <c r="A276" t="s">
        <v>13535</v>
      </c>
      <c r="B276" t="s">
        <v>13722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25">
      <c r="A277" t="s">
        <v>13528</v>
      </c>
      <c r="B277" t="s">
        <v>13856</v>
      </c>
      <c r="C277">
        <v>11</v>
      </c>
      <c r="D277">
        <v>45.739999999999995</v>
      </c>
      <c r="E277">
        <v>0</v>
      </c>
      <c r="F277">
        <v>0</v>
      </c>
      <c r="G277">
        <v>11</v>
      </c>
      <c r="H277">
        <v>45.739999999999995</v>
      </c>
      <c r="I277">
        <v>0</v>
      </c>
      <c r="J277">
        <v>0</v>
      </c>
    </row>
    <row r="278" spans="1:10" x14ac:dyDescent="0.25">
      <c r="A278" t="s">
        <v>13513</v>
      </c>
      <c r="B278" t="s">
        <v>13864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25">
      <c r="A279" t="s">
        <v>13301</v>
      </c>
      <c r="B279" t="s">
        <v>13612</v>
      </c>
      <c r="C279">
        <v>40</v>
      </c>
      <c r="D279">
        <v>465.02000000000004</v>
      </c>
      <c r="E279">
        <v>0</v>
      </c>
      <c r="F279">
        <v>0</v>
      </c>
      <c r="G279">
        <v>40</v>
      </c>
      <c r="H279">
        <v>465.02000000000004</v>
      </c>
      <c r="I279">
        <v>127</v>
      </c>
      <c r="J279">
        <v>1220.3300000000002</v>
      </c>
    </row>
    <row r="280" spans="1:10" x14ac:dyDescent="0.25">
      <c r="A280" t="s">
        <v>13373</v>
      </c>
      <c r="B280" t="s">
        <v>13780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12</v>
      </c>
      <c r="J280">
        <v>97.32</v>
      </c>
    </row>
    <row r="281" spans="1:10" x14ac:dyDescent="0.25">
      <c r="A281" t="s">
        <v>13466</v>
      </c>
      <c r="B281" t="s">
        <v>13832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25">
      <c r="A282" t="s">
        <v>307</v>
      </c>
      <c r="B282" t="s">
        <v>1053</v>
      </c>
      <c r="C282">
        <v>0</v>
      </c>
      <c r="D282">
        <v>0</v>
      </c>
      <c r="E282">
        <v>28</v>
      </c>
      <c r="F282">
        <v>2304.0100000000007</v>
      </c>
      <c r="G282">
        <v>28</v>
      </c>
      <c r="H282">
        <v>2304.0100000000007</v>
      </c>
      <c r="I282">
        <v>14</v>
      </c>
      <c r="J282">
        <v>873.36</v>
      </c>
    </row>
    <row r="283" spans="1:10" x14ac:dyDescent="0.25">
      <c r="A283" t="s">
        <v>13340</v>
      </c>
      <c r="B283" t="s">
        <v>13575</v>
      </c>
      <c r="C283">
        <v>95</v>
      </c>
      <c r="D283">
        <v>1248.69</v>
      </c>
      <c r="E283">
        <v>0</v>
      </c>
      <c r="F283">
        <v>0</v>
      </c>
      <c r="G283">
        <v>95</v>
      </c>
      <c r="H283">
        <v>1248.69</v>
      </c>
      <c r="I283">
        <v>37</v>
      </c>
      <c r="J283">
        <v>505.47</v>
      </c>
    </row>
    <row r="284" spans="1:10" x14ac:dyDescent="0.25">
      <c r="A284" t="s">
        <v>13360</v>
      </c>
      <c r="B284" t="s">
        <v>13663</v>
      </c>
      <c r="C284">
        <v>3</v>
      </c>
      <c r="D284">
        <v>130.44</v>
      </c>
      <c r="E284">
        <v>0</v>
      </c>
      <c r="F284">
        <v>0</v>
      </c>
      <c r="G284">
        <v>3</v>
      </c>
      <c r="H284">
        <v>130.44</v>
      </c>
      <c r="I284">
        <v>3</v>
      </c>
      <c r="J284">
        <v>130.54</v>
      </c>
    </row>
    <row r="285" spans="1:10" x14ac:dyDescent="0.25">
      <c r="A285" t="s">
        <v>13540</v>
      </c>
      <c r="C285">
        <v>13773</v>
      </c>
      <c r="D285">
        <v>219317.96999999991</v>
      </c>
      <c r="E285">
        <v>3399</v>
      </c>
      <c r="F285">
        <v>94996.86999999969</v>
      </c>
      <c r="G285">
        <v>17172</v>
      </c>
      <c r="H285">
        <v>314314.83999999979</v>
      </c>
      <c r="I285">
        <v>40784</v>
      </c>
      <c r="J285">
        <v>625743.48000000021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BB632-90C9-47D4-AC95-3F694635C212}">
  <dimension ref="A1:N1029"/>
  <sheetViews>
    <sheetView tabSelected="1" zoomScale="145" zoomScaleNormal="145"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C1" sqref="A1:XFD2"/>
    </sheetView>
  </sheetViews>
  <sheetFormatPr defaultRowHeight="15" x14ac:dyDescent="0.25"/>
  <cols>
    <col min="1" max="1" width="17" style="7" customWidth="1"/>
    <col min="2" max="2" width="18.28515625" style="7" bestFit="1" customWidth="1"/>
    <col min="3" max="3" width="18" style="7" customWidth="1"/>
    <col min="4" max="4" width="21.5703125" style="12" customWidth="1"/>
    <col min="5" max="5" width="14.42578125" style="7" customWidth="1"/>
    <col min="6" max="6" width="20.140625" style="12" customWidth="1"/>
    <col min="7" max="7" width="32.5703125" style="21" customWidth="1"/>
    <col min="8" max="8" width="20.28515625" style="12" bestFit="1" customWidth="1"/>
    <col min="9" max="9" width="25.85546875" style="16" bestFit="1" customWidth="1"/>
    <col min="10" max="10" width="16" style="12" bestFit="1" customWidth="1"/>
    <col min="11" max="11" width="21.5703125" style="7" bestFit="1" customWidth="1"/>
    <col min="12" max="13" width="21.5703125" style="7" customWidth="1"/>
    <col min="14" max="14" width="16.7109375" style="21" customWidth="1"/>
    <col min="15" max="16384" width="9.140625" style="7"/>
  </cols>
  <sheetData>
    <row r="1" spans="1:14" x14ac:dyDescent="0.25">
      <c r="A1" s="8" t="s">
        <v>13236</v>
      </c>
      <c r="B1" s="8" t="s">
        <v>13549</v>
      </c>
      <c r="C1" s="8" t="s">
        <v>13726</v>
      </c>
      <c r="D1" s="9" t="s">
        <v>13727</v>
      </c>
      <c r="E1" s="8" t="s">
        <v>13545</v>
      </c>
      <c r="F1" s="9" t="s">
        <v>13546</v>
      </c>
      <c r="G1" s="14" t="s">
        <v>13725</v>
      </c>
      <c r="H1" s="8" t="s">
        <v>13547</v>
      </c>
      <c r="I1" s="9" t="s">
        <v>13548</v>
      </c>
      <c r="J1" s="8" t="s">
        <v>13728</v>
      </c>
      <c r="K1" s="9" t="s">
        <v>13729</v>
      </c>
      <c r="L1" s="15" t="s">
        <v>13723</v>
      </c>
      <c r="M1" s="8" t="s">
        <v>13724</v>
      </c>
      <c r="N1" s="14" t="s">
        <v>13730</v>
      </c>
    </row>
    <row r="2" spans="1:14" x14ac:dyDescent="0.25">
      <c r="A2" s="7" t="s">
        <v>13258</v>
      </c>
      <c r="B2" s="10" t="s">
        <v>13743</v>
      </c>
      <c r="C2" s="24">
        <f>VLOOKUP(A2,v_03_24!F:I,3,FALSE)</f>
        <v>486</v>
      </c>
      <c r="D2" s="10">
        <f>VLOOKUP(A2,v_03_24!F:I,4,FALSE)</f>
        <v>6983.03</v>
      </c>
      <c r="E2" s="24">
        <v>0</v>
      </c>
      <c r="F2" s="10">
        <v>0</v>
      </c>
      <c r="G2" s="19">
        <f>F2/I2</f>
        <v>0</v>
      </c>
      <c r="H2" s="24">
        <f>C2+E2</f>
        <v>486</v>
      </c>
      <c r="I2" s="10">
        <f>D2+F2</f>
        <v>6983.03</v>
      </c>
      <c r="J2" s="24">
        <f>VLOOKUP(A2,v_03_23!F:I,3,FALSE)</f>
        <v>294</v>
      </c>
      <c r="K2" s="10">
        <f>VLOOKUP(A2,v_03_23!F:I,4,FALSE)</f>
        <v>3824.22</v>
      </c>
      <c r="L2" s="7">
        <f>H2-J2</f>
        <v>192</v>
      </c>
      <c r="M2" s="7">
        <f>I2-K2</f>
        <v>3158.81</v>
      </c>
      <c r="N2" s="13">
        <f>M2/K2</f>
        <v>0.82600111918247388</v>
      </c>
    </row>
    <row r="3" spans="1:14" x14ac:dyDescent="0.25">
      <c r="A3" s="7" t="s">
        <v>13417</v>
      </c>
      <c r="B3" s="10" t="s">
        <v>13802</v>
      </c>
      <c r="C3" s="24">
        <v>0</v>
      </c>
      <c r="D3" s="10">
        <v>0</v>
      </c>
      <c r="E3" s="24">
        <v>0</v>
      </c>
      <c r="F3" s="10">
        <v>0</v>
      </c>
      <c r="G3" s="19"/>
      <c r="H3" s="24">
        <f t="shared" ref="H3:I66" si="0">C3+E3</f>
        <v>0</v>
      </c>
      <c r="I3" s="10">
        <f t="shared" si="0"/>
        <v>0</v>
      </c>
      <c r="J3" s="24">
        <v>0</v>
      </c>
      <c r="K3" s="10">
        <v>0</v>
      </c>
      <c r="L3" s="7">
        <f t="shared" ref="L3:L66" si="1">H3-J3</f>
        <v>0</v>
      </c>
      <c r="M3" s="7">
        <f t="shared" ref="M3:M66" si="2">I3-K3</f>
        <v>0</v>
      </c>
      <c r="N3" s="13"/>
    </row>
    <row r="4" spans="1:14" x14ac:dyDescent="0.25">
      <c r="A4" s="7" t="s">
        <v>13502</v>
      </c>
      <c r="B4" s="10" t="s">
        <v>13602</v>
      </c>
      <c r="C4" s="24">
        <f>VLOOKUP(A4,v_03_24!F:I,3,FALSE)</f>
        <v>6</v>
      </c>
      <c r="D4" s="10">
        <f>VLOOKUP(A4,v_03_24!F:I,4,FALSE)</f>
        <v>83.1</v>
      </c>
      <c r="E4" s="24">
        <v>0</v>
      </c>
      <c r="F4" s="10">
        <v>0</v>
      </c>
      <c r="G4" s="19">
        <f t="shared" ref="G4:G66" si="3">F4/I4</f>
        <v>0</v>
      </c>
      <c r="H4" s="24">
        <f t="shared" si="0"/>
        <v>6</v>
      </c>
      <c r="I4" s="10">
        <f t="shared" si="0"/>
        <v>83.1</v>
      </c>
      <c r="J4" s="24">
        <v>0</v>
      </c>
      <c r="K4" s="10">
        <v>0</v>
      </c>
      <c r="L4" s="7">
        <f t="shared" si="1"/>
        <v>6</v>
      </c>
      <c r="M4" s="7">
        <f t="shared" si="2"/>
        <v>83.1</v>
      </c>
      <c r="N4" s="13"/>
    </row>
    <row r="5" spans="1:14" x14ac:dyDescent="0.25">
      <c r="A5" s="7" t="s">
        <v>13432</v>
      </c>
      <c r="B5" s="10" t="s">
        <v>13721</v>
      </c>
      <c r="C5" s="24">
        <v>0</v>
      </c>
      <c r="D5" s="10">
        <v>0</v>
      </c>
      <c r="E5" s="24">
        <v>0</v>
      </c>
      <c r="F5" s="10">
        <v>0</v>
      </c>
      <c r="G5" s="19"/>
      <c r="H5" s="24">
        <f t="shared" si="0"/>
        <v>0</v>
      </c>
      <c r="I5" s="10">
        <f t="shared" si="0"/>
        <v>0</v>
      </c>
      <c r="J5" s="24">
        <f>VLOOKUP(A5,v_03_23!F:I,3,FALSE)</f>
        <v>1</v>
      </c>
      <c r="K5" s="10">
        <f>VLOOKUP(A5,v_03_23!F:I,4,FALSE)</f>
        <v>20.41</v>
      </c>
      <c r="L5" s="7">
        <f t="shared" si="1"/>
        <v>-1</v>
      </c>
      <c r="M5" s="7">
        <f t="shared" si="2"/>
        <v>-20.41</v>
      </c>
      <c r="N5" s="13">
        <f t="shared" ref="N5:N66" si="4">M5/K5</f>
        <v>-1</v>
      </c>
    </row>
    <row r="6" spans="1:14" x14ac:dyDescent="0.25">
      <c r="A6" s="7" t="s">
        <v>13405</v>
      </c>
      <c r="B6" s="10" t="s">
        <v>13795</v>
      </c>
      <c r="C6" s="24">
        <f>VLOOKUP(A6,v_03_24!F:I,3,FALSE)</f>
        <v>0</v>
      </c>
      <c r="D6" s="10">
        <f>VLOOKUP(A6,v_03_24!F:I,4,FALSE)</f>
        <v>0</v>
      </c>
      <c r="E6" s="24">
        <v>0</v>
      </c>
      <c r="F6" s="10">
        <v>0</v>
      </c>
      <c r="G6" s="19"/>
      <c r="H6" s="24">
        <f t="shared" si="0"/>
        <v>0</v>
      </c>
      <c r="I6" s="10">
        <f t="shared" si="0"/>
        <v>0</v>
      </c>
      <c r="J6" s="24">
        <f>VLOOKUP(A6,v_03_23!F:I,3,FALSE)</f>
        <v>5</v>
      </c>
      <c r="K6" s="10">
        <f>VLOOKUP(A6,v_03_23!F:I,4,FALSE)</f>
        <v>42.39</v>
      </c>
      <c r="L6" s="7">
        <f t="shared" si="1"/>
        <v>-5</v>
      </c>
      <c r="M6" s="7">
        <f t="shared" si="2"/>
        <v>-42.39</v>
      </c>
      <c r="N6" s="13">
        <f t="shared" si="4"/>
        <v>-1</v>
      </c>
    </row>
    <row r="7" spans="1:14" x14ac:dyDescent="0.25">
      <c r="A7" s="7" t="s">
        <v>13374</v>
      </c>
      <c r="B7" s="10" t="s">
        <v>13781</v>
      </c>
      <c r="C7" s="24">
        <f>VLOOKUP(A7,v_03_24!F:I,3,FALSE)</f>
        <v>6</v>
      </c>
      <c r="D7" s="10">
        <f>VLOOKUP(A7,v_03_24!F:I,4,FALSE)</f>
        <v>147.9</v>
      </c>
      <c r="E7" s="24">
        <v>0</v>
      </c>
      <c r="F7" s="10">
        <v>0</v>
      </c>
      <c r="G7" s="19">
        <f t="shared" si="3"/>
        <v>0</v>
      </c>
      <c r="H7" s="24">
        <f t="shared" si="0"/>
        <v>6</v>
      </c>
      <c r="I7" s="10">
        <f t="shared" si="0"/>
        <v>147.9</v>
      </c>
      <c r="J7" s="24">
        <f>VLOOKUP(A7,v_03_23!F:I,3,FALSE)</f>
        <v>4</v>
      </c>
      <c r="K7" s="10">
        <f>VLOOKUP(A7,v_03_23!F:I,4,FALSE)</f>
        <v>95.58</v>
      </c>
      <c r="L7" s="7">
        <f t="shared" si="1"/>
        <v>2</v>
      </c>
      <c r="M7" s="7">
        <f t="shared" si="2"/>
        <v>52.320000000000007</v>
      </c>
      <c r="N7" s="13">
        <f t="shared" si="4"/>
        <v>0.54739485247959829</v>
      </c>
    </row>
    <row r="8" spans="1:14" x14ac:dyDescent="0.25">
      <c r="A8" s="7" t="s">
        <v>13282</v>
      </c>
      <c r="B8" s="10" t="s">
        <v>13752</v>
      </c>
      <c r="C8" s="24">
        <f>VLOOKUP(A8,v_03_24!F:I,3,FALSE)</f>
        <v>275</v>
      </c>
      <c r="D8" s="10">
        <f>VLOOKUP(A8,v_03_24!F:I,4,FALSE)</f>
        <v>5023.29</v>
      </c>
      <c r="E8" s="24">
        <v>0</v>
      </c>
      <c r="F8" s="10">
        <v>0</v>
      </c>
      <c r="G8" s="19">
        <f t="shared" si="3"/>
        <v>0</v>
      </c>
      <c r="H8" s="24">
        <f t="shared" si="0"/>
        <v>275</v>
      </c>
      <c r="I8" s="10">
        <f t="shared" si="0"/>
        <v>5023.29</v>
      </c>
      <c r="J8" s="24">
        <f>VLOOKUP(A8,v_03_23!F:I,3,FALSE)</f>
        <v>-3</v>
      </c>
      <c r="K8" s="10">
        <f>VLOOKUP(A8,v_03_23!F:I,4,FALSE)</f>
        <v>-48.93</v>
      </c>
      <c r="L8" s="7">
        <f t="shared" si="1"/>
        <v>278</v>
      </c>
      <c r="M8" s="7">
        <f t="shared" si="2"/>
        <v>5072.22</v>
      </c>
      <c r="N8" s="13">
        <f t="shared" si="4"/>
        <v>-103.66278356836297</v>
      </c>
    </row>
    <row r="9" spans="1:14" x14ac:dyDescent="0.25">
      <c r="A9" s="7" t="s">
        <v>2220</v>
      </c>
      <c r="B9" s="10" t="s">
        <v>13734</v>
      </c>
      <c r="C9" s="24">
        <f>VLOOKUP(A9,v_03_24!F:I,3,FALSE)</f>
        <v>1</v>
      </c>
      <c r="D9" s="10">
        <f>VLOOKUP(A9,v_03_24!F:I,4,FALSE)</f>
        <v>20.41</v>
      </c>
      <c r="E9" s="24">
        <f>VLOOKUP(A9,s_03_24!E:G,2,FALSE)</f>
        <v>49</v>
      </c>
      <c r="F9" s="10">
        <f>VLOOKUP(A9,s_03_24!E:G,3,FALSE)</f>
        <v>1612.100000000001</v>
      </c>
      <c r="G9" s="19">
        <f t="shared" si="3"/>
        <v>0.98749777949292805</v>
      </c>
      <c r="H9" s="24">
        <f t="shared" si="0"/>
        <v>50</v>
      </c>
      <c r="I9" s="10">
        <f t="shared" si="0"/>
        <v>1632.5100000000011</v>
      </c>
      <c r="J9" s="24">
        <f>VLOOKUP(A9,v_03_23!F:I,3,FALSE)</f>
        <v>494</v>
      </c>
      <c r="K9" s="10">
        <f>VLOOKUP(A9,v_03_23!F:I,4,FALSE)</f>
        <v>10082.540000000001</v>
      </c>
      <c r="L9" s="7">
        <f t="shared" si="1"/>
        <v>-444</v>
      </c>
      <c r="M9" s="7">
        <f t="shared" si="2"/>
        <v>-8450.0299999999988</v>
      </c>
      <c r="N9" s="13">
        <f t="shared" si="4"/>
        <v>-0.8380854427554959</v>
      </c>
    </row>
    <row r="10" spans="1:14" x14ac:dyDescent="0.25">
      <c r="A10" s="7" t="s">
        <v>13511</v>
      </c>
      <c r="B10" s="10" t="s">
        <v>13862</v>
      </c>
      <c r="C10" s="24">
        <f>VLOOKUP(A10,v_03_24!F:I,3,FALSE)</f>
        <v>1</v>
      </c>
      <c r="D10" s="10">
        <f>VLOOKUP(A10,v_03_24!F:I,4,FALSE)</f>
        <v>7.43</v>
      </c>
      <c r="E10" s="24">
        <v>0</v>
      </c>
      <c r="F10" s="10">
        <v>0</v>
      </c>
      <c r="G10" s="19">
        <f t="shared" si="3"/>
        <v>0</v>
      </c>
      <c r="H10" s="24">
        <f t="shared" si="0"/>
        <v>1</v>
      </c>
      <c r="I10" s="10">
        <f t="shared" si="0"/>
        <v>7.43</v>
      </c>
      <c r="J10" s="24">
        <v>0</v>
      </c>
      <c r="K10" s="10">
        <v>0</v>
      </c>
      <c r="L10" s="7">
        <f t="shared" si="1"/>
        <v>1</v>
      </c>
      <c r="M10" s="7">
        <f t="shared" si="2"/>
        <v>7.43</v>
      </c>
      <c r="N10" s="13"/>
    </row>
    <row r="11" spans="1:14" x14ac:dyDescent="0.25">
      <c r="A11" s="7" t="s">
        <v>13455</v>
      </c>
      <c r="B11" s="10" t="s">
        <v>13829</v>
      </c>
      <c r="C11" s="24">
        <f>VLOOKUP(A11,v_03_24!F:I,3,FALSE)</f>
        <v>2</v>
      </c>
      <c r="D11" s="10">
        <f>VLOOKUP(A11,v_03_24!F:I,4,FALSE)</f>
        <v>12.96</v>
      </c>
      <c r="E11" s="24">
        <v>0</v>
      </c>
      <c r="F11" s="10">
        <v>0</v>
      </c>
      <c r="G11" s="19">
        <f t="shared" si="3"/>
        <v>0</v>
      </c>
      <c r="H11" s="24">
        <f t="shared" si="0"/>
        <v>2</v>
      </c>
      <c r="I11" s="10">
        <f t="shared" si="0"/>
        <v>12.96</v>
      </c>
      <c r="J11" s="24">
        <f>VLOOKUP(A11,v_03_23!F:I,3,FALSE)</f>
        <v>1</v>
      </c>
      <c r="K11" s="10">
        <f>VLOOKUP(A11,v_03_23!F:I,4,FALSE)</f>
        <v>3.9</v>
      </c>
      <c r="L11" s="7">
        <f t="shared" si="1"/>
        <v>1</v>
      </c>
      <c r="M11" s="7">
        <f t="shared" si="2"/>
        <v>9.06</v>
      </c>
      <c r="N11" s="13">
        <f t="shared" si="4"/>
        <v>2.3230769230769233</v>
      </c>
    </row>
    <row r="12" spans="1:14" x14ac:dyDescent="0.25">
      <c r="A12" s="7" t="s">
        <v>13306</v>
      </c>
      <c r="B12" s="10" t="s">
        <v>13761</v>
      </c>
      <c r="C12" s="24">
        <f>VLOOKUP(A12,v_03_24!F:I,3,FALSE)</f>
        <v>19</v>
      </c>
      <c r="D12" s="10">
        <f>VLOOKUP(A12,v_03_24!F:I,4,FALSE)</f>
        <v>686.19</v>
      </c>
      <c r="E12" s="24">
        <v>0</v>
      </c>
      <c r="F12" s="10">
        <v>0</v>
      </c>
      <c r="G12" s="19">
        <f t="shared" si="3"/>
        <v>0</v>
      </c>
      <c r="H12" s="24">
        <f t="shared" si="0"/>
        <v>19</v>
      </c>
      <c r="I12" s="10">
        <f t="shared" si="0"/>
        <v>686.19</v>
      </c>
      <c r="J12" s="24">
        <f>VLOOKUP(A12,v_03_23!F:I,3,FALSE)</f>
        <v>16</v>
      </c>
      <c r="K12" s="10">
        <f>VLOOKUP(A12,v_03_23!F:I,4,FALSE)</f>
        <v>590.39</v>
      </c>
      <c r="L12" s="7">
        <f t="shared" si="1"/>
        <v>3</v>
      </c>
      <c r="M12" s="7">
        <f t="shared" si="2"/>
        <v>95.800000000000068</v>
      </c>
      <c r="N12" s="13">
        <f t="shared" si="4"/>
        <v>0.16226562103016662</v>
      </c>
    </row>
    <row r="13" spans="1:14" x14ac:dyDescent="0.25">
      <c r="A13" s="7" t="s">
        <v>982</v>
      </c>
      <c r="B13" s="10" t="s">
        <v>7628</v>
      </c>
      <c r="C13" s="24">
        <f>VLOOKUP(A13,v_03_24!F:I,3,FALSE)</f>
        <v>15</v>
      </c>
      <c r="D13" s="10">
        <f>VLOOKUP(A13,v_03_24!F:I,4,FALSE)</f>
        <v>209.45</v>
      </c>
      <c r="E13" s="24">
        <f>VLOOKUP(A13,s_03_24!E:G,2,FALSE)</f>
        <v>137</v>
      </c>
      <c r="F13" s="10">
        <f>VLOOKUP(A13,s_03_24!E:G,3,FALSE)</f>
        <v>2722.7100000000064</v>
      </c>
      <c r="G13" s="19">
        <f t="shared" si="3"/>
        <v>0.92856801811633771</v>
      </c>
      <c r="H13" s="24">
        <f t="shared" si="0"/>
        <v>152</v>
      </c>
      <c r="I13" s="10">
        <f t="shared" si="0"/>
        <v>2932.1600000000062</v>
      </c>
      <c r="J13" s="24">
        <f>VLOOKUP(A13,v_03_23!F:I,3,FALSE)</f>
        <v>329</v>
      </c>
      <c r="K13" s="10">
        <f>VLOOKUP(A13,v_03_23!F:I,4,FALSE)</f>
        <v>5312.75</v>
      </c>
      <c r="L13" s="7">
        <f t="shared" si="1"/>
        <v>-177</v>
      </c>
      <c r="M13" s="7">
        <f t="shared" si="2"/>
        <v>-2380.5899999999938</v>
      </c>
      <c r="N13" s="13">
        <f t="shared" si="4"/>
        <v>-0.44808997223659947</v>
      </c>
    </row>
    <row r="14" spans="1:14" x14ac:dyDescent="0.25">
      <c r="A14" s="7" t="s">
        <v>13509</v>
      </c>
      <c r="B14" s="10" t="s">
        <v>13860</v>
      </c>
      <c r="C14" s="24">
        <f>VLOOKUP(A14,v_03_24!F:I,3,FALSE)</f>
        <v>1</v>
      </c>
      <c r="D14" s="10">
        <f>VLOOKUP(A14,v_03_24!F:I,4,FALSE)</f>
        <v>15.05</v>
      </c>
      <c r="E14" s="24">
        <v>0</v>
      </c>
      <c r="F14" s="10">
        <v>0</v>
      </c>
      <c r="G14" s="19">
        <f t="shared" si="3"/>
        <v>0</v>
      </c>
      <c r="H14" s="24">
        <f t="shared" si="0"/>
        <v>1</v>
      </c>
      <c r="I14" s="10">
        <f t="shared" si="0"/>
        <v>15.05</v>
      </c>
      <c r="J14" s="24">
        <v>0</v>
      </c>
      <c r="K14" s="10">
        <v>0</v>
      </c>
      <c r="L14" s="7">
        <f t="shared" si="1"/>
        <v>1</v>
      </c>
      <c r="M14" s="7">
        <f t="shared" si="2"/>
        <v>15.05</v>
      </c>
      <c r="N14" s="13"/>
    </row>
    <row r="15" spans="1:14" x14ac:dyDescent="0.25">
      <c r="A15" s="7" t="s">
        <v>13514</v>
      </c>
      <c r="B15" s="10" t="s">
        <v>13858</v>
      </c>
      <c r="C15" s="24">
        <f>VLOOKUP(A15,v_03_24!F:I,3,FALSE)</f>
        <v>0</v>
      </c>
      <c r="D15" s="10">
        <f>VLOOKUP(A15,v_03_24!F:I,4,FALSE)</f>
        <v>0</v>
      </c>
      <c r="E15" s="24">
        <v>0</v>
      </c>
      <c r="F15" s="10">
        <v>0</v>
      </c>
      <c r="G15" s="19"/>
      <c r="H15" s="24">
        <f t="shared" si="0"/>
        <v>0</v>
      </c>
      <c r="I15" s="10">
        <f t="shared" si="0"/>
        <v>0</v>
      </c>
      <c r="J15" s="24">
        <v>0</v>
      </c>
      <c r="K15" s="10">
        <v>0</v>
      </c>
      <c r="L15" s="7">
        <f t="shared" si="1"/>
        <v>0</v>
      </c>
      <c r="M15" s="7">
        <f t="shared" si="2"/>
        <v>0</v>
      </c>
      <c r="N15" s="13"/>
    </row>
    <row r="16" spans="1:14" x14ac:dyDescent="0.25">
      <c r="A16" s="7" t="s">
        <v>10830</v>
      </c>
      <c r="B16" s="10" t="s">
        <v>13771</v>
      </c>
      <c r="C16" s="24">
        <v>0</v>
      </c>
      <c r="D16" s="10">
        <v>0</v>
      </c>
      <c r="E16" s="24">
        <f>VLOOKUP(A16,s_03_24!E:G,2,FALSE)</f>
        <v>1</v>
      </c>
      <c r="F16" s="10">
        <f>VLOOKUP(A16,s_03_24!E:G,3,FALSE)</f>
        <v>46.9</v>
      </c>
      <c r="G16" s="19">
        <f t="shared" si="3"/>
        <v>1</v>
      </c>
      <c r="H16" s="24">
        <f t="shared" si="0"/>
        <v>1</v>
      </c>
      <c r="I16" s="10">
        <f t="shared" si="0"/>
        <v>46.9</v>
      </c>
      <c r="J16" s="24">
        <v>0</v>
      </c>
      <c r="K16" s="10">
        <v>0</v>
      </c>
      <c r="L16" s="7">
        <f t="shared" si="1"/>
        <v>1</v>
      </c>
      <c r="M16" s="7">
        <f t="shared" si="2"/>
        <v>46.9</v>
      </c>
      <c r="N16" s="13"/>
    </row>
    <row r="17" spans="1:14" x14ac:dyDescent="0.25">
      <c r="A17" s="7" t="s">
        <v>13292</v>
      </c>
      <c r="B17" s="10" t="s">
        <v>13758</v>
      </c>
      <c r="C17" s="24">
        <f>VLOOKUP(A17,v_03_24!F:I,3,FALSE)</f>
        <v>1</v>
      </c>
      <c r="D17" s="10">
        <f>VLOOKUP(A17,v_03_24!F:I,4,FALSE)</f>
        <v>86.86</v>
      </c>
      <c r="E17" s="24">
        <v>0</v>
      </c>
      <c r="F17" s="10">
        <v>0</v>
      </c>
      <c r="G17" s="19">
        <f t="shared" si="3"/>
        <v>0</v>
      </c>
      <c r="H17" s="24">
        <f t="shared" si="0"/>
        <v>1</v>
      </c>
      <c r="I17" s="10">
        <f t="shared" si="0"/>
        <v>86.86</v>
      </c>
      <c r="J17" s="24">
        <f>VLOOKUP(A17,v_03_23!F:I,3,FALSE)</f>
        <v>11</v>
      </c>
      <c r="K17" s="10">
        <f>VLOOKUP(A17,v_03_23!F:I,4,FALSE)</f>
        <v>903.8</v>
      </c>
      <c r="L17" s="7">
        <f t="shared" si="1"/>
        <v>-10</v>
      </c>
      <c r="M17" s="7">
        <f t="shared" si="2"/>
        <v>-816.93999999999994</v>
      </c>
      <c r="N17" s="13">
        <f t="shared" si="4"/>
        <v>-0.90389466696171716</v>
      </c>
    </row>
    <row r="18" spans="1:14" x14ac:dyDescent="0.25">
      <c r="A18" s="7" t="s">
        <v>1218</v>
      </c>
      <c r="B18" s="10" t="s">
        <v>10837</v>
      </c>
      <c r="C18" s="24">
        <f>VLOOKUP(A18,v_03_24!F:I,3,FALSE)</f>
        <v>14</v>
      </c>
      <c r="D18" s="10">
        <f>VLOOKUP(A18,v_03_24!F:I,4,FALSE)</f>
        <v>260.2</v>
      </c>
      <c r="E18" s="24">
        <f>VLOOKUP(A18,s_03_24!E:G,2,FALSE)</f>
        <v>531</v>
      </c>
      <c r="F18" s="10">
        <f>VLOOKUP(A18,s_03_24!E:G,3,FALSE)</f>
        <v>10557.339999999898</v>
      </c>
      <c r="G18" s="19">
        <f t="shared" si="3"/>
        <v>0.97594647211842955</v>
      </c>
      <c r="H18" s="24">
        <f t="shared" si="0"/>
        <v>545</v>
      </c>
      <c r="I18" s="10">
        <f t="shared" si="0"/>
        <v>10817.539999999899</v>
      </c>
      <c r="J18" s="24">
        <f>VLOOKUP(A18,v_03_23!F:I,3,FALSE)</f>
        <v>1296</v>
      </c>
      <c r="K18" s="10">
        <f>VLOOKUP(A18,v_03_23!F:I,4,FALSE)</f>
        <v>18280.61</v>
      </c>
      <c r="L18" s="7">
        <f t="shared" si="1"/>
        <v>-751</v>
      </c>
      <c r="M18" s="7">
        <f t="shared" si="2"/>
        <v>-7463.0700000001016</v>
      </c>
      <c r="N18" s="13">
        <f t="shared" si="4"/>
        <v>-0.40825059995263296</v>
      </c>
    </row>
    <row r="19" spans="1:14" x14ac:dyDescent="0.25">
      <c r="A19" s="7" t="s">
        <v>13423</v>
      </c>
      <c r="B19" s="10" t="s">
        <v>13805</v>
      </c>
      <c r="C19" s="24">
        <v>0</v>
      </c>
      <c r="D19" s="10">
        <v>0</v>
      </c>
      <c r="E19" s="24">
        <v>0</v>
      </c>
      <c r="F19" s="10">
        <v>0</v>
      </c>
      <c r="G19" s="19"/>
      <c r="H19" s="24">
        <f t="shared" si="0"/>
        <v>0</v>
      </c>
      <c r="I19" s="10">
        <f t="shared" si="0"/>
        <v>0</v>
      </c>
      <c r="J19" s="24">
        <v>0</v>
      </c>
      <c r="K19" s="10">
        <v>0</v>
      </c>
      <c r="L19" s="7">
        <f t="shared" si="1"/>
        <v>0</v>
      </c>
      <c r="M19" s="7">
        <f t="shared" si="2"/>
        <v>0</v>
      </c>
      <c r="N19" s="13"/>
    </row>
    <row r="20" spans="1:14" x14ac:dyDescent="0.25">
      <c r="A20" s="7" t="s">
        <v>63</v>
      </c>
      <c r="B20" s="10" t="s">
        <v>8910</v>
      </c>
      <c r="C20" s="24">
        <f>VLOOKUP(A20,v_03_24!F:I,3,FALSE)</f>
        <v>1</v>
      </c>
      <c r="D20" s="10">
        <f>VLOOKUP(A20,v_03_24!F:I,4,FALSE)</f>
        <v>35.32</v>
      </c>
      <c r="E20" s="24">
        <f>VLOOKUP(A20,s_03_24!E:G,2,FALSE)</f>
        <v>139</v>
      </c>
      <c r="F20" s="10">
        <f>VLOOKUP(A20,s_03_24!E:G,3,FALSE)</f>
        <v>4844.53</v>
      </c>
      <c r="G20" s="19">
        <f t="shared" si="3"/>
        <v>0.99276207260469074</v>
      </c>
      <c r="H20" s="24">
        <f t="shared" si="0"/>
        <v>140</v>
      </c>
      <c r="I20" s="10">
        <f t="shared" si="0"/>
        <v>4879.8499999999995</v>
      </c>
      <c r="J20" s="24">
        <f>VLOOKUP(A20,v_03_23!F:I,3,FALSE)</f>
        <v>244</v>
      </c>
      <c r="K20" s="10">
        <f>VLOOKUP(A20,v_03_23!F:I,4,FALSE)</f>
        <v>7663.28</v>
      </c>
      <c r="L20" s="7">
        <f t="shared" si="1"/>
        <v>-104</v>
      </c>
      <c r="M20" s="7">
        <f t="shared" si="2"/>
        <v>-2783.4300000000003</v>
      </c>
      <c r="N20" s="13">
        <f t="shared" si="4"/>
        <v>-0.3632165339123718</v>
      </c>
    </row>
    <row r="21" spans="1:14" x14ac:dyDescent="0.25">
      <c r="A21" s="7" t="s">
        <v>13369</v>
      </c>
      <c r="B21" s="10" t="s">
        <v>13779</v>
      </c>
      <c r="C21" s="24">
        <f>VLOOKUP(A21,v_03_24!F:I,3,FALSE)</f>
        <v>2</v>
      </c>
      <c r="D21" s="10">
        <f>VLOOKUP(A21,v_03_24!F:I,4,FALSE)</f>
        <v>27.28</v>
      </c>
      <c r="E21" s="24">
        <v>0</v>
      </c>
      <c r="F21" s="10">
        <v>0</v>
      </c>
      <c r="G21" s="19">
        <f t="shared" si="3"/>
        <v>0</v>
      </c>
      <c r="H21" s="24">
        <f t="shared" si="0"/>
        <v>2</v>
      </c>
      <c r="I21" s="10">
        <f t="shared" si="0"/>
        <v>27.28</v>
      </c>
      <c r="J21" s="24">
        <f>VLOOKUP(A21,v_03_23!F:I,3,FALSE)</f>
        <v>9</v>
      </c>
      <c r="K21" s="10">
        <f>VLOOKUP(A21,v_03_23!F:I,4,FALSE)</f>
        <v>105.59</v>
      </c>
      <c r="L21" s="7">
        <f t="shared" si="1"/>
        <v>-7</v>
      </c>
      <c r="M21" s="7">
        <f t="shared" si="2"/>
        <v>-78.31</v>
      </c>
      <c r="N21" s="13">
        <f t="shared" si="4"/>
        <v>-0.74164220096600053</v>
      </c>
    </row>
    <row r="22" spans="1:14" x14ac:dyDescent="0.25">
      <c r="A22" s="7" t="s">
        <v>13376</v>
      </c>
      <c r="B22" s="10" t="s">
        <v>13601</v>
      </c>
      <c r="C22" s="24">
        <f>VLOOKUP(A22,v_03_24!F:I,3,FALSE)</f>
        <v>2</v>
      </c>
      <c r="D22" s="10">
        <f>VLOOKUP(A22,v_03_24!F:I,4,FALSE)</f>
        <v>31.65</v>
      </c>
      <c r="E22" s="24">
        <v>0</v>
      </c>
      <c r="F22" s="10">
        <v>0</v>
      </c>
      <c r="G22" s="19">
        <f t="shared" si="3"/>
        <v>0</v>
      </c>
      <c r="H22" s="24">
        <f t="shared" si="0"/>
        <v>2</v>
      </c>
      <c r="I22" s="10">
        <f t="shared" si="0"/>
        <v>31.65</v>
      </c>
      <c r="J22" s="24">
        <f>VLOOKUP(A22,v_03_23!F:I,3,FALSE)</f>
        <v>6</v>
      </c>
      <c r="K22" s="10">
        <f>VLOOKUP(A22,v_03_23!F:I,4,FALSE)</f>
        <v>90.34</v>
      </c>
      <c r="L22" s="7">
        <f t="shared" si="1"/>
        <v>-4</v>
      </c>
      <c r="M22" s="7">
        <f t="shared" si="2"/>
        <v>-58.690000000000005</v>
      </c>
      <c r="N22" s="13">
        <f t="shared" si="4"/>
        <v>-0.64965685189284927</v>
      </c>
    </row>
    <row r="23" spans="1:14" x14ac:dyDescent="0.25">
      <c r="A23" s="7" t="s">
        <v>13517</v>
      </c>
      <c r="B23" s="10" t="s">
        <v>13863</v>
      </c>
      <c r="C23" s="24">
        <f>VLOOKUP(A23,v_03_24!F:I,3,FALSE)</f>
        <v>0</v>
      </c>
      <c r="D23" s="10">
        <f>VLOOKUP(A23,v_03_24!F:I,4,FALSE)</f>
        <v>0</v>
      </c>
      <c r="E23" s="24">
        <v>0</v>
      </c>
      <c r="F23" s="10">
        <v>0</v>
      </c>
      <c r="G23" s="19"/>
      <c r="H23" s="24">
        <f t="shared" si="0"/>
        <v>0</v>
      </c>
      <c r="I23" s="10">
        <f t="shared" si="0"/>
        <v>0</v>
      </c>
      <c r="J23" s="24">
        <v>0</v>
      </c>
      <c r="K23" s="10">
        <v>0</v>
      </c>
      <c r="L23" s="7">
        <f t="shared" si="1"/>
        <v>0</v>
      </c>
      <c r="M23" s="7">
        <f t="shared" si="2"/>
        <v>0</v>
      </c>
      <c r="N23" s="13"/>
    </row>
    <row r="24" spans="1:14" x14ac:dyDescent="0.25">
      <c r="A24" s="7" t="s">
        <v>9884</v>
      </c>
      <c r="B24" s="10" t="s">
        <v>13750</v>
      </c>
      <c r="C24" s="24">
        <f>VLOOKUP(A24,v_03_24!F:I,3,FALSE)</f>
        <v>49</v>
      </c>
      <c r="D24" s="10">
        <f>VLOOKUP(A24,v_03_24!F:I,4,FALSE)</f>
        <v>1395.95</v>
      </c>
      <c r="E24" s="24">
        <f>VLOOKUP(A24,s_03_24!E:G,2,FALSE)</f>
        <v>1</v>
      </c>
      <c r="F24" s="10">
        <f>VLOOKUP(A24,s_03_24!E:G,3,FALSE)</f>
        <v>39.9</v>
      </c>
      <c r="G24" s="19">
        <f t="shared" si="3"/>
        <v>2.7788418010237834E-2</v>
      </c>
      <c r="H24" s="24">
        <f t="shared" si="0"/>
        <v>50</v>
      </c>
      <c r="I24" s="10">
        <f t="shared" si="0"/>
        <v>1435.8500000000001</v>
      </c>
      <c r="J24" s="24">
        <f>VLOOKUP(A24,v_03_23!F:I,3,FALSE)</f>
        <v>29</v>
      </c>
      <c r="K24" s="10">
        <f>VLOOKUP(A24,v_03_23!F:I,4,FALSE)</f>
        <v>710.79</v>
      </c>
      <c r="L24" s="7">
        <f t="shared" si="1"/>
        <v>21</v>
      </c>
      <c r="M24" s="7">
        <f t="shared" si="2"/>
        <v>725.06000000000017</v>
      </c>
      <c r="N24" s="13">
        <f t="shared" si="4"/>
        <v>1.0200762531830783</v>
      </c>
    </row>
    <row r="25" spans="1:14" x14ac:dyDescent="0.25">
      <c r="A25" s="7" t="s">
        <v>351</v>
      </c>
      <c r="B25" s="10" t="s">
        <v>13745</v>
      </c>
      <c r="C25" s="24">
        <v>0</v>
      </c>
      <c r="D25" s="10">
        <v>0</v>
      </c>
      <c r="E25" s="24">
        <f>VLOOKUP(A25,s_03_24!E:G,2,FALSE)</f>
        <v>16</v>
      </c>
      <c r="F25" s="10">
        <f>VLOOKUP(A25,s_03_24!E:G,3,FALSE)</f>
        <v>798.39999999999975</v>
      </c>
      <c r="G25" s="19">
        <f t="shared" si="3"/>
        <v>1</v>
      </c>
      <c r="H25" s="24">
        <f t="shared" si="0"/>
        <v>16</v>
      </c>
      <c r="I25" s="10">
        <f t="shared" si="0"/>
        <v>798.39999999999975</v>
      </c>
      <c r="J25" s="24">
        <v>0</v>
      </c>
      <c r="K25" s="10">
        <v>0</v>
      </c>
      <c r="L25" s="7">
        <f t="shared" si="1"/>
        <v>16</v>
      </c>
      <c r="M25" s="7">
        <f t="shared" si="2"/>
        <v>798.39999999999975</v>
      </c>
      <c r="N25" s="13"/>
    </row>
    <row r="26" spans="1:14" x14ac:dyDescent="0.25">
      <c r="A26" s="7" t="s">
        <v>13253</v>
      </c>
      <c r="B26" s="10" t="s">
        <v>13737</v>
      </c>
      <c r="C26" s="24">
        <f>VLOOKUP(A26,v_03_24!F:I,3,FALSE)</f>
        <v>14</v>
      </c>
      <c r="D26" s="10">
        <f>VLOOKUP(A26,v_03_24!F:I,4,FALSE)</f>
        <v>1136.27</v>
      </c>
      <c r="E26" s="24">
        <v>0</v>
      </c>
      <c r="F26" s="10">
        <v>0</v>
      </c>
      <c r="G26" s="19">
        <f t="shared" si="3"/>
        <v>0</v>
      </c>
      <c r="H26" s="24">
        <f t="shared" si="0"/>
        <v>14</v>
      </c>
      <c r="I26" s="10">
        <f t="shared" si="0"/>
        <v>1136.27</v>
      </c>
      <c r="J26" s="24">
        <f>VLOOKUP(A26,v_03_23!F:I,3,FALSE)</f>
        <v>68</v>
      </c>
      <c r="K26" s="10">
        <f>VLOOKUP(A26,v_03_23!F:I,4,FALSE)</f>
        <v>5010.92</v>
      </c>
      <c r="L26" s="7">
        <f t="shared" si="1"/>
        <v>-54</v>
      </c>
      <c r="M26" s="7">
        <f t="shared" si="2"/>
        <v>-3874.65</v>
      </c>
      <c r="N26" s="13">
        <f t="shared" si="4"/>
        <v>-0.77324124112937342</v>
      </c>
    </row>
    <row r="27" spans="1:14" x14ac:dyDescent="0.25">
      <c r="A27" s="7" t="s">
        <v>13486</v>
      </c>
      <c r="B27" s="10" t="s">
        <v>13718</v>
      </c>
      <c r="C27" s="24">
        <f>VLOOKUP(A27,v_03_24!F:I,3,FALSE)</f>
        <v>2</v>
      </c>
      <c r="D27" s="10">
        <f>VLOOKUP(A27,v_03_24!F:I,4,FALSE)</f>
        <v>40.82</v>
      </c>
      <c r="E27" s="24">
        <v>0</v>
      </c>
      <c r="F27" s="10">
        <v>0</v>
      </c>
      <c r="G27" s="19">
        <f t="shared" si="3"/>
        <v>0</v>
      </c>
      <c r="H27" s="24">
        <f t="shared" si="0"/>
        <v>2</v>
      </c>
      <c r="I27" s="10">
        <f t="shared" si="0"/>
        <v>40.82</v>
      </c>
      <c r="J27" s="24">
        <f>VLOOKUP(A27,v_03_23!F:I,3,FALSE)</f>
        <v>-2</v>
      </c>
      <c r="K27" s="10">
        <f>VLOOKUP(A27,v_03_23!F:I,4,FALSE)</f>
        <v>-33.5</v>
      </c>
      <c r="L27" s="7">
        <f t="shared" si="1"/>
        <v>4</v>
      </c>
      <c r="M27" s="7">
        <f t="shared" si="2"/>
        <v>74.319999999999993</v>
      </c>
      <c r="N27" s="13">
        <f t="shared" si="4"/>
        <v>-2.2185074626865671</v>
      </c>
    </row>
    <row r="28" spans="1:14" x14ac:dyDescent="0.25">
      <c r="A28" s="7" t="s">
        <v>13324</v>
      </c>
      <c r="B28" s="10" t="s">
        <v>13767</v>
      </c>
      <c r="C28" s="24">
        <f>VLOOKUP(A28,v_03_24!F:I,3,FALSE)</f>
        <v>5</v>
      </c>
      <c r="D28" s="10">
        <f>VLOOKUP(A28,v_03_24!F:I,4,FALSE)</f>
        <v>129.21</v>
      </c>
      <c r="E28" s="24">
        <v>0</v>
      </c>
      <c r="F28" s="10">
        <v>0</v>
      </c>
      <c r="G28" s="19">
        <f t="shared" si="3"/>
        <v>0</v>
      </c>
      <c r="H28" s="24">
        <f t="shared" si="0"/>
        <v>5</v>
      </c>
      <c r="I28" s="10">
        <f t="shared" si="0"/>
        <v>129.21</v>
      </c>
      <c r="J28" s="24">
        <f>VLOOKUP(A28,v_03_23!F:I,3,FALSE)</f>
        <v>17</v>
      </c>
      <c r="K28" s="10">
        <f>VLOOKUP(A28,v_03_23!F:I,4,FALSE)</f>
        <v>351.12</v>
      </c>
      <c r="L28" s="7">
        <f t="shared" si="1"/>
        <v>-12</v>
      </c>
      <c r="M28" s="7">
        <f t="shared" si="2"/>
        <v>-221.91</v>
      </c>
      <c r="N28" s="13">
        <f t="shared" si="4"/>
        <v>-0.63200615174299379</v>
      </c>
    </row>
    <row r="29" spans="1:14" x14ac:dyDescent="0.25">
      <c r="A29" s="7" t="s">
        <v>13463</v>
      </c>
      <c r="B29" s="10" t="s">
        <v>13833</v>
      </c>
      <c r="C29" s="24">
        <f>VLOOKUP(A29,v_03_24!F:I,3,FALSE)</f>
        <v>0</v>
      </c>
      <c r="D29" s="10">
        <f>VLOOKUP(A29,v_03_24!F:I,4,FALSE)</f>
        <v>0</v>
      </c>
      <c r="E29" s="24">
        <v>0</v>
      </c>
      <c r="F29" s="10">
        <v>0</v>
      </c>
      <c r="G29" s="19"/>
      <c r="H29" s="24">
        <f t="shared" si="0"/>
        <v>0</v>
      </c>
      <c r="I29" s="10">
        <f t="shared" si="0"/>
        <v>0</v>
      </c>
      <c r="J29" s="24">
        <f>VLOOKUP(A29,v_03_23!F:I,3,FALSE)</f>
        <v>0</v>
      </c>
      <c r="K29" s="10">
        <f>VLOOKUP(A29,v_03_23!F:I,4,FALSE)</f>
        <v>0</v>
      </c>
      <c r="L29" s="7">
        <f t="shared" si="1"/>
        <v>0</v>
      </c>
      <c r="M29" s="7">
        <f t="shared" si="2"/>
        <v>0</v>
      </c>
      <c r="N29" s="13"/>
    </row>
    <row r="30" spans="1:14" x14ac:dyDescent="0.25">
      <c r="A30" s="7" t="s">
        <v>13361</v>
      </c>
      <c r="B30" s="10" t="s">
        <v>13615</v>
      </c>
      <c r="C30" s="24">
        <v>0</v>
      </c>
      <c r="D30" s="10">
        <v>0</v>
      </c>
      <c r="E30" s="24">
        <v>0</v>
      </c>
      <c r="F30" s="10">
        <v>0</v>
      </c>
      <c r="G30" s="19"/>
      <c r="H30" s="24">
        <f t="shared" si="0"/>
        <v>0</v>
      </c>
      <c r="I30" s="10">
        <f t="shared" si="0"/>
        <v>0</v>
      </c>
      <c r="J30" s="24">
        <v>0</v>
      </c>
      <c r="K30" s="10">
        <v>0</v>
      </c>
      <c r="L30" s="7">
        <f t="shared" si="1"/>
        <v>0</v>
      </c>
      <c r="M30" s="7">
        <f t="shared" si="2"/>
        <v>0</v>
      </c>
      <c r="N30" s="13"/>
    </row>
    <row r="31" spans="1:14" x14ac:dyDescent="0.25">
      <c r="A31" s="7" t="s">
        <v>3809</v>
      </c>
      <c r="B31" s="10" t="s">
        <v>13576</v>
      </c>
      <c r="C31" s="24">
        <v>0</v>
      </c>
      <c r="D31" s="10">
        <v>0</v>
      </c>
      <c r="E31" s="24">
        <f>VLOOKUP(A31,s_03_24!E:G,2,FALSE)</f>
        <v>6</v>
      </c>
      <c r="F31" s="10">
        <f>VLOOKUP(A31,s_03_24!E:G,3,FALSE)</f>
        <v>232.2</v>
      </c>
      <c r="G31" s="19">
        <f t="shared" si="3"/>
        <v>1</v>
      </c>
      <c r="H31" s="24">
        <f t="shared" si="0"/>
        <v>6</v>
      </c>
      <c r="I31" s="10">
        <f t="shared" si="0"/>
        <v>232.2</v>
      </c>
      <c r="J31" s="24">
        <v>0</v>
      </c>
      <c r="K31" s="10">
        <v>0</v>
      </c>
      <c r="L31" s="7">
        <f t="shared" si="1"/>
        <v>6</v>
      </c>
      <c r="M31" s="7">
        <f t="shared" si="2"/>
        <v>232.2</v>
      </c>
      <c r="N31" s="13"/>
    </row>
    <row r="32" spans="1:14" x14ac:dyDescent="0.25">
      <c r="A32" s="7" t="s">
        <v>13384</v>
      </c>
      <c r="B32" s="10" t="s">
        <v>13785</v>
      </c>
      <c r="C32" s="24">
        <f>VLOOKUP(A32,v_03_24!F:I,3,FALSE)</f>
        <v>0</v>
      </c>
      <c r="D32" s="10">
        <f>VLOOKUP(A32,v_03_24!F:I,4,FALSE)</f>
        <v>0</v>
      </c>
      <c r="E32" s="24">
        <v>0</v>
      </c>
      <c r="F32" s="10">
        <v>0</v>
      </c>
      <c r="G32" s="19"/>
      <c r="H32" s="24">
        <f t="shared" si="0"/>
        <v>0</v>
      </c>
      <c r="I32" s="10">
        <f t="shared" si="0"/>
        <v>0</v>
      </c>
      <c r="J32" s="24">
        <f>VLOOKUP(A32,v_03_23!F:I,3,FALSE)</f>
        <v>3</v>
      </c>
      <c r="K32" s="10">
        <f>VLOOKUP(A32,v_03_23!F:I,4,FALSE)</f>
        <v>62.68</v>
      </c>
      <c r="L32" s="7">
        <f t="shared" si="1"/>
        <v>-3</v>
      </c>
      <c r="M32" s="7">
        <f t="shared" si="2"/>
        <v>-62.68</v>
      </c>
      <c r="N32" s="13">
        <f t="shared" si="4"/>
        <v>-1</v>
      </c>
    </row>
    <row r="33" spans="1:14" x14ac:dyDescent="0.25">
      <c r="A33" s="7" t="s">
        <v>13279</v>
      </c>
      <c r="B33" s="10" t="s">
        <v>13555</v>
      </c>
      <c r="C33" s="24">
        <f>VLOOKUP(A33,v_03_24!F:I,3,FALSE)</f>
        <v>17</v>
      </c>
      <c r="D33" s="10">
        <f>VLOOKUP(A33,v_03_24!F:I,4,FALSE)</f>
        <v>814.3</v>
      </c>
      <c r="E33" s="24">
        <v>0</v>
      </c>
      <c r="F33" s="10">
        <v>0</v>
      </c>
      <c r="G33" s="19">
        <f t="shared" si="3"/>
        <v>0</v>
      </c>
      <c r="H33" s="24">
        <f t="shared" si="0"/>
        <v>17</v>
      </c>
      <c r="I33" s="10">
        <f t="shared" si="0"/>
        <v>814.3</v>
      </c>
      <c r="J33" s="24">
        <f>VLOOKUP(A33,v_03_23!F:I,3,FALSE)</f>
        <v>24</v>
      </c>
      <c r="K33" s="10">
        <f>VLOOKUP(A33,v_03_23!F:I,4,FALSE)</f>
        <v>1436.05</v>
      </c>
      <c r="L33" s="7">
        <f t="shared" si="1"/>
        <v>-7</v>
      </c>
      <c r="M33" s="7">
        <f t="shared" si="2"/>
        <v>-621.75</v>
      </c>
      <c r="N33" s="13">
        <f t="shared" si="4"/>
        <v>-0.4329584624490791</v>
      </c>
    </row>
    <row r="34" spans="1:14" x14ac:dyDescent="0.25">
      <c r="A34" s="7" t="s">
        <v>13481</v>
      </c>
      <c r="B34" s="10" t="s">
        <v>13603</v>
      </c>
      <c r="C34" s="24">
        <v>0</v>
      </c>
      <c r="D34" s="10">
        <v>0</v>
      </c>
      <c r="E34" s="24">
        <v>0</v>
      </c>
      <c r="F34" s="10">
        <v>0</v>
      </c>
      <c r="G34" s="19"/>
      <c r="H34" s="24">
        <f t="shared" si="0"/>
        <v>0</v>
      </c>
      <c r="I34" s="10">
        <f t="shared" si="0"/>
        <v>0</v>
      </c>
      <c r="J34" s="24">
        <v>0</v>
      </c>
      <c r="K34" s="10">
        <v>0</v>
      </c>
      <c r="L34" s="7">
        <f t="shared" si="1"/>
        <v>0</v>
      </c>
      <c r="M34" s="7">
        <f t="shared" si="2"/>
        <v>0</v>
      </c>
      <c r="N34" s="13"/>
    </row>
    <row r="35" spans="1:14" x14ac:dyDescent="0.25">
      <c r="A35" s="7" t="s">
        <v>13294</v>
      </c>
      <c r="B35" s="10" t="s">
        <v>13759</v>
      </c>
      <c r="C35" s="24">
        <f>VLOOKUP(A35,v_03_24!F:I,3,FALSE)</f>
        <v>162</v>
      </c>
      <c r="D35" s="10">
        <f>VLOOKUP(A35,v_03_24!F:I,4,FALSE)</f>
        <v>1977.32</v>
      </c>
      <c r="E35" s="24">
        <v>0</v>
      </c>
      <c r="F35" s="10">
        <v>0</v>
      </c>
      <c r="G35" s="19">
        <f t="shared" si="3"/>
        <v>0</v>
      </c>
      <c r="H35" s="24">
        <f t="shared" si="0"/>
        <v>162</v>
      </c>
      <c r="I35" s="10">
        <f t="shared" si="0"/>
        <v>1977.32</v>
      </c>
      <c r="J35" s="24">
        <f>VLOOKUP(A35,v_03_23!F:I,3,FALSE)</f>
        <v>97</v>
      </c>
      <c r="K35" s="10">
        <f>VLOOKUP(A35,v_03_23!F:I,4,FALSE)</f>
        <v>866.21</v>
      </c>
      <c r="L35" s="7">
        <f t="shared" si="1"/>
        <v>65</v>
      </c>
      <c r="M35" s="7">
        <f t="shared" si="2"/>
        <v>1111.1099999999999</v>
      </c>
      <c r="N35" s="13">
        <f t="shared" si="4"/>
        <v>1.282725897876958</v>
      </c>
    </row>
    <row r="36" spans="1:14" x14ac:dyDescent="0.25">
      <c r="A36" s="7" t="s">
        <v>13270</v>
      </c>
      <c r="B36" s="10" t="s">
        <v>13748</v>
      </c>
      <c r="C36" s="24">
        <f>VLOOKUP(A36,v_03_24!F:I,3,FALSE)</f>
        <v>40</v>
      </c>
      <c r="D36" s="10">
        <f>VLOOKUP(A36,v_03_24!F:I,4,FALSE)</f>
        <v>573.30999999999995</v>
      </c>
      <c r="E36" s="24">
        <v>0</v>
      </c>
      <c r="F36" s="10">
        <v>0</v>
      </c>
      <c r="G36" s="19">
        <f t="shared" si="3"/>
        <v>0</v>
      </c>
      <c r="H36" s="24">
        <f t="shared" si="0"/>
        <v>40</v>
      </c>
      <c r="I36" s="10">
        <f t="shared" si="0"/>
        <v>573.30999999999995</v>
      </c>
      <c r="J36" s="24">
        <f>VLOOKUP(A36,v_03_23!F:I,3,FALSE)</f>
        <v>178</v>
      </c>
      <c r="K36" s="10">
        <f>VLOOKUP(A36,v_03_23!F:I,4,FALSE)</f>
        <v>2411.94</v>
      </c>
      <c r="L36" s="7">
        <f t="shared" si="1"/>
        <v>-138</v>
      </c>
      <c r="M36" s="7">
        <f t="shared" si="2"/>
        <v>-1838.63</v>
      </c>
      <c r="N36" s="13">
        <f t="shared" si="4"/>
        <v>-0.7623033740474473</v>
      </c>
    </row>
    <row r="37" spans="1:14" x14ac:dyDescent="0.25">
      <c r="A37" s="7" t="s">
        <v>13246</v>
      </c>
      <c r="B37" s="10" t="s">
        <v>13735</v>
      </c>
      <c r="C37" s="24">
        <f>VLOOKUP(A37,v_03_24!F:I,3,FALSE)</f>
        <v>2</v>
      </c>
      <c r="D37" s="10">
        <f>VLOOKUP(A37,v_03_24!F:I,4,FALSE)</f>
        <v>91.63</v>
      </c>
      <c r="E37" s="24">
        <v>0</v>
      </c>
      <c r="F37" s="10">
        <v>0</v>
      </c>
      <c r="G37" s="19">
        <f t="shared" si="3"/>
        <v>0</v>
      </c>
      <c r="H37" s="24">
        <f t="shared" si="0"/>
        <v>2</v>
      </c>
      <c r="I37" s="10">
        <f t="shared" si="0"/>
        <v>91.63</v>
      </c>
      <c r="J37" s="24">
        <f>VLOOKUP(A37,v_03_23!F:I,3,FALSE)</f>
        <v>265</v>
      </c>
      <c r="K37" s="10">
        <f>VLOOKUP(A37,v_03_23!F:I,4,FALSE)</f>
        <v>8761.44</v>
      </c>
      <c r="L37" s="7">
        <f t="shared" si="1"/>
        <v>-263</v>
      </c>
      <c r="M37" s="7">
        <f t="shared" si="2"/>
        <v>-8669.8100000000013</v>
      </c>
      <c r="N37" s="13">
        <f t="shared" si="4"/>
        <v>-0.98954167351485611</v>
      </c>
    </row>
    <row r="38" spans="1:14" x14ac:dyDescent="0.25">
      <c r="A38" s="7" t="s">
        <v>13521</v>
      </c>
      <c r="B38" s="10" t="s">
        <v>13707</v>
      </c>
      <c r="C38" s="24">
        <v>0</v>
      </c>
      <c r="D38" s="10">
        <v>0</v>
      </c>
      <c r="E38" s="24">
        <v>0</v>
      </c>
      <c r="F38" s="10">
        <v>0</v>
      </c>
      <c r="G38" s="19"/>
      <c r="H38" s="24">
        <f t="shared" si="0"/>
        <v>0</v>
      </c>
      <c r="I38" s="10">
        <f t="shared" si="0"/>
        <v>0</v>
      </c>
      <c r="J38" s="24">
        <v>0</v>
      </c>
      <c r="K38" s="10">
        <v>0</v>
      </c>
      <c r="L38" s="7">
        <f t="shared" si="1"/>
        <v>0</v>
      </c>
      <c r="M38" s="7">
        <f t="shared" si="2"/>
        <v>0</v>
      </c>
      <c r="N38" s="13"/>
    </row>
    <row r="39" spans="1:14" x14ac:dyDescent="0.25">
      <c r="A39" s="7" t="s">
        <v>13277</v>
      </c>
      <c r="B39" s="10" t="s">
        <v>13679</v>
      </c>
      <c r="C39" s="24">
        <f>VLOOKUP(A39,v_03_24!F:I,3,FALSE)</f>
        <v>6</v>
      </c>
      <c r="D39" s="10">
        <f>VLOOKUP(A39,v_03_24!F:I,4,FALSE)</f>
        <v>294.60000000000002</v>
      </c>
      <c r="E39" s="24">
        <v>0</v>
      </c>
      <c r="F39" s="10">
        <v>0</v>
      </c>
      <c r="G39" s="19">
        <f t="shared" si="3"/>
        <v>0</v>
      </c>
      <c r="H39" s="24">
        <f t="shared" si="0"/>
        <v>6</v>
      </c>
      <c r="I39" s="10">
        <f t="shared" si="0"/>
        <v>294.60000000000002</v>
      </c>
      <c r="J39" s="24">
        <f>VLOOKUP(A39,v_03_23!F:I,3,FALSE)</f>
        <v>32</v>
      </c>
      <c r="K39" s="10">
        <f>VLOOKUP(A39,v_03_23!F:I,4,FALSE)</f>
        <v>1571.2</v>
      </c>
      <c r="L39" s="7">
        <f t="shared" si="1"/>
        <v>-26</v>
      </c>
      <c r="M39" s="7">
        <f t="shared" si="2"/>
        <v>-1276.5999999999999</v>
      </c>
      <c r="N39" s="13">
        <f t="shared" si="4"/>
        <v>-0.81249999999999989</v>
      </c>
    </row>
    <row r="40" spans="1:14" x14ac:dyDescent="0.25">
      <c r="A40" s="7" t="s">
        <v>7705</v>
      </c>
      <c r="B40" s="10" t="s">
        <v>7704</v>
      </c>
      <c r="C40" s="24">
        <f>VLOOKUP(A40,v_03_24!F:I,3,FALSE)</f>
        <v>22</v>
      </c>
      <c r="D40" s="10">
        <f>VLOOKUP(A40,v_03_24!F:I,4,FALSE)</f>
        <v>266.22000000000003</v>
      </c>
      <c r="E40" s="24">
        <f>VLOOKUP(A40,s_03_24!E:G,2,FALSE)</f>
        <v>1</v>
      </c>
      <c r="F40" s="10">
        <f>VLOOKUP(A40,s_03_24!E:G,3,FALSE)</f>
        <v>19.899999999999999</v>
      </c>
      <c r="G40" s="19">
        <f t="shared" si="3"/>
        <v>6.9551237243114766E-2</v>
      </c>
      <c r="H40" s="24">
        <f t="shared" si="0"/>
        <v>23</v>
      </c>
      <c r="I40" s="10">
        <f t="shared" si="0"/>
        <v>286.12</v>
      </c>
      <c r="J40" s="24">
        <f>VLOOKUP(A40,v_03_23!F:I,3,FALSE)</f>
        <v>36</v>
      </c>
      <c r="K40" s="10">
        <f>VLOOKUP(A40,v_03_23!F:I,4,FALSE)</f>
        <v>385.44</v>
      </c>
      <c r="L40" s="7">
        <f t="shared" si="1"/>
        <v>-13</v>
      </c>
      <c r="M40" s="7">
        <f t="shared" si="2"/>
        <v>-99.32</v>
      </c>
      <c r="N40" s="13">
        <f t="shared" si="4"/>
        <v>-0.25767953507679531</v>
      </c>
    </row>
    <row r="41" spans="1:14" x14ac:dyDescent="0.25">
      <c r="A41" s="7" t="s">
        <v>13537</v>
      </c>
      <c r="B41" s="10" t="s">
        <v>13705</v>
      </c>
      <c r="C41" s="24">
        <v>0</v>
      </c>
      <c r="D41" s="10">
        <v>0</v>
      </c>
      <c r="E41" s="24">
        <v>0</v>
      </c>
      <c r="F41" s="10">
        <v>0</v>
      </c>
      <c r="G41" s="19"/>
      <c r="H41" s="24">
        <f t="shared" si="0"/>
        <v>0</v>
      </c>
      <c r="I41" s="10">
        <f t="shared" si="0"/>
        <v>0</v>
      </c>
      <c r="J41" s="24">
        <v>0</v>
      </c>
      <c r="K41" s="10">
        <v>0</v>
      </c>
      <c r="L41" s="7">
        <f t="shared" si="1"/>
        <v>0</v>
      </c>
      <c r="M41" s="7">
        <f t="shared" si="2"/>
        <v>0</v>
      </c>
      <c r="N41" s="13"/>
    </row>
    <row r="42" spans="1:14" x14ac:dyDescent="0.25">
      <c r="A42" s="7" t="s">
        <v>13430</v>
      </c>
      <c r="B42" s="10" t="s">
        <v>13809</v>
      </c>
      <c r="C42" s="24">
        <v>0</v>
      </c>
      <c r="D42" s="10">
        <v>0</v>
      </c>
      <c r="E42" s="24">
        <v>0</v>
      </c>
      <c r="F42" s="10">
        <v>0</v>
      </c>
      <c r="G42" s="19"/>
      <c r="H42" s="24">
        <f t="shared" si="0"/>
        <v>0</v>
      </c>
      <c r="I42" s="10">
        <f t="shared" si="0"/>
        <v>0</v>
      </c>
      <c r="J42" s="24">
        <v>0</v>
      </c>
      <c r="K42" s="10">
        <v>0</v>
      </c>
      <c r="L42" s="7">
        <f t="shared" si="1"/>
        <v>0</v>
      </c>
      <c r="M42" s="7">
        <f t="shared" si="2"/>
        <v>0</v>
      </c>
      <c r="N42" s="13"/>
    </row>
    <row r="43" spans="1:14" x14ac:dyDescent="0.25">
      <c r="A43" s="7" t="s">
        <v>13450</v>
      </c>
      <c r="B43" s="10" t="s">
        <v>13825</v>
      </c>
      <c r="C43" s="24">
        <f>VLOOKUP(A43,v_03_24!F:I,3,FALSE)</f>
        <v>1</v>
      </c>
      <c r="D43" s="10">
        <f>VLOOKUP(A43,v_03_24!F:I,4,FALSE)</f>
        <v>3.77</v>
      </c>
      <c r="E43" s="24">
        <v>0</v>
      </c>
      <c r="F43" s="10">
        <v>0</v>
      </c>
      <c r="G43" s="19">
        <f t="shared" si="3"/>
        <v>0</v>
      </c>
      <c r="H43" s="24">
        <f t="shared" si="0"/>
        <v>1</v>
      </c>
      <c r="I43" s="10">
        <f t="shared" si="0"/>
        <v>3.77</v>
      </c>
      <c r="J43" s="24">
        <f>VLOOKUP(A43,v_03_23!F:I,3,FALSE)</f>
        <v>1</v>
      </c>
      <c r="K43" s="10">
        <f>VLOOKUP(A43,v_03_23!F:I,4,FALSE)</f>
        <v>4.3</v>
      </c>
      <c r="L43" s="7">
        <f t="shared" si="1"/>
        <v>0</v>
      </c>
      <c r="M43" s="7">
        <f t="shared" si="2"/>
        <v>-0.5299999999999998</v>
      </c>
      <c r="N43" s="13">
        <f t="shared" si="4"/>
        <v>-0.12325581395348834</v>
      </c>
    </row>
    <row r="44" spans="1:14" x14ac:dyDescent="0.25">
      <c r="A44" s="7" t="s">
        <v>13415</v>
      </c>
      <c r="B44" s="10" t="s">
        <v>13801</v>
      </c>
      <c r="C44" s="24">
        <v>0</v>
      </c>
      <c r="D44" s="10">
        <v>0</v>
      </c>
      <c r="E44" s="24">
        <v>0</v>
      </c>
      <c r="F44" s="10">
        <v>0</v>
      </c>
      <c r="G44" s="19"/>
      <c r="H44" s="24">
        <f t="shared" si="0"/>
        <v>0</v>
      </c>
      <c r="I44" s="10">
        <f t="shared" si="0"/>
        <v>0</v>
      </c>
      <c r="J44" s="24">
        <v>0</v>
      </c>
      <c r="K44" s="10">
        <v>0</v>
      </c>
      <c r="L44" s="7">
        <f t="shared" si="1"/>
        <v>0</v>
      </c>
      <c r="M44" s="7">
        <f t="shared" si="2"/>
        <v>0</v>
      </c>
      <c r="N44" s="13"/>
    </row>
    <row r="45" spans="1:14" x14ac:dyDescent="0.25">
      <c r="A45" s="7" t="s">
        <v>13527</v>
      </c>
      <c r="B45" s="10" t="s">
        <v>13605</v>
      </c>
      <c r="C45" s="24">
        <v>0</v>
      </c>
      <c r="D45" s="10">
        <v>0</v>
      </c>
      <c r="E45" s="24">
        <v>0</v>
      </c>
      <c r="F45" s="10">
        <v>0</v>
      </c>
      <c r="G45" s="19"/>
      <c r="H45" s="24">
        <f t="shared" si="0"/>
        <v>0</v>
      </c>
      <c r="I45" s="10">
        <f t="shared" si="0"/>
        <v>0</v>
      </c>
      <c r="J45" s="24">
        <v>0</v>
      </c>
      <c r="K45" s="10">
        <v>0</v>
      </c>
      <c r="L45" s="7">
        <f t="shared" si="1"/>
        <v>0</v>
      </c>
      <c r="M45" s="7">
        <f t="shared" si="2"/>
        <v>0</v>
      </c>
      <c r="N45" s="13"/>
    </row>
    <row r="46" spans="1:14" x14ac:dyDescent="0.25">
      <c r="A46" s="7" t="s">
        <v>13367</v>
      </c>
      <c r="B46" s="10" t="s">
        <v>13664</v>
      </c>
      <c r="C46" s="24">
        <v>0</v>
      </c>
      <c r="D46" s="10">
        <v>0</v>
      </c>
      <c r="E46" s="24">
        <v>0</v>
      </c>
      <c r="F46" s="10">
        <v>0</v>
      </c>
      <c r="G46" s="19"/>
      <c r="H46" s="24">
        <f t="shared" si="0"/>
        <v>0</v>
      </c>
      <c r="I46" s="10">
        <f t="shared" si="0"/>
        <v>0</v>
      </c>
      <c r="J46" s="24">
        <v>0</v>
      </c>
      <c r="K46" s="10">
        <v>0</v>
      </c>
      <c r="L46" s="7">
        <f t="shared" si="1"/>
        <v>0</v>
      </c>
      <c r="M46" s="7">
        <f t="shared" si="2"/>
        <v>0</v>
      </c>
      <c r="N46" s="13"/>
    </row>
    <row r="47" spans="1:14" x14ac:dyDescent="0.25">
      <c r="A47" s="7" t="s">
        <v>13370</v>
      </c>
      <c r="B47" s="10" t="s">
        <v>13720</v>
      </c>
      <c r="C47" s="24">
        <v>0</v>
      </c>
      <c r="D47" s="10">
        <v>0</v>
      </c>
      <c r="E47" s="24">
        <v>0</v>
      </c>
      <c r="F47" s="10">
        <v>0</v>
      </c>
      <c r="G47" s="19"/>
      <c r="H47" s="24">
        <f t="shared" si="0"/>
        <v>0</v>
      </c>
      <c r="I47" s="10">
        <f t="shared" si="0"/>
        <v>0</v>
      </c>
      <c r="J47" s="24">
        <f>VLOOKUP(A47,v_03_23!F:I,3,FALSE)</f>
        <v>19</v>
      </c>
      <c r="K47" s="10">
        <f>VLOOKUP(A47,v_03_23!F:I,4,FALSE)</f>
        <v>104.26</v>
      </c>
      <c r="L47" s="7">
        <f t="shared" si="1"/>
        <v>-19</v>
      </c>
      <c r="M47" s="7">
        <f t="shared" si="2"/>
        <v>-104.26</v>
      </c>
      <c r="N47" s="13">
        <f t="shared" si="4"/>
        <v>-1</v>
      </c>
    </row>
    <row r="48" spans="1:14" x14ac:dyDescent="0.25">
      <c r="A48" s="7" t="s">
        <v>5789</v>
      </c>
      <c r="B48" s="10" t="s">
        <v>5788</v>
      </c>
      <c r="C48" s="24">
        <f>VLOOKUP(A48,v_03_24!F:I,3,FALSE)</f>
        <v>10</v>
      </c>
      <c r="D48" s="10">
        <f>VLOOKUP(A48,v_03_24!F:I,4,FALSE)</f>
        <v>253.92</v>
      </c>
      <c r="E48" s="24">
        <f>VLOOKUP(A48,s_03_24!E:G,2,FALSE)</f>
        <v>2</v>
      </c>
      <c r="F48" s="10">
        <f>VLOOKUP(A48,s_03_24!E:G,3,FALSE)</f>
        <v>59.8</v>
      </c>
      <c r="G48" s="19">
        <f t="shared" si="3"/>
        <v>0.1906158357771261</v>
      </c>
      <c r="H48" s="24">
        <f t="shared" si="0"/>
        <v>12</v>
      </c>
      <c r="I48" s="10">
        <f t="shared" si="0"/>
        <v>313.71999999999997</v>
      </c>
      <c r="J48" s="24">
        <f>VLOOKUP(A48,v_03_23!F:I,3,FALSE)</f>
        <v>112</v>
      </c>
      <c r="K48" s="10">
        <f>VLOOKUP(A48,v_03_23!F:I,4,FALSE)</f>
        <v>2439.1799999999998</v>
      </c>
      <c r="L48" s="7">
        <f t="shared" si="1"/>
        <v>-100</v>
      </c>
      <c r="M48" s="7">
        <f t="shared" si="2"/>
        <v>-2125.46</v>
      </c>
      <c r="N48" s="13">
        <f t="shared" si="4"/>
        <v>-0.87138300576423233</v>
      </c>
    </row>
    <row r="49" spans="1:14" x14ac:dyDescent="0.25">
      <c r="A49" s="7" t="s">
        <v>13520</v>
      </c>
      <c r="B49" s="10" t="s">
        <v>13852</v>
      </c>
      <c r="C49" s="24">
        <v>0</v>
      </c>
      <c r="D49" s="10">
        <v>0</v>
      </c>
      <c r="E49" s="24">
        <v>0</v>
      </c>
      <c r="F49" s="10">
        <v>0</v>
      </c>
      <c r="G49" s="19"/>
      <c r="H49" s="24">
        <f t="shared" si="0"/>
        <v>0</v>
      </c>
      <c r="I49" s="10">
        <f t="shared" si="0"/>
        <v>0</v>
      </c>
      <c r="J49" s="24">
        <v>0</v>
      </c>
      <c r="K49" s="10">
        <v>0</v>
      </c>
      <c r="L49" s="7">
        <f t="shared" si="1"/>
        <v>0</v>
      </c>
      <c r="M49" s="7">
        <f t="shared" si="2"/>
        <v>0</v>
      </c>
      <c r="N49" s="13"/>
    </row>
    <row r="50" spans="1:14" x14ac:dyDescent="0.25">
      <c r="A50" s="7" t="s">
        <v>13429</v>
      </c>
      <c r="B50" s="10" t="s">
        <v>13808</v>
      </c>
      <c r="C50" s="24">
        <f>VLOOKUP(A50,v_03_24!F:I,3,FALSE)</f>
        <v>1</v>
      </c>
      <c r="D50" s="10">
        <f>VLOOKUP(A50,v_03_24!F:I,4,FALSE)</f>
        <v>19.72</v>
      </c>
      <c r="E50" s="24">
        <v>0</v>
      </c>
      <c r="F50" s="10">
        <v>0</v>
      </c>
      <c r="G50" s="19">
        <f t="shared" si="3"/>
        <v>0</v>
      </c>
      <c r="H50" s="24">
        <f t="shared" si="0"/>
        <v>1</v>
      </c>
      <c r="I50" s="10">
        <f t="shared" si="0"/>
        <v>19.72</v>
      </c>
      <c r="J50" s="24">
        <v>0</v>
      </c>
      <c r="K50" s="10">
        <v>0</v>
      </c>
      <c r="L50" s="7">
        <f t="shared" si="1"/>
        <v>1</v>
      </c>
      <c r="M50" s="7">
        <f t="shared" si="2"/>
        <v>19.72</v>
      </c>
      <c r="N50" s="13"/>
    </row>
    <row r="51" spans="1:14" x14ac:dyDescent="0.25">
      <c r="A51" s="7" t="s">
        <v>13381</v>
      </c>
      <c r="B51" s="10" t="s">
        <v>13609</v>
      </c>
      <c r="C51" s="24">
        <v>0</v>
      </c>
      <c r="D51" s="10">
        <v>0</v>
      </c>
      <c r="E51" s="24">
        <v>0</v>
      </c>
      <c r="F51" s="10">
        <v>0</v>
      </c>
      <c r="G51" s="19"/>
      <c r="H51" s="24">
        <f t="shared" si="0"/>
        <v>0</v>
      </c>
      <c r="I51" s="10">
        <f t="shared" si="0"/>
        <v>0</v>
      </c>
      <c r="J51" s="24">
        <v>0</v>
      </c>
      <c r="K51" s="10">
        <v>0</v>
      </c>
      <c r="L51" s="7">
        <f t="shared" si="1"/>
        <v>0</v>
      </c>
      <c r="M51" s="7">
        <f t="shared" si="2"/>
        <v>0</v>
      </c>
      <c r="N51" s="13"/>
    </row>
    <row r="52" spans="1:14" x14ac:dyDescent="0.25">
      <c r="A52" s="7" t="s">
        <v>13267</v>
      </c>
      <c r="B52" s="10" t="s">
        <v>13571</v>
      </c>
      <c r="C52" s="24">
        <f>VLOOKUP(A52,v_03_24!F:I,3,FALSE)</f>
        <v>13</v>
      </c>
      <c r="D52" s="10">
        <f>VLOOKUP(A52,v_03_24!F:I,4,FALSE)</f>
        <v>182.92</v>
      </c>
      <c r="E52" s="24">
        <v>0</v>
      </c>
      <c r="F52" s="10">
        <v>0</v>
      </c>
      <c r="G52" s="19">
        <f t="shared" si="3"/>
        <v>0</v>
      </c>
      <c r="H52" s="24">
        <f t="shared" si="0"/>
        <v>13</v>
      </c>
      <c r="I52" s="10">
        <f t="shared" si="0"/>
        <v>182.92</v>
      </c>
      <c r="J52" s="24">
        <f>VLOOKUP(A52,v_03_23!F:I,3,FALSE)</f>
        <v>208</v>
      </c>
      <c r="K52" s="10">
        <f>VLOOKUP(A52,v_03_23!F:I,4,FALSE)</f>
        <v>2539.6799999999998</v>
      </c>
      <c r="L52" s="7">
        <f t="shared" si="1"/>
        <v>-195</v>
      </c>
      <c r="M52" s="7">
        <f t="shared" si="2"/>
        <v>-2356.7599999999998</v>
      </c>
      <c r="N52" s="13">
        <f t="shared" si="4"/>
        <v>-0.92797517797517792</v>
      </c>
    </row>
    <row r="53" spans="1:14" x14ac:dyDescent="0.25">
      <c r="A53" s="7" t="s">
        <v>13438</v>
      </c>
      <c r="B53" s="10" t="s">
        <v>13814</v>
      </c>
      <c r="C53" s="24">
        <f>VLOOKUP(A53,v_03_24!F:I,3,FALSE)</f>
        <v>1</v>
      </c>
      <c r="D53" s="10">
        <f>VLOOKUP(A53,v_03_24!F:I,4,FALSE)</f>
        <v>13.81</v>
      </c>
      <c r="E53" s="24">
        <v>0</v>
      </c>
      <c r="F53" s="10">
        <v>0</v>
      </c>
      <c r="G53" s="19">
        <f t="shared" si="3"/>
        <v>0</v>
      </c>
      <c r="H53" s="24">
        <f t="shared" si="0"/>
        <v>1</v>
      </c>
      <c r="I53" s="10">
        <f t="shared" si="0"/>
        <v>13.81</v>
      </c>
      <c r="J53" s="24">
        <f>VLOOKUP(A53,v_03_23!F:I,3,FALSE)</f>
        <v>1</v>
      </c>
      <c r="K53" s="10">
        <f>VLOOKUP(A53,v_03_23!F:I,4,FALSE)</f>
        <v>15.85</v>
      </c>
      <c r="L53" s="7">
        <f t="shared" si="1"/>
        <v>0</v>
      </c>
      <c r="M53" s="7">
        <f t="shared" si="2"/>
        <v>-2.0399999999999991</v>
      </c>
      <c r="N53" s="13">
        <f t="shared" si="4"/>
        <v>-0.12870662460567819</v>
      </c>
    </row>
    <row r="54" spans="1:14" x14ac:dyDescent="0.25">
      <c r="A54" s="7" t="s">
        <v>13529</v>
      </c>
      <c r="B54" s="10" t="s">
        <v>13614</v>
      </c>
      <c r="C54" s="24">
        <v>0</v>
      </c>
      <c r="D54" s="10">
        <v>0</v>
      </c>
      <c r="E54" s="24">
        <v>0</v>
      </c>
      <c r="F54" s="10">
        <v>0</v>
      </c>
      <c r="G54" s="19"/>
      <c r="H54" s="24">
        <f t="shared" si="0"/>
        <v>0</v>
      </c>
      <c r="I54" s="10">
        <f t="shared" si="0"/>
        <v>0</v>
      </c>
      <c r="J54" s="24">
        <v>0</v>
      </c>
      <c r="K54" s="10">
        <v>0</v>
      </c>
      <c r="L54" s="7">
        <f t="shared" si="1"/>
        <v>0</v>
      </c>
      <c r="M54" s="7">
        <f t="shared" si="2"/>
        <v>0</v>
      </c>
      <c r="N54" s="13"/>
    </row>
    <row r="55" spans="1:14" x14ac:dyDescent="0.25">
      <c r="A55" s="7" t="s">
        <v>13363</v>
      </c>
      <c r="B55" s="10" t="s">
        <v>13606</v>
      </c>
      <c r="C55" s="24">
        <v>0</v>
      </c>
      <c r="D55" s="10">
        <v>0</v>
      </c>
      <c r="E55" s="24">
        <v>0</v>
      </c>
      <c r="F55" s="10">
        <v>0</v>
      </c>
      <c r="G55" s="19"/>
      <c r="H55" s="24">
        <f t="shared" si="0"/>
        <v>0</v>
      </c>
      <c r="I55" s="10">
        <f t="shared" si="0"/>
        <v>0</v>
      </c>
      <c r="J55" s="24">
        <v>0</v>
      </c>
      <c r="K55" s="10">
        <v>0</v>
      </c>
      <c r="L55" s="7">
        <f t="shared" si="1"/>
        <v>0</v>
      </c>
      <c r="M55" s="7">
        <f t="shared" si="2"/>
        <v>0</v>
      </c>
      <c r="N55" s="13"/>
    </row>
    <row r="56" spans="1:14" x14ac:dyDescent="0.25">
      <c r="A56" s="7" t="s">
        <v>13393</v>
      </c>
      <c r="B56" s="10" t="s">
        <v>13790</v>
      </c>
      <c r="C56" s="24">
        <f>VLOOKUP(A56,v_03_24!F:I,3,FALSE)</f>
        <v>2</v>
      </c>
      <c r="D56" s="10">
        <f>VLOOKUP(A56,v_03_24!F:I,4,FALSE)</f>
        <v>48.17</v>
      </c>
      <c r="E56" s="24">
        <v>0</v>
      </c>
      <c r="F56" s="10">
        <v>0</v>
      </c>
      <c r="G56" s="19">
        <f t="shared" si="3"/>
        <v>0</v>
      </c>
      <c r="H56" s="24">
        <f t="shared" si="0"/>
        <v>2</v>
      </c>
      <c r="I56" s="10">
        <f t="shared" si="0"/>
        <v>48.17</v>
      </c>
      <c r="J56" s="24">
        <f>VLOOKUP(A56,v_03_23!F:I,3,FALSE)</f>
        <v>3</v>
      </c>
      <c r="K56" s="10">
        <f>VLOOKUP(A56,v_03_23!F:I,4,FALSE)</f>
        <v>52.38</v>
      </c>
      <c r="L56" s="7">
        <f t="shared" si="1"/>
        <v>-1</v>
      </c>
      <c r="M56" s="7">
        <f t="shared" si="2"/>
        <v>-4.2100000000000009</v>
      </c>
      <c r="N56" s="13">
        <f t="shared" si="4"/>
        <v>-8.0374188621611317E-2</v>
      </c>
    </row>
    <row r="57" spans="1:14" x14ac:dyDescent="0.25">
      <c r="A57" s="7" t="s">
        <v>13532</v>
      </c>
      <c r="B57" s="10" t="s">
        <v>13859</v>
      </c>
      <c r="C57" s="24">
        <v>0</v>
      </c>
      <c r="D57" s="10">
        <v>0</v>
      </c>
      <c r="E57" s="24">
        <v>0</v>
      </c>
      <c r="F57" s="10">
        <v>0</v>
      </c>
      <c r="G57" s="19"/>
      <c r="H57" s="24">
        <f t="shared" si="0"/>
        <v>0</v>
      </c>
      <c r="I57" s="10">
        <f t="shared" si="0"/>
        <v>0</v>
      </c>
      <c r="J57" s="24">
        <v>0</v>
      </c>
      <c r="K57" s="10">
        <v>0</v>
      </c>
      <c r="L57" s="7">
        <f t="shared" si="1"/>
        <v>0</v>
      </c>
      <c r="M57" s="7">
        <f t="shared" si="2"/>
        <v>0</v>
      </c>
      <c r="N57" s="13"/>
    </row>
    <row r="58" spans="1:14" x14ac:dyDescent="0.25">
      <c r="A58" s="7" t="s">
        <v>74</v>
      </c>
      <c r="B58" s="10" t="s">
        <v>13554</v>
      </c>
      <c r="C58" s="24">
        <f>VLOOKUP(A58,v_03_24!F:I,3,FALSE)</f>
        <v>6</v>
      </c>
      <c r="D58" s="10">
        <f>VLOOKUP(A58,v_03_24!F:I,4,FALSE)</f>
        <v>147.06</v>
      </c>
      <c r="E58" s="24">
        <f>VLOOKUP(A58,s_03_24!E:G,2,FALSE)</f>
        <v>16</v>
      </c>
      <c r="F58" s="10">
        <f>VLOOKUP(A58,s_03_24!E:G,3,FALSE)</f>
        <v>602.39999999999986</v>
      </c>
      <c r="G58" s="19">
        <f t="shared" si="3"/>
        <v>0.80377872067888878</v>
      </c>
      <c r="H58" s="24">
        <f t="shared" si="0"/>
        <v>22</v>
      </c>
      <c r="I58" s="10">
        <f t="shared" si="0"/>
        <v>749.45999999999981</v>
      </c>
      <c r="J58" s="24">
        <f>VLOOKUP(A58,v_03_23!F:I,3,FALSE)</f>
        <v>90</v>
      </c>
      <c r="K58" s="10">
        <f>VLOOKUP(A58,v_03_23!F:I,4,FALSE)</f>
        <v>2205.9</v>
      </c>
      <c r="L58" s="7">
        <f t="shared" si="1"/>
        <v>-68</v>
      </c>
      <c r="M58" s="7">
        <f t="shared" si="2"/>
        <v>-1456.4400000000003</v>
      </c>
      <c r="N58" s="13">
        <f t="shared" si="4"/>
        <v>-0.66024751801985593</v>
      </c>
    </row>
    <row r="59" spans="1:14" x14ac:dyDescent="0.25">
      <c r="A59" s="7" t="s">
        <v>13250</v>
      </c>
      <c r="B59" s="10" t="s">
        <v>13736</v>
      </c>
      <c r="C59" s="24">
        <f>VLOOKUP(A59,v_03_24!F:I,3,FALSE)</f>
        <v>0</v>
      </c>
      <c r="D59" s="10">
        <f>VLOOKUP(A59,v_03_24!F:I,4,FALSE)</f>
        <v>0</v>
      </c>
      <c r="E59" s="24">
        <v>0</v>
      </c>
      <c r="F59" s="10">
        <v>0</v>
      </c>
      <c r="G59" s="19"/>
      <c r="H59" s="24">
        <f t="shared" si="0"/>
        <v>0</v>
      </c>
      <c r="I59" s="10">
        <f t="shared" si="0"/>
        <v>0</v>
      </c>
      <c r="J59" s="24">
        <f>VLOOKUP(A59,v_03_23!F:I,3,FALSE)</f>
        <v>608</v>
      </c>
      <c r="K59" s="10">
        <f>VLOOKUP(A59,v_03_23!F:I,4,FALSE)</f>
        <v>7423.68</v>
      </c>
      <c r="L59" s="7">
        <f t="shared" si="1"/>
        <v>-608</v>
      </c>
      <c r="M59" s="7">
        <f t="shared" si="2"/>
        <v>-7423.68</v>
      </c>
      <c r="N59" s="13">
        <f t="shared" si="4"/>
        <v>-1</v>
      </c>
    </row>
    <row r="60" spans="1:14" x14ac:dyDescent="0.25">
      <c r="A60" s="7" t="s">
        <v>1339</v>
      </c>
      <c r="B60" s="10" t="s">
        <v>13738</v>
      </c>
      <c r="C60" s="24">
        <f>VLOOKUP(A60,v_03_24!F:I,3,FALSE)</f>
        <v>105</v>
      </c>
      <c r="D60" s="10">
        <f>VLOOKUP(A60,v_03_24!F:I,4,FALSE)</f>
        <v>2591.61</v>
      </c>
      <c r="E60" s="24">
        <f>VLOOKUP(A60,s_03_24!E:G,2,FALSE)</f>
        <v>167</v>
      </c>
      <c r="F60" s="10">
        <f>VLOOKUP(A60,s_03_24!E:G,3,FALSE)</f>
        <v>4754.2999999999984</v>
      </c>
      <c r="G60" s="19">
        <f t="shared" si="3"/>
        <v>0.64720368204892242</v>
      </c>
      <c r="H60" s="24">
        <f t="shared" si="0"/>
        <v>272</v>
      </c>
      <c r="I60" s="10">
        <f t="shared" si="0"/>
        <v>7345.909999999998</v>
      </c>
      <c r="J60" s="24">
        <f>VLOOKUP(A60,v_03_23!F:I,3,FALSE)</f>
        <v>292</v>
      </c>
      <c r="K60" s="10">
        <f>VLOOKUP(A60,v_03_23!F:I,4,FALSE)</f>
        <v>6779.04</v>
      </c>
      <c r="L60" s="7">
        <f t="shared" si="1"/>
        <v>-20</v>
      </c>
      <c r="M60" s="7">
        <f t="shared" si="2"/>
        <v>566.86999999999807</v>
      </c>
      <c r="N60" s="13">
        <f t="shared" si="4"/>
        <v>8.36209846821966E-2</v>
      </c>
    </row>
    <row r="61" spans="1:14" x14ac:dyDescent="0.25">
      <c r="A61" s="7" t="s">
        <v>13470</v>
      </c>
      <c r="B61" s="10" t="s">
        <v>13719</v>
      </c>
      <c r="C61" s="24">
        <v>0</v>
      </c>
      <c r="D61" s="10">
        <v>0</v>
      </c>
      <c r="E61" s="24">
        <v>0</v>
      </c>
      <c r="F61" s="10">
        <v>0</v>
      </c>
      <c r="G61" s="19"/>
      <c r="H61" s="24">
        <f t="shared" si="0"/>
        <v>0</v>
      </c>
      <c r="I61" s="10">
        <f t="shared" si="0"/>
        <v>0</v>
      </c>
      <c r="J61" s="24">
        <v>0</v>
      </c>
      <c r="K61" s="10">
        <v>0</v>
      </c>
      <c r="L61" s="7">
        <f t="shared" si="1"/>
        <v>0</v>
      </c>
      <c r="M61" s="7">
        <f t="shared" si="2"/>
        <v>0</v>
      </c>
      <c r="N61" s="13"/>
    </row>
    <row r="62" spans="1:14" x14ac:dyDescent="0.25">
      <c r="A62" s="7" t="s">
        <v>13538</v>
      </c>
      <c r="B62" s="10" t="s">
        <v>13604</v>
      </c>
      <c r="C62" s="24">
        <v>0</v>
      </c>
      <c r="D62" s="10">
        <v>0</v>
      </c>
      <c r="E62" s="24">
        <v>0</v>
      </c>
      <c r="F62" s="10">
        <v>0</v>
      </c>
      <c r="G62" s="19"/>
      <c r="H62" s="24">
        <f t="shared" si="0"/>
        <v>0</v>
      </c>
      <c r="I62" s="10">
        <f t="shared" si="0"/>
        <v>0</v>
      </c>
      <c r="J62" s="24">
        <v>0</v>
      </c>
      <c r="K62" s="10">
        <v>0</v>
      </c>
      <c r="L62" s="7">
        <f t="shared" si="1"/>
        <v>0</v>
      </c>
      <c r="M62" s="7">
        <f t="shared" si="2"/>
        <v>0</v>
      </c>
      <c r="N62" s="13"/>
    </row>
    <row r="63" spans="1:14" x14ac:dyDescent="0.25">
      <c r="A63" s="7" t="s">
        <v>13283</v>
      </c>
      <c r="B63" s="10" t="s">
        <v>13754</v>
      </c>
      <c r="C63" s="24">
        <v>0</v>
      </c>
      <c r="D63" s="10">
        <v>0</v>
      </c>
      <c r="E63" s="24">
        <v>0</v>
      </c>
      <c r="F63" s="10">
        <v>0</v>
      </c>
      <c r="G63" s="19"/>
      <c r="H63" s="24">
        <f t="shared" si="0"/>
        <v>0</v>
      </c>
      <c r="I63" s="10">
        <f t="shared" si="0"/>
        <v>0</v>
      </c>
      <c r="J63" s="24">
        <v>0</v>
      </c>
      <c r="K63" s="10">
        <v>0</v>
      </c>
      <c r="L63" s="7">
        <f t="shared" si="1"/>
        <v>0</v>
      </c>
      <c r="M63" s="7">
        <f t="shared" si="2"/>
        <v>0</v>
      </c>
      <c r="N63" s="13"/>
    </row>
    <row r="64" spans="1:14" x14ac:dyDescent="0.25">
      <c r="A64" s="7" t="s">
        <v>13290</v>
      </c>
      <c r="B64" s="10" t="s">
        <v>13572</v>
      </c>
      <c r="C64" s="24">
        <f>VLOOKUP(A64,v_03_24!F:I,3,FALSE)</f>
        <v>3</v>
      </c>
      <c r="D64" s="10">
        <f>VLOOKUP(A64,v_03_24!F:I,4,FALSE)</f>
        <v>92.19</v>
      </c>
      <c r="E64" s="24">
        <v>0</v>
      </c>
      <c r="F64" s="10">
        <v>0</v>
      </c>
      <c r="G64" s="19">
        <f t="shared" si="3"/>
        <v>0</v>
      </c>
      <c r="H64" s="24">
        <f t="shared" si="0"/>
        <v>3</v>
      </c>
      <c r="I64" s="10">
        <f t="shared" si="0"/>
        <v>92.19</v>
      </c>
      <c r="J64" s="24">
        <f>VLOOKUP(A64,v_03_23!F:I,3,FALSE)</f>
        <v>43</v>
      </c>
      <c r="K64" s="10">
        <f>VLOOKUP(A64,v_03_23!F:I,4,FALSE)</f>
        <v>961.97</v>
      </c>
      <c r="L64" s="7">
        <f t="shared" si="1"/>
        <v>-40</v>
      </c>
      <c r="M64" s="7">
        <f t="shared" si="2"/>
        <v>-869.78</v>
      </c>
      <c r="N64" s="13">
        <f t="shared" si="4"/>
        <v>-0.90416541056373889</v>
      </c>
    </row>
    <row r="65" spans="1:14" x14ac:dyDescent="0.25">
      <c r="A65" s="7" t="s">
        <v>13275</v>
      </c>
      <c r="B65" s="10" t="s">
        <v>13570</v>
      </c>
      <c r="C65" s="24">
        <f>VLOOKUP(A65,v_03_24!F:I,3,FALSE)</f>
        <v>12</v>
      </c>
      <c r="D65" s="10">
        <f>VLOOKUP(A65,v_03_24!F:I,4,FALSE)</f>
        <v>709.12</v>
      </c>
      <c r="E65" s="24">
        <v>0</v>
      </c>
      <c r="F65" s="10">
        <v>0</v>
      </c>
      <c r="G65" s="19">
        <f t="shared" si="3"/>
        <v>0</v>
      </c>
      <c r="H65" s="24">
        <f t="shared" si="0"/>
        <v>12</v>
      </c>
      <c r="I65" s="10">
        <f t="shared" si="0"/>
        <v>709.12</v>
      </c>
      <c r="J65" s="24">
        <f>VLOOKUP(A65,v_03_23!F:I,3,FALSE)</f>
        <v>30</v>
      </c>
      <c r="K65" s="10">
        <f>VLOOKUP(A65,v_03_23!F:I,4,FALSE)</f>
        <v>1694.4</v>
      </c>
      <c r="L65" s="7">
        <f t="shared" si="1"/>
        <v>-18</v>
      </c>
      <c r="M65" s="7">
        <f t="shared" si="2"/>
        <v>-985.28000000000009</v>
      </c>
      <c r="N65" s="13">
        <f t="shared" si="4"/>
        <v>-0.58149197355996229</v>
      </c>
    </row>
    <row r="66" spans="1:14" x14ac:dyDescent="0.25">
      <c r="A66" s="7" t="s">
        <v>146</v>
      </c>
      <c r="B66" s="10" t="s">
        <v>13732</v>
      </c>
      <c r="C66" s="24">
        <f>VLOOKUP(A66,v_03_24!F:I,3,FALSE)</f>
        <v>107</v>
      </c>
      <c r="D66" s="10">
        <f>VLOOKUP(A66,v_03_24!F:I,4,FALSE)</f>
        <v>1345.75</v>
      </c>
      <c r="E66" s="24">
        <f>VLOOKUP(A66,s_03_24!E:G,2,FALSE)</f>
        <v>155</v>
      </c>
      <c r="F66" s="10">
        <f>VLOOKUP(A66,s_03_24!E:G,3,FALSE)</f>
        <v>2309.5000000000064</v>
      </c>
      <c r="G66" s="19">
        <f t="shared" si="3"/>
        <v>0.63183092811709252</v>
      </c>
      <c r="H66" s="24">
        <f t="shared" si="0"/>
        <v>262</v>
      </c>
      <c r="I66" s="10">
        <f t="shared" si="0"/>
        <v>3655.2500000000064</v>
      </c>
      <c r="J66" s="24">
        <f>VLOOKUP(A66,v_03_23!F:I,3,FALSE)</f>
        <v>1851</v>
      </c>
      <c r="K66" s="10">
        <f>VLOOKUP(A66,v_03_23!F:I,4,FALSE)</f>
        <v>22600.71</v>
      </c>
      <c r="L66" s="7">
        <f t="shared" si="1"/>
        <v>-1589</v>
      </c>
      <c r="M66" s="7">
        <f t="shared" si="2"/>
        <v>-18945.459999999992</v>
      </c>
      <c r="N66" s="13">
        <f t="shared" si="4"/>
        <v>-0.83826835528618315</v>
      </c>
    </row>
    <row r="67" spans="1:14" x14ac:dyDescent="0.25">
      <c r="A67" s="7" t="s">
        <v>415</v>
      </c>
      <c r="B67" s="10" t="s">
        <v>1333</v>
      </c>
      <c r="C67" s="24">
        <v>0</v>
      </c>
      <c r="D67" s="10">
        <v>0</v>
      </c>
      <c r="E67" s="24">
        <f>VLOOKUP(A67,s_03_24!E:G,2,FALSE)</f>
        <v>60</v>
      </c>
      <c r="F67" s="10">
        <f>VLOOKUP(A67,s_03_24!E:G,3,FALSE)</f>
        <v>4194.0000000000036</v>
      </c>
      <c r="G67" s="19">
        <f t="shared" ref="G67:G130" si="5">F67/I67</f>
        <v>1</v>
      </c>
      <c r="H67" s="24">
        <f t="shared" ref="H67:I130" si="6">C67+E67</f>
        <v>60</v>
      </c>
      <c r="I67" s="10">
        <f t="shared" si="6"/>
        <v>4194.0000000000036</v>
      </c>
      <c r="J67" s="24">
        <v>0</v>
      </c>
      <c r="K67" s="10">
        <v>0</v>
      </c>
      <c r="L67" s="7">
        <f t="shared" ref="L67:L130" si="7">H67-J67</f>
        <v>60</v>
      </c>
      <c r="M67" s="7">
        <f t="shared" ref="M67:M130" si="8">I67-K67</f>
        <v>4194.0000000000036</v>
      </c>
      <c r="N67" s="13"/>
    </row>
    <row r="68" spans="1:14" x14ac:dyDescent="0.25">
      <c r="A68" s="7" t="s">
        <v>55</v>
      </c>
      <c r="B68" s="10" t="s">
        <v>8304</v>
      </c>
      <c r="C68" s="24">
        <f>VLOOKUP(A68,v_03_24!F:I,3,FALSE)</f>
        <v>1</v>
      </c>
      <c r="D68" s="10">
        <f>VLOOKUP(A68,v_03_24!F:I,4,FALSE)</f>
        <v>24.88</v>
      </c>
      <c r="E68" s="24">
        <f>VLOOKUP(A68,s_03_24!E:G,2,FALSE)</f>
        <v>70</v>
      </c>
      <c r="F68" s="10">
        <f>VLOOKUP(A68,s_03_24!E:G,3,FALSE)</f>
        <v>2082.2200000000025</v>
      </c>
      <c r="G68" s="19">
        <f t="shared" si="5"/>
        <v>0.98819230221631627</v>
      </c>
      <c r="H68" s="24">
        <f t="shared" si="6"/>
        <v>71</v>
      </c>
      <c r="I68" s="10">
        <f t="shared" si="6"/>
        <v>2107.1000000000026</v>
      </c>
      <c r="J68" s="24">
        <f>VLOOKUP(A68,v_03_23!F:I,3,FALSE)</f>
        <v>435</v>
      </c>
      <c r="K68" s="10">
        <f>VLOOKUP(A68,v_03_23!F:I,4,FALSE)</f>
        <v>8878.35</v>
      </c>
      <c r="L68" s="7">
        <f t="shared" si="7"/>
        <v>-364</v>
      </c>
      <c r="M68" s="7">
        <f t="shared" si="8"/>
        <v>-6771.2499999999982</v>
      </c>
      <c r="N68" s="13">
        <f t="shared" ref="N68:N130" si="9">M68/K68</f>
        <v>-0.76266986545923487</v>
      </c>
    </row>
    <row r="69" spans="1:14" x14ac:dyDescent="0.25">
      <c r="A69" s="7" t="s">
        <v>13264</v>
      </c>
      <c r="B69" s="10" t="s">
        <v>13747</v>
      </c>
      <c r="C69" s="24">
        <f>VLOOKUP(A69,v_03_24!F:I,3,FALSE)</f>
        <v>28</v>
      </c>
      <c r="D69" s="10">
        <f>VLOOKUP(A69,v_03_24!F:I,4,FALSE)</f>
        <v>676.38</v>
      </c>
      <c r="E69" s="24">
        <v>0</v>
      </c>
      <c r="F69" s="10">
        <v>0</v>
      </c>
      <c r="G69" s="19">
        <f t="shared" si="5"/>
        <v>0</v>
      </c>
      <c r="H69" s="24">
        <f t="shared" si="6"/>
        <v>28</v>
      </c>
      <c r="I69" s="10">
        <f t="shared" si="6"/>
        <v>676.38</v>
      </c>
      <c r="J69" s="24">
        <f>VLOOKUP(A69,v_03_23!F:I,3,FALSE)</f>
        <v>112</v>
      </c>
      <c r="K69" s="10">
        <f>VLOOKUP(A69,v_03_23!F:I,4,FALSE)</f>
        <v>2745.12</v>
      </c>
      <c r="L69" s="7">
        <f t="shared" si="7"/>
        <v>-84</v>
      </c>
      <c r="M69" s="7">
        <f t="shared" si="8"/>
        <v>-2068.7399999999998</v>
      </c>
      <c r="N69" s="13">
        <f t="shared" si="9"/>
        <v>-0.7536063997202308</v>
      </c>
    </row>
    <row r="70" spans="1:14" x14ac:dyDescent="0.25">
      <c r="A70" s="7" t="s">
        <v>13441</v>
      </c>
      <c r="B70" s="10" t="s">
        <v>13817</v>
      </c>
      <c r="C70" s="24">
        <f>VLOOKUP(A70,v_03_24!F:I,3,FALSE)</f>
        <v>5</v>
      </c>
      <c r="D70" s="10">
        <f>VLOOKUP(A70,v_03_24!F:I,4,FALSE)</f>
        <v>24.55</v>
      </c>
      <c r="E70" s="24">
        <v>0</v>
      </c>
      <c r="F70" s="10">
        <v>0</v>
      </c>
      <c r="G70" s="19">
        <f t="shared" si="5"/>
        <v>0</v>
      </c>
      <c r="H70" s="24">
        <f t="shared" si="6"/>
        <v>5</v>
      </c>
      <c r="I70" s="10">
        <f t="shared" si="6"/>
        <v>24.55</v>
      </c>
      <c r="J70" s="24">
        <f>VLOOKUP(A70,v_03_23!F:I,3,FALSE)</f>
        <v>2</v>
      </c>
      <c r="K70" s="10">
        <f>VLOOKUP(A70,v_03_23!F:I,4,FALSE)</f>
        <v>13.18</v>
      </c>
      <c r="L70" s="7">
        <f t="shared" si="7"/>
        <v>3</v>
      </c>
      <c r="M70" s="7">
        <f t="shared" si="8"/>
        <v>11.370000000000001</v>
      </c>
      <c r="N70" s="13">
        <f t="shared" si="9"/>
        <v>0.86267071320182098</v>
      </c>
    </row>
    <row r="71" spans="1:14" x14ac:dyDescent="0.25">
      <c r="A71" s="7" t="s">
        <v>13312</v>
      </c>
      <c r="B71" s="10" t="s">
        <v>13762</v>
      </c>
      <c r="C71" s="24">
        <f>VLOOKUP(A71,v_03_24!F:I,3,FALSE)</f>
        <v>1</v>
      </c>
      <c r="D71" s="10">
        <f>VLOOKUP(A71,v_03_24!F:I,4,FALSE)</f>
        <v>7.62</v>
      </c>
      <c r="E71" s="24">
        <v>0</v>
      </c>
      <c r="F71" s="10">
        <v>0</v>
      </c>
      <c r="G71" s="19">
        <f t="shared" si="5"/>
        <v>0</v>
      </c>
      <c r="H71" s="24">
        <f t="shared" si="6"/>
        <v>1</v>
      </c>
      <c r="I71" s="10">
        <f t="shared" si="6"/>
        <v>7.62</v>
      </c>
      <c r="J71" s="24">
        <f>VLOOKUP(A71,v_03_23!F:I,3,FALSE)</f>
        <v>75</v>
      </c>
      <c r="K71" s="10">
        <f>VLOOKUP(A71,v_03_23!F:I,4,FALSE)</f>
        <v>547.5</v>
      </c>
      <c r="L71" s="7">
        <f t="shared" si="7"/>
        <v>-74</v>
      </c>
      <c r="M71" s="7">
        <f t="shared" si="8"/>
        <v>-539.88</v>
      </c>
      <c r="N71" s="13">
        <f t="shared" si="9"/>
        <v>-0.9860821917808219</v>
      </c>
    </row>
    <row r="72" spans="1:14" x14ac:dyDescent="0.25">
      <c r="A72" s="7" t="s">
        <v>13295</v>
      </c>
      <c r="B72" s="10" t="s">
        <v>13666</v>
      </c>
      <c r="C72" s="24">
        <f>VLOOKUP(A72,v_03_24!F:I,3,FALSE)</f>
        <v>29</v>
      </c>
      <c r="D72" s="10">
        <f>VLOOKUP(A72,v_03_24!F:I,4,FALSE)</f>
        <v>189.95</v>
      </c>
      <c r="E72" s="24">
        <v>0</v>
      </c>
      <c r="F72" s="10">
        <v>0</v>
      </c>
      <c r="G72" s="19">
        <f t="shared" si="5"/>
        <v>0</v>
      </c>
      <c r="H72" s="24">
        <f t="shared" si="6"/>
        <v>29</v>
      </c>
      <c r="I72" s="10">
        <f t="shared" si="6"/>
        <v>189.95</v>
      </c>
      <c r="J72" s="24">
        <f>VLOOKUP(A72,v_03_23!F:I,3,FALSE)</f>
        <v>195</v>
      </c>
      <c r="K72" s="10">
        <f>VLOOKUP(A72,v_03_23!F:I,4,FALSE)</f>
        <v>783.9</v>
      </c>
      <c r="L72" s="7">
        <f t="shared" si="7"/>
        <v>-166</v>
      </c>
      <c r="M72" s="7">
        <f t="shared" si="8"/>
        <v>-593.95000000000005</v>
      </c>
      <c r="N72" s="13">
        <f t="shared" si="9"/>
        <v>-0.7576859293277205</v>
      </c>
    </row>
    <row r="73" spans="1:14" x14ac:dyDescent="0.25">
      <c r="A73" s="7" t="s">
        <v>13309</v>
      </c>
      <c r="B73" s="10" t="s">
        <v>13668</v>
      </c>
      <c r="C73" s="24">
        <f>VLOOKUP(A73,v_03_24!F:I,3,FALSE)</f>
        <v>57</v>
      </c>
      <c r="D73" s="10">
        <f>VLOOKUP(A73,v_03_24!F:I,4,FALSE)</f>
        <v>357.47</v>
      </c>
      <c r="E73" s="24">
        <v>0</v>
      </c>
      <c r="F73" s="10">
        <v>0</v>
      </c>
      <c r="G73" s="19">
        <f t="shared" si="5"/>
        <v>0</v>
      </c>
      <c r="H73" s="24">
        <f t="shared" si="6"/>
        <v>57</v>
      </c>
      <c r="I73" s="10">
        <f t="shared" si="6"/>
        <v>357.47</v>
      </c>
      <c r="J73" s="24">
        <f>VLOOKUP(A73,v_03_23!F:I,3,FALSE)</f>
        <v>87</v>
      </c>
      <c r="K73" s="10">
        <f>VLOOKUP(A73,v_03_23!F:I,4,FALSE)</f>
        <v>425.18</v>
      </c>
      <c r="L73" s="7">
        <f t="shared" si="7"/>
        <v>-30</v>
      </c>
      <c r="M73" s="7">
        <f t="shared" si="8"/>
        <v>-67.70999999999998</v>
      </c>
      <c r="N73" s="13">
        <f t="shared" si="9"/>
        <v>-0.15925019991532993</v>
      </c>
    </row>
    <row r="74" spans="1:14" x14ac:dyDescent="0.25">
      <c r="A74" s="7" t="s">
        <v>13451</v>
      </c>
      <c r="B74" s="10" t="s">
        <v>13826</v>
      </c>
      <c r="C74" s="24">
        <f>VLOOKUP(A74,v_03_24!F:I,3,FALSE)</f>
        <v>1</v>
      </c>
      <c r="D74" s="10">
        <f>VLOOKUP(A74,v_03_24!F:I,4,FALSE)</f>
        <v>5.98</v>
      </c>
      <c r="E74" s="24">
        <v>0</v>
      </c>
      <c r="F74" s="10">
        <v>0</v>
      </c>
      <c r="G74" s="19">
        <f t="shared" si="5"/>
        <v>0</v>
      </c>
      <c r="H74" s="24">
        <f t="shared" si="6"/>
        <v>1</v>
      </c>
      <c r="I74" s="10">
        <f t="shared" si="6"/>
        <v>5.98</v>
      </c>
      <c r="J74" s="24">
        <f>VLOOKUP(A74,v_03_23!F:I,3,FALSE)</f>
        <v>1</v>
      </c>
      <c r="K74" s="10">
        <f>VLOOKUP(A74,v_03_23!F:I,4,FALSE)</f>
        <v>8.11</v>
      </c>
      <c r="L74" s="7">
        <f t="shared" si="7"/>
        <v>0</v>
      </c>
      <c r="M74" s="7">
        <f t="shared" si="8"/>
        <v>-2.129999999999999</v>
      </c>
      <c r="N74" s="13">
        <f t="shared" si="9"/>
        <v>-0.26263871763255231</v>
      </c>
    </row>
    <row r="75" spans="1:14" x14ac:dyDescent="0.25">
      <c r="A75" s="7" t="s">
        <v>13503</v>
      </c>
      <c r="B75" s="10" t="s">
        <v>13690</v>
      </c>
      <c r="C75" s="24">
        <f>VLOOKUP(A75,v_03_24!F:I,3,FALSE)</f>
        <v>5</v>
      </c>
      <c r="D75" s="10">
        <f>VLOOKUP(A75,v_03_24!F:I,4,FALSE)</f>
        <v>81.55</v>
      </c>
      <c r="E75" s="24">
        <v>0</v>
      </c>
      <c r="F75" s="10">
        <v>0</v>
      </c>
      <c r="G75" s="19">
        <f t="shared" si="5"/>
        <v>0</v>
      </c>
      <c r="H75" s="24">
        <f t="shared" si="6"/>
        <v>5</v>
      </c>
      <c r="I75" s="10">
        <f t="shared" si="6"/>
        <v>81.55</v>
      </c>
      <c r="J75" s="24">
        <v>0</v>
      </c>
      <c r="K75" s="10">
        <v>0</v>
      </c>
      <c r="L75" s="7">
        <f t="shared" si="7"/>
        <v>5</v>
      </c>
      <c r="M75" s="7">
        <f t="shared" si="8"/>
        <v>81.55</v>
      </c>
      <c r="N75" s="13"/>
    </row>
    <row r="76" spans="1:14" x14ac:dyDescent="0.25">
      <c r="A76" s="7" t="s">
        <v>13536</v>
      </c>
      <c r="B76" s="10" t="s">
        <v>13686</v>
      </c>
      <c r="C76" s="24">
        <v>0</v>
      </c>
      <c r="D76" s="10">
        <v>0</v>
      </c>
      <c r="E76" s="24">
        <v>0</v>
      </c>
      <c r="F76" s="10">
        <v>0</v>
      </c>
      <c r="G76" s="19"/>
      <c r="H76" s="24">
        <f t="shared" si="6"/>
        <v>0</v>
      </c>
      <c r="I76" s="10">
        <f t="shared" si="6"/>
        <v>0</v>
      </c>
      <c r="J76" s="24">
        <v>0</v>
      </c>
      <c r="K76" s="10">
        <v>0</v>
      </c>
      <c r="L76" s="7">
        <f t="shared" si="7"/>
        <v>0</v>
      </c>
      <c r="M76" s="7">
        <f t="shared" si="8"/>
        <v>0</v>
      </c>
      <c r="N76" s="13"/>
    </row>
    <row r="77" spans="1:14" x14ac:dyDescent="0.25">
      <c r="A77" s="7" t="s">
        <v>13304</v>
      </c>
      <c r="B77" s="10" t="s">
        <v>13600</v>
      </c>
      <c r="C77" s="24">
        <f>VLOOKUP(A77,v_03_24!F:I,3,FALSE)</f>
        <v>43</v>
      </c>
      <c r="D77" s="10">
        <f>VLOOKUP(A77,v_03_24!F:I,4,FALSE)</f>
        <v>278.64</v>
      </c>
      <c r="E77" s="24">
        <v>0</v>
      </c>
      <c r="F77" s="10">
        <v>0</v>
      </c>
      <c r="G77" s="19">
        <f t="shared" si="5"/>
        <v>0</v>
      </c>
      <c r="H77" s="24">
        <f t="shared" si="6"/>
        <v>43</v>
      </c>
      <c r="I77" s="10">
        <f t="shared" si="6"/>
        <v>278.64</v>
      </c>
      <c r="J77" s="24">
        <f>VLOOKUP(A77,v_03_23!F:I,3,FALSE)</f>
        <v>99</v>
      </c>
      <c r="K77" s="10">
        <f>VLOOKUP(A77,v_03_23!F:I,4,FALSE)</f>
        <v>641.49</v>
      </c>
      <c r="L77" s="7">
        <f t="shared" si="7"/>
        <v>-56</v>
      </c>
      <c r="M77" s="7">
        <f t="shared" si="8"/>
        <v>-362.85</v>
      </c>
      <c r="N77" s="13">
        <f t="shared" si="9"/>
        <v>-0.5656362530982556</v>
      </c>
    </row>
    <row r="78" spans="1:14" x14ac:dyDescent="0.25">
      <c r="A78" s="7" t="s">
        <v>13247</v>
      </c>
      <c r="B78" s="10" t="s">
        <v>13550</v>
      </c>
      <c r="C78" s="24">
        <f>VLOOKUP(A78,v_03_24!F:I,3,FALSE)</f>
        <v>16</v>
      </c>
      <c r="D78" s="10">
        <f>VLOOKUP(A78,v_03_24!F:I,4,FALSE)</f>
        <v>206.03</v>
      </c>
      <c r="E78" s="24">
        <v>0</v>
      </c>
      <c r="F78" s="10">
        <v>0</v>
      </c>
      <c r="G78" s="19">
        <f t="shared" si="5"/>
        <v>0</v>
      </c>
      <c r="H78" s="24">
        <f t="shared" si="6"/>
        <v>16</v>
      </c>
      <c r="I78" s="10">
        <f t="shared" si="6"/>
        <v>206.03</v>
      </c>
      <c r="J78" s="24">
        <f>VLOOKUP(A78,v_03_23!F:I,3,FALSE)</f>
        <v>668</v>
      </c>
      <c r="K78" s="10">
        <f>VLOOKUP(A78,v_03_23!F:I,4,FALSE)</f>
        <v>8150.61</v>
      </c>
      <c r="L78" s="7">
        <f t="shared" si="7"/>
        <v>-652</v>
      </c>
      <c r="M78" s="7">
        <f t="shared" si="8"/>
        <v>-7944.58</v>
      </c>
      <c r="N78" s="13">
        <f t="shared" si="9"/>
        <v>-0.97472213736149815</v>
      </c>
    </row>
    <row r="79" spans="1:14" x14ac:dyDescent="0.25">
      <c r="A79" s="7" t="s">
        <v>13496</v>
      </c>
      <c r="B79" s="10" t="s">
        <v>13681</v>
      </c>
      <c r="C79" s="24">
        <f>VLOOKUP(A79,v_03_24!F:I,3,FALSE)</f>
        <v>10</v>
      </c>
      <c r="D79" s="10">
        <f>VLOOKUP(A79,v_03_24!F:I,4,FALSE)</f>
        <v>204.1</v>
      </c>
      <c r="E79" s="24">
        <v>0</v>
      </c>
      <c r="F79" s="10">
        <v>0</v>
      </c>
      <c r="G79" s="19">
        <f t="shared" si="5"/>
        <v>0</v>
      </c>
      <c r="H79" s="24">
        <f t="shared" si="6"/>
        <v>10</v>
      </c>
      <c r="I79" s="10">
        <f t="shared" si="6"/>
        <v>204.1</v>
      </c>
      <c r="J79" s="24">
        <v>0</v>
      </c>
      <c r="K79" s="10">
        <v>0</v>
      </c>
      <c r="L79" s="7">
        <f t="shared" si="7"/>
        <v>10</v>
      </c>
      <c r="M79" s="7">
        <f t="shared" si="8"/>
        <v>204.1</v>
      </c>
      <c r="N79" s="13"/>
    </row>
    <row r="80" spans="1:14" x14ac:dyDescent="0.25">
      <c r="A80" s="7" t="s">
        <v>13300</v>
      </c>
      <c r="B80" s="10" t="s">
        <v>13661</v>
      </c>
      <c r="C80" s="24">
        <f>VLOOKUP(A80,v_03_24!F:I,3,FALSE)</f>
        <v>54</v>
      </c>
      <c r="D80" s="10">
        <f>VLOOKUP(A80,v_03_24!F:I,4,FALSE)</f>
        <v>261.66000000000003</v>
      </c>
      <c r="E80" s="24">
        <v>0</v>
      </c>
      <c r="F80" s="10">
        <v>0</v>
      </c>
      <c r="G80" s="19">
        <f t="shared" si="5"/>
        <v>0</v>
      </c>
      <c r="H80" s="24">
        <f t="shared" si="6"/>
        <v>54</v>
      </c>
      <c r="I80" s="10">
        <f t="shared" si="6"/>
        <v>261.66000000000003</v>
      </c>
      <c r="J80" s="24">
        <f>VLOOKUP(A80,v_03_23!F:I,3,FALSE)</f>
        <v>148</v>
      </c>
      <c r="K80" s="10">
        <f>VLOOKUP(A80,v_03_23!F:I,4,FALSE)</f>
        <v>717.97</v>
      </c>
      <c r="L80" s="7">
        <f t="shared" si="7"/>
        <v>-94</v>
      </c>
      <c r="M80" s="7">
        <f t="shared" si="8"/>
        <v>-456.31</v>
      </c>
      <c r="N80" s="13">
        <f t="shared" si="9"/>
        <v>-0.63555580316726323</v>
      </c>
    </row>
    <row r="81" spans="1:14" x14ac:dyDescent="0.25">
      <c r="A81" s="7" t="s">
        <v>13362</v>
      </c>
      <c r="B81" s="10" t="s">
        <v>13689</v>
      </c>
      <c r="C81" s="24">
        <f>VLOOKUP(A81,v_03_24!F:I,3,FALSE)</f>
        <v>2</v>
      </c>
      <c r="D81" s="10">
        <f>VLOOKUP(A81,v_03_24!F:I,4,FALSE)</f>
        <v>28.91</v>
      </c>
      <c r="E81" s="24">
        <v>0</v>
      </c>
      <c r="F81" s="10">
        <v>0</v>
      </c>
      <c r="G81" s="19">
        <f t="shared" si="5"/>
        <v>0</v>
      </c>
      <c r="H81" s="24">
        <f t="shared" si="6"/>
        <v>2</v>
      </c>
      <c r="I81" s="10">
        <f t="shared" si="6"/>
        <v>28.91</v>
      </c>
      <c r="J81" s="24">
        <f>VLOOKUP(A81,v_03_23!F:I,3,FALSE)</f>
        <v>15</v>
      </c>
      <c r="K81" s="10">
        <f>VLOOKUP(A81,v_03_23!F:I,4,FALSE)</f>
        <v>121.65</v>
      </c>
      <c r="L81" s="7">
        <f t="shared" si="7"/>
        <v>-13</v>
      </c>
      <c r="M81" s="7">
        <f t="shared" si="8"/>
        <v>-92.740000000000009</v>
      </c>
      <c r="N81" s="13">
        <f t="shared" si="9"/>
        <v>-0.76235100698725855</v>
      </c>
    </row>
    <row r="82" spans="1:14" x14ac:dyDescent="0.25">
      <c r="A82" s="7" t="s">
        <v>5968</v>
      </c>
      <c r="B82" s="10" t="s">
        <v>13742</v>
      </c>
      <c r="C82" s="24">
        <f>VLOOKUP(A82,v_03_24!F:I,3,FALSE)</f>
        <v>43</v>
      </c>
      <c r="D82" s="10">
        <f>VLOOKUP(A82,v_03_24!F:I,4,FALSE)</f>
        <v>712.92</v>
      </c>
      <c r="E82" s="24">
        <f>VLOOKUP(A82,s_03_24!E:G,2,FALSE)</f>
        <v>4</v>
      </c>
      <c r="F82" s="10">
        <f>VLOOKUP(A82,s_03_24!E:G,3,FALSE)</f>
        <v>91.6</v>
      </c>
      <c r="G82" s="19">
        <f t="shared" si="5"/>
        <v>0.11385670959081191</v>
      </c>
      <c r="H82" s="24">
        <f t="shared" si="6"/>
        <v>47</v>
      </c>
      <c r="I82" s="10">
        <f t="shared" si="6"/>
        <v>804.52</v>
      </c>
      <c r="J82" s="24">
        <f>VLOOKUP(A82,v_03_23!F:I,3,FALSE)</f>
        <v>261</v>
      </c>
      <c r="K82" s="10">
        <f>VLOOKUP(A82,v_03_23!F:I,4,FALSE)</f>
        <v>3828.87</v>
      </c>
      <c r="L82" s="7">
        <f t="shared" si="7"/>
        <v>-214</v>
      </c>
      <c r="M82" s="7">
        <f t="shared" si="8"/>
        <v>-3024.35</v>
      </c>
      <c r="N82" s="13">
        <f t="shared" si="9"/>
        <v>-0.78988056528427442</v>
      </c>
    </row>
    <row r="83" spans="1:14" x14ac:dyDescent="0.25">
      <c r="A83" s="7" t="s">
        <v>13425</v>
      </c>
      <c r="B83" s="10" t="s">
        <v>13569</v>
      </c>
      <c r="C83" s="24">
        <v>0</v>
      </c>
      <c r="D83" s="10">
        <v>0</v>
      </c>
      <c r="E83" s="24">
        <v>0</v>
      </c>
      <c r="F83" s="10">
        <v>0</v>
      </c>
      <c r="G83" s="19"/>
      <c r="H83" s="24">
        <f t="shared" si="6"/>
        <v>0</v>
      </c>
      <c r="I83" s="10">
        <f t="shared" si="6"/>
        <v>0</v>
      </c>
      <c r="J83" s="24">
        <v>0</v>
      </c>
      <c r="K83" s="10">
        <v>0</v>
      </c>
      <c r="L83" s="7">
        <f t="shared" si="7"/>
        <v>0</v>
      </c>
      <c r="M83" s="7">
        <f t="shared" si="8"/>
        <v>0</v>
      </c>
      <c r="N83" s="13"/>
    </row>
    <row r="84" spans="1:14" x14ac:dyDescent="0.25">
      <c r="A84" s="7" t="s">
        <v>13469</v>
      </c>
      <c r="B84" s="10" t="s">
        <v>13682</v>
      </c>
      <c r="C84" s="24">
        <v>0</v>
      </c>
      <c r="D84" s="10">
        <v>0</v>
      </c>
      <c r="E84" s="24">
        <v>0</v>
      </c>
      <c r="F84" s="10">
        <v>0</v>
      </c>
      <c r="G84" s="19"/>
      <c r="H84" s="24">
        <f t="shared" si="6"/>
        <v>0</v>
      </c>
      <c r="I84" s="10">
        <f t="shared" si="6"/>
        <v>0</v>
      </c>
      <c r="J84" s="24">
        <v>0</v>
      </c>
      <c r="K84" s="10">
        <v>0</v>
      </c>
      <c r="L84" s="7">
        <f t="shared" si="7"/>
        <v>0</v>
      </c>
      <c r="M84" s="7">
        <f t="shared" si="8"/>
        <v>0</v>
      </c>
      <c r="N84" s="13"/>
    </row>
    <row r="85" spans="1:14" x14ac:dyDescent="0.25">
      <c r="A85" s="7" t="s">
        <v>13394</v>
      </c>
      <c r="B85" s="10" t="s">
        <v>13698</v>
      </c>
      <c r="C85" s="24">
        <f>VLOOKUP(A85,v_03_24!F:I,3,FALSE)</f>
        <v>12</v>
      </c>
      <c r="D85" s="10">
        <f>VLOOKUP(A85,v_03_24!F:I,4,FALSE)</f>
        <v>631.29999999999995</v>
      </c>
      <c r="E85" s="24">
        <v>0</v>
      </c>
      <c r="F85" s="10">
        <v>0</v>
      </c>
      <c r="G85" s="19">
        <f t="shared" si="5"/>
        <v>0</v>
      </c>
      <c r="H85" s="24">
        <f t="shared" si="6"/>
        <v>12</v>
      </c>
      <c r="I85" s="10">
        <f t="shared" si="6"/>
        <v>631.29999999999995</v>
      </c>
      <c r="J85" s="24">
        <f>VLOOKUP(A85,v_03_23!F:I,3,FALSE)</f>
        <v>1</v>
      </c>
      <c r="K85" s="10">
        <f>VLOOKUP(A85,v_03_23!F:I,4,FALSE)</f>
        <v>51.7</v>
      </c>
      <c r="L85" s="7">
        <f t="shared" si="7"/>
        <v>11</v>
      </c>
      <c r="M85" s="7">
        <f t="shared" si="8"/>
        <v>579.59999999999991</v>
      </c>
      <c r="N85" s="13">
        <f t="shared" si="9"/>
        <v>11.210831721470017</v>
      </c>
    </row>
    <row r="86" spans="1:14" x14ac:dyDescent="0.25">
      <c r="A86" s="7" t="s">
        <v>13411</v>
      </c>
      <c r="B86" s="10" t="s">
        <v>13683</v>
      </c>
      <c r="C86" s="24">
        <v>0</v>
      </c>
      <c r="D86" s="10">
        <v>0</v>
      </c>
      <c r="E86" s="24">
        <v>0</v>
      </c>
      <c r="F86" s="10">
        <v>0</v>
      </c>
      <c r="G86" s="19"/>
      <c r="H86" s="24">
        <f t="shared" si="6"/>
        <v>0</v>
      </c>
      <c r="I86" s="10">
        <f t="shared" si="6"/>
        <v>0</v>
      </c>
      <c r="J86" s="24">
        <v>0</v>
      </c>
      <c r="K86" s="10">
        <v>0</v>
      </c>
      <c r="L86" s="7">
        <f t="shared" si="7"/>
        <v>0</v>
      </c>
      <c r="M86" s="7">
        <f t="shared" si="8"/>
        <v>0</v>
      </c>
      <c r="N86" s="13"/>
    </row>
    <row r="87" spans="1:14" x14ac:dyDescent="0.25">
      <c r="A87" s="7" t="s">
        <v>13262</v>
      </c>
      <c r="B87" s="10" t="s">
        <v>13618</v>
      </c>
      <c r="C87" s="24">
        <f>VLOOKUP(A87,v_03_24!F:I,3,FALSE)</f>
        <v>33</v>
      </c>
      <c r="D87" s="10">
        <f>VLOOKUP(A87,v_03_24!F:I,4,FALSE)</f>
        <v>402.93</v>
      </c>
      <c r="E87" s="24">
        <v>0</v>
      </c>
      <c r="F87" s="10">
        <v>0</v>
      </c>
      <c r="G87" s="19">
        <f t="shared" si="5"/>
        <v>0</v>
      </c>
      <c r="H87" s="24">
        <f t="shared" si="6"/>
        <v>33</v>
      </c>
      <c r="I87" s="10">
        <f t="shared" si="6"/>
        <v>402.93</v>
      </c>
      <c r="J87" s="24">
        <f>VLOOKUP(A87,v_03_23!F:I,3,FALSE)</f>
        <v>303</v>
      </c>
      <c r="K87" s="10">
        <f>VLOOKUP(A87,v_03_23!F:I,4,FALSE)</f>
        <v>3202.71</v>
      </c>
      <c r="L87" s="7">
        <f t="shared" si="7"/>
        <v>-270</v>
      </c>
      <c r="M87" s="7">
        <f t="shared" si="8"/>
        <v>-2799.78</v>
      </c>
      <c r="N87" s="13">
        <f t="shared" si="9"/>
        <v>-0.8741909195649934</v>
      </c>
    </row>
    <row r="88" spans="1:14" x14ac:dyDescent="0.25">
      <c r="A88" s="7" t="s">
        <v>13333</v>
      </c>
      <c r="B88" s="10" t="s">
        <v>13770</v>
      </c>
      <c r="C88" s="24">
        <v>0</v>
      </c>
      <c r="D88" s="10">
        <v>0</v>
      </c>
      <c r="E88" s="24">
        <v>0</v>
      </c>
      <c r="F88" s="10">
        <v>0</v>
      </c>
      <c r="G88" s="19"/>
      <c r="H88" s="24">
        <f t="shared" si="6"/>
        <v>0</v>
      </c>
      <c r="I88" s="10">
        <f t="shared" si="6"/>
        <v>0</v>
      </c>
      <c r="J88" s="24">
        <v>0</v>
      </c>
      <c r="K88" s="10">
        <v>0</v>
      </c>
      <c r="L88" s="7">
        <f t="shared" si="7"/>
        <v>0</v>
      </c>
      <c r="M88" s="7">
        <f t="shared" si="8"/>
        <v>0</v>
      </c>
      <c r="N88" s="13"/>
    </row>
    <row r="89" spans="1:14" x14ac:dyDescent="0.25">
      <c r="A89" s="7" t="s">
        <v>13254</v>
      </c>
      <c r="B89" s="10" t="s">
        <v>13739</v>
      </c>
      <c r="C89" s="24">
        <f>VLOOKUP(A89,v_03_24!F:I,3,FALSE)</f>
        <v>0</v>
      </c>
      <c r="D89" s="10">
        <f>VLOOKUP(A89,v_03_24!F:I,4,FALSE)</f>
        <v>0</v>
      </c>
      <c r="E89" s="24">
        <v>0</v>
      </c>
      <c r="F89" s="10">
        <v>0</v>
      </c>
      <c r="G89" s="19"/>
      <c r="H89" s="24">
        <f t="shared" si="6"/>
        <v>0</v>
      </c>
      <c r="I89" s="10">
        <f t="shared" si="6"/>
        <v>0</v>
      </c>
      <c r="J89" s="24">
        <f>VLOOKUP(A89,v_03_23!F:I,3,FALSE)</f>
        <v>545</v>
      </c>
      <c r="K89" s="10">
        <f>VLOOKUP(A89,v_03_23!F:I,4,FALSE)</f>
        <v>6738.53</v>
      </c>
      <c r="L89" s="7">
        <f t="shared" si="7"/>
        <v>-545</v>
      </c>
      <c r="M89" s="7">
        <f t="shared" si="8"/>
        <v>-6738.53</v>
      </c>
      <c r="N89" s="13">
        <f t="shared" si="9"/>
        <v>-1</v>
      </c>
    </row>
    <row r="90" spans="1:14" x14ac:dyDescent="0.25">
      <c r="A90" s="7" t="s">
        <v>13331</v>
      </c>
      <c r="B90" s="10" t="s">
        <v>13638</v>
      </c>
      <c r="C90" s="24">
        <f>VLOOKUP(A90,v_03_24!F:I,3,FALSE)</f>
        <v>8</v>
      </c>
      <c r="D90" s="10">
        <f>VLOOKUP(A90,v_03_24!F:I,4,FALSE)</f>
        <v>261.60000000000002</v>
      </c>
      <c r="E90" s="24">
        <v>0</v>
      </c>
      <c r="F90" s="10">
        <v>0</v>
      </c>
      <c r="G90" s="19">
        <f t="shared" si="5"/>
        <v>0</v>
      </c>
      <c r="H90" s="24">
        <f t="shared" si="6"/>
        <v>8</v>
      </c>
      <c r="I90" s="10">
        <f t="shared" si="6"/>
        <v>261.60000000000002</v>
      </c>
      <c r="J90" s="24">
        <f>VLOOKUP(A90,v_03_23!F:I,3,FALSE)</f>
        <v>7</v>
      </c>
      <c r="K90" s="10">
        <f>VLOOKUP(A90,v_03_23!F:I,4,FALSE)</f>
        <v>211.75</v>
      </c>
      <c r="L90" s="7">
        <f t="shared" si="7"/>
        <v>1</v>
      </c>
      <c r="M90" s="7">
        <f t="shared" si="8"/>
        <v>49.850000000000023</v>
      </c>
      <c r="N90" s="13">
        <f t="shared" si="9"/>
        <v>0.23541912632821735</v>
      </c>
    </row>
    <row r="91" spans="1:14" x14ac:dyDescent="0.25">
      <c r="A91" s="7" t="s">
        <v>13285</v>
      </c>
      <c r="B91" s="10" t="s">
        <v>13756</v>
      </c>
      <c r="C91" s="24">
        <f>VLOOKUP(A91,v_03_24!F:I,3,FALSE)</f>
        <v>33</v>
      </c>
      <c r="D91" s="10">
        <f>VLOOKUP(A91,v_03_24!F:I,4,FALSE)</f>
        <v>432.96</v>
      </c>
      <c r="E91" s="24">
        <v>0</v>
      </c>
      <c r="F91" s="10">
        <v>0</v>
      </c>
      <c r="G91" s="19">
        <f t="shared" si="5"/>
        <v>0</v>
      </c>
      <c r="H91" s="24">
        <f t="shared" si="6"/>
        <v>33</v>
      </c>
      <c r="I91" s="10">
        <f t="shared" si="6"/>
        <v>432.96</v>
      </c>
      <c r="J91" s="24">
        <f>VLOOKUP(A91,v_03_23!F:I,3,FALSE)</f>
        <v>128</v>
      </c>
      <c r="K91" s="10">
        <f>VLOOKUP(A91,v_03_23!F:I,4,FALSE)</f>
        <v>1143.04</v>
      </c>
      <c r="L91" s="7">
        <f t="shared" si="7"/>
        <v>-95</v>
      </c>
      <c r="M91" s="7">
        <f t="shared" si="8"/>
        <v>-710.07999999999993</v>
      </c>
      <c r="N91" s="13">
        <f t="shared" si="9"/>
        <v>-0.62122060470324747</v>
      </c>
    </row>
    <row r="92" spans="1:14" x14ac:dyDescent="0.25">
      <c r="A92" s="7" t="s">
        <v>13334</v>
      </c>
      <c r="B92" s="10" t="s">
        <v>13591</v>
      </c>
      <c r="C92" s="24">
        <f>VLOOKUP(A92,v_03_24!F:I,3,FALSE)</f>
        <v>4</v>
      </c>
      <c r="D92" s="10">
        <f>VLOOKUP(A92,v_03_24!F:I,4,FALSE)</f>
        <v>88.2</v>
      </c>
      <c r="E92" s="24">
        <v>0</v>
      </c>
      <c r="F92" s="10">
        <v>0</v>
      </c>
      <c r="G92" s="19">
        <f t="shared" si="5"/>
        <v>0</v>
      </c>
      <c r="H92" s="24">
        <f t="shared" si="6"/>
        <v>4</v>
      </c>
      <c r="I92" s="10">
        <f t="shared" si="6"/>
        <v>88.2</v>
      </c>
      <c r="J92" s="24">
        <f>VLOOKUP(A92,v_03_23!F:I,3,FALSE)</f>
        <v>16</v>
      </c>
      <c r="K92" s="10">
        <f>VLOOKUP(A92,v_03_23!F:I,4,FALSE)</f>
        <v>288.51</v>
      </c>
      <c r="L92" s="7">
        <f t="shared" si="7"/>
        <v>-12</v>
      </c>
      <c r="M92" s="7">
        <f t="shared" si="8"/>
        <v>-200.31</v>
      </c>
      <c r="N92" s="13">
        <f t="shared" si="9"/>
        <v>-0.69429135905167938</v>
      </c>
    </row>
    <row r="93" spans="1:14" x14ac:dyDescent="0.25">
      <c r="A93" s="7" t="s">
        <v>13445</v>
      </c>
      <c r="B93" s="10" t="s">
        <v>13820</v>
      </c>
      <c r="C93" s="24">
        <f>VLOOKUP(A93,v_03_24!F:I,3,FALSE)</f>
        <v>1</v>
      </c>
      <c r="D93" s="10">
        <f>VLOOKUP(A93,v_03_24!F:I,4,FALSE)</f>
        <v>9.75</v>
      </c>
      <c r="E93" s="24">
        <v>0</v>
      </c>
      <c r="F93" s="10">
        <v>0</v>
      </c>
      <c r="G93" s="19">
        <f t="shared" si="5"/>
        <v>0</v>
      </c>
      <c r="H93" s="24">
        <f t="shared" si="6"/>
        <v>1</v>
      </c>
      <c r="I93" s="10">
        <f t="shared" si="6"/>
        <v>9.75</v>
      </c>
      <c r="J93" s="24">
        <f>VLOOKUP(A93,v_03_23!F:I,3,FALSE)</f>
        <v>1</v>
      </c>
      <c r="K93" s="10">
        <f>VLOOKUP(A93,v_03_23!F:I,4,FALSE)</f>
        <v>12.21</v>
      </c>
      <c r="L93" s="7">
        <f t="shared" si="7"/>
        <v>0</v>
      </c>
      <c r="M93" s="7">
        <f t="shared" si="8"/>
        <v>-2.4600000000000009</v>
      </c>
      <c r="N93" s="13">
        <f t="shared" si="9"/>
        <v>-0.20147420147420153</v>
      </c>
    </row>
    <row r="94" spans="1:14" x14ac:dyDescent="0.25">
      <c r="A94" s="7" t="s">
        <v>13356</v>
      </c>
      <c r="B94" s="10" t="s">
        <v>13598</v>
      </c>
      <c r="C94" s="24">
        <v>0</v>
      </c>
      <c r="D94" s="10">
        <v>0</v>
      </c>
      <c r="E94" s="24">
        <v>0</v>
      </c>
      <c r="F94" s="10">
        <v>0</v>
      </c>
      <c r="G94" s="19"/>
      <c r="H94" s="24">
        <f t="shared" si="6"/>
        <v>0</v>
      </c>
      <c r="I94" s="10">
        <f t="shared" si="6"/>
        <v>0</v>
      </c>
      <c r="J94" s="24">
        <v>0</v>
      </c>
      <c r="K94" s="10">
        <v>0</v>
      </c>
      <c r="L94" s="7">
        <f t="shared" si="7"/>
        <v>0</v>
      </c>
      <c r="M94" s="7">
        <f t="shared" si="8"/>
        <v>0</v>
      </c>
      <c r="N94" s="13"/>
    </row>
    <row r="95" spans="1:14" x14ac:dyDescent="0.25">
      <c r="A95" s="7" t="s">
        <v>13378</v>
      </c>
      <c r="B95" s="10" t="s">
        <v>13783</v>
      </c>
      <c r="C95" s="24">
        <v>0</v>
      </c>
      <c r="D95" s="10">
        <v>0</v>
      </c>
      <c r="E95" s="24">
        <v>0</v>
      </c>
      <c r="F95" s="10">
        <v>0</v>
      </c>
      <c r="G95" s="19"/>
      <c r="H95" s="24">
        <f t="shared" si="6"/>
        <v>0</v>
      </c>
      <c r="I95" s="10">
        <f t="shared" si="6"/>
        <v>0</v>
      </c>
      <c r="J95" s="24">
        <f>VLOOKUP(A95,v_03_23!F:I,3,FALSE)</f>
        <v>1</v>
      </c>
      <c r="K95" s="10">
        <f>VLOOKUP(A95,v_03_23!F:I,4,FALSE)</f>
        <v>12.21</v>
      </c>
      <c r="L95" s="7">
        <f t="shared" si="7"/>
        <v>-1</v>
      </c>
      <c r="M95" s="7">
        <f t="shared" si="8"/>
        <v>-12.21</v>
      </c>
      <c r="N95" s="13">
        <f t="shared" si="9"/>
        <v>-1</v>
      </c>
    </row>
    <row r="96" spans="1:14" x14ac:dyDescent="0.25">
      <c r="A96" s="7" t="s">
        <v>13523</v>
      </c>
      <c r="B96" s="10" t="s">
        <v>13629</v>
      </c>
      <c r="C96" s="24">
        <v>0</v>
      </c>
      <c r="D96" s="10">
        <v>0</v>
      </c>
      <c r="E96" s="24">
        <v>0</v>
      </c>
      <c r="F96" s="10">
        <v>0</v>
      </c>
      <c r="G96" s="19"/>
      <c r="H96" s="24">
        <f t="shared" si="6"/>
        <v>0</v>
      </c>
      <c r="I96" s="10">
        <f t="shared" si="6"/>
        <v>0</v>
      </c>
      <c r="J96" s="24">
        <v>0</v>
      </c>
      <c r="K96" s="10">
        <v>0</v>
      </c>
      <c r="L96" s="7">
        <f t="shared" si="7"/>
        <v>0</v>
      </c>
      <c r="M96" s="7">
        <f t="shared" si="8"/>
        <v>0</v>
      </c>
      <c r="N96" s="13"/>
    </row>
    <row r="97" spans="1:14" x14ac:dyDescent="0.25">
      <c r="A97" s="7" t="s">
        <v>4854</v>
      </c>
      <c r="B97" s="10" t="s">
        <v>4853</v>
      </c>
      <c r="C97" s="24">
        <f>VLOOKUP(A97,v_03_24!F:I,3,FALSE)</f>
        <v>6</v>
      </c>
      <c r="D97" s="10">
        <f>VLOOKUP(A97,v_03_24!F:I,4,FALSE)</f>
        <v>147.06</v>
      </c>
      <c r="E97" s="24">
        <f>VLOOKUP(A97,s_03_24!E:G,2,FALSE)</f>
        <v>2</v>
      </c>
      <c r="F97" s="10">
        <f>VLOOKUP(A97,s_03_24!E:G,3,FALSE)</f>
        <v>69.8</v>
      </c>
      <c r="G97" s="19">
        <f t="shared" si="5"/>
        <v>0.32186664207322696</v>
      </c>
      <c r="H97" s="24">
        <f t="shared" si="6"/>
        <v>8</v>
      </c>
      <c r="I97" s="10">
        <f t="shared" si="6"/>
        <v>216.86</v>
      </c>
      <c r="J97" s="24">
        <f>VLOOKUP(A97,v_03_23!F:I,3,FALSE)</f>
        <v>13</v>
      </c>
      <c r="K97" s="10">
        <f>VLOOKUP(A97,v_03_23!F:I,4,FALSE)</f>
        <v>318.63</v>
      </c>
      <c r="L97" s="7">
        <f t="shared" si="7"/>
        <v>-5</v>
      </c>
      <c r="M97" s="7">
        <f t="shared" si="8"/>
        <v>-101.76999999999998</v>
      </c>
      <c r="N97" s="13">
        <f t="shared" si="9"/>
        <v>-0.3193986755798261</v>
      </c>
    </row>
    <row r="98" spans="1:14" x14ac:dyDescent="0.25">
      <c r="A98" s="11" t="s">
        <v>13350</v>
      </c>
      <c r="B98" s="10" t="s">
        <v>13627</v>
      </c>
      <c r="C98" s="24">
        <f>VLOOKUP(A98,v_03_24!F:I,3,FALSE)</f>
        <v>2</v>
      </c>
      <c r="D98" s="10">
        <f>VLOOKUP(A98,v_03_24!F:I,4,FALSE)</f>
        <v>54.55</v>
      </c>
      <c r="E98" s="24">
        <v>0</v>
      </c>
      <c r="F98" s="10">
        <v>0</v>
      </c>
      <c r="G98" s="19">
        <f t="shared" si="5"/>
        <v>0</v>
      </c>
      <c r="H98" s="24">
        <f t="shared" si="6"/>
        <v>2</v>
      </c>
      <c r="I98" s="10">
        <f t="shared" si="6"/>
        <v>54.55</v>
      </c>
      <c r="J98" s="24">
        <f>VLOOKUP(A98,v_03_23!F:I,3,FALSE)</f>
        <v>7</v>
      </c>
      <c r="K98" s="10">
        <f>VLOOKUP(A98,v_03_23!F:I,4,FALSE)</f>
        <v>177.75</v>
      </c>
      <c r="L98" s="7">
        <f t="shared" si="7"/>
        <v>-5</v>
      </c>
      <c r="M98" s="7">
        <f t="shared" si="8"/>
        <v>-123.2</v>
      </c>
      <c r="N98" s="13">
        <f t="shared" si="9"/>
        <v>-0.69310829817158937</v>
      </c>
    </row>
    <row r="99" spans="1:14" x14ac:dyDescent="0.25">
      <c r="A99" s="7" t="s">
        <v>13386</v>
      </c>
      <c r="B99" s="10" t="s">
        <v>13787</v>
      </c>
      <c r="C99" s="24">
        <v>0</v>
      </c>
      <c r="D99" s="10">
        <v>0</v>
      </c>
      <c r="E99" s="24">
        <v>0</v>
      </c>
      <c r="F99" s="10">
        <v>0</v>
      </c>
      <c r="G99" s="19"/>
      <c r="H99" s="24">
        <f t="shared" si="6"/>
        <v>0</v>
      </c>
      <c r="I99" s="10">
        <f t="shared" si="6"/>
        <v>0</v>
      </c>
      <c r="J99" s="24">
        <f>VLOOKUP(A99,v_03_23!F:I,3,FALSE)</f>
        <v>4</v>
      </c>
      <c r="K99" s="10">
        <f>VLOOKUP(A99,v_03_23!F:I,4,FALSE)</f>
        <v>64.099999999999994</v>
      </c>
      <c r="L99" s="7">
        <f t="shared" si="7"/>
        <v>-4</v>
      </c>
      <c r="M99" s="7">
        <f t="shared" si="8"/>
        <v>-64.099999999999994</v>
      </c>
      <c r="N99" s="13">
        <f t="shared" si="9"/>
        <v>-1</v>
      </c>
    </row>
    <row r="100" spans="1:14" x14ac:dyDescent="0.25">
      <c r="A100" s="7" t="s">
        <v>13276</v>
      </c>
      <c r="B100" s="10" t="s">
        <v>13647</v>
      </c>
      <c r="C100" s="24">
        <f>VLOOKUP(A100,v_03_24!F:I,3,FALSE)</f>
        <v>9</v>
      </c>
      <c r="D100" s="10">
        <f>VLOOKUP(A100,v_03_24!F:I,4,FALSE)</f>
        <v>182.97</v>
      </c>
      <c r="E100" s="24">
        <v>0</v>
      </c>
      <c r="F100" s="10">
        <v>0</v>
      </c>
      <c r="G100" s="19">
        <f t="shared" si="5"/>
        <v>0</v>
      </c>
      <c r="H100" s="24">
        <f t="shared" si="6"/>
        <v>9</v>
      </c>
      <c r="I100" s="10">
        <f t="shared" si="6"/>
        <v>182.97</v>
      </c>
      <c r="J100" s="24">
        <f>VLOOKUP(A100,v_03_23!F:I,3,FALSE)</f>
        <v>88</v>
      </c>
      <c r="K100" s="10">
        <f>VLOOKUP(A100,v_03_23!F:I,4,FALSE)</f>
        <v>1595.46</v>
      </c>
      <c r="L100" s="7">
        <f t="shared" si="7"/>
        <v>-79</v>
      </c>
      <c r="M100" s="7">
        <f t="shared" si="8"/>
        <v>-1412.49</v>
      </c>
      <c r="N100" s="13">
        <f t="shared" si="9"/>
        <v>-0.88531834079199723</v>
      </c>
    </row>
    <row r="101" spans="1:14" x14ac:dyDescent="0.25">
      <c r="A101" s="7" t="s">
        <v>13534</v>
      </c>
      <c r="B101" s="10" t="s">
        <v>13708</v>
      </c>
      <c r="C101" s="24">
        <v>0</v>
      </c>
      <c r="D101" s="10">
        <v>0</v>
      </c>
      <c r="E101" s="24">
        <v>0</v>
      </c>
      <c r="F101" s="10">
        <v>0</v>
      </c>
      <c r="G101" s="19"/>
      <c r="H101" s="24">
        <f t="shared" si="6"/>
        <v>0</v>
      </c>
      <c r="I101" s="10">
        <f t="shared" si="6"/>
        <v>0</v>
      </c>
      <c r="J101" s="24">
        <v>0</v>
      </c>
      <c r="K101" s="10">
        <v>0</v>
      </c>
      <c r="L101" s="7">
        <f t="shared" si="7"/>
        <v>0</v>
      </c>
      <c r="M101" s="7">
        <f t="shared" si="8"/>
        <v>0</v>
      </c>
      <c r="N101" s="13"/>
    </row>
    <row r="102" spans="1:14" x14ac:dyDescent="0.25">
      <c r="A102" s="7" t="s">
        <v>4309</v>
      </c>
      <c r="B102" s="10" t="s">
        <v>12657</v>
      </c>
      <c r="C102" s="24">
        <f>VLOOKUP(A102,v_03_24!F:I,3,FALSE)</f>
        <v>30</v>
      </c>
      <c r="D102" s="10">
        <f>VLOOKUP(A102,v_03_24!F:I,4,FALSE)</f>
        <v>488.1</v>
      </c>
      <c r="E102" s="24">
        <f>VLOOKUP(A102,s_03_24!E:G,2,FALSE)</f>
        <v>27</v>
      </c>
      <c r="F102" s="10">
        <f>VLOOKUP(A102,s_03_24!E:G,3,FALSE)</f>
        <v>556.34999999999968</v>
      </c>
      <c r="G102" s="19">
        <f t="shared" si="5"/>
        <v>0.53267269854947563</v>
      </c>
      <c r="H102" s="24">
        <f t="shared" si="6"/>
        <v>57</v>
      </c>
      <c r="I102" s="10">
        <f t="shared" si="6"/>
        <v>1044.4499999999998</v>
      </c>
      <c r="J102" s="24">
        <f>VLOOKUP(A102,v_03_23!F:I,3,FALSE)</f>
        <v>100</v>
      </c>
      <c r="K102" s="10">
        <f>VLOOKUP(A102,v_03_23!F:I,4,FALSE)</f>
        <v>1626</v>
      </c>
      <c r="L102" s="7">
        <f t="shared" si="7"/>
        <v>-43</v>
      </c>
      <c r="M102" s="7">
        <f t="shared" si="8"/>
        <v>-581.55000000000018</v>
      </c>
      <c r="N102" s="13">
        <f t="shared" si="9"/>
        <v>-0.35765682656826581</v>
      </c>
    </row>
    <row r="103" spans="1:14" x14ac:dyDescent="0.25">
      <c r="A103" s="7" t="s">
        <v>13436</v>
      </c>
      <c r="B103" s="10" t="s">
        <v>13813</v>
      </c>
      <c r="C103" s="24">
        <v>0</v>
      </c>
      <c r="D103" s="10">
        <v>0</v>
      </c>
      <c r="E103" s="24">
        <v>0</v>
      </c>
      <c r="F103" s="10">
        <v>0</v>
      </c>
      <c r="G103" s="19"/>
      <c r="H103" s="24">
        <f t="shared" si="6"/>
        <v>0</v>
      </c>
      <c r="I103" s="10">
        <f t="shared" si="6"/>
        <v>0</v>
      </c>
      <c r="J103" s="24">
        <v>0</v>
      </c>
      <c r="K103" s="10">
        <v>0</v>
      </c>
      <c r="L103" s="7">
        <f t="shared" si="7"/>
        <v>0</v>
      </c>
      <c r="M103" s="7">
        <f t="shared" si="8"/>
        <v>0</v>
      </c>
      <c r="N103" s="13"/>
    </row>
    <row r="104" spans="1:14" x14ac:dyDescent="0.25">
      <c r="A104" s="7" t="s">
        <v>13316</v>
      </c>
      <c r="B104" s="10" t="s">
        <v>13596</v>
      </c>
      <c r="C104" s="24">
        <f>VLOOKUP(A104,v_03_24!F:I,3,FALSE)</f>
        <v>7</v>
      </c>
      <c r="D104" s="10">
        <f>VLOOKUP(A104,v_03_24!F:I,4,FALSE)</f>
        <v>121.73</v>
      </c>
      <c r="E104" s="24">
        <v>0</v>
      </c>
      <c r="F104" s="10">
        <v>0</v>
      </c>
      <c r="G104" s="19">
        <f t="shared" si="5"/>
        <v>0</v>
      </c>
      <c r="H104" s="24">
        <f t="shared" si="6"/>
        <v>7</v>
      </c>
      <c r="I104" s="10">
        <f t="shared" si="6"/>
        <v>121.73</v>
      </c>
      <c r="J104" s="24">
        <f>VLOOKUP(A104,v_03_23!F:I,3,FALSE)</f>
        <v>29</v>
      </c>
      <c r="K104" s="10">
        <f>VLOOKUP(A104,v_03_23!F:I,4,FALSE)</f>
        <v>482.67</v>
      </c>
      <c r="L104" s="7">
        <f t="shared" si="7"/>
        <v>-22</v>
      </c>
      <c r="M104" s="7">
        <f t="shared" si="8"/>
        <v>-360.94</v>
      </c>
      <c r="N104" s="13">
        <f t="shared" si="9"/>
        <v>-0.74779870304763085</v>
      </c>
    </row>
    <row r="105" spans="1:14" x14ac:dyDescent="0.25">
      <c r="A105" s="7" t="s">
        <v>1197</v>
      </c>
      <c r="B105" s="10" t="s">
        <v>1196</v>
      </c>
      <c r="C105" s="24">
        <f>VLOOKUP(A105,v_03_24!F:I,3,FALSE)</f>
        <v>191</v>
      </c>
      <c r="D105" s="10">
        <f>VLOOKUP(A105,v_03_24!F:I,4,FALSE)</f>
        <v>2651.93</v>
      </c>
      <c r="E105" s="24">
        <f>VLOOKUP(A105,s_03_24!E:G,2,FALSE)</f>
        <v>9</v>
      </c>
      <c r="F105" s="10">
        <f>VLOOKUP(A105,s_03_24!E:G,3,FALSE)</f>
        <v>197.10000000000002</v>
      </c>
      <c r="G105" s="19">
        <f t="shared" si="5"/>
        <v>6.9181440700870137E-2</v>
      </c>
      <c r="H105" s="24">
        <f t="shared" si="6"/>
        <v>200</v>
      </c>
      <c r="I105" s="10">
        <f t="shared" si="6"/>
        <v>2849.0299999999997</v>
      </c>
      <c r="J105" s="24">
        <f>VLOOKUP(A105,v_03_23!F:I,3,FALSE)</f>
        <v>199</v>
      </c>
      <c r="K105" s="10">
        <f>VLOOKUP(A105,v_03_23!F:I,4,FALSE)</f>
        <v>3586.73</v>
      </c>
      <c r="L105" s="7">
        <f t="shared" si="7"/>
        <v>1</v>
      </c>
      <c r="M105" s="7">
        <f t="shared" si="8"/>
        <v>-737.70000000000027</v>
      </c>
      <c r="N105" s="13">
        <f t="shared" si="9"/>
        <v>-0.20567480685749981</v>
      </c>
    </row>
    <row r="106" spans="1:14" x14ac:dyDescent="0.25">
      <c r="A106" s="7" t="s">
        <v>13293</v>
      </c>
      <c r="B106" s="10" t="s">
        <v>13650</v>
      </c>
      <c r="C106" s="24">
        <f>VLOOKUP(A106,v_03_24!F:I,3,FALSE)</f>
        <v>17</v>
      </c>
      <c r="D106" s="10">
        <f>VLOOKUP(A106,v_03_24!F:I,4,FALSE)</f>
        <v>179.69</v>
      </c>
      <c r="E106" s="24">
        <v>0</v>
      </c>
      <c r="F106" s="10">
        <v>0</v>
      </c>
      <c r="G106" s="19">
        <f t="shared" si="5"/>
        <v>0</v>
      </c>
      <c r="H106" s="24">
        <f t="shared" si="6"/>
        <v>17</v>
      </c>
      <c r="I106" s="10">
        <f t="shared" si="6"/>
        <v>179.69</v>
      </c>
      <c r="J106" s="24">
        <f>VLOOKUP(A106,v_03_23!F:I,3,FALSE)</f>
        <v>54</v>
      </c>
      <c r="K106" s="10">
        <f>VLOOKUP(A106,v_03_23!F:I,4,FALSE)</f>
        <v>875</v>
      </c>
      <c r="L106" s="7">
        <f t="shared" si="7"/>
        <v>-37</v>
      </c>
      <c r="M106" s="7">
        <f t="shared" si="8"/>
        <v>-695.31</v>
      </c>
      <c r="N106" s="13">
        <f t="shared" si="9"/>
        <v>-0.7946399999999999</v>
      </c>
    </row>
    <row r="107" spans="1:14" x14ac:dyDescent="0.25">
      <c r="A107" s="7" t="s">
        <v>13413</v>
      </c>
      <c r="B107" s="10" t="s">
        <v>13670</v>
      </c>
      <c r="C107" s="24">
        <f>VLOOKUP(A107,v_03_24!F:I,3,FALSE)</f>
        <v>1</v>
      </c>
      <c r="D107" s="10">
        <f>VLOOKUP(A107,v_03_24!F:I,4,FALSE)</f>
        <v>12.48</v>
      </c>
      <c r="E107" s="24">
        <v>0</v>
      </c>
      <c r="F107" s="10">
        <v>0</v>
      </c>
      <c r="G107" s="19">
        <f t="shared" si="5"/>
        <v>0</v>
      </c>
      <c r="H107" s="24">
        <f t="shared" si="6"/>
        <v>1</v>
      </c>
      <c r="I107" s="10">
        <f t="shared" si="6"/>
        <v>12.48</v>
      </c>
      <c r="J107" s="24">
        <f>VLOOKUP(A107,v_03_23!F:I,3,FALSE)</f>
        <v>2</v>
      </c>
      <c r="K107" s="10">
        <f>VLOOKUP(A107,v_03_23!F:I,4,FALSE)</f>
        <v>21.75</v>
      </c>
      <c r="L107" s="7">
        <f t="shared" si="7"/>
        <v>-1</v>
      </c>
      <c r="M107" s="7">
        <f t="shared" si="8"/>
        <v>-9.27</v>
      </c>
      <c r="N107" s="13">
        <f t="shared" si="9"/>
        <v>-0.42620689655172411</v>
      </c>
    </row>
    <row r="108" spans="1:14" x14ac:dyDescent="0.25">
      <c r="A108" s="7" t="s">
        <v>734</v>
      </c>
      <c r="B108" s="10" t="s">
        <v>2550</v>
      </c>
      <c r="C108" s="24">
        <f>VLOOKUP(A108,v_03_24!F:I,3,FALSE)</f>
        <v>2</v>
      </c>
      <c r="D108" s="10">
        <f>VLOOKUP(A108,v_03_24!F:I,4,FALSE)</f>
        <v>21.14</v>
      </c>
      <c r="E108" s="24">
        <f>VLOOKUP(A108,s_03_24!E:G,2,FALSE)</f>
        <v>158</v>
      </c>
      <c r="F108" s="10">
        <f>VLOOKUP(A108,s_03_24!E:G,3,FALSE)</f>
        <v>2588.2000000000035</v>
      </c>
      <c r="G108" s="19">
        <f t="shared" si="5"/>
        <v>0.99189833444472553</v>
      </c>
      <c r="H108" s="24">
        <f t="shared" si="6"/>
        <v>160</v>
      </c>
      <c r="I108" s="10">
        <f t="shared" si="6"/>
        <v>2609.3400000000033</v>
      </c>
      <c r="J108" s="24">
        <f>VLOOKUP(A108,v_03_23!F:I,3,FALSE)</f>
        <v>506</v>
      </c>
      <c r="K108" s="10">
        <f>VLOOKUP(A108,v_03_23!F:I,4,FALSE)</f>
        <v>4080.61</v>
      </c>
      <c r="L108" s="7">
        <f t="shared" si="7"/>
        <v>-346</v>
      </c>
      <c r="M108" s="7">
        <f t="shared" si="8"/>
        <v>-1471.2699999999968</v>
      </c>
      <c r="N108" s="13">
        <f t="shared" si="9"/>
        <v>-0.36055148617486033</v>
      </c>
    </row>
    <row r="109" spans="1:14" x14ac:dyDescent="0.25">
      <c r="A109" s="7" t="s">
        <v>13256</v>
      </c>
      <c r="B109" s="10" t="s">
        <v>13577</v>
      </c>
      <c r="C109" s="24">
        <f>VLOOKUP(A109,v_03_24!F:I,3,FALSE)</f>
        <v>63</v>
      </c>
      <c r="D109" s="10">
        <f>VLOOKUP(A109,v_03_24!F:I,4,FALSE)</f>
        <v>567.63</v>
      </c>
      <c r="E109" s="24">
        <v>0</v>
      </c>
      <c r="F109" s="10">
        <v>0</v>
      </c>
      <c r="G109" s="19">
        <f t="shared" si="5"/>
        <v>0</v>
      </c>
      <c r="H109" s="24">
        <f t="shared" si="6"/>
        <v>63</v>
      </c>
      <c r="I109" s="10">
        <f t="shared" si="6"/>
        <v>567.63</v>
      </c>
      <c r="J109" s="24">
        <f>VLOOKUP(A109,v_03_23!F:I,3,FALSE)</f>
        <v>742</v>
      </c>
      <c r="K109" s="10">
        <f>VLOOKUP(A109,v_03_23!F:I,4,FALSE)</f>
        <v>5416.6</v>
      </c>
      <c r="L109" s="7">
        <f t="shared" si="7"/>
        <v>-679</v>
      </c>
      <c r="M109" s="7">
        <f t="shared" si="8"/>
        <v>-4848.97</v>
      </c>
      <c r="N109" s="13">
        <f t="shared" si="9"/>
        <v>-0.89520547945205475</v>
      </c>
    </row>
    <row r="110" spans="1:14" x14ac:dyDescent="0.25">
      <c r="A110" s="7" t="s">
        <v>13271</v>
      </c>
      <c r="B110" s="10" t="s">
        <v>13749</v>
      </c>
      <c r="C110" s="24">
        <v>0</v>
      </c>
      <c r="D110" s="10">
        <v>0</v>
      </c>
      <c r="E110" s="24">
        <v>0</v>
      </c>
      <c r="F110" s="10">
        <v>0</v>
      </c>
      <c r="G110" s="19"/>
      <c r="H110" s="24">
        <f t="shared" si="6"/>
        <v>0</v>
      </c>
      <c r="I110" s="10">
        <f t="shared" si="6"/>
        <v>0</v>
      </c>
      <c r="J110" s="24">
        <f>VLOOKUP(A110,v_03_23!F:I,3,FALSE)</f>
        <v>9</v>
      </c>
      <c r="K110" s="10">
        <f>VLOOKUP(A110,v_03_23!F:I,4,FALSE)</f>
        <v>120.69</v>
      </c>
      <c r="L110" s="7">
        <f t="shared" si="7"/>
        <v>-9</v>
      </c>
      <c r="M110" s="7">
        <f t="shared" si="8"/>
        <v>-120.69</v>
      </c>
      <c r="N110" s="13">
        <f t="shared" si="9"/>
        <v>-1</v>
      </c>
    </row>
    <row r="111" spans="1:14" x14ac:dyDescent="0.25">
      <c r="A111" s="7" t="s">
        <v>785</v>
      </c>
      <c r="B111" s="10" t="s">
        <v>2297</v>
      </c>
      <c r="C111" s="24">
        <v>0</v>
      </c>
      <c r="D111" s="10">
        <v>0</v>
      </c>
      <c r="E111" s="24">
        <f>VLOOKUP(A111,s_03_24!E:G,2,FALSE)</f>
        <v>15</v>
      </c>
      <c r="F111" s="10">
        <f>VLOOKUP(A111,s_03_24!E:G,3,FALSE)</f>
        <v>598.49999999999989</v>
      </c>
      <c r="G111" s="19">
        <f t="shared" si="5"/>
        <v>1</v>
      </c>
      <c r="H111" s="24">
        <f t="shared" si="6"/>
        <v>15</v>
      </c>
      <c r="I111" s="10">
        <f t="shared" si="6"/>
        <v>598.49999999999989</v>
      </c>
      <c r="J111" s="24">
        <v>0</v>
      </c>
      <c r="K111" s="10">
        <v>0</v>
      </c>
      <c r="L111" s="7">
        <f t="shared" si="7"/>
        <v>15</v>
      </c>
      <c r="M111" s="7">
        <f t="shared" si="8"/>
        <v>598.49999999999989</v>
      </c>
      <c r="N111" s="13"/>
    </row>
    <row r="112" spans="1:14" x14ac:dyDescent="0.25">
      <c r="A112" s="7" t="s">
        <v>13252</v>
      </c>
      <c r="B112" s="10" t="s">
        <v>13584</v>
      </c>
      <c r="C112" s="24">
        <f>VLOOKUP(A112,v_03_24!F:I,3,FALSE)</f>
        <v>4</v>
      </c>
      <c r="D112" s="10">
        <f>VLOOKUP(A112,v_03_24!F:I,4,FALSE)</f>
        <v>158.49</v>
      </c>
      <c r="E112" s="24">
        <v>0</v>
      </c>
      <c r="F112" s="10">
        <v>0</v>
      </c>
      <c r="G112" s="19">
        <f t="shared" si="5"/>
        <v>0</v>
      </c>
      <c r="H112" s="24">
        <f t="shared" si="6"/>
        <v>4</v>
      </c>
      <c r="I112" s="10">
        <f t="shared" si="6"/>
        <v>158.49</v>
      </c>
      <c r="J112" s="24">
        <f>VLOOKUP(A112,v_03_23!F:I,3,FALSE)</f>
        <v>38</v>
      </c>
      <c r="K112" s="10">
        <f>VLOOKUP(A112,v_03_23!F:I,4,FALSE)</f>
        <v>1650.82</v>
      </c>
      <c r="L112" s="7">
        <f t="shared" si="7"/>
        <v>-34</v>
      </c>
      <c r="M112" s="7">
        <f t="shared" si="8"/>
        <v>-1492.33</v>
      </c>
      <c r="N112" s="13">
        <f t="shared" si="9"/>
        <v>-0.90399316703214161</v>
      </c>
    </row>
    <row r="113" spans="1:14" x14ac:dyDescent="0.25">
      <c r="A113" s="7" t="s">
        <v>13261</v>
      </c>
      <c r="B113" s="10" t="s">
        <v>13593</v>
      </c>
      <c r="C113" s="24">
        <f>VLOOKUP(A113,v_03_24!F:I,3,FALSE)</f>
        <v>19</v>
      </c>
      <c r="D113" s="10">
        <f>VLOOKUP(A113,v_03_24!F:I,4,FALSE)</f>
        <v>1088.7</v>
      </c>
      <c r="E113" s="24">
        <v>0</v>
      </c>
      <c r="F113" s="10">
        <v>0</v>
      </c>
      <c r="G113" s="19">
        <f t="shared" si="5"/>
        <v>0</v>
      </c>
      <c r="H113" s="24">
        <f t="shared" si="6"/>
        <v>19</v>
      </c>
      <c r="I113" s="10">
        <f t="shared" si="6"/>
        <v>1088.7</v>
      </c>
      <c r="J113" s="24">
        <f>VLOOKUP(A113,v_03_23!F:I,3,FALSE)</f>
        <v>71</v>
      </c>
      <c r="K113" s="10">
        <f>VLOOKUP(A113,v_03_23!F:I,4,FALSE)</f>
        <v>3502.16</v>
      </c>
      <c r="L113" s="7">
        <f t="shared" si="7"/>
        <v>-52</v>
      </c>
      <c r="M113" s="7">
        <f t="shared" si="8"/>
        <v>-2413.46</v>
      </c>
      <c r="N113" s="13">
        <f t="shared" si="9"/>
        <v>-0.68913470543892918</v>
      </c>
    </row>
    <row r="114" spans="1:14" x14ac:dyDescent="0.25">
      <c r="A114" s="7" t="s">
        <v>13437</v>
      </c>
      <c r="B114" s="10" t="s">
        <v>13673</v>
      </c>
      <c r="C114" s="24">
        <f>VLOOKUP(A114,v_03_24!F:I,3,FALSE)</f>
        <v>2</v>
      </c>
      <c r="D114" s="10">
        <f>VLOOKUP(A114,v_03_24!F:I,4,FALSE)</f>
        <v>9.82</v>
      </c>
      <c r="E114" s="24">
        <v>0</v>
      </c>
      <c r="F114" s="10">
        <v>0</v>
      </c>
      <c r="G114" s="19">
        <f t="shared" si="5"/>
        <v>0</v>
      </c>
      <c r="H114" s="24">
        <f t="shared" si="6"/>
        <v>2</v>
      </c>
      <c r="I114" s="10">
        <f t="shared" si="6"/>
        <v>9.82</v>
      </c>
      <c r="J114" s="24">
        <f>VLOOKUP(A114,v_03_23!F:I,3,FALSE)</f>
        <v>4</v>
      </c>
      <c r="K114" s="10">
        <f>VLOOKUP(A114,v_03_23!F:I,4,FALSE)</f>
        <v>16.079999999999998</v>
      </c>
      <c r="L114" s="7">
        <f t="shared" si="7"/>
        <v>-2</v>
      </c>
      <c r="M114" s="7">
        <f t="shared" si="8"/>
        <v>-6.259999999999998</v>
      </c>
      <c r="N114" s="13">
        <f t="shared" si="9"/>
        <v>-0.3893034825870646</v>
      </c>
    </row>
    <row r="115" spans="1:14" x14ac:dyDescent="0.25">
      <c r="A115" s="7" t="s">
        <v>13419</v>
      </c>
      <c r="B115" s="10" t="s">
        <v>13674</v>
      </c>
      <c r="C115" s="24">
        <f>VLOOKUP(A115,v_03_24!F:I,3,FALSE)</f>
        <v>4</v>
      </c>
      <c r="D115" s="10">
        <f>VLOOKUP(A115,v_03_24!F:I,4,FALSE)</f>
        <v>65.239999999999995</v>
      </c>
      <c r="E115" s="24">
        <v>0</v>
      </c>
      <c r="F115" s="10">
        <v>0</v>
      </c>
      <c r="G115" s="19">
        <f t="shared" si="5"/>
        <v>0</v>
      </c>
      <c r="H115" s="24">
        <f t="shared" si="6"/>
        <v>4</v>
      </c>
      <c r="I115" s="10">
        <f t="shared" si="6"/>
        <v>65.239999999999995</v>
      </c>
      <c r="J115" s="24">
        <f>VLOOKUP(A115,v_03_23!F:I,3,FALSE)</f>
        <v>2</v>
      </c>
      <c r="K115" s="10">
        <f>VLOOKUP(A115,v_03_23!F:I,4,FALSE)</f>
        <v>32.619999999999997</v>
      </c>
      <c r="L115" s="7">
        <f t="shared" si="7"/>
        <v>2</v>
      </c>
      <c r="M115" s="7">
        <f t="shared" si="8"/>
        <v>32.619999999999997</v>
      </c>
      <c r="N115" s="13">
        <f t="shared" si="9"/>
        <v>1</v>
      </c>
    </row>
    <row r="116" spans="1:14" x14ac:dyDescent="0.25">
      <c r="A116" s="7" t="s">
        <v>330</v>
      </c>
      <c r="B116" s="10" t="s">
        <v>1869</v>
      </c>
      <c r="C116" s="24">
        <v>0</v>
      </c>
      <c r="D116" s="10">
        <v>0</v>
      </c>
      <c r="E116" s="24">
        <f>VLOOKUP(A116,s_03_24!E:G,2,FALSE)</f>
        <v>19</v>
      </c>
      <c r="F116" s="10">
        <f>VLOOKUP(A116,s_03_24!E:G,3,FALSE)</f>
        <v>1430.1</v>
      </c>
      <c r="G116" s="19">
        <f t="shared" si="5"/>
        <v>1</v>
      </c>
      <c r="H116" s="24">
        <f t="shared" si="6"/>
        <v>19</v>
      </c>
      <c r="I116" s="10">
        <f t="shared" si="6"/>
        <v>1430.1</v>
      </c>
      <c r="J116" s="24">
        <v>0</v>
      </c>
      <c r="K116" s="10">
        <v>0</v>
      </c>
      <c r="L116" s="7">
        <f t="shared" si="7"/>
        <v>19</v>
      </c>
      <c r="M116" s="7">
        <f t="shared" si="8"/>
        <v>1430.1</v>
      </c>
      <c r="N116" s="13"/>
    </row>
    <row r="117" spans="1:14" x14ac:dyDescent="0.25">
      <c r="A117" s="7" t="s">
        <v>13336</v>
      </c>
      <c r="B117" s="10" t="s">
        <v>13655</v>
      </c>
      <c r="C117" s="24">
        <f>VLOOKUP(A117,v_03_24!F:I,3,FALSE)</f>
        <v>0</v>
      </c>
      <c r="D117" s="10">
        <f>VLOOKUP(A117,v_03_24!F:I,4,FALSE)</f>
        <v>0</v>
      </c>
      <c r="E117" s="24">
        <v>0</v>
      </c>
      <c r="F117" s="10">
        <v>0</v>
      </c>
      <c r="G117" s="19"/>
      <c r="H117" s="24">
        <f t="shared" si="6"/>
        <v>0</v>
      </c>
      <c r="I117" s="10">
        <f t="shared" si="6"/>
        <v>0</v>
      </c>
      <c r="J117" s="24">
        <f>VLOOKUP(A117,v_03_23!F:I,3,FALSE)</f>
        <v>9</v>
      </c>
      <c r="K117" s="10">
        <f>VLOOKUP(A117,v_03_23!F:I,4,FALSE)</f>
        <v>249.35</v>
      </c>
      <c r="L117" s="7">
        <f t="shared" si="7"/>
        <v>-9</v>
      </c>
      <c r="M117" s="7">
        <f t="shared" si="8"/>
        <v>-249.35</v>
      </c>
      <c r="N117" s="13">
        <f t="shared" si="9"/>
        <v>-1</v>
      </c>
    </row>
    <row r="118" spans="1:14" x14ac:dyDescent="0.25">
      <c r="A118" s="7" t="s">
        <v>13305</v>
      </c>
      <c r="B118" s="10" t="s">
        <v>13656</v>
      </c>
      <c r="C118" s="24">
        <f>VLOOKUP(A118,v_03_24!F:I,3,FALSE)</f>
        <v>4</v>
      </c>
      <c r="D118" s="10">
        <f>VLOOKUP(A118,v_03_24!F:I,4,FALSE)</f>
        <v>52.22</v>
      </c>
      <c r="E118" s="24">
        <v>0</v>
      </c>
      <c r="F118" s="10">
        <v>0</v>
      </c>
      <c r="G118" s="19">
        <f t="shared" si="5"/>
        <v>0</v>
      </c>
      <c r="H118" s="24">
        <f t="shared" si="6"/>
        <v>4</v>
      </c>
      <c r="I118" s="10">
        <f t="shared" si="6"/>
        <v>52.22</v>
      </c>
      <c r="J118" s="24">
        <f>VLOOKUP(A118,v_03_23!F:I,3,FALSE)</f>
        <v>50</v>
      </c>
      <c r="K118" s="10">
        <f>VLOOKUP(A118,v_03_23!F:I,4,FALSE)</f>
        <v>610.5</v>
      </c>
      <c r="L118" s="7">
        <f t="shared" si="7"/>
        <v>-46</v>
      </c>
      <c r="M118" s="7">
        <f t="shared" si="8"/>
        <v>-558.28</v>
      </c>
      <c r="N118" s="13">
        <f t="shared" si="9"/>
        <v>-0.91446355446355443</v>
      </c>
    </row>
    <row r="119" spans="1:14" x14ac:dyDescent="0.25">
      <c r="A119" s="7" t="s">
        <v>13308</v>
      </c>
      <c r="B119" s="10" t="s">
        <v>13587</v>
      </c>
      <c r="C119" s="24">
        <v>0</v>
      </c>
      <c r="D119" s="10">
        <v>0</v>
      </c>
      <c r="E119" s="24">
        <v>0</v>
      </c>
      <c r="F119" s="10">
        <v>0</v>
      </c>
      <c r="G119" s="19"/>
      <c r="H119" s="24">
        <f t="shared" si="6"/>
        <v>0</v>
      </c>
      <c r="I119" s="10">
        <f t="shared" si="6"/>
        <v>0</v>
      </c>
      <c r="J119" s="24">
        <v>0</v>
      </c>
      <c r="K119" s="10">
        <v>0</v>
      </c>
      <c r="L119" s="7">
        <f t="shared" si="7"/>
        <v>0</v>
      </c>
      <c r="M119" s="7">
        <f t="shared" si="8"/>
        <v>0</v>
      </c>
      <c r="N119" s="13"/>
    </row>
    <row r="120" spans="1:14" x14ac:dyDescent="0.25">
      <c r="A120" s="7" t="s">
        <v>13341</v>
      </c>
      <c r="B120" s="10" t="s">
        <v>13640</v>
      </c>
      <c r="C120" s="24">
        <f>VLOOKUP(A120,v_03_24!F:I,3,FALSE)</f>
        <v>9</v>
      </c>
      <c r="D120" s="10">
        <f>VLOOKUP(A120,v_03_24!F:I,4,FALSE)</f>
        <v>203.19</v>
      </c>
      <c r="E120" s="24">
        <v>0</v>
      </c>
      <c r="F120" s="10">
        <v>0</v>
      </c>
      <c r="G120" s="19">
        <f t="shared" si="5"/>
        <v>0</v>
      </c>
      <c r="H120" s="24">
        <f t="shared" si="6"/>
        <v>9</v>
      </c>
      <c r="I120" s="10">
        <f t="shared" si="6"/>
        <v>203.19</v>
      </c>
      <c r="J120" s="24">
        <f>VLOOKUP(A120,v_03_23!F:I,3,FALSE)</f>
        <v>9</v>
      </c>
      <c r="K120" s="10">
        <f>VLOOKUP(A120,v_03_23!F:I,4,FALSE)</f>
        <v>220.59</v>
      </c>
      <c r="L120" s="7">
        <f t="shared" si="7"/>
        <v>0</v>
      </c>
      <c r="M120" s="7">
        <f t="shared" si="8"/>
        <v>-17.400000000000006</v>
      </c>
      <c r="N120" s="13">
        <f t="shared" si="9"/>
        <v>-7.887936896504831E-2</v>
      </c>
    </row>
    <row r="121" spans="1:14" x14ac:dyDescent="0.25">
      <c r="A121" s="7" t="s">
        <v>13399</v>
      </c>
      <c r="B121" s="10" t="s">
        <v>13793</v>
      </c>
      <c r="C121" s="24">
        <f>VLOOKUP(A121,v_03_24!F:I,3,FALSE)</f>
        <v>0</v>
      </c>
      <c r="D121" s="10">
        <f>VLOOKUP(A121,v_03_24!F:I,4,FALSE)</f>
        <v>0</v>
      </c>
      <c r="E121" s="24">
        <v>0</v>
      </c>
      <c r="F121" s="10">
        <v>0</v>
      </c>
      <c r="G121" s="19"/>
      <c r="H121" s="24">
        <f t="shared" si="6"/>
        <v>0</v>
      </c>
      <c r="I121" s="10">
        <f t="shared" si="6"/>
        <v>0</v>
      </c>
      <c r="J121" s="24">
        <f>VLOOKUP(A121,v_03_23!F:I,3,FALSE)</f>
        <v>4</v>
      </c>
      <c r="K121" s="10">
        <f>VLOOKUP(A121,v_03_23!F:I,4,FALSE)</f>
        <v>48.84</v>
      </c>
      <c r="L121" s="7">
        <f t="shared" si="7"/>
        <v>-4</v>
      </c>
      <c r="M121" s="7">
        <f t="shared" si="8"/>
        <v>-48.84</v>
      </c>
      <c r="N121" s="13">
        <f t="shared" si="9"/>
        <v>-1</v>
      </c>
    </row>
    <row r="122" spans="1:14" x14ac:dyDescent="0.25">
      <c r="A122" s="7" t="s">
        <v>13383</v>
      </c>
      <c r="B122" s="10" t="s">
        <v>13669</v>
      </c>
      <c r="C122" s="24">
        <f>VLOOKUP(A122,v_03_24!F:I,3,FALSE)</f>
        <v>9</v>
      </c>
      <c r="D122" s="10">
        <f>VLOOKUP(A122,v_03_24!F:I,4,FALSE)</f>
        <v>45.88</v>
      </c>
      <c r="E122" s="24">
        <v>0</v>
      </c>
      <c r="F122" s="10">
        <v>0</v>
      </c>
      <c r="G122" s="19">
        <f t="shared" si="5"/>
        <v>0</v>
      </c>
      <c r="H122" s="24">
        <f t="shared" si="6"/>
        <v>9</v>
      </c>
      <c r="I122" s="10">
        <f t="shared" si="6"/>
        <v>45.88</v>
      </c>
      <c r="J122" s="24">
        <f>VLOOKUP(A122,v_03_23!F:I,3,FALSE)</f>
        <v>11</v>
      </c>
      <c r="K122" s="10">
        <f>VLOOKUP(A122,v_03_23!F:I,4,FALSE)</f>
        <v>68.97</v>
      </c>
      <c r="L122" s="7">
        <f t="shared" si="7"/>
        <v>-2</v>
      </c>
      <c r="M122" s="7">
        <f t="shared" si="8"/>
        <v>-23.089999999999996</v>
      </c>
      <c r="N122" s="13">
        <f t="shared" si="9"/>
        <v>-0.33478323908945912</v>
      </c>
    </row>
    <row r="123" spans="1:14" x14ac:dyDescent="0.25">
      <c r="A123" s="7" t="s">
        <v>13347</v>
      </c>
      <c r="B123" s="10" t="s">
        <v>13773</v>
      </c>
      <c r="C123" s="24">
        <f>VLOOKUP(A123,v_03_24!F:I,3,FALSE)</f>
        <v>0</v>
      </c>
      <c r="D123" s="10">
        <f>VLOOKUP(A123,v_03_24!F:I,4,FALSE)</f>
        <v>0</v>
      </c>
      <c r="E123" s="24">
        <v>0</v>
      </c>
      <c r="F123" s="10">
        <v>0</v>
      </c>
      <c r="G123" s="19"/>
      <c r="H123" s="24">
        <f t="shared" si="6"/>
        <v>0</v>
      </c>
      <c r="I123" s="10">
        <f t="shared" si="6"/>
        <v>0</v>
      </c>
      <c r="J123" s="24">
        <f>VLOOKUP(A123,v_03_23!F:I,3,FALSE)</f>
        <v>21</v>
      </c>
      <c r="K123" s="10">
        <f>VLOOKUP(A123,v_03_23!F:I,4,FALSE)</f>
        <v>189.17</v>
      </c>
      <c r="L123" s="7">
        <f t="shared" si="7"/>
        <v>-21</v>
      </c>
      <c r="M123" s="7">
        <f t="shared" si="8"/>
        <v>-189.17</v>
      </c>
      <c r="N123" s="13">
        <f t="shared" si="9"/>
        <v>-1</v>
      </c>
    </row>
    <row r="124" spans="1:14" x14ac:dyDescent="0.25">
      <c r="A124" s="7" t="s">
        <v>13403</v>
      </c>
      <c r="B124" s="10" t="s">
        <v>13680</v>
      </c>
      <c r="C124" s="24">
        <v>0</v>
      </c>
      <c r="D124" s="10">
        <v>0</v>
      </c>
      <c r="E124" s="24">
        <v>0</v>
      </c>
      <c r="F124" s="10">
        <v>0</v>
      </c>
      <c r="G124" s="19"/>
      <c r="H124" s="24">
        <f t="shared" si="6"/>
        <v>0</v>
      </c>
      <c r="I124" s="10">
        <f t="shared" si="6"/>
        <v>0</v>
      </c>
      <c r="J124" s="24">
        <v>0</v>
      </c>
      <c r="K124" s="10">
        <v>0</v>
      </c>
      <c r="L124" s="7">
        <f t="shared" si="7"/>
        <v>0</v>
      </c>
      <c r="M124" s="7">
        <f t="shared" si="8"/>
        <v>0</v>
      </c>
      <c r="N124" s="13"/>
    </row>
    <row r="125" spans="1:14" x14ac:dyDescent="0.25">
      <c r="A125" s="7" t="s">
        <v>13377</v>
      </c>
      <c r="B125" s="10" t="s">
        <v>13658</v>
      </c>
      <c r="C125" s="24">
        <f>VLOOKUP(A125,v_03_24!F:I,3,FALSE)</f>
        <v>2</v>
      </c>
      <c r="D125" s="10">
        <f>VLOOKUP(A125,v_03_24!F:I,4,FALSE)</f>
        <v>30.66</v>
      </c>
      <c r="E125" s="24">
        <v>0</v>
      </c>
      <c r="F125" s="10">
        <v>0</v>
      </c>
      <c r="G125" s="19">
        <f t="shared" si="5"/>
        <v>0</v>
      </c>
      <c r="H125" s="24">
        <f t="shared" si="6"/>
        <v>2</v>
      </c>
      <c r="I125" s="10">
        <f t="shared" si="6"/>
        <v>30.66</v>
      </c>
      <c r="J125" s="24">
        <f>VLOOKUP(A125,v_03_23!F:I,3,FALSE)</f>
        <v>8</v>
      </c>
      <c r="K125" s="10">
        <f>VLOOKUP(A125,v_03_23!F:I,4,FALSE)</f>
        <v>88.9</v>
      </c>
      <c r="L125" s="7">
        <f t="shared" si="7"/>
        <v>-6</v>
      </c>
      <c r="M125" s="7">
        <f t="shared" si="8"/>
        <v>-58.240000000000009</v>
      </c>
      <c r="N125" s="13">
        <f t="shared" si="9"/>
        <v>-0.65511811023622057</v>
      </c>
    </row>
    <row r="126" spans="1:14" x14ac:dyDescent="0.25">
      <c r="A126" s="7" t="s">
        <v>13477</v>
      </c>
      <c r="B126" s="10" t="s">
        <v>13562</v>
      </c>
      <c r="C126" s="24">
        <f>VLOOKUP(A126,v_03_24!F:I,3,FALSE)</f>
        <v>0</v>
      </c>
      <c r="D126" s="10">
        <f>VLOOKUP(A126,v_03_24!F:I,4,FALSE)</f>
        <v>0</v>
      </c>
      <c r="E126" s="24">
        <v>0</v>
      </c>
      <c r="F126" s="10">
        <v>0</v>
      </c>
      <c r="G126" s="19"/>
      <c r="H126" s="24">
        <f t="shared" si="6"/>
        <v>0</v>
      </c>
      <c r="I126" s="10">
        <f t="shared" si="6"/>
        <v>0</v>
      </c>
      <c r="J126" s="24">
        <f>VLOOKUP(A126,v_03_23!F:I,3,FALSE)</f>
        <v>0</v>
      </c>
      <c r="K126" s="10">
        <f>VLOOKUP(A126,v_03_23!F:I,4,FALSE)</f>
        <v>0</v>
      </c>
      <c r="L126" s="7">
        <f t="shared" si="7"/>
        <v>0</v>
      </c>
      <c r="M126" s="7">
        <f t="shared" si="8"/>
        <v>0</v>
      </c>
      <c r="N126" s="13"/>
    </row>
    <row r="127" spans="1:14" x14ac:dyDescent="0.25">
      <c r="A127" s="7" t="s">
        <v>13518</v>
      </c>
      <c r="B127" s="10" t="s">
        <v>13651</v>
      </c>
      <c r="C127" s="24">
        <v>0</v>
      </c>
      <c r="D127" s="10">
        <v>0</v>
      </c>
      <c r="E127" s="24">
        <v>0</v>
      </c>
      <c r="F127" s="10">
        <v>0</v>
      </c>
      <c r="G127" s="19"/>
      <c r="H127" s="24">
        <f t="shared" si="6"/>
        <v>0</v>
      </c>
      <c r="I127" s="10">
        <f t="shared" si="6"/>
        <v>0</v>
      </c>
      <c r="J127" s="24">
        <v>0</v>
      </c>
      <c r="K127" s="10">
        <v>0</v>
      </c>
      <c r="L127" s="7">
        <f t="shared" si="7"/>
        <v>0</v>
      </c>
      <c r="M127" s="7">
        <f t="shared" si="8"/>
        <v>0</v>
      </c>
      <c r="N127" s="13"/>
    </row>
    <row r="128" spans="1:14" x14ac:dyDescent="0.25">
      <c r="A128" s="7" t="s">
        <v>13416</v>
      </c>
      <c r="B128" s="10" t="s">
        <v>13696</v>
      </c>
      <c r="C128" s="24">
        <v>0</v>
      </c>
      <c r="D128" s="10">
        <v>0</v>
      </c>
      <c r="E128" s="24">
        <v>0</v>
      </c>
      <c r="F128" s="10">
        <v>0</v>
      </c>
      <c r="G128" s="19"/>
      <c r="H128" s="24">
        <f t="shared" si="6"/>
        <v>0</v>
      </c>
      <c r="I128" s="10">
        <f t="shared" si="6"/>
        <v>0</v>
      </c>
      <c r="J128" s="24">
        <f>VLOOKUP(A128,v_03_23!F:I,3,FALSE)</f>
        <v>3</v>
      </c>
      <c r="K128" s="10">
        <f>VLOOKUP(A128,v_03_23!F:I,4,FALSE)</f>
        <v>33.159999999999997</v>
      </c>
      <c r="L128" s="7">
        <f t="shared" si="7"/>
        <v>-3</v>
      </c>
      <c r="M128" s="7">
        <f t="shared" si="8"/>
        <v>-33.159999999999997</v>
      </c>
      <c r="N128" s="13">
        <f t="shared" si="9"/>
        <v>-1</v>
      </c>
    </row>
    <row r="129" spans="1:14" x14ac:dyDescent="0.25">
      <c r="A129" s="7" t="s">
        <v>13516</v>
      </c>
      <c r="B129" s="10" t="s">
        <v>13865</v>
      </c>
      <c r="C129" s="24">
        <f>VLOOKUP(A129,v_03_24!F:I,3,FALSE)</f>
        <v>0</v>
      </c>
      <c r="D129" s="10">
        <f>VLOOKUP(A129,v_03_24!F:I,4,FALSE)</f>
        <v>0</v>
      </c>
      <c r="E129" s="24">
        <v>0</v>
      </c>
      <c r="F129" s="10">
        <v>0</v>
      </c>
      <c r="G129" s="19"/>
      <c r="H129" s="24">
        <f t="shared" si="6"/>
        <v>0</v>
      </c>
      <c r="I129" s="10">
        <f t="shared" si="6"/>
        <v>0</v>
      </c>
      <c r="J129" s="24">
        <v>0</v>
      </c>
      <c r="K129" s="10">
        <v>0</v>
      </c>
      <c r="L129" s="7">
        <f t="shared" si="7"/>
        <v>0</v>
      </c>
      <c r="M129" s="7">
        <f t="shared" si="8"/>
        <v>0</v>
      </c>
      <c r="N129" s="13"/>
    </row>
    <row r="130" spans="1:14" x14ac:dyDescent="0.25">
      <c r="A130" s="7" t="s">
        <v>13245</v>
      </c>
      <c r="B130" s="10" t="s">
        <v>13564</v>
      </c>
      <c r="C130" s="24">
        <f>VLOOKUP(A130,v_03_24!F:I,3,FALSE)</f>
        <v>544</v>
      </c>
      <c r="D130" s="10">
        <f>VLOOKUP(A130,v_03_24!F:I,4,FALSE)</f>
        <v>5723.45</v>
      </c>
      <c r="E130" s="24">
        <v>0</v>
      </c>
      <c r="F130" s="10">
        <v>0</v>
      </c>
      <c r="G130" s="19">
        <f t="shared" si="5"/>
        <v>0</v>
      </c>
      <c r="H130" s="24">
        <f t="shared" si="6"/>
        <v>544</v>
      </c>
      <c r="I130" s="10">
        <f t="shared" si="6"/>
        <v>5723.45</v>
      </c>
      <c r="J130" s="24">
        <f>VLOOKUP(A130,v_03_23!F:I,3,FALSE)</f>
        <v>1179</v>
      </c>
      <c r="K130" s="10">
        <f>VLOOKUP(A130,v_03_23!F:I,4,FALSE)</f>
        <v>9561.69</v>
      </c>
      <c r="L130" s="7">
        <f t="shared" si="7"/>
        <v>-635</v>
      </c>
      <c r="M130" s="7">
        <f t="shared" si="8"/>
        <v>-3838.2400000000007</v>
      </c>
      <c r="N130" s="13">
        <f t="shared" si="9"/>
        <v>-0.40141857767821382</v>
      </c>
    </row>
    <row r="131" spans="1:14" x14ac:dyDescent="0.25">
      <c r="A131" s="7" t="s">
        <v>13337</v>
      </c>
      <c r="B131" s="10" t="s">
        <v>13649</v>
      </c>
      <c r="C131" s="24">
        <v>0</v>
      </c>
      <c r="D131" s="10">
        <v>0</v>
      </c>
      <c r="E131" s="24">
        <v>0</v>
      </c>
      <c r="F131" s="10">
        <v>0</v>
      </c>
      <c r="G131" s="19"/>
      <c r="H131" s="24">
        <f t="shared" ref="H131:I194" si="10">C131+E131</f>
        <v>0</v>
      </c>
      <c r="I131" s="10">
        <f t="shared" si="10"/>
        <v>0</v>
      </c>
      <c r="J131" s="24">
        <f>VLOOKUP(A131,v_03_23!F:I,3,FALSE)</f>
        <v>1</v>
      </c>
      <c r="K131" s="10">
        <f>VLOOKUP(A131,v_03_23!F:I,4,FALSE)</f>
        <v>65.89</v>
      </c>
      <c r="L131" s="7">
        <f t="shared" ref="L131:L194" si="11">H131-J131</f>
        <v>-1</v>
      </c>
      <c r="M131" s="7">
        <f t="shared" ref="M131:M194" si="12">I131-K131</f>
        <v>-65.89</v>
      </c>
      <c r="N131" s="13">
        <f t="shared" ref="N131:N194" si="13">M131/K131</f>
        <v>-1</v>
      </c>
    </row>
    <row r="132" spans="1:14" x14ac:dyDescent="0.25">
      <c r="A132" s="7" t="s">
        <v>13255</v>
      </c>
      <c r="B132" s="10" t="s">
        <v>13740</v>
      </c>
      <c r="C132" s="24">
        <f>VLOOKUP(A132,v_03_24!F:I,3,FALSE)</f>
        <v>7</v>
      </c>
      <c r="D132" s="10">
        <f>VLOOKUP(A132,v_03_24!F:I,4,FALSE)</f>
        <v>415.55</v>
      </c>
      <c r="E132" s="24">
        <v>0</v>
      </c>
      <c r="F132" s="10">
        <v>0</v>
      </c>
      <c r="G132" s="19">
        <f t="shared" ref="G132:G194" si="14">F132/I132</f>
        <v>0</v>
      </c>
      <c r="H132" s="24">
        <f t="shared" si="10"/>
        <v>7</v>
      </c>
      <c r="I132" s="10">
        <f t="shared" si="10"/>
        <v>415.55</v>
      </c>
      <c r="J132" s="24">
        <f>VLOOKUP(A132,v_03_23!F:I,3,FALSE)</f>
        <v>89</v>
      </c>
      <c r="K132" s="10">
        <f>VLOOKUP(A132,v_03_23!F:I,4,FALSE)</f>
        <v>5825.41</v>
      </c>
      <c r="L132" s="7">
        <f t="shared" si="11"/>
        <v>-82</v>
      </c>
      <c r="M132" s="7">
        <f t="shared" si="12"/>
        <v>-5409.86</v>
      </c>
      <c r="N132" s="13">
        <f t="shared" si="13"/>
        <v>-0.92866596514236766</v>
      </c>
    </row>
    <row r="133" spans="1:14" x14ac:dyDescent="0.25">
      <c r="A133" s="7" t="s">
        <v>13401</v>
      </c>
      <c r="B133" s="10" t="s">
        <v>13657</v>
      </c>
      <c r="C133" s="24">
        <f>VLOOKUP(A133,v_03_24!F:I,3,FALSE)</f>
        <v>1</v>
      </c>
      <c r="D133" s="10">
        <f>VLOOKUP(A133,v_03_24!F:I,4,FALSE)</f>
        <v>18.18</v>
      </c>
      <c r="E133" s="24">
        <v>0</v>
      </c>
      <c r="F133" s="10">
        <v>0</v>
      </c>
      <c r="G133" s="19">
        <f t="shared" si="14"/>
        <v>0</v>
      </c>
      <c r="H133" s="24">
        <f t="shared" si="10"/>
        <v>1</v>
      </c>
      <c r="I133" s="10">
        <f t="shared" si="10"/>
        <v>18.18</v>
      </c>
      <c r="J133" s="24">
        <f>VLOOKUP(A133,v_03_23!F:I,3,FALSE)</f>
        <v>3</v>
      </c>
      <c r="K133" s="10">
        <f>VLOOKUP(A133,v_03_23!F:I,4,FALSE)</f>
        <v>48.93</v>
      </c>
      <c r="L133" s="7">
        <f t="shared" si="11"/>
        <v>-2</v>
      </c>
      <c r="M133" s="7">
        <f t="shared" si="12"/>
        <v>-30.75</v>
      </c>
      <c r="N133" s="13">
        <f t="shared" si="13"/>
        <v>-0.62844880441446971</v>
      </c>
    </row>
    <row r="134" spans="1:14" x14ac:dyDescent="0.25">
      <c r="A134" s="7" t="s">
        <v>13364</v>
      </c>
      <c r="B134" s="10" t="s">
        <v>13660</v>
      </c>
      <c r="C134" s="24">
        <f>VLOOKUP(A134,v_03_24!F:I,3,FALSE)</f>
        <v>2</v>
      </c>
      <c r="D134" s="10">
        <f>VLOOKUP(A134,v_03_24!F:I,4,FALSE)</f>
        <v>32.01</v>
      </c>
      <c r="E134" s="24">
        <v>0</v>
      </c>
      <c r="F134" s="10">
        <v>0</v>
      </c>
      <c r="G134" s="19">
        <f t="shared" si="14"/>
        <v>0</v>
      </c>
      <c r="H134" s="24">
        <f t="shared" si="10"/>
        <v>2</v>
      </c>
      <c r="I134" s="10">
        <f t="shared" si="10"/>
        <v>32.01</v>
      </c>
      <c r="J134" s="24">
        <f>VLOOKUP(A134,v_03_23!F:I,3,FALSE)</f>
        <v>3</v>
      </c>
      <c r="K134" s="10">
        <f>VLOOKUP(A134,v_03_23!F:I,4,FALSE)</f>
        <v>48.93</v>
      </c>
      <c r="L134" s="7">
        <f t="shared" si="11"/>
        <v>-1</v>
      </c>
      <c r="M134" s="7">
        <f t="shared" si="12"/>
        <v>-16.920000000000002</v>
      </c>
      <c r="N134" s="13">
        <f t="shared" si="13"/>
        <v>-0.34580012262415699</v>
      </c>
    </row>
    <row r="135" spans="1:14" x14ac:dyDescent="0.25">
      <c r="A135" s="7" t="s">
        <v>13504</v>
      </c>
      <c r="B135" s="10" t="s">
        <v>13702</v>
      </c>
      <c r="C135" s="24">
        <f>VLOOKUP(A135,v_03_24!F:I,3,FALSE)</f>
        <v>6</v>
      </c>
      <c r="D135" s="10">
        <f>VLOOKUP(A135,v_03_24!F:I,4,FALSE)</f>
        <v>58.74</v>
      </c>
      <c r="E135" s="24">
        <v>0</v>
      </c>
      <c r="F135" s="10">
        <v>0</v>
      </c>
      <c r="G135" s="19">
        <f t="shared" si="14"/>
        <v>0</v>
      </c>
      <c r="H135" s="24">
        <f t="shared" si="10"/>
        <v>6</v>
      </c>
      <c r="I135" s="10">
        <f t="shared" si="10"/>
        <v>58.74</v>
      </c>
      <c r="J135" s="24">
        <v>0</v>
      </c>
      <c r="K135" s="10">
        <v>0</v>
      </c>
      <c r="L135" s="7">
        <f t="shared" si="11"/>
        <v>6</v>
      </c>
      <c r="M135" s="7">
        <f t="shared" si="12"/>
        <v>58.74</v>
      </c>
      <c r="N135" s="13"/>
    </row>
    <row r="136" spans="1:14" x14ac:dyDescent="0.25">
      <c r="A136" s="7" t="s">
        <v>13443</v>
      </c>
      <c r="B136" s="10" t="s">
        <v>13699</v>
      </c>
      <c r="C136" s="24">
        <f>VLOOKUP(A136,v_03_24!F:I,3,FALSE)</f>
        <v>4</v>
      </c>
      <c r="D136" s="10">
        <f>VLOOKUP(A136,v_03_24!F:I,4,FALSE)</f>
        <v>81.040000000000006</v>
      </c>
      <c r="E136" s="24">
        <v>0</v>
      </c>
      <c r="F136" s="10">
        <v>0</v>
      </c>
      <c r="G136" s="19">
        <f t="shared" si="14"/>
        <v>0</v>
      </c>
      <c r="H136" s="24">
        <f t="shared" si="10"/>
        <v>4</v>
      </c>
      <c r="I136" s="10">
        <f t="shared" si="10"/>
        <v>81.040000000000006</v>
      </c>
      <c r="J136" s="24">
        <v>0</v>
      </c>
      <c r="K136" s="10">
        <v>0</v>
      </c>
      <c r="L136" s="7">
        <f t="shared" si="11"/>
        <v>4</v>
      </c>
      <c r="M136" s="7">
        <f t="shared" si="12"/>
        <v>81.040000000000006</v>
      </c>
      <c r="N136" s="13"/>
    </row>
    <row r="137" spans="1:14" x14ac:dyDescent="0.25">
      <c r="A137" s="7" t="s">
        <v>13427</v>
      </c>
      <c r="B137" s="10" t="s">
        <v>13692</v>
      </c>
      <c r="C137" s="24">
        <v>0</v>
      </c>
      <c r="D137" s="10">
        <v>0</v>
      </c>
      <c r="E137" s="24">
        <v>0</v>
      </c>
      <c r="F137" s="10">
        <v>0</v>
      </c>
      <c r="G137" s="19"/>
      <c r="H137" s="24">
        <f t="shared" si="10"/>
        <v>0</v>
      </c>
      <c r="I137" s="10">
        <f t="shared" si="10"/>
        <v>0</v>
      </c>
      <c r="J137" s="24">
        <v>0</v>
      </c>
      <c r="K137" s="10">
        <v>0</v>
      </c>
      <c r="L137" s="7">
        <f t="shared" si="11"/>
        <v>0</v>
      </c>
      <c r="M137" s="7">
        <f t="shared" si="12"/>
        <v>0</v>
      </c>
      <c r="N137" s="13"/>
    </row>
    <row r="138" spans="1:14" x14ac:dyDescent="0.25">
      <c r="A138" s="7" t="s">
        <v>13327</v>
      </c>
      <c r="B138" s="10" t="s">
        <v>13700</v>
      </c>
      <c r="C138" s="24">
        <f>VLOOKUP(A138,v_03_24!F:I,3,FALSE)</f>
        <v>0</v>
      </c>
      <c r="D138" s="10">
        <f>VLOOKUP(A138,v_03_24!F:I,4,FALSE)</f>
        <v>0</v>
      </c>
      <c r="E138" s="24">
        <v>0</v>
      </c>
      <c r="F138" s="10">
        <v>0</v>
      </c>
      <c r="G138" s="19"/>
      <c r="H138" s="24">
        <f t="shared" si="10"/>
        <v>0</v>
      </c>
      <c r="I138" s="10">
        <f t="shared" si="10"/>
        <v>0</v>
      </c>
      <c r="J138" s="24">
        <f>VLOOKUP(A138,v_03_23!F:I,3,FALSE)</f>
        <v>45</v>
      </c>
      <c r="K138" s="10">
        <f>VLOOKUP(A138,v_03_23!F:I,4,FALSE)</f>
        <v>328.5</v>
      </c>
      <c r="L138" s="7">
        <f t="shared" si="11"/>
        <v>-45</v>
      </c>
      <c r="M138" s="7">
        <f t="shared" si="12"/>
        <v>-328.5</v>
      </c>
      <c r="N138" s="13">
        <f t="shared" si="13"/>
        <v>-1</v>
      </c>
    </row>
    <row r="139" spans="1:14" x14ac:dyDescent="0.25">
      <c r="A139" s="7" t="s">
        <v>13298</v>
      </c>
      <c r="B139" s="10" t="s">
        <v>13597</v>
      </c>
      <c r="C139" s="24">
        <f>VLOOKUP(A139,v_03_24!F:I,3,FALSE)</f>
        <v>6</v>
      </c>
      <c r="D139" s="10">
        <f>VLOOKUP(A139,v_03_24!F:I,4,FALSE)</f>
        <v>109.67</v>
      </c>
      <c r="E139" s="24">
        <v>0</v>
      </c>
      <c r="F139" s="10">
        <v>0</v>
      </c>
      <c r="G139" s="19">
        <f t="shared" si="14"/>
        <v>0</v>
      </c>
      <c r="H139" s="24">
        <f t="shared" si="10"/>
        <v>6</v>
      </c>
      <c r="I139" s="10">
        <f t="shared" si="10"/>
        <v>109.67</v>
      </c>
      <c r="J139" s="24">
        <f>VLOOKUP(A139,v_03_23!F:I,3,FALSE)</f>
        <v>16</v>
      </c>
      <c r="K139" s="10">
        <f>VLOOKUP(A139,v_03_23!F:I,4,FALSE)</f>
        <v>245.75</v>
      </c>
      <c r="L139" s="7">
        <f t="shared" si="11"/>
        <v>-10</v>
      </c>
      <c r="M139" s="7">
        <f t="shared" si="12"/>
        <v>-136.07999999999998</v>
      </c>
      <c r="N139" s="13">
        <f t="shared" si="13"/>
        <v>-0.55373346897253295</v>
      </c>
    </row>
    <row r="140" spans="1:14" x14ac:dyDescent="0.25">
      <c r="A140" s="7" t="s">
        <v>13251</v>
      </c>
      <c r="B140" s="10" t="s">
        <v>13594</v>
      </c>
      <c r="C140" s="24">
        <f>VLOOKUP(A140,v_03_24!F:I,3,FALSE)</f>
        <v>2</v>
      </c>
      <c r="D140" s="10">
        <f>VLOOKUP(A140,v_03_24!F:I,4,FALSE)</f>
        <v>32.619999999999997</v>
      </c>
      <c r="E140" s="24">
        <v>0</v>
      </c>
      <c r="F140" s="10">
        <v>0</v>
      </c>
      <c r="G140" s="19">
        <f t="shared" si="14"/>
        <v>0</v>
      </c>
      <c r="H140" s="24">
        <f t="shared" si="10"/>
        <v>2</v>
      </c>
      <c r="I140" s="10">
        <f t="shared" si="10"/>
        <v>32.619999999999997</v>
      </c>
      <c r="J140" s="24">
        <f>VLOOKUP(A140,v_03_23!F:I,3,FALSE)</f>
        <v>457</v>
      </c>
      <c r="K140" s="10">
        <f>VLOOKUP(A140,v_03_23!F:I,4,FALSE)</f>
        <v>7176.4</v>
      </c>
      <c r="L140" s="7">
        <f t="shared" si="11"/>
        <v>-455</v>
      </c>
      <c r="M140" s="7">
        <f t="shared" si="12"/>
        <v>-7143.78</v>
      </c>
      <c r="N140" s="13">
        <f t="shared" si="13"/>
        <v>-0.99545454545454548</v>
      </c>
    </row>
    <row r="141" spans="1:14" x14ac:dyDescent="0.25">
      <c r="A141" s="7" t="s">
        <v>13302</v>
      </c>
      <c r="B141" s="10" t="s">
        <v>13635</v>
      </c>
      <c r="C141" s="24">
        <f>VLOOKUP(A141,v_03_24!F:I,3,FALSE)</f>
        <v>5</v>
      </c>
      <c r="D141" s="10">
        <f>VLOOKUP(A141,v_03_24!F:I,4,FALSE)</f>
        <v>93.23</v>
      </c>
      <c r="E141" s="24">
        <v>0</v>
      </c>
      <c r="F141" s="10">
        <v>0</v>
      </c>
      <c r="G141" s="19">
        <f t="shared" si="14"/>
        <v>0</v>
      </c>
      <c r="H141" s="24">
        <f t="shared" si="10"/>
        <v>5</v>
      </c>
      <c r="I141" s="10">
        <f t="shared" si="10"/>
        <v>93.23</v>
      </c>
      <c r="J141" s="24">
        <f>VLOOKUP(A141,v_03_23!F:I,3,FALSE)</f>
        <v>57</v>
      </c>
      <c r="K141" s="10">
        <f>VLOOKUP(A141,v_03_23!F:I,4,FALSE)</f>
        <v>695.97</v>
      </c>
      <c r="L141" s="7">
        <f t="shared" si="11"/>
        <v>-52</v>
      </c>
      <c r="M141" s="7">
        <f t="shared" si="12"/>
        <v>-602.74</v>
      </c>
      <c r="N141" s="13">
        <f t="shared" si="13"/>
        <v>-0.86604307656939239</v>
      </c>
    </row>
    <row r="142" spans="1:14" x14ac:dyDescent="0.25">
      <c r="A142" s="7" t="s">
        <v>13397</v>
      </c>
      <c r="B142" s="10" t="s">
        <v>13636</v>
      </c>
      <c r="C142" s="24">
        <v>0</v>
      </c>
      <c r="D142" s="10">
        <v>0</v>
      </c>
      <c r="E142" s="24">
        <v>0</v>
      </c>
      <c r="F142" s="10">
        <v>0</v>
      </c>
      <c r="G142" s="19"/>
      <c r="H142" s="24">
        <f t="shared" si="10"/>
        <v>0</v>
      </c>
      <c r="I142" s="10">
        <f t="shared" si="10"/>
        <v>0</v>
      </c>
      <c r="J142" s="24">
        <v>0</v>
      </c>
      <c r="K142" s="10">
        <v>0</v>
      </c>
      <c r="L142" s="7">
        <f t="shared" si="11"/>
        <v>0</v>
      </c>
      <c r="M142" s="7">
        <f t="shared" si="12"/>
        <v>0</v>
      </c>
      <c r="N142" s="13"/>
    </row>
    <row r="143" spans="1:14" x14ac:dyDescent="0.25">
      <c r="A143" s="7" t="s">
        <v>13244</v>
      </c>
      <c r="B143" s="10" t="s">
        <v>13557</v>
      </c>
      <c r="C143" s="24">
        <f>VLOOKUP(A143,v_03_24!F:I,3,FALSE)</f>
        <v>81</v>
      </c>
      <c r="D143" s="10">
        <f>VLOOKUP(A143,v_03_24!F:I,4,FALSE)</f>
        <v>906.26</v>
      </c>
      <c r="E143" s="24">
        <v>0</v>
      </c>
      <c r="F143" s="10">
        <v>0</v>
      </c>
      <c r="G143" s="19">
        <f t="shared" si="14"/>
        <v>0</v>
      </c>
      <c r="H143" s="24">
        <f t="shared" si="10"/>
        <v>81</v>
      </c>
      <c r="I143" s="10">
        <f t="shared" si="10"/>
        <v>906.26</v>
      </c>
      <c r="J143" s="24">
        <f>VLOOKUP(A143,v_03_23!F:I,3,FALSE)</f>
        <v>501</v>
      </c>
      <c r="K143" s="10">
        <f>VLOOKUP(A143,v_03_23!F:I,4,FALSE)</f>
        <v>4063.11</v>
      </c>
      <c r="L143" s="7">
        <f t="shared" si="11"/>
        <v>-420</v>
      </c>
      <c r="M143" s="7">
        <f t="shared" si="12"/>
        <v>-3156.8500000000004</v>
      </c>
      <c r="N143" s="13">
        <f t="shared" si="13"/>
        <v>-0.77695410658338082</v>
      </c>
    </row>
    <row r="144" spans="1:14" x14ac:dyDescent="0.25">
      <c r="A144" s="7" t="s">
        <v>13354</v>
      </c>
      <c r="B144" s="10" t="s">
        <v>13620</v>
      </c>
      <c r="C144" s="24">
        <f>VLOOKUP(A144,v_03_24!F:I,3,FALSE)</f>
        <v>11</v>
      </c>
      <c r="D144" s="10">
        <f>VLOOKUP(A144,v_03_24!F:I,4,FALSE)</f>
        <v>84.03</v>
      </c>
      <c r="E144" s="24">
        <v>0</v>
      </c>
      <c r="F144" s="10">
        <v>0</v>
      </c>
      <c r="G144" s="19">
        <f t="shared" si="14"/>
        <v>0</v>
      </c>
      <c r="H144" s="24">
        <f t="shared" si="10"/>
        <v>11</v>
      </c>
      <c r="I144" s="10">
        <f t="shared" si="10"/>
        <v>84.03</v>
      </c>
      <c r="J144" s="24">
        <f>VLOOKUP(A144,v_03_23!F:I,3,FALSE)</f>
        <v>16</v>
      </c>
      <c r="K144" s="10">
        <f>VLOOKUP(A144,v_03_23!F:I,4,FALSE)</f>
        <v>109.8</v>
      </c>
      <c r="L144" s="7">
        <f t="shared" si="11"/>
        <v>-5</v>
      </c>
      <c r="M144" s="7">
        <f t="shared" si="12"/>
        <v>-25.769999999999996</v>
      </c>
      <c r="N144" s="13">
        <f t="shared" si="13"/>
        <v>-0.23469945355191255</v>
      </c>
    </row>
    <row r="145" spans="1:14" x14ac:dyDescent="0.25">
      <c r="A145" s="7" t="s">
        <v>13248</v>
      </c>
      <c r="B145" s="10" t="s">
        <v>13558</v>
      </c>
      <c r="C145" s="24">
        <f>VLOOKUP(A145,v_03_24!F:I,3,FALSE)</f>
        <v>1</v>
      </c>
      <c r="D145" s="10">
        <f>VLOOKUP(A145,v_03_24!F:I,4,FALSE)</f>
        <v>9.51</v>
      </c>
      <c r="E145" s="24">
        <v>0</v>
      </c>
      <c r="F145" s="10">
        <v>0</v>
      </c>
      <c r="G145" s="19">
        <f t="shared" si="14"/>
        <v>0</v>
      </c>
      <c r="H145" s="24">
        <f t="shared" si="10"/>
        <v>1</v>
      </c>
      <c r="I145" s="10">
        <f t="shared" si="10"/>
        <v>9.51</v>
      </c>
      <c r="J145" s="24">
        <f>VLOOKUP(A145,v_03_23!F:I,3,FALSE)</f>
        <v>59</v>
      </c>
      <c r="K145" s="10">
        <f>VLOOKUP(A145,v_03_23!F:I,4,FALSE)</f>
        <v>962.29</v>
      </c>
      <c r="L145" s="7">
        <f t="shared" si="11"/>
        <v>-58</v>
      </c>
      <c r="M145" s="7">
        <f t="shared" si="12"/>
        <v>-952.78</v>
      </c>
      <c r="N145" s="13">
        <f t="shared" si="13"/>
        <v>-0.99011732429932764</v>
      </c>
    </row>
    <row r="146" spans="1:14" x14ac:dyDescent="0.25">
      <c r="A146" s="7" t="s">
        <v>13344</v>
      </c>
      <c r="B146" s="10" t="s">
        <v>13659</v>
      </c>
      <c r="C146" s="24">
        <v>0</v>
      </c>
      <c r="D146" s="10">
        <v>0</v>
      </c>
      <c r="E146" s="24">
        <v>0</v>
      </c>
      <c r="F146" s="10">
        <v>0</v>
      </c>
      <c r="G146" s="19"/>
      <c r="H146" s="24">
        <f t="shared" si="10"/>
        <v>0</v>
      </c>
      <c r="I146" s="10">
        <f t="shared" si="10"/>
        <v>0</v>
      </c>
      <c r="J146" s="24">
        <f>VLOOKUP(A146,v_03_23!F:I,3,FALSE)</f>
        <v>20</v>
      </c>
      <c r="K146" s="10">
        <f>VLOOKUP(A146,v_03_23!F:I,4,FALSE)</f>
        <v>197.56</v>
      </c>
      <c r="L146" s="7">
        <f t="shared" si="11"/>
        <v>-20</v>
      </c>
      <c r="M146" s="7">
        <f t="shared" si="12"/>
        <v>-197.56</v>
      </c>
      <c r="N146" s="13">
        <f t="shared" si="13"/>
        <v>-1</v>
      </c>
    </row>
    <row r="147" spans="1:14" x14ac:dyDescent="0.25">
      <c r="A147" s="7" t="s">
        <v>7259</v>
      </c>
      <c r="B147" s="10" t="s">
        <v>7524</v>
      </c>
      <c r="C147" s="24">
        <f>VLOOKUP(A147,v_03_24!F:I,3,FALSE)</f>
        <v>84</v>
      </c>
      <c r="D147" s="10">
        <f>VLOOKUP(A147,v_03_24!F:I,4,FALSE)</f>
        <v>1179.03</v>
      </c>
      <c r="E147" s="24">
        <f>VLOOKUP(A147,s_03_24!E:G,2,FALSE)</f>
        <v>6</v>
      </c>
      <c r="F147" s="10">
        <f>VLOOKUP(A147,s_03_24!E:G,3,FALSE)</f>
        <v>91.4</v>
      </c>
      <c r="G147" s="19">
        <f t="shared" si="14"/>
        <v>7.1944144895822681E-2</v>
      </c>
      <c r="H147" s="24">
        <f t="shared" si="10"/>
        <v>90</v>
      </c>
      <c r="I147" s="10">
        <f t="shared" si="10"/>
        <v>1270.43</v>
      </c>
      <c r="J147" s="24">
        <f>VLOOKUP(A147,v_03_23!F:I,3,FALSE)</f>
        <v>484</v>
      </c>
      <c r="K147" s="10">
        <f>VLOOKUP(A147,v_03_23!F:I,4,FALSE)</f>
        <v>5909.64</v>
      </c>
      <c r="L147" s="7">
        <f t="shared" si="11"/>
        <v>-394</v>
      </c>
      <c r="M147" s="7">
        <f t="shared" si="12"/>
        <v>-4639.21</v>
      </c>
      <c r="N147" s="13">
        <f t="shared" si="13"/>
        <v>-0.78502413006545235</v>
      </c>
    </row>
    <row r="148" spans="1:14" x14ac:dyDescent="0.25">
      <c r="A148" s="7" t="s">
        <v>13358</v>
      </c>
      <c r="B148" s="10" t="s">
        <v>13671</v>
      </c>
      <c r="C148" s="24">
        <f>VLOOKUP(A148,v_03_24!F:I,3,FALSE)</f>
        <v>12</v>
      </c>
      <c r="D148" s="10">
        <f>VLOOKUP(A148,v_03_24!F:I,4,FALSE)</f>
        <v>132.43</v>
      </c>
      <c r="E148" s="24">
        <v>0</v>
      </c>
      <c r="F148" s="10">
        <v>0</v>
      </c>
      <c r="G148" s="19">
        <f t="shared" si="14"/>
        <v>0</v>
      </c>
      <c r="H148" s="24">
        <f t="shared" si="10"/>
        <v>12</v>
      </c>
      <c r="I148" s="10">
        <f t="shared" si="10"/>
        <v>132.43</v>
      </c>
      <c r="J148" s="24">
        <f>VLOOKUP(A148,v_03_23!F:I,3,FALSE)</f>
        <v>14</v>
      </c>
      <c r="K148" s="10">
        <f>VLOOKUP(A148,v_03_23!F:I,4,FALSE)</f>
        <v>134.22999999999999</v>
      </c>
      <c r="L148" s="7">
        <f t="shared" si="11"/>
        <v>-2</v>
      </c>
      <c r="M148" s="7">
        <f t="shared" si="12"/>
        <v>-1.7999999999999829</v>
      </c>
      <c r="N148" s="13">
        <f t="shared" si="13"/>
        <v>-1.3409818967443813E-2</v>
      </c>
    </row>
    <row r="149" spans="1:14" x14ac:dyDescent="0.25">
      <c r="A149" s="7" t="s">
        <v>13473</v>
      </c>
      <c r="B149" s="10" t="s">
        <v>13675</v>
      </c>
      <c r="C149" s="24">
        <v>0</v>
      </c>
      <c r="D149" s="10">
        <v>0</v>
      </c>
      <c r="E149" s="24">
        <v>0</v>
      </c>
      <c r="F149" s="10">
        <v>0</v>
      </c>
      <c r="G149" s="19"/>
      <c r="H149" s="24">
        <f t="shared" si="10"/>
        <v>0</v>
      </c>
      <c r="I149" s="10">
        <f t="shared" si="10"/>
        <v>0</v>
      </c>
      <c r="J149" s="24">
        <v>0</v>
      </c>
      <c r="K149" s="10">
        <v>0</v>
      </c>
      <c r="L149" s="7">
        <f t="shared" si="11"/>
        <v>0</v>
      </c>
      <c r="M149" s="7">
        <f t="shared" si="12"/>
        <v>0</v>
      </c>
      <c r="N149" s="13"/>
    </row>
    <row r="150" spans="1:14" x14ac:dyDescent="0.25">
      <c r="A150" s="7" t="s">
        <v>13319</v>
      </c>
      <c r="B150" s="10" t="s">
        <v>13677</v>
      </c>
      <c r="C150" s="24">
        <f>VLOOKUP(A150,v_03_24!F:I,3,FALSE)</f>
        <v>13</v>
      </c>
      <c r="D150" s="10">
        <f>VLOOKUP(A150,v_03_24!F:I,4,FALSE)</f>
        <v>158.72999999999999</v>
      </c>
      <c r="E150" s="24">
        <v>0</v>
      </c>
      <c r="F150" s="10">
        <v>0</v>
      </c>
      <c r="G150" s="19">
        <f t="shared" si="14"/>
        <v>0</v>
      </c>
      <c r="H150" s="24">
        <f t="shared" si="10"/>
        <v>13</v>
      </c>
      <c r="I150" s="10">
        <f t="shared" si="10"/>
        <v>158.72999999999999</v>
      </c>
      <c r="J150" s="24">
        <f>VLOOKUP(A150,v_03_23!F:I,3,FALSE)</f>
        <v>34</v>
      </c>
      <c r="K150" s="10">
        <f>VLOOKUP(A150,v_03_23!F:I,4,FALSE)</f>
        <v>385.34</v>
      </c>
      <c r="L150" s="7">
        <f t="shared" si="11"/>
        <v>-21</v>
      </c>
      <c r="M150" s="7">
        <f t="shared" si="12"/>
        <v>-226.60999999999999</v>
      </c>
      <c r="N150" s="13">
        <f t="shared" si="13"/>
        <v>-0.58807806093320181</v>
      </c>
    </row>
    <row r="151" spans="1:14" x14ac:dyDescent="0.25">
      <c r="A151" s="7" t="s">
        <v>13357</v>
      </c>
      <c r="B151" s="10" t="s">
        <v>13589</v>
      </c>
      <c r="C151" s="24">
        <f>VLOOKUP(A151,v_03_24!F:I,3,FALSE)</f>
        <v>2</v>
      </c>
      <c r="D151" s="10">
        <f>VLOOKUP(A151,v_03_24!F:I,4,FALSE)</f>
        <v>65.400000000000006</v>
      </c>
      <c r="E151" s="24">
        <v>0</v>
      </c>
      <c r="F151" s="10">
        <v>0</v>
      </c>
      <c r="G151" s="19">
        <f t="shared" si="14"/>
        <v>0</v>
      </c>
      <c r="H151" s="24">
        <f t="shared" si="10"/>
        <v>2</v>
      </c>
      <c r="I151" s="10">
        <f t="shared" si="10"/>
        <v>65.400000000000006</v>
      </c>
      <c r="J151" s="24">
        <f>VLOOKUP(A151,v_03_23!F:I,3,FALSE)</f>
        <v>1</v>
      </c>
      <c r="K151" s="10">
        <f>VLOOKUP(A151,v_03_23!F:I,4,FALSE)</f>
        <v>21.82</v>
      </c>
      <c r="L151" s="7">
        <f t="shared" si="11"/>
        <v>1</v>
      </c>
      <c r="M151" s="7">
        <f t="shared" si="12"/>
        <v>43.580000000000005</v>
      </c>
      <c r="N151" s="13">
        <f t="shared" si="13"/>
        <v>1.9972502291475713</v>
      </c>
    </row>
    <row r="152" spans="1:14" x14ac:dyDescent="0.25">
      <c r="A152" s="7" t="s">
        <v>1294</v>
      </c>
      <c r="B152" s="10" t="s">
        <v>1293</v>
      </c>
      <c r="C152" s="24">
        <f>VLOOKUP(A152,v_03_24!F:I,3,FALSE)</f>
        <v>1</v>
      </c>
      <c r="D152" s="10">
        <f>VLOOKUP(A152,v_03_24!F:I,4,FALSE)</f>
        <v>28.61</v>
      </c>
      <c r="E152" s="24">
        <f>VLOOKUP(A152,s_03_24!E:G,2,FALSE)</f>
        <v>5</v>
      </c>
      <c r="F152" s="10">
        <f>VLOOKUP(A152,s_03_24!E:G,3,FALSE)</f>
        <v>189.5</v>
      </c>
      <c r="G152" s="19">
        <f t="shared" si="14"/>
        <v>0.8688276557700243</v>
      </c>
      <c r="H152" s="24">
        <f t="shared" si="10"/>
        <v>6</v>
      </c>
      <c r="I152" s="10">
        <f t="shared" si="10"/>
        <v>218.11</v>
      </c>
      <c r="J152" s="24">
        <f>VLOOKUP(A152,v_03_23!F:I,3,FALSE)</f>
        <v>36</v>
      </c>
      <c r="K152" s="10">
        <f>VLOOKUP(A152,v_03_23!F:I,4,FALSE)</f>
        <v>1029.96</v>
      </c>
      <c r="L152" s="7">
        <f t="shared" si="11"/>
        <v>-30</v>
      </c>
      <c r="M152" s="7">
        <f t="shared" si="12"/>
        <v>-811.85</v>
      </c>
      <c r="N152" s="13">
        <f t="shared" si="13"/>
        <v>-0.78823449454347738</v>
      </c>
    </row>
    <row r="153" spans="1:14" x14ac:dyDescent="0.25">
      <c r="A153" s="7" t="s">
        <v>13368</v>
      </c>
      <c r="B153" s="10" t="s">
        <v>13590</v>
      </c>
      <c r="C153" s="24">
        <f>VLOOKUP(A153,v_03_24!F:I,3,FALSE)</f>
        <v>7</v>
      </c>
      <c r="D153" s="10">
        <f>VLOOKUP(A153,v_03_24!F:I,4,FALSE)</f>
        <v>433.99</v>
      </c>
      <c r="E153" s="24">
        <v>0</v>
      </c>
      <c r="F153" s="10">
        <v>0</v>
      </c>
      <c r="G153" s="19">
        <f t="shared" si="14"/>
        <v>0</v>
      </c>
      <c r="H153" s="24">
        <f t="shared" si="10"/>
        <v>7</v>
      </c>
      <c r="I153" s="10">
        <f t="shared" si="10"/>
        <v>433.99</v>
      </c>
      <c r="J153" s="24">
        <f>VLOOKUP(A153,v_03_23!F:I,3,FALSE)</f>
        <v>2</v>
      </c>
      <c r="K153" s="10">
        <f>VLOOKUP(A153,v_03_23!F:I,4,FALSE)</f>
        <v>107.2</v>
      </c>
      <c r="L153" s="7">
        <f t="shared" si="11"/>
        <v>5</v>
      </c>
      <c r="M153" s="7">
        <f t="shared" si="12"/>
        <v>326.79000000000002</v>
      </c>
      <c r="N153" s="13">
        <f t="shared" si="13"/>
        <v>3.0484141791044777</v>
      </c>
    </row>
    <row r="154" spans="1:14" x14ac:dyDescent="0.25">
      <c r="A154" s="7" t="s">
        <v>13454</v>
      </c>
      <c r="B154" s="10" t="s">
        <v>13828</v>
      </c>
      <c r="C154" s="24">
        <f>VLOOKUP(A154,v_03_24!F:I,3,FALSE)</f>
        <v>1</v>
      </c>
      <c r="D154" s="10">
        <f>VLOOKUP(A154,v_03_24!F:I,4,FALSE)</f>
        <v>2.93</v>
      </c>
      <c r="E154" s="24">
        <v>0</v>
      </c>
      <c r="F154" s="10">
        <v>0</v>
      </c>
      <c r="G154" s="19">
        <f t="shared" si="14"/>
        <v>0</v>
      </c>
      <c r="H154" s="24">
        <f t="shared" si="10"/>
        <v>1</v>
      </c>
      <c r="I154" s="10">
        <f t="shared" si="10"/>
        <v>2.93</v>
      </c>
      <c r="J154" s="24">
        <f>VLOOKUP(A154,v_03_23!F:I,3,FALSE)</f>
        <v>1</v>
      </c>
      <c r="K154" s="10">
        <f>VLOOKUP(A154,v_03_23!F:I,4,FALSE)</f>
        <v>4.0199999999999996</v>
      </c>
      <c r="L154" s="7">
        <f t="shared" si="11"/>
        <v>0</v>
      </c>
      <c r="M154" s="7">
        <f t="shared" si="12"/>
        <v>-1.0899999999999994</v>
      </c>
      <c r="N154" s="13">
        <f t="shared" si="13"/>
        <v>-0.27114427860696505</v>
      </c>
    </row>
    <row r="155" spans="1:14" x14ac:dyDescent="0.25">
      <c r="A155" s="7" t="s">
        <v>13299</v>
      </c>
      <c r="B155" s="10" t="s">
        <v>13623</v>
      </c>
      <c r="C155" s="24">
        <v>0</v>
      </c>
      <c r="D155" s="10">
        <v>0</v>
      </c>
      <c r="E155" s="24">
        <v>0</v>
      </c>
      <c r="F155" s="10">
        <v>0</v>
      </c>
      <c r="G155" s="19"/>
      <c r="H155" s="24">
        <f t="shared" si="10"/>
        <v>0</v>
      </c>
      <c r="I155" s="10">
        <f t="shared" si="10"/>
        <v>0</v>
      </c>
      <c r="J155" s="24">
        <v>0</v>
      </c>
      <c r="K155" s="10">
        <v>0</v>
      </c>
      <c r="L155" s="7">
        <f t="shared" si="11"/>
        <v>0</v>
      </c>
      <c r="M155" s="7">
        <f t="shared" si="12"/>
        <v>0</v>
      </c>
      <c r="N155" s="13"/>
    </row>
    <row r="156" spans="1:14" x14ac:dyDescent="0.25">
      <c r="A156" s="7" t="s">
        <v>13353</v>
      </c>
      <c r="B156" s="10" t="s">
        <v>13588</v>
      </c>
      <c r="C156" s="24">
        <f>VLOOKUP(A156,v_03_24!F:I,3,FALSE)</f>
        <v>13</v>
      </c>
      <c r="D156" s="10">
        <f>VLOOKUP(A156,v_03_24!F:I,4,FALSE)</f>
        <v>187.88</v>
      </c>
      <c r="E156" s="24">
        <v>0</v>
      </c>
      <c r="F156" s="10">
        <v>0</v>
      </c>
      <c r="G156" s="19">
        <f t="shared" si="14"/>
        <v>0</v>
      </c>
      <c r="H156" s="24">
        <f t="shared" si="10"/>
        <v>13</v>
      </c>
      <c r="I156" s="10">
        <f t="shared" si="10"/>
        <v>187.88</v>
      </c>
      <c r="J156" s="24">
        <f>VLOOKUP(A156,v_03_23!F:I,3,FALSE)</f>
        <v>0</v>
      </c>
      <c r="K156" s="10">
        <f>VLOOKUP(A156,v_03_23!F:I,4,FALSE)</f>
        <v>0</v>
      </c>
      <c r="L156" s="7">
        <f t="shared" si="11"/>
        <v>13</v>
      </c>
      <c r="M156" s="7">
        <f t="shared" si="12"/>
        <v>187.88</v>
      </c>
      <c r="N156" s="13"/>
    </row>
    <row r="157" spans="1:14" x14ac:dyDescent="0.25">
      <c r="A157" s="7" t="s">
        <v>13404</v>
      </c>
      <c r="B157" s="10" t="s">
        <v>13642</v>
      </c>
      <c r="C157" s="24">
        <v>0</v>
      </c>
      <c r="D157" s="10">
        <v>0</v>
      </c>
      <c r="E157" s="24">
        <v>0</v>
      </c>
      <c r="F157" s="10">
        <v>0</v>
      </c>
      <c r="G157" s="19"/>
      <c r="H157" s="24">
        <f t="shared" si="10"/>
        <v>0</v>
      </c>
      <c r="I157" s="10">
        <f t="shared" si="10"/>
        <v>0</v>
      </c>
      <c r="J157" s="24">
        <v>0</v>
      </c>
      <c r="K157" s="10">
        <v>0</v>
      </c>
      <c r="L157" s="7">
        <f t="shared" si="11"/>
        <v>0</v>
      </c>
      <c r="M157" s="7">
        <f t="shared" si="12"/>
        <v>0</v>
      </c>
      <c r="N157" s="13"/>
    </row>
    <row r="158" spans="1:14" x14ac:dyDescent="0.25">
      <c r="A158" s="7" t="s">
        <v>13343</v>
      </c>
      <c r="B158" s="10" t="s">
        <v>13641</v>
      </c>
      <c r="C158" s="24">
        <f>VLOOKUP(A158,v_03_24!F:I,3,FALSE)</f>
        <v>0</v>
      </c>
      <c r="D158" s="10">
        <f>VLOOKUP(A158,v_03_24!F:I,4,FALSE)</f>
        <v>0</v>
      </c>
      <c r="E158" s="24">
        <v>0</v>
      </c>
      <c r="F158" s="10">
        <v>0</v>
      </c>
      <c r="G158" s="19"/>
      <c r="H158" s="24">
        <f t="shared" si="10"/>
        <v>0</v>
      </c>
      <c r="I158" s="10">
        <f t="shared" si="10"/>
        <v>0</v>
      </c>
      <c r="J158" s="24">
        <f>VLOOKUP(A158,v_03_23!F:I,3,FALSE)</f>
        <v>2</v>
      </c>
      <c r="K158" s="10">
        <f>VLOOKUP(A158,v_03_23!F:I,4,FALSE)</f>
        <v>65.400000000000006</v>
      </c>
      <c r="L158" s="7">
        <f t="shared" si="11"/>
        <v>-2</v>
      </c>
      <c r="M158" s="7">
        <f t="shared" si="12"/>
        <v>-65.400000000000006</v>
      </c>
      <c r="N158" s="13">
        <f t="shared" si="13"/>
        <v>-1</v>
      </c>
    </row>
    <row r="159" spans="1:14" x14ac:dyDescent="0.25">
      <c r="A159" s="7" t="s">
        <v>13266</v>
      </c>
      <c r="B159" s="10" t="s">
        <v>13583</v>
      </c>
      <c r="C159" s="24">
        <f>VLOOKUP(A159,v_03_24!F:I,3,FALSE)</f>
        <v>4</v>
      </c>
      <c r="D159" s="10">
        <f>VLOOKUP(A159,v_03_24!F:I,4,FALSE)</f>
        <v>112.32</v>
      </c>
      <c r="E159" s="24">
        <v>0</v>
      </c>
      <c r="F159" s="10">
        <v>0</v>
      </c>
      <c r="G159" s="19">
        <f t="shared" si="14"/>
        <v>0</v>
      </c>
      <c r="H159" s="24">
        <f t="shared" si="10"/>
        <v>4</v>
      </c>
      <c r="I159" s="10">
        <f t="shared" si="10"/>
        <v>112.32</v>
      </c>
      <c r="J159" s="24">
        <f>VLOOKUP(A159,v_03_23!F:I,3,FALSE)</f>
        <v>4</v>
      </c>
      <c r="K159" s="10">
        <f>VLOOKUP(A159,v_03_23!F:I,4,FALSE)</f>
        <v>114.44</v>
      </c>
      <c r="L159" s="7">
        <f t="shared" si="11"/>
        <v>0</v>
      </c>
      <c r="M159" s="7">
        <f t="shared" si="12"/>
        <v>-2.1200000000000045</v>
      </c>
      <c r="N159" s="13">
        <f t="shared" si="13"/>
        <v>-1.8524991261796613E-2</v>
      </c>
    </row>
    <row r="160" spans="1:14" x14ac:dyDescent="0.25">
      <c r="A160" s="7" t="s">
        <v>13390</v>
      </c>
      <c r="B160" s="10" t="s">
        <v>13633</v>
      </c>
      <c r="C160" s="24">
        <v>0</v>
      </c>
      <c r="D160" s="10">
        <v>0</v>
      </c>
      <c r="E160" s="24">
        <v>0</v>
      </c>
      <c r="F160" s="10">
        <v>0</v>
      </c>
      <c r="G160" s="19"/>
      <c r="H160" s="24">
        <f t="shared" si="10"/>
        <v>0</v>
      </c>
      <c r="I160" s="10">
        <f t="shared" si="10"/>
        <v>0</v>
      </c>
      <c r="J160" s="24">
        <f>VLOOKUP(A160,v_03_23!F:I,3,FALSE)</f>
        <v>1</v>
      </c>
      <c r="K160" s="10">
        <f>VLOOKUP(A160,v_03_23!F:I,4,FALSE)</f>
        <v>60.04</v>
      </c>
      <c r="L160" s="7">
        <f t="shared" si="11"/>
        <v>-1</v>
      </c>
      <c r="M160" s="7">
        <f t="shared" si="12"/>
        <v>-60.04</v>
      </c>
      <c r="N160" s="13">
        <f t="shared" si="13"/>
        <v>-1</v>
      </c>
    </row>
    <row r="161" spans="1:14" x14ac:dyDescent="0.25">
      <c r="A161" s="7" t="s">
        <v>13281</v>
      </c>
      <c r="B161" s="10" t="s">
        <v>13654</v>
      </c>
      <c r="C161" s="24">
        <f>VLOOKUP(A161,v_03_24!F:I,3,FALSE)</f>
        <v>5</v>
      </c>
      <c r="D161" s="10">
        <f>VLOOKUP(A161,v_03_24!F:I,4,FALSE)</f>
        <v>79.12</v>
      </c>
      <c r="E161" s="24">
        <v>0</v>
      </c>
      <c r="F161" s="10">
        <v>0</v>
      </c>
      <c r="G161" s="19">
        <f t="shared" si="14"/>
        <v>0</v>
      </c>
      <c r="H161" s="24">
        <f t="shared" si="10"/>
        <v>5</v>
      </c>
      <c r="I161" s="10">
        <f t="shared" si="10"/>
        <v>79.12</v>
      </c>
      <c r="J161" s="24">
        <f>VLOOKUP(A161,v_03_23!F:I,3,FALSE)</f>
        <v>115</v>
      </c>
      <c r="K161" s="10">
        <f>VLOOKUP(A161,v_03_23!F:I,4,FALSE)</f>
        <v>1322.11</v>
      </c>
      <c r="L161" s="7">
        <f t="shared" si="11"/>
        <v>-110</v>
      </c>
      <c r="M161" s="7">
        <f t="shared" si="12"/>
        <v>-1242.9899999999998</v>
      </c>
      <c r="N161" s="13">
        <f t="shared" si="13"/>
        <v>-0.9401562653636989</v>
      </c>
    </row>
    <row r="162" spans="1:14" x14ac:dyDescent="0.25">
      <c r="A162" s="7" t="s">
        <v>13335</v>
      </c>
      <c r="B162" s="10" t="s">
        <v>13595</v>
      </c>
      <c r="C162" s="24">
        <f>VLOOKUP(A162,v_03_24!F:I,3,FALSE)</f>
        <v>0</v>
      </c>
      <c r="D162" s="10">
        <f>VLOOKUP(A162,v_03_24!F:I,4,FALSE)</f>
        <v>0</v>
      </c>
      <c r="E162" s="24">
        <v>0</v>
      </c>
      <c r="F162" s="10">
        <v>0</v>
      </c>
      <c r="G162" s="19"/>
      <c r="H162" s="24">
        <f t="shared" si="10"/>
        <v>0</v>
      </c>
      <c r="I162" s="10">
        <f t="shared" si="10"/>
        <v>0</v>
      </c>
      <c r="J162" s="24">
        <f>VLOOKUP(A162,v_03_23!F:I,3,FALSE)</f>
        <v>10</v>
      </c>
      <c r="K162" s="10">
        <f>VLOOKUP(A162,v_03_23!F:I,4,FALSE)</f>
        <v>258.82</v>
      </c>
      <c r="L162" s="7">
        <f t="shared" si="11"/>
        <v>-10</v>
      </c>
      <c r="M162" s="7">
        <f t="shared" si="12"/>
        <v>-258.82</v>
      </c>
      <c r="N162" s="13">
        <f t="shared" si="13"/>
        <v>-1</v>
      </c>
    </row>
    <row r="163" spans="1:14" x14ac:dyDescent="0.25">
      <c r="A163" s="7" t="s">
        <v>13274</v>
      </c>
      <c r="B163" s="10" t="s">
        <v>13646</v>
      </c>
      <c r="C163" s="24">
        <f>VLOOKUP(A163,v_03_24!F:I,3,FALSE)</f>
        <v>8</v>
      </c>
      <c r="D163" s="10">
        <f>VLOOKUP(A163,v_03_24!F:I,4,FALSE)</f>
        <v>842.72</v>
      </c>
      <c r="E163" s="24">
        <v>0</v>
      </c>
      <c r="F163" s="10">
        <v>0</v>
      </c>
      <c r="G163" s="19">
        <f t="shared" si="14"/>
        <v>0</v>
      </c>
      <c r="H163" s="24">
        <f t="shared" si="10"/>
        <v>8</v>
      </c>
      <c r="I163" s="10">
        <f t="shared" si="10"/>
        <v>842.72</v>
      </c>
      <c r="J163" s="24">
        <f>VLOOKUP(A163,v_03_23!F:I,3,FALSE)</f>
        <v>18</v>
      </c>
      <c r="K163" s="10">
        <f>VLOOKUP(A163,v_03_23!F:I,4,FALSE)</f>
        <v>1705.28</v>
      </c>
      <c r="L163" s="7">
        <f t="shared" si="11"/>
        <v>-10</v>
      </c>
      <c r="M163" s="7">
        <f t="shared" si="12"/>
        <v>-862.56</v>
      </c>
      <c r="N163" s="13">
        <f t="shared" si="13"/>
        <v>-0.50581722649652838</v>
      </c>
    </row>
    <row r="164" spans="1:14" x14ac:dyDescent="0.25">
      <c r="A164" s="7" t="s">
        <v>13475</v>
      </c>
      <c r="B164" s="10" t="s">
        <v>13713</v>
      </c>
      <c r="C164" s="24">
        <f>VLOOKUP(A164,v_03_24!F:I,3,FALSE)</f>
        <v>4</v>
      </c>
      <c r="D164" s="10">
        <f>VLOOKUP(A164,v_03_24!F:I,4,FALSE)</f>
        <v>314.75</v>
      </c>
      <c r="E164" s="24">
        <v>0</v>
      </c>
      <c r="F164" s="10">
        <v>0</v>
      </c>
      <c r="G164" s="19">
        <f t="shared" si="14"/>
        <v>0</v>
      </c>
      <c r="H164" s="24">
        <f t="shared" si="10"/>
        <v>4</v>
      </c>
      <c r="I164" s="10">
        <f t="shared" si="10"/>
        <v>314.75</v>
      </c>
      <c r="J164" s="24">
        <f>VLOOKUP(A164,v_03_23!F:I,3,FALSE)</f>
        <v>0</v>
      </c>
      <c r="K164" s="10">
        <f>VLOOKUP(A164,v_03_23!F:I,4,FALSE)</f>
        <v>0</v>
      </c>
      <c r="L164" s="7">
        <f t="shared" si="11"/>
        <v>4</v>
      </c>
      <c r="M164" s="7">
        <f t="shared" si="12"/>
        <v>314.75</v>
      </c>
      <c r="N164" s="13"/>
    </row>
    <row r="165" spans="1:14" x14ac:dyDescent="0.25">
      <c r="A165" s="7" t="s">
        <v>13392</v>
      </c>
      <c r="B165" s="10" t="s">
        <v>13715</v>
      </c>
      <c r="C165" s="24">
        <f>VLOOKUP(A165,v_03_24!F:I,3,FALSE)</f>
        <v>1</v>
      </c>
      <c r="D165" s="10">
        <f>VLOOKUP(A165,v_03_24!F:I,4,FALSE)</f>
        <v>58.2</v>
      </c>
      <c r="E165" s="24">
        <v>0</v>
      </c>
      <c r="F165" s="10">
        <v>0</v>
      </c>
      <c r="G165" s="19">
        <f t="shared" si="14"/>
        <v>0</v>
      </c>
      <c r="H165" s="24">
        <f t="shared" si="10"/>
        <v>1</v>
      </c>
      <c r="I165" s="10">
        <f t="shared" si="10"/>
        <v>58.2</v>
      </c>
      <c r="J165" s="24">
        <f>VLOOKUP(A165,v_03_23!F:I,3,FALSE)</f>
        <v>1</v>
      </c>
      <c r="K165" s="10">
        <f>VLOOKUP(A165,v_03_23!F:I,4,FALSE)</f>
        <v>57.3</v>
      </c>
      <c r="L165" s="7">
        <f t="shared" si="11"/>
        <v>0</v>
      </c>
      <c r="M165" s="7">
        <f t="shared" si="12"/>
        <v>0.90000000000000568</v>
      </c>
      <c r="N165" s="13">
        <f t="shared" si="13"/>
        <v>1.5706806282722613E-2</v>
      </c>
    </row>
    <row r="166" spans="1:14" x14ac:dyDescent="0.25">
      <c r="A166" s="7" t="s">
        <v>13257</v>
      </c>
      <c r="B166" s="10" t="s">
        <v>13599</v>
      </c>
      <c r="C166" s="24">
        <f>VLOOKUP(A166,v_03_24!F:I,3,FALSE)</f>
        <v>21</v>
      </c>
      <c r="D166" s="10">
        <f>VLOOKUP(A166,v_03_24!F:I,4,FALSE)</f>
        <v>549.39</v>
      </c>
      <c r="E166" s="24">
        <v>0</v>
      </c>
      <c r="F166" s="10">
        <v>0</v>
      </c>
      <c r="G166" s="19">
        <f t="shared" si="14"/>
        <v>0</v>
      </c>
      <c r="H166" s="24">
        <f t="shared" si="10"/>
        <v>21</v>
      </c>
      <c r="I166" s="10">
        <f t="shared" si="10"/>
        <v>549.39</v>
      </c>
      <c r="J166" s="24">
        <f>VLOOKUP(A166,v_03_23!F:I,3,FALSE)</f>
        <v>206</v>
      </c>
      <c r="K166" s="10">
        <f>VLOOKUP(A166,v_03_23!F:I,4,FALSE)</f>
        <v>4121.03</v>
      </c>
      <c r="L166" s="7">
        <f t="shared" si="11"/>
        <v>-185</v>
      </c>
      <c r="M166" s="7">
        <f t="shared" si="12"/>
        <v>-3571.64</v>
      </c>
      <c r="N166" s="13">
        <f t="shared" si="13"/>
        <v>-0.86668624106109393</v>
      </c>
    </row>
    <row r="167" spans="1:14" x14ac:dyDescent="0.25">
      <c r="A167" s="7" t="s">
        <v>13326</v>
      </c>
      <c r="B167" s="10" t="s">
        <v>13717</v>
      </c>
      <c r="C167" s="24">
        <f>VLOOKUP(A167,v_03_24!F:I,3,FALSE)</f>
        <v>20</v>
      </c>
      <c r="D167" s="10">
        <f>VLOOKUP(A167,v_03_24!F:I,4,FALSE)</f>
        <v>490.2</v>
      </c>
      <c r="E167" s="24">
        <v>0</v>
      </c>
      <c r="F167" s="10">
        <v>0</v>
      </c>
      <c r="G167" s="19">
        <f t="shared" si="14"/>
        <v>0</v>
      </c>
      <c r="H167" s="24">
        <f t="shared" si="10"/>
        <v>20</v>
      </c>
      <c r="I167" s="10">
        <f t="shared" si="10"/>
        <v>490.2</v>
      </c>
      <c r="J167" s="24">
        <f>VLOOKUP(A167,v_03_23!F:I,3,FALSE)</f>
        <v>14</v>
      </c>
      <c r="K167" s="10">
        <f>VLOOKUP(A167,v_03_23!F:I,4,FALSE)</f>
        <v>343.14</v>
      </c>
      <c r="L167" s="7">
        <f t="shared" si="11"/>
        <v>6</v>
      </c>
      <c r="M167" s="7">
        <f t="shared" si="12"/>
        <v>147.06</v>
      </c>
      <c r="N167" s="13">
        <f t="shared" si="13"/>
        <v>0.4285714285714286</v>
      </c>
    </row>
    <row r="168" spans="1:14" x14ac:dyDescent="0.25">
      <c r="A168" s="7" t="s">
        <v>13272</v>
      </c>
      <c r="B168" s="10" t="s">
        <v>13644</v>
      </c>
      <c r="C168" s="24">
        <f>VLOOKUP(A168,v_03_24!F:I,3,FALSE)</f>
        <v>28</v>
      </c>
      <c r="D168" s="10">
        <f>VLOOKUP(A168,v_03_24!F:I,4,FALSE)</f>
        <v>516.37</v>
      </c>
      <c r="E168" s="24">
        <v>0</v>
      </c>
      <c r="F168" s="10">
        <v>0</v>
      </c>
      <c r="G168" s="19">
        <f t="shared" si="14"/>
        <v>0</v>
      </c>
      <c r="H168" s="24">
        <f t="shared" si="10"/>
        <v>28</v>
      </c>
      <c r="I168" s="10">
        <f t="shared" si="10"/>
        <v>516.37</v>
      </c>
      <c r="J168" s="24">
        <f>VLOOKUP(A168,v_03_23!F:I,3,FALSE)</f>
        <v>42</v>
      </c>
      <c r="K168" s="10">
        <f>VLOOKUP(A168,v_03_23!F:I,4,FALSE)</f>
        <v>813.76</v>
      </c>
      <c r="L168" s="7">
        <f t="shared" si="11"/>
        <v>-14</v>
      </c>
      <c r="M168" s="7">
        <f t="shared" si="12"/>
        <v>-297.39</v>
      </c>
      <c r="N168" s="13">
        <f t="shared" si="13"/>
        <v>-0.36545173023987415</v>
      </c>
    </row>
    <row r="169" spans="1:14" x14ac:dyDescent="0.25">
      <c r="A169" s="7" t="s">
        <v>13345</v>
      </c>
      <c r="B169" s="10" t="s">
        <v>13634</v>
      </c>
      <c r="C169" s="24">
        <f>VLOOKUP(A169,v_03_24!F:I,3,FALSE)</f>
        <v>1</v>
      </c>
      <c r="D169" s="10">
        <f>VLOOKUP(A169,v_03_24!F:I,4,FALSE)</f>
        <v>49.1</v>
      </c>
      <c r="E169" s="24">
        <v>0</v>
      </c>
      <c r="F169" s="10">
        <v>0</v>
      </c>
      <c r="G169" s="19">
        <f t="shared" si="14"/>
        <v>0</v>
      </c>
      <c r="H169" s="24">
        <f t="shared" si="10"/>
        <v>1</v>
      </c>
      <c r="I169" s="10">
        <f t="shared" si="10"/>
        <v>49.1</v>
      </c>
      <c r="J169" s="24">
        <f>VLOOKUP(A169,v_03_23!F:I,3,FALSE)</f>
        <v>4</v>
      </c>
      <c r="K169" s="10">
        <f>VLOOKUP(A169,v_03_23!F:I,4,FALSE)</f>
        <v>193.97</v>
      </c>
      <c r="L169" s="7">
        <f t="shared" si="11"/>
        <v>-3</v>
      </c>
      <c r="M169" s="7">
        <f t="shared" si="12"/>
        <v>-144.87</v>
      </c>
      <c r="N169" s="13">
        <f t="shared" si="13"/>
        <v>-0.74686807238232722</v>
      </c>
    </row>
    <row r="170" spans="1:14" x14ac:dyDescent="0.25">
      <c r="A170" s="7" t="s">
        <v>13280</v>
      </c>
      <c r="B170" s="10" t="s">
        <v>13585</v>
      </c>
      <c r="C170" s="24">
        <f>VLOOKUP(A170,v_03_24!F:I,3,FALSE)</f>
        <v>0</v>
      </c>
      <c r="D170" s="10">
        <f>VLOOKUP(A170,v_03_24!F:I,4,FALSE)</f>
        <v>0</v>
      </c>
      <c r="E170" s="24">
        <v>0</v>
      </c>
      <c r="F170" s="10">
        <v>0</v>
      </c>
      <c r="G170" s="19"/>
      <c r="H170" s="24">
        <f t="shared" si="10"/>
        <v>0</v>
      </c>
      <c r="I170" s="10">
        <f t="shared" si="10"/>
        <v>0</v>
      </c>
      <c r="J170" s="24">
        <f>VLOOKUP(A170,v_03_23!F:I,3,FALSE)</f>
        <v>71</v>
      </c>
      <c r="K170" s="10">
        <f>VLOOKUP(A170,v_03_23!F:I,4,FALSE)</f>
        <v>1361.47</v>
      </c>
      <c r="L170" s="7">
        <f t="shared" si="11"/>
        <v>-71</v>
      </c>
      <c r="M170" s="7">
        <f t="shared" si="12"/>
        <v>-1361.47</v>
      </c>
      <c r="N170" s="13">
        <f t="shared" si="13"/>
        <v>-1</v>
      </c>
    </row>
    <row r="171" spans="1:14" x14ac:dyDescent="0.25">
      <c r="A171" s="7" t="s">
        <v>13510</v>
      </c>
      <c r="B171" s="10" t="s">
        <v>13861</v>
      </c>
      <c r="C171" s="24">
        <f>VLOOKUP(A171,v_03_24!F:I,3,FALSE)</f>
        <v>2</v>
      </c>
      <c r="D171" s="10">
        <f>VLOOKUP(A171,v_03_24!F:I,4,FALSE)</f>
        <v>12.32</v>
      </c>
      <c r="E171" s="24">
        <v>0</v>
      </c>
      <c r="F171" s="10">
        <v>0</v>
      </c>
      <c r="G171" s="19">
        <f t="shared" si="14"/>
        <v>0</v>
      </c>
      <c r="H171" s="24">
        <f t="shared" si="10"/>
        <v>2</v>
      </c>
      <c r="I171" s="10">
        <f t="shared" si="10"/>
        <v>12.32</v>
      </c>
      <c r="J171" s="24">
        <v>0</v>
      </c>
      <c r="K171" s="10">
        <v>0</v>
      </c>
      <c r="L171" s="7">
        <f t="shared" si="11"/>
        <v>2</v>
      </c>
      <c r="M171" s="7">
        <f t="shared" si="12"/>
        <v>12.32</v>
      </c>
      <c r="N171" s="13"/>
    </row>
    <row r="172" spans="1:14" x14ac:dyDescent="0.25">
      <c r="A172" s="7" t="s">
        <v>13380</v>
      </c>
      <c r="B172" s="10" t="s">
        <v>13652</v>
      </c>
      <c r="C172" s="24">
        <f>VLOOKUP(A172,v_03_24!F:I,3,FALSE)</f>
        <v>8</v>
      </c>
      <c r="D172" s="10">
        <f>VLOOKUP(A172,v_03_24!F:I,4,FALSE)</f>
        <v>115.44</v>
      </c>
      <c r="E172" s="24">
        <v>0</v>
      </c>
      <c r="F172" s="10">
        <v>0</v>
      </c>
      <c r="G172" s="19">
        <f t="shared" si="14"/>
        <v>0</v>
      </c>
      <c r="H172" s="24">
        <f t="shared" si="10"/>
        <v>8</v>
      </c>
      <c r="I172" s="10">
        <f t="shared" si="10"/>
        <v>115.44</v>
      </c>
      <c r="J172" s="24">
        <f>VLOOKUP(A172,v_03_23!F:I,3,FALSE)</f>
        <v>5</v>
      </c>
      <c r="K172" s="10">
        <f>VLOOKUP(A172,v_03_23!F:I,4,FALSE)</f>
        <v>79.16</v>
      </c>
      <c r="L172" s="7">
        <f t="shared" si="11"/>
        <v>3</v>
      </c>
      <c r="M172" s="7">
        <f t="shared" si="12"/>
        <v>36.28</v>
      </c>
      <c r="N172" s="13">
        <f t="shared" si="13"/>
        <v>0.45831227892875193</v>
      </c>
    </row>
    <row r="173" spans="1:14" x14ac:dyDescent="0.25">
      <c r="A173" s="7" t="s">
        <v>13389</v>
      </c>
      <c r="B173" s="10" t="s">
        <v>13688</v>
      </c>
      <c r="C173" s="24">
        <v>0</v>
      </c>
      <c r="D173" s="10">
        <v>0</v>
      </c>
      <c r="E173" s="24">
        <v>0</v>
      </c>
      <c r="F173" s="10">
        <v>0</v>
      </c>
      <c r="G173" s="19"/>
      <c r="H173" s="24">
        <f t="shared" si="10"/>
        <v>0</v>
      </c>
      <c r="I173" s="10">
        <f t="shared" si="10"/>
        <v>0</v>
      </c>
      <c r="J173" s="24">
        <v>0</v>
      </c>
      <c r="K173" s="10">
        <v>0</v>
      </c>
      <c r="L173" s="7">
        <f t="shared" si="11"/>
        <v>0</v>
      </c>
      <c r="M173" s="7">
        <f t="shared" si="12"/>
        <v>0</v>
      </c>
      <c r="N173" s="13"/>
    </row>
    <row r="174" spans="1:14" x14ac:dyDescent="0.25">
      <c r="A174" s="7" t="s">
        <v>13420</v>
      </c>
      <c r="B174" s="10" t="s">
        <v>13622</v>
      </c>
      <c r="C174" s="24">
        <f>VLOOKUP(A174,v_03_24!F:I,3,FALSE)</f>
        <v>0</v>
      </c>
      <c r="D174" s="10">
        <f>VLOOKUP(A174,v_03_24!F:I,4,FALSE)</f>
        <v>0</v>
      </c>
      <c r="E174" s="24">
        <v>0</v>
      </c>
      <c r="F174" s="10">
        <v>0</v>
      </c>
      <c r="G174" s="19"/>
      <c r="H174" s="24">
        <f t="shared" si="10"/>
        <v>0</v>
      </c>
      <c r="I174" s="10">
        <f t="shared" si="10"/>
        <v>0</v>
      </c>
      <c r="J174" s="24">
        <f>VLOOKUP(A174,v_03_23!F:I,3,FALSE)</f>
        <v>1</v>
      </c>
      <c r="K174" s="10">
        <f>VLOOKUP(A174,v_03_23!F:I,4,FALSE)</f>
        <v>32.08</v>
      </c>
      <c r="L174" s="7">
        <f t="shared" si="11"/>
        <v>-1</v>
      </c>
      <c r="M174" s="7">
        <f t="shared" si="12"/>
        <v>-32.08</v>
      </c>
      <c r="N174" s="13">
        <f t="shared" si="13"/>
        <v>-1</v>
      </c>
    </row>
    <row r="175" spans="1:14" x14ac:dyDescent="0.25">
      <c r="A175" s="7" t="s">
        <v>13307</v>
      </c>
      <c r="B175" s="10" t="s">
        <v>13582</v>
      </c>
      <c r="C175" s="24">
        <f>VLOOKUP(A175,v_03_24!F:I,3,FALSE)</f>
        <v>1</v>
      </c>
      <c r="D175" s="10">
        <f>VLOOKUP(A175,v_03_24!F:I,4,FALSE)</f>
        <v>98.22</v>
      </c>
      <c r="E175" s="24">
        <v>0</v>
      </c>
      <c r="F175" s="10">
        <v>0</v>
      </c>
      <c r="G175" s="19">
        <f t="shared" si="14"/>
        <v>0</v>
      </c>
      <c r="H175" s="24">
        <f t="shared" si="10"/>
        <v>1</v>
      </c>
      <c r="I175" s="10">
        <f t="shared" si="10"/>
        <v>98.22</v>
      </c>
      <c r="J175" s="24">
        <f>VLOOKUP(A175,v_03_23!F:I,3,FALSE)</f>
        <v>8</v>
      </c>
      <c r="K175" s="10">
        <f>VLOOKUP(A175,v_03_23!F:I,4,FALSE)</f>
        <v>583.6</v>
      </c>
      <c r="L175" s="7">
        <f t="shared" si="11"/>
        <v>-7</v>
      </c>
      <c r="M175" s="7">
        <f t="shared" si="12"/>
        <v>-485.38</v>
      </c>
      <c r="N175" s="13">
        <f t="shared" si="13"/>
        <v>-0.83169979437971209</v>
      </c>
    </row>
    <row r="176" spans="1:14" x14ac:dyDescent="0.25">
      <c r="A176" s="7" t="s">
        <v>13435</v>
      </c>
      <c r="B176" s="10" t="s">
        <v>13678</v>
      </c>
      <c r="C176" s="24">
        <v>0</v>
      </c>
      <c r="D176" s="10">
        <v>0</v>
      </c>
      <c r="E176" s="24">
        <v>0</v>
      </c>
      <c r="F176" s="10">
        <v>0</v>
      </c>
      <c r="G176" s="19"/>
      <c r="H176" s="24">
        <f t="shared" si="10"/>
        <v>0</v>
      </c>
      <c r="I176" s="10">
        <f t="shared" si="10"/>
        <v>0</v>
      </c>
      <c r="J176" s="24">
        <v>0</v>
      </c>
      <c r="K176" s="10">
        <v>0</v>
      </c>
      <c r="L176" s="7">
        <f t="shared" si="11"/>
        <v>0</v>
      </c>
      <c r="M176" s="7">
        <f t="shared" si="12"/>
        <v>0</v>
      </c>
      <c r="N176" s="13"/>
    </row>
    <row r="177" spans="1:14" x14ac:dyDescent="0.25">
      <c r="A177" s="7" t="s">
        <v>2917</v>
      </c>
      <c r="B177" s="10" t="s">
        <v>2916</v>
      </c>
      <c r="C177" s="24">
        <f>VLOOKUP(A177,v_03_24!F:I,3,FALSE)</f>
        <v>92</v>
      </c>
      <c r="D177" s="10">
        <f>VLOOKUP(A177,v_03_24!F:I,4,FALSE)</f>
        <v>1274.2</v>
      </c>
      <c r="E177" s="24">
        <f>VLOOKUP(A177,s_03_24!E:G,2,FALSE)</f>
        <v>4</v>
      </c>
      <c r="F177" s="10">
        <f>VLOOKUP(A177,s_03_24!E:G,3,FALSE)</f>
        <v>99.6</v>
      </c>
      <c r="G177" s="19">
        <f t="shared" si="14"/>
        <v>7.249963604600379E-2</v>
      </c>
      <c r="H177" s="24">
        <f t="shared" si="10"/>
        <v>96</v>
      </c>
      <c r="I177" s="10">
        <f t="shared" si="10"/>
        <v>1373.8</v>
      </c>
      <c r="J177" s="24">
        <f>VLOOKUP(A177,v_03_23!F:I,3,FALSE)</f>
        <v>454</v>
      </c>
      <c r="K177" s="10">
        <f>VLOOKUP(A177,v_03_23!F:I,4,FALSE)</f>
        <v>5808.2</v>
      </c>
      <c r="L177" s="7">
        <f t="shared" si="11"/>
        <v>-358</v>
      </c>
      <c r="M177" s="7">
        <f t="shared" si="12"/>
        <v>-4434.3999999999996</v>
      </c>
      <c r="N177" s="13">
        <f t="shared" si="13"/>
        <v>-0.7634723322199648</v>
      </c>
    </row>
    <row r="178" spans="1:14" x14ac:dyDescent="0.25">
      <c r="A178" s="7" t="s">
        <v>13428</v>
      </c>
      <c r="B178" s="10" t="s">
        <v>13648</v>
      </c>
      <c r="C178" s="24">
        <v>0</v>
      </c>
      <c r="D178" s="10">
        <v>0</v>
      </c>
      <c r="E178" s="24">
        <v>0</v>
      </c>
      <c r="F178" s="10">
        <v>0</v>
      </c>
      <c r="G178" s="19"/>
      <c r="H178" s="24">
        <f t="shared" si="10"/>
        <v>0</v>
      </c>
      <c r="I178" s="10">
        <f t="shared" si="10"/>
        <v>0</v>
      </c>
      <c r="J178" s="24">
        <f>VLOOKUP(A178,v_03_23!F:I,3,FALSE)</f>
        <v>1</v>
      </c>
      <c r="K178" s="10">
        <f>VLOOKUP(A178,v_03_23!F:I,4,FALSE)</f>
        <v>12.21</v>
      </c>
      <c r="L178" s="7">
        <f t="shared" si="11"/>
        <v>-1</v>
      </c>
      <c r="M178" s="7">
        <f t="shared" si="12"/>
        <v>-12.21</v>
      </c>
      <c r="N178" s="13">
        <f t="shared" si="13"/>
        <v>-1</v>
      </c>
    </row>
    <row r="179" spans="1:14" x14ac:dyDescent="0.25">
      <c r="A179" s="7" t="s">
        <v>13287</v>
      </c>
      <c r="B179" s="10" t="s">
        <v>13563</v>
      </c>
      <c r="C179" s="24">
        <f>VLOOKUP(A179,v_03_24!F:I,3,FALSE)</f>
        <v>12</v>
      </c>
      <c r="D179" s="10">
        <f>VLOOKUP(A179,v_03_24!F:I,4,FALSE)</f>
        <v>451.55</v>
      </c>
      <c r="E179" s="24">
        <v>0</v>
      </c>
      <c r="F179" s="10">
        <v>0</v>
      </c>
      <c r="G179" s="19">
        <f t="shared" si="14"/>
        <v>0</v>
      </c>
      <c r="H179" s="24">
        <f t="shared" si="10"/>
        <v>12</v>
      </c>
      <c r="I179" s="10">
        <f t="shared" si="10"/>
        <v>451.55</v>
      </c>
      <c r="J179" s="24">
        <f>VLOOKUP(A179,v_03_23!F:I,3,FALSE)</f>
        <v>32</v>
      </c>
      <c r="K179" s="10">
        <f>VLOOKUP(A179,v_03_23!F:I,4,FALSE)</f>
        <v>1121.43</v>
      </c>
      <c r="L179" s="7">
        <f t="shared" si="11"/>
        <v>-20</v>
      </c>
      <c r="M179" s="7">
        <f t="shared" si="12"/>
        <v>-669.88000000000011</v>
      </c>
      <c r="N179" s="13">
        <f t="shared" si="13"/>
        <v>-0.5973444619815772</v>
      </c>
    </row>
    <row r="180" spans="1:14" x14ac:dyDescent="0.25">
      <c r="A180" s="7" t="s">
        <v>13342</v>
      </c>
      <c r="B180" s="10" t="s">
        <v>13639</v>
      </c>
      <c r="C180" s="24">
        <f>VLOOKUP(A180,v_03_24!F:I,3,FALSE)</f>
        <v>6</v>
      </c>
      <c r="D180" s="10">
        <f>VLOOKUP(A180,v_03_24!F:I,4,FALSE)</f>
        <v>154.62</v>
      </c>
      <c r="E180" s="24">
        <v>0</v>
      </c>
      <c r="F180" s="10">
        <v>0</v>
      </c>
      <c r="G180" s="19">
        <f t="shared" si="14"/>
        <v>0</v>
      </c>
      <c r="H180" s="24">
        <f t="shared" si="10"/>
        <v>6</v>
      </c>
      <c r="I180" s="10">
        <f t="shared" si="10"/>
        <v>154.62</v>
      </c>
      <c r="J180" s="24">
        <f>VLOOKUP(A180,v_03_23!F:I,3,FALSE)</f>
        <v>10</v>
      </c>
      <c r="K180" s="10">
        <f>VLOOKUP(A180,v_03_23!F:I,4,FALSE)</f>
        <v>220.5</v>
      </c>
      <c r="L180" s="7">
        <f t="shared" si="11"/>
        <v>-4</v>
      </c>
      <c r="M180" s="7">
        <f t="shared" si="12"/>
        <v>-65.88</v>
      </c>
      <c r="N180" s="13">
        <f t="shared" si="13"/>
        <v>-0.29877551020408161</v>
      </c>
    </row>
    <row r="181" spans="1:14" x14ac:dyDescent="0.25">
      <c r="A181" s="7" t="s">
        <v>5135</v>
      </c>
      <c r="B181" s="10" t="s">
        <v>5134</v>
      </c>
      <c r="C181" s="24">
        <f>VLOOKUP(A181,v_03_24!F:I,3,FALSE)</f>
        <v>222</v>
      </c>
      <c r="D181" s="10">
        <f>VLOOKUP(A181,v_03_24!F:I,4,FALSE)</f>
        <v>2397.59</v>
      </c>
      <c r="E181" s="24">
        <f>VLOOKUP(A181,s_03_24!E:G,2,FALSE)</f>
        <v>7</v>
      </c>
      <c r="F181" s="10">
        <f>VLOOKUP(A181,s_03_24!E:G,3,FALSE)</f>
        <v>76.300000000000011</v>
      </c>
      <c r="G181" s="19">
        <f t="shared" si="14"/>
        <v>3.084211504957779E-2</v>
      </c>
      <c r="H181" s="24">
        <f t="shared" si="10"/>
        <v>229</v>
      </c>
      <c r="I181" s="10">
        <f t="shared" si="10"/>
        <v>2473.8900000000003</v>
      </c>
      <c r="J181" s="24">
        <f>VLOOKUP(A181,v_03_23!F:I,3,FALSE)</f>
        <v>1110</v>
      </c>
      <c r="K181" s="10">
        <f>VLOOKUP(A181,v_03_23!F:I,4,FALSE)</f>
        <v>9002.1</v>
      </c>
      <c r="L181" s="7">
        <f t="shared" si="11"/>
        <v>-881</v>
      </c>
      <c r="M181" s="7">
        <f t="shared" si="12"/>
        <v>-6528.21</v>
      </c>
      <c r="N181" s="13">
        <f t="shared" si="13"/>
        <v>-0.72518745626020598</v>
      </c>
    </row>
    <row r="182" spans="1:14" x14ac:dyDescent="0.25">
      <c r="A182" s="7" t="s">
        <v>13297</v>
      </c>
      <c r="B182" s="10" t="s">
        <v>13624</v>
      </c>
      <c r="C182" s="24">
        <f>VLOOKUP(A182,v_03_24!F:I,3,FALSE)</f>
        <v>6</v>
      </c>
      <c r="D182" s="10">
        <f>VLOOKUP(A182,v_03_24!F:I,4,FALSE)</f>
        <v>196.2</v>
      </c>
      <c r="E182" s="24">
        <v>0</v>
      </c>
      <c r="F182" s="10">
        <v>0</v>
      </c>
      <c r="G182" s="19">
        <f t="shared" si="14"/>
        <v>0</v>
      </c>
      <c r="H182" s="24">
        <f t="shared" si="10"/>
        <v>6</v>
      </c>
      <c r="I182" s="10">
        <f t="shared" si="10"/>
        <v>196.2</v>
      </c>
      <c r="J182" s="24">
        <f>VLOOKUP(A182,v_03_23!F:I,3,FALSE)</f>
        <v>23</v>
      </c>
      <c r="K182" s="10">
        <f>VLOOKUP(A182,v_03_23!F:I,4,FALSE)</f>
        <v>752.1</v>
      </c>
      <c r="L182" s="7">
        <f t="shared" si="11"/>
        <v>-17</v>
      </c>
      <c r="M182" s="7">
        <f t="shared" si="12"/>
        <v>-555.90000000000009</v>
      </c>
      <c r="N182" s="13">
        <f t="shared" si="13"/>
        <v>-0.73913043478260876</v>
      </c>
    </row>
    <row r="183" spans="1:14" x14ac:dyDescent="0.25">
      <c r="A183" s="7" t="s">
        <v>13396</v>
      </c>
      <c r="B183" s="10" t="s">
        <v>13643</v>
      </c>
      <c r="C183" s="24">
        <v>0</v>
      </c>
      <c r="D183" s="10">
        <v>0</v>
      </c>
      <c r="E183" s="24">
        <v>0</v>
      </c>
      <c r="F183" s="10">
        <v>0</v>
      </c>
      <c r="G183" s="19"/>
      <c r="H183" s="24">
        <f t="shared" si="10"/>
        <v>0</v>
      </c>
      <c r="I183" s="10">
        <f t="shared" si="10"/>
        <v>0</v>
      </c>
      <c r="J183" s="24">
        <v>0</v>
      </c>
      <c r="K183" s="10">
        <v>0</v>
      </c>
      <c r="L183" s="7">
        <f t="shared" si="11"/>
        <v>0</v>
      </c>
      <c r="M183" s="7">
        <f t="shared" si="12"/>
        <v>0</v>
      </c>
      <c r="N183" s="13"/>
    </row>
    <row r="184" spans="1:14" x14ac:dyDescent="0.25">
      <c r="A184" s="7" t="s">
        <v>13291</v>
      </c>
      <c r="B184" s="10" t="s">
        <v>13637</v>
      </c>
      <c r="C184" s="24">
        <f>VLOOKUP(A184,v_03_24!F:I,3,FALSE)</f>
        <v>7</v>
      </c>
      <c r="D184" s="10">
        <f>VLOOKUP(A184,v_03_24!F:I,4,FALSE)</f>
        <v>131.65</v>
      </c>
      <c r="E184" s="24">
        <v>0</v>
      </c>
      <c r="F184" s="10">
        <v>0</v>
      </c>
      <c r="G184" s="19">
        <f t="shared" si="14"/>
        <v>0</v>
      </c>
      <c r="H184" s="24">
        <f t="shared" si="10"/>
        <v>7</v>
      </c>
      <c r="I184" s="10">
        <f t="shared" si="10"/>
        <v>131.65</v>
      </c>
      <c r="J184" s="24">
        <f>VLOOKUP(A184,v_03_23!F:I,3,FALSE)</f>
        <v>56</v>
      </c>
      <c r="K184" s="10">
        <f>VLOOKUP(A184,v_03_23!F:I,4,FALSE)</f>
        <v>913.36</v>
      </c>
      <c r="L184" s="7">
        <f t="shared" si="11"/>
        <v>-49</v>
      </c>
      <c r="M184" s="7">
        <f t="shared" si="12"/>
        <v>-781.71</v>
      </c>
      <c r="N184" s="13">
        <f t="shared" si="13"/>
        <v>-0.85586187264605418</v>
      </c>
    </row>
    <row r="185" spans="1:14" x14ac:dyDescent="0.25">
      <c r="A185" s="7" t="s">
        <v>13313</v>
      </c>
      <c r="B185" s="10" t="s">
        <v>13592</v>
      </c>
      <c r="C185" s="24">
        <f>VLOOKUP(A185,v_03_24!F:I,3,FALSE)</f>
        <v>5</v>
      </c>
      <c r="D185" s="10">
        <f>VLOOKUP(A185,v_03_24!F:I,4,FALSE)</f>
        <v>93.85</v>
      </c>
      <c r="E185" s="24">
        <v>0</v>
      </c>
      <c r="F185" s="10">
        <v>0</v>
      </c>
      <c r="G185" s="19">
        <f t="shared" si="14"/>
        <v>0</v>
      </c>
      <c r="H185" s="24">
        <f t="shared" si="10"/>
        <v>5</v>
      </c>
      <c r="I185" s="10">
        <f t="shared" si="10"/>
        <v>93.85</v>
      </c>
      <c r="J185" s="24">
        <f>VLOOKUP(A185,v_03_23!F:I,3,FALSE)</f>
        <v>13</v>
      </c>
      <c r="K185" s="10">
        <f>VLOOKUP(A185,v_03_23!F:I,4,FALSE)</f>
        <v>212.03</v>
      </c>
      <c r="L185" s="7">
        <f t="shared" si="11"/>
        <v>-8</v>
      </c>
      <c r="M185" s="7">
        <f t="shared" si="12"/>
        <v>-118.18</v>
      </c>
      <c r="N185" s="13">
        <f t="shared" si="13"/>
        <v>-0.55737395651558741</v>
      </c>
    </row>
    <row r="186" spans="1:14" x14ac:dyDescent="0.25">
      <c r="A186" s="7" t="s">
        <v>6496</v>
      </c>
      <c r="B186" s="10" t="s">
        <v>6495</v>
      </c>
      <c r="C186" s="24">
        <f>VLOOKUP(A186,v_03_24!F:I,3,FALSE)</f>
        <v>11</v>
      </c>
      <c r="D186" s="10">
        <f>VLOOKUP(A186,v_03_24!F:I,4,FALSE)</f>
        <v>206.47</v>
      </c>
      <c r="E186" s="24">
        <f>VLOOKUP(A186,s_03_24!E:G,2,FALSE)</f>
        <v>2</v>
      </c>
      <c r="F186" s="10">
        <f>VLOOKUP(A186,s_03_24!E:G,3,FALSE)</f>
        <v>44.8</v>
      </c>
      <c r="G186" s="19">
        <f t="shared" si="14"/>
        <v>0.17829426513312374</v>
      </c>
      <c r="H186" s="24">
        <f t="shared" si="10"/>
        <v>13</v>
      </c>
      <c r="I186" s="10">
        <f t="shared" si="10"/>
        <v>251.26999999999998</v>
      </c>
      <c r="J186" s="24">
        <f>VLOOKUP(A186,v_03_23!F:I,3,FALSE)</f>
        <v>2</v>
      </c>
      <c r="K186" s="10">
        <f>VLOOKUP(A186,v_03_23!F:I,4,FALSE)</f>
        <v>32.619999999999997</v>
      </c>
      <c r="L186" s="7">
        <f t="shared" si="11"/>
        <v>11</v>
      </c>
      <c r="M186" s="7">
        <f t="shared" si="12"/>
        <v>218.64999999999998</v>
      </c>
      <c r="N186" s="13">
        <f t="shared" si="13"/>
        <v>6.7029429797670144</v>
      </c>
    </row>
    <row r="187" spans="1:14" x14ac:dyDescent="0.25">
      <c r="A187" s="7" t="s">
        <v>13355</v>
      </c>
      <c r="B187" s="10" t="s">
        <v>13653</v>
      </c>
      <c r="C187" s="24">
        <f>VLOOKUP(A187,v_03_24!F:I,3,FALSE)</f>
        <v>2</v>
      </c>
      <c r="D187" s="10">
        <f>VLOOKUP(A187,v_03_24!F:I,4,FALSE)</f>
        <v>87.72</v>
      </c>
      <c r="E187" s="24">
        <v>0</v>
      </c>
      <c r="F187" s="10">
        <v>0</v>
      </c>
      <c r="G187" s="19">
        <f t="shared" si="14"/>
        <v>0</v>
      </c>
      <c r="H187" s="24">
        <f t="shared" si="10"/>
        <v>2</v>
      </c>
      <c r="I187" s="10">
        <f t="shared" si="10"/>
        <v>87.72</v>
      </c>
      <c r="J187" s="24">
        <f>VLOOKUP(A187,v_03_23!F:I,3,FALSE)</f>
        <v>4</v>
      </c>
      <c r="K187" s="10">
        <f>VLOOKUP(A187,v_03_23!F:I,4,FALSE)</f>
        <v>163</v>
      </c>
      <c r="L187" s="7">
        <f t="shared" si="11"/>
        <v>-2</v>
      </c>
      <c r="M187" s="7">
        <f t="shared" si="12"/>
        <v>-75.28</v>
      </c>
      <c r="N187" s="13">
        <f t="shared" si="13"/>
        <v>-0.46184049079754602</v>
      </c>
    </row>
    <row r="188" spans="1:14" x14ac:dyDescent="0.25">
      <c r="A188" s="7" t="s">
        <v>13400</v>
      </c>
      <c r="B188" s="10" t="s">
        <v>13645</v>
      </c>
      <c r="C188" s="24">
        <f>VLOOKUP(A188,v_03_24!F:I,3,FALSE)</f>
        <v>4</v>
      </c>
      <c r="D188" s="10">
        <f>VLOOKUP(A188,v_03_24!F:I,4,FALSE)</f>
        <v>52.72</v>
      </c>
      <c r="E188" s="24">
        <v>0</v>
      </c>
      <c r="F188" s="10">
        <v>0</v>
      </c>
      <c r="G188" s="19">
        <f t="shared" si="14"/>
        <v>0</v>
      </c>
      <c r="H188" s="24">
        <f t="shared" si="10"/>
        <v>4</v>
      </c>
      <c r="I188" s="10">
        <f t="shared" si="10"/>
        <v>52.72</v>
      </c>
      <c r="J188" s="24">
        <f>VLOOKUP(A188,v_03_23!F:I,3,FALSE)</f>
        <v>3</v>
      </c>
      <c r="K188" s="10">
        <f>VLOOKUP(A188,v_03_23!F:I,4,FALSE)</f>
        <v>48.93</v>
      </c>
      <c r="L188" s="7">
        <f t="shared" si="11"/>
        <v>1</v>
      </c>
      <c r="M188" s="7">
        <f t="shared" si="12"/>
        <v>3.7899999999999991</v>
      </c>
      <c r="N188" s="13">
        <f t="shared" si="13"/>
        <v>7.7457592479051693E-2</v>
      </c>
    </row>
    <row r="189" spans="1:14" x14ac:dyDescent="0.25">
      <c r="A189" s="7" t="s">
        <v>1100</v>
      </c>
      <c r="B189" s="10" t="s">
        <v>1099</v>
      </c>
      <c r="C189" s="24">
        <f>VLOOKUP(A189,v_03_24!F:I,3,FALSE)</f>
        <v>100</v>
      </c>
      <c r="D189" s="10">
        <f>VLOOKUP(A189,v_03_24!F:I,4,FALSE)</f>
        <v>1631</v>
      </c>
      <c r="E189" s="24">
        <f>VLOOKUP(A189,s_03_24!E:G,2,FALSE)</f>
        <v>8</v>
      </c>
      <c r="F189" s="10">
        <f>VLOOKUP(A189,s_03_24!E:G,3,FALSE)</f>
        <v>199.20000000000002</v>
      </c>
      <c r="G189" s="19">
        <f t="shared" si="14"/>
        <v>0.10884056387280079</v>
      </c>
      <c r="H189" s="24">
        <f t="shared" si="10"/>
        <v>108</v>
      </c>
      <c r="I189" s="10">
        <f t="shared" si="10"/>
        <v>1830.2</v>
      </c>
      <c r="J189" s="24">
        <f>VLOOKUP(A189,v_03_23!F:I,3,FALSE)</f>
        <v>820</v>
      </c>
      <c r="K189" s="10">
        <f>VLOOKUP(A189,v_03_23!F:I,4,FALSE)</f>
        <v>13374.2</v>
      </c>
      <c r="L189" s="7">
        <f t="shared" si="11"/>
        <v>-712</v>
      </c>
      <c r="M189" s="7">
        <f t="shared" si="12"/>
        <v>-11544</v>
      </c>
      <c r="N189" s="13">
        <f t="shared" si="13"/>
        <v>-0.86315443166694072</v>
      </c>
    </row>
    <row r="190" spans="1:14" x14ac:dyDescent="0.25">
      <c r="A190" s="7" t="s">
        <v>13407</v>
      </c>
      <c r="B190" s="10" t="s">
        <v>13581</v>
      </c>
      <c r="C190" s="24">
        <v>0</v>
      </c>
      <c r="D190" s="10">
        <v>0</v>
      </c>
      <c r="E190" s="24">
        <v>0</v>
      </c>
      <c r="F190" s="10">
        <v>0</v>
      </c>
      <c r="G190" s="19"/>
      <c r="H190" s="24">
        <f t="shared" si="10"/>
        <v>0</v>
      </c>
      <c r="I190" s="10">
        <f t="shared" si="10"/>
        <v>0</v>
      </c>
      <c r="J190" s="24">
        <f>VLOOKUP(A190,v_03_23!F:I,3,FALSE)</f>
        <v>1</v>
      </c>
      <c r="K190" s="10">
        <f>VLOOKUP(A190,v_03_23!F:I,4,FALSE)</f>
        <v>40.21</v>
      </c>
      <c r="L190" s="7">
        <f t="shared" si="11"/>
        <v>-1</v>
      </c>
      <c r="M190" s="7">
        <f t="shared" si="12"/>
        <v>-40.21</v>
      </c>
      <c r="N190" s="13">
        <f t="shared" si="13"/>
        <v>-1</v>
      </c>
    </row>
    <row r="191" spans="1:14" x14ac:dyDescent="0.25">
      <c r="A191" s="7" t="s">
        <v>13352</v>
      </c>
      <c r="B191" s="10" t="s">
        <v>13776</v>
      </c>
      <c r="C191" s="24">
        <f>VLOOKUP(A191,v_03_24!F:I,3,FALSE)</f>
        <v>9</v>
      </c>
      <c r="D191" s="10">
        <f>VLOOKUP(A191,v_03_24!F:I,4,FALSE)</f>
        <v>72.989999999999995</v>
      </c>
      <c r="E191" s="24">
        <v>0</v>
      </c>
      <c r="F191" s="10">
        <v>0</v>
      </c>
      <c r="G191" s="19">
        <f t="shared" si="14"/>
        <v>0</v>
      </c>
      <c r="H191" s="24">
        <f t="shared" si="10"/>
        <v>9</v>
      </c>
      <c r="I191" s="10">
        <f t="shared" si="10"/>
        <v>72.989999999999995</v>
      </c>
      <c r="J191" s="24">
        <f>VLOOKUP(A191,v_03_23!F:I,3,FALSE)</f>
        <v>21</v>
      </c>
      <c r="K191" s="10">
        <f>VLOOKUP(A191,v_03_23!F:I,4,FALSE)</f>
        <v>170.31</v>
      </c>
      <c r="L191" s="7">
        <f t="shared" si="11"/>
        <v>-12</v>
      </c>
      <c r="M191" s="7">
        <f t="shared" si="12"/>
        <v>-97.320000000000007</v>
      </c>
      <c r="N191" s="13">
        <f t="shared" si="13"/>
        <v>-0.57142857142857151</v>
      </c>
    </row>
    <row r="192" spans="1:14" x14ac:dyDescent="0.25">
      <c r="A192" s="7" t="s">
        <v>13263</v>
      </c>
      <c r="B192" s="10" t="s">
        <v>13559</v>
      </c>
      <c r="C192" s="24">
        <f>VLOOKUP(A192,v_03_24!F:I,3,FALSE)</f>
        <v>57</v>
      </c>
      <c r="D192" s="10">
        <f>VLOOKUP(A192,v_03_24!F:I,4,FALSE)</f>
        <v>5001.34</v>
      </c>
      <c r="E192" s="24">
        <v>0</v>
      </c>
      <c r="F192" s="10">
        <v>0</v>
      </c>
      <c r="G192" s="19">
        <f t="shared" si="14"/>
        <v>0</v>
      </c>
      <c r="H192" s="24">
        <f t="shared" si="10"/>
        <v>57</v>
      </c>
      <c r="I192" s="10">
        <f t="shared" si="10"/>
        <v>5001.34</v>
      </c>
      <c r="J192" s="24">
        <f>VLOOKUP(A192,v_03_23!F:I,3,FALSE)</f>
        <v>38</v>
      </c>
      <c r="K192" s="10">
        <f>VLOOKUP(A192,v_03_23!F:I,4,FALSE)</f>
        <v>3092.63</v>
      </c>
      <c r="L192" s="7">
        <f t="shared" si="11"/>
        <v>19</v>
      </c>
      <c r="M192" s="7">
        <f t="shared" si="12"/>
        <v>1908.71</v>
      </c>
      <c r="N192" s="13">
        <f t="shared" si="13"/>
        <v>0.61718019937722912</v>
      </c>
    </row>
    <row r="193" spans="1:14" x14ac:dyDescent="0.25">
      <c r="A193" s="7" t="s">
        <v>13315</v>
      </c>
      <c r="B193" s="10" t="s">
        <v>13711</v>
      </c>
      <c r="C193" s="24">
        <f>VLOOKUP(A193,v_03_24!F:I,3,FALSE)</f>
        <v>4</v>
      </c>
      <c r="D193" s="10">
        <f>VLOOKUP(A193,v_03_24!F:I,4,FALSE)</f>
        <v>380.8</v>
      </c>
      <c r="E193" s="24">
        <v>0</v>
      </c>
      <c r="F193" s="10">
        <v>0</v>
      </c>
      <c r="G193" s="19">
        <f t="shared" si="14"/>
        <v>0</v>
      </c>
      <c r="H193" s="24">
        <f t="shared" si="10"/>
        <v>4</v>
      </c>
      <c r="I193" s="10">
        <f t="shared" si="10"/>
        <v>380.8</v>
      </c>
      <c r="J193" s="24">
        <f>VLOOKUP(A193,v_03_23!F:I,3,FALSE)</f>
        <v>6</v>
      </c>
      <c r="K193" s="10">
        <f>VLOOKUP(A193,v_03_23!F:I,4,FALSE)</f>
        <v>491.34</v>
      </c>
      <c r="L193" s="7">
        <f t="shared" si="11"/>
        <v>-2</v>
      </c>
      <c r="M193" s="7">
        <f t="shared" si="12"/>
        <v>-110.53999999999996</v>
      </c>
      <c r="N193" s="13">
        <f t="shared" si="13"/>
        <v>-0.22497659461879752</v>
      </c>
    </row>
    <row r="194" spans="1:14" x14ac:dyDescent="0.25">
      <c r="A194" s="11" t="s">
        <v>13269</v>
      </c>
      <c r="B194" s="10" t="s">
        <v>13580</v>
      </c>
      <c r="C194" s="24">
        <f>VLOOKUP(A194,v_03_24!F:I,3,FALSE)</f>
        <v>62</v>
      </c>
      <c r="D194" s="10">
        <f>VLOOKUP(A194,v_03_24!F:I,4,FALSE)</f>
        <v>690.53</v>
      </c>
      <c r="E194" s="24">
        <v>0</v>
      </c>
      <c r="F194" s="10">
        <v>0</v>
      </c>
      <c r="G194" s="19">
        <f t="shared" si="14"/>
        <v>0</v>
      </c>
      <c r="H194" s="24">
        <f t="shared" si="10"/>
        <v>62</v>
      </c>
      <c r="I194" s="10">
        <f t="shared" si="10"/>
        <v>690.53</v>
      </c>
      <c r="J194" s="24">
        <f>VLOOKUP(A194,v_03_23!F:I,3,FALSE)</f>
        <v>229</v>
      </c>
      <c r="K194" s="10">
        <f>VLOOKUP(A194,v_03_23!F:I,4,FALSE)</f>
        <v>2420.5300000000002</v>
      </c>
      <c r="L194" s="7">
        <f t="shared" si="11"/>
        <v>-167</v>
      </c>
      <c r="M194" s="7">
        <f t="shared" si="12"/>
        <v>-1730.0000000000002</v>
      </c>
      <c r="N194" s="13">
        <f t="shared" si="13"/>
        <v>-0.71471950357979452</v>
      </c>
    </row>
    <row r="195" spans="1:14" x14ac:dyDescent="0.25">
      <c r="A195" s="7" t="s">
        <v>13365</v>
      </c>
      <c r="B195" s="10" t="s">
        <v>13672</v>
      </c>
      <c r="C195" s="24">
        <v>0</v>
      </c>
      <c r="D195" s="10">
        <v>0</v>
      </c>
      <c r="E195" s="24">
        <v>0</v>
      </c>
      <c r="F195" s="10">
        <v>0</v>
      </c>
      <c r="G195" s="19"/>
      <c r="H195" s="24">
        <f t="shared" ref="H195:I258" si="15">C195+E195</f>
        <v>0</v>
      </c>
      <c r="I195" s="10">
        <f t="shared" si="15"/>
        <v>0</v>
      </c>
      <c r="J195" s="24">
        <f>VLOOKUP(A195,v_03_23!F:I,3,FALSE)</f>
        <v>2</v>
      </c>
      <c r="K195" s="10">
        <f>VLOOKUP(A195,v_03_23!F:I,4,FALSE)</f>
        <v>114.6</v>
      </c>
      <c r="L195" s="7">
        <f t="shared" ref="L195:L258" si="16">H195-J195</f>
        <v>-2</v>
      </c>
      <c r="M195" s="7">
        <f t="shared" ref="M195:M258" si="17">I195-K195</f>
        <v>-114.6</v>
      </c>
      <c r="N195" s="13">
        <f t="shared" ref="N195:N257" si="18">M195/K195</f>
        <v>-1</v>
      </c>
    </row>
    <row r="196" spans="1:14" x14ac:dyDescent="0.25">
      <c r="A196" s="7" t="s">
        <v>13322</v>
      </c>
      <c r="B196" s="10" t="s">
        <v>13625</v>
      </c>
      <c r="C196" s="24">
        <f>VLOOKUP(A196,v_03_24!F:I,3,FALSE)</f>
        <v>2</v>
      </c>
      <c r="D196" s="10">
        <f>VLOOKUP(A196,v_03_24!F:I,4,FALSE)</f>
        <v>88.34</v>
      </c>
      <c r="E196" s="24">
        <v>0</v>
      </c>
      <c r="F196" s="10">
        <v>0</v>
      </c>
      <c r="G196" s="19">
        <f t="shared" ref="G196:G258" si="19">F196/I196</f>
        <v>0</v>
      </c>
      <c r="H196" s="24">
        <f t="shared" si="15"/>
        <v>2</v>
      </c>
      <c r="I196" s="10">
        <f t="shared" si="15"/>
        <v>88.34</v>
      </c>
      <c r="J196" s="24">
        <f>VLOOKUP(A196,v_03_23!F:I,3,FALSE)</f>
        <v>10</v>
      </c>
      <c r="K196" s="10">
        <f>VLOOKUP(A196,v_03_23!F:I,4,FALSE)</f>
        <v>368</v>
      </c>
      <c r="L196" s="7">
        <f t="shared" si="16"/>
        <v>-8</v>
      </c>
      <c r="M196" s="7">
        <f t="shared" si="17"/>
        <v>-279.65999999999997</v>
      </c>
      <c r="N196" s="13">
        <f t="shared" si="18"/>
        <v>-0.75994565217391297</v>
      </c>
    </row>
    <row r="197" spans="1:14" x14ac:dyDescent="0.25">
      <c r="A197" s="7" t="s">
        <v>13459</v>
      </c>
      <c r="B197" s="10" t="s">
        <v>13716</v>
      </c>
      <c r="C197" s="24">
        <f>VLOOKUP(A197,v_03_24!F:I,3,FALSE)</f>
        <v>558</v>
      </c>
      <c r="D197" s="10">
        <f>VLOOKUP(A197,v_03_24!F:I,4,FALSE)</f>
        <v>9074.8700000000008</v>
      </c>
      <c r="E197" s="24">
        <v>0</v>
      </c>
      <c r="F197" s="10">
        <v>0</v>
      </c>
      <c r="G197" s="19">
        <f t="shared" si="19"/>
        <v>0</v>
      </c>
      <c r="H197" s="24">
        <f t="shared" si="15"/>
        <v>558</v>
      </c>
      <c r="I197" s="10">
        <f t="shared" si="15"/>
        <v>9074.8700000000008</v>
      </c>
      <c r="J197" s="24">
        <f>VLOOKUP(A197,v_03_23!F:I,3,FALSE)</f>
        <v>0</v>
      </c>
      <c r="K197" s="10">
        <f>VLOOKUP(A197,v_03_23!F:I,4,FALSE)</f>
        <v>0</v>
      </c>
      <c r="L197" s="7">
        <f t="shared" si="16"/>
        <v>558</v>
      </c>
      <c r="M197" s="7">
        <f t="shared" si="17"/>
        <v>9074.8700000000008</v>
      </c>
      <c r="N197" s="13"/>
    </row>
    <row r="198" spans="1:14" x14ac:dyDescent="0.25">
      <c r="A198" s="7" t="s">
        <v>13371</v>
      </c>
      <c r="B198" s="10" t="s">
        <v>13626</v>
      </c>
      <c r="C198" s="24">
        <f>VLOOKUP(A198,v_03_24!F:I,3,FALSE)</f>
        <v>0</v>
      </c>
      <c r="D198" s="10">
        <f>VLOOKUP(A198,v_03_24!F:I,4,FALSE)</f>
        <v>0</v>
      </c>
      <c r="E198" s="24">
        <v>0</v>
      </c>
      <c r="F198" s="10">
        <v>0</v>
      </c>
      <c r="G198" s="19"/>
      <c r="H198" s="24">
        <f t="shared" si="15"/>
        <v>0</v>
      </c>
      <c r="I198" s="10">
        <f t="shared" si="15"/>
        <v>0</v>
      </c>
      <c r="J198" s="24">
        <f>VLOOKUP(A198,v_03_23!F:I,3,FALSE)</f>
        <v>3</v>
      </c>
      <c r="K198" s="10">
        <f>VLOOKUP(A198,v_03_23!F:I,4,FALSE)</f>
        <v>101.23</v>
      </c>
      <c r="L198" s="7">
        <f t="shared" si="16"/>
        <v>-3</v>
      </c>
      <c r="M198" s="7">
        <f t="shared" si="17"/>
        <v>-101.23</v>
      </c>
      <c r="N198" s="13">
        <f t="shared" si="18"/>
        <v>-1</v>
      </c>
    </row>
    <row r="199" spans="1:14" x14ac:dyDescent="0.25">
      <c r="A199" s="7" t="s">
        <v>13339</v>
      </c>
      <c r="B199" s="10" t="s">
        <v>13631</v>
      </c>
      <c r="C199" s="24">
        <f>VLOOKUP(A199,v_03_24!F:I,3,FALSE)</f>
        <v>1</v>
      </c>
      <c r="D199" s="10">
        <f>VLOOKUP(A199,v_03_24!F:I,4,FALSE)</f>
        <v>160.65</v>
      </c>
      <c r="E199" s="24">
        <v>0</v>
      </c>
      <c r="F199" s="10">
        <v>0</v>
      </c>
      <c r="G199" s="19">
        <f t="shared" si="19"/>
        <v>0</v>
      </c>
      <c r="H199" s="24">
        <f t="shared" si="15"/>
        <v>1</v>
      </c>
      <c r="I199" s="10">
        <f t="shared" si="15"/>
        <v>160.65</v>
      </c>
      <c r="J199" s="24">
        <f>VLOOKUP(A199,v_03_23!F:I,3,FALSE)</f>
        <v>2</v>
      </c>
      <c r="K199" s="10">
        <f>VLOOKUP(A199,v_03_23!F:I,4,FALSE)</f>
        <v>226.06</v>
      </c>
      <c r="L199" s="7">
        <f t="shared" si="16"/>
        <v>-1</v>
      </c>
      <c r="M199" s="7">
        <f t="shared" si="17"/>
        <v>-65.41</v>
      </c>
      <c r="N199" s="13">
        <f t="shared" si="18"/>
        <v>-0.2893479607183933</v>
      </c>
    </row>
    <row r="200" spans="1:14" x14ac:dyDescent="0.25">
      <c r="A200" s="7" t="s">
        <v>13260</v>
      </c>
      <c r="B200" s="10" t="s">
        <v>13616</v>
      </c>
      <c r="C200" s="24">
        <f>VLOOKUP(A200,v_03_24!F:I,3,FALSE)</f>
        <v>453</v>
      </c>
      <c r="D200" s="10">
        <f>VLOOKUP(A200,v_03_24!F:I,4,FALSE)</f>
        <v>2224.23</v>
      </c>
      <c r="E200" s="24">
        <v>0</v>
      </c>
      <c r="F200" s="10">
        <v>0</v>
      </c>
      <c r="G200" s="19">
        <f t="shared" si="19"/>
        <v>0</v>
      </c>
      <c r="H200" s="24">
        <f t="shared" si="15"/>
        <v>453</v>
      </c>
      <c r="I200" s="10">
        <f t="shared" si="15"/>
        <v>2224.23</v>
      </c>
      <c r="J200" s="24">
        <f>VLOOKUP(A200,v_03_23!F:I,3,FALSE)</f>
        <v>879</v>
      </c>
      <c r="K200" s="10">
        <f>VLOOKUP(A200,v_03_23!F:I,4,FALSE)</f>
        <v>3594.46</v>
      </c>
      <c r="L200" s="7">
        <f t="shared" si="16"/>
        <v>-426</v>
      </c>
      <c r="M200" s="7">
        <f t="shared" si="17"/>
        <v>-1370.23</v>
      </c>
      <c r="N200" s="13">
        <f t="shared" si="18"/>
        <v>-0.38120607824262892</v>
      </c>
    </row>
    <row r="201" spans="1:14" x14ac:dyDescent="0.25">
      <c r="A201" s="7" t="s">
        <v>13479</v>
      </c>
      <c r="B201" s="10" t="s">
        <v>13578</v>
      </c>
      <c r="C201" s="24">
        <f>VLOOKUP(A201,v_03_24!F:I,3,FALSE)</f>
        <v>31</v>
      </c>
      <c r="D201" s="10">
        <f>VLOOKUP(A201,v_03_24!F:I,4,FALSE)</f>
        <v>172.86</v>
      </c>
      <c r="E201" s="24">
        <v>0</v>
      </c>
      <c r="F201" s="10">
        <v>0</v>
      </c>
      <c r="G201" s="19">
        <f t="shared" si="19"/>
        <v>0</v>
      </c>
      <c r="H201" s="24">
        <f t="shared" si="15"/>
        <v>31</v>
      </c>
      <c r="I201" s="10">
        <f t="shared" si="15"/>
        <v>172.86</v>
      </c>
      <c r="J201" s="24">
        <f>VLOOKUP(A201,v_03_23!F:I,3,FALSE)</f>
        <v>0</v>
      </c>
      <c r="K201" s="10">
        <f>VLOOKUP(A201,v_03_23!F:I,4,FALSE)</f>
        <v>0</v>
      </c>
      <c r="L201" s="7">
        <f t="shared" si="16"/>
        <v>31</v>
      </c>
      <c r="M201" s="7">
        <f t="shared" si="17"/>
        <v>172.86</v>
      </c>
      <c r="N201" s="13"/>
    </row>
    <row r="202" spans="1:14" x14ac:dyDescent="0.25">
      <c r="A202" s="7" t="s">
        <v>13507</v>
      </c>
      <c r="B202" s="10" t="s">
        <v>13621</v>
      </c>
      <c r="C202" s="24">
        <f>VLOOKUP(A202,v_03_24!F:I,3,FALSE)</f>
        <v>9</v>
      </c>
      <c r="D202" s="10">
        <f>VLOOKUP(A202,v_03_24!F:I,4,FALSE)</f>
        <v>33.79</v>
      </c>
      <c r="E202" s="24">
        <v>0</v>
      </c>
      <c r="F202" s="10">
        <v>0</v>
      </c>
      <c r="G202" s="19">
        <f t="shared" si="19"/>
        <v>0</v>
      </c>
      <c r="H202" s="24">
        <f t="shared" si="15"/>
        <v>9</v>
      </c>
      <c r="I202" s="10">
        <f t="shared" si="15"/>
        <v>33.79</v>
      </c>
      <c r="J202" s="24">
        <v>0</v>
      </c>
      <c r="K202" s="10">
        <v>0</v>
      </c>
      <c r="L202" s="7">
        <f t="shared" si="16"/>
        <v>9</v>
      </c>
      <c r="M202" s="7">
        <f t="shared" si="17"/>
        <v>33.79</v>
      </c>
      <c r="N202" s="13"/>
    </row>
    <row r="203" spans="1:14" x14ac:dyDescent="0.25">
      <c r="A203" s="7" t="s">
        <v>13379</v>
      </c>
      <c r="B203" s="10" t="s">
        <v>13617</v>
      </c>
      <c r="C203" s="24">
        <v>0</v>
      </c>
      <c r="D203" s="10">
        <v>0</v>
      </c>
      <c r="E203" s="24">
        <v>0</v>
      </c>
      <c r="F203" s="10">
        <v>0</v>
      </c>
      <c r="G203" s="19"/>
      <c r="H203" s="24">
        <f t="shared" si="15"/>
        <v>0</v>
      </c>
      <c r="I203" s="10">
        <f t="shared" si="15"/>
        <v>0</v>
      </c>
      <c r="J203" s="24">
        <v>0</v>
      </c>
      <c r="K203" s="10">
        <v>0</v>
      </c>
      <c r="L203" s="7">
        <f t="shared" si="16"/>
        <v>0</v>
      </c>
      <c r="M203" s="7">
        <f t="shared" si="17"/>
        <v>0</v>
      </c>
      <c r="N203" s="13"/>
    </row>
    <row r="204" spans="1:14" x14ac:dyDescent="0.25">
      <c r="A204" s="7" t="s">
        <v>13457</v>
      </c>
      <c r="B204" s="10" t="s">
        <v>13565</v>
      </c>
      <c r="C204" s="24">
        <f>VLOOKUP(A204,v_03_24!F:I,3,FALSE)</f>
        <v>99</v>
      </c>
      <c r="D204" s="10">
        <f>VLOOKUP(A204,v_03_24!F:I,4,FALSE)</f>
        <v>1096.6500000000001</v>
      </c>
      <c r="E204" s="24">
        <v>0</v>
      </c>
      <c r="F204" s="10">
        <v>0</v>
      </c>
      <c r="G204" s="19">
        <f t="shared" si="19"/>
        <v>0</v>
      </c>
      <c r="H204" s="24">
        <f t="shared" si="15"/>
        <v>99</v>
      </c>
      <c r="I204" s="10">
        <f t="shared" si="15"/>
        <v>1096.6500000000001</v>
      </c>
      <c r="J204" s="24">
        <f>VLOOKUP(A204,v_03_23!F:I,3,FALSE)</f>
        <v>0</v>
      </c>
      <c r="K204" s="10">
        <f>VLOOKUP(A204,v_03_23!F:I,4,FALSE)</f>
        <v>0</v>
      </c>
      <c r="L204" s="7">
        <f t="shared" si="16"/>
        <v>99</v>
      </c>
      <c r="M204" s="7">
        <f t="shared" si="17"/>
        <v>1096.6500000000001</v>
      </c>
      <c r="N204" s="13"/>
    </row>
    <row r="205" spans="1:14" x14ac:dyDescent="0.25">
      <c r="A205" s="7" t="s">
        <v>13372</v>
      </c>
      <c r="B205" s="10" t="s">
        <v>13628</v>
      </c>
      <c r="C205" s="24">
        <v>0</v>
      </c>
      <c r="D205" s="10">
        <v>0</v>
      </c>
      <c r="E205" s="24">
        <v>0</v>
      </c>
      <c r="F205" s="10">
        <v>0</v>
      </c>
      <c r="G205" s="19"/>
      <c r="H205" s="24">
        <f t="shared" si="15"/>
        <v>0</v>
      </c>
      <c r="I205" s="10">
        <f t="shared" si="15"/>
        <v>0</v>
      </c>
      <c r="J205" s="24">
        <v>0</v>
      </c>
      <c r="K205" s="10">
        <v>0</v>
      </c>
      <c r="L205" s="7">
        <f t="shared" si="16"/>
        <v>0</v>
      </c>
      <c r="M205" s="7">
        <f t="shared" si="17"/>
        <v>0</v>
      </c>
      <c r="N205" s="13"/>
    </row>
    <row r="206" spans="1:14" x14ac:dyDescent="0.25">
      <c r="A206" s="7" t="s">
        <v>13329</v>
      </c>
      <c r="B206" s="10" t="s">
        <v>13579</v>
      </c>
      <c r="C206" s="24">
        <f>VLOOKUP(A206,v_03_24!F:I,3,FALSE)</f>
        <v>168</v>
      </c>
      <c r="D206" s="10">
        <f>VLOOKUP(A206,v_03_24!F:I,4,FALSE)</f>
        <v>1493.58</v>
      </c>
      <c r="E206" s="24">
        <v>0</v>
      </c>
      <c r="F206" s="10">
        <v>0</v>
      </c>
      <c r="G206" s="19">
        <f t="shared" si="19"/>
        <v>0</v>
      </c>
      <c r="H206" s="24">
        <f t="shared" si="15"/>
        <v>168</v>
      </c>
      <c r="I206" s="10">
        <f t="shared" si="15"/>
        <v>1493.58</v>
      </c>
      <c r="J206" s="24">
        <f>VLOOKUP(A206,v_03_23!F:I,3,FALSE)</f>
        <v>36</v>
      </c>
      <c r="K206" s="10">
        <f>VLOOKUP(A206,v_03_23!F:I,4,FALSE)</f>
        <v>304.26</v>
      </c>
      <c r="L206" s="7">
        <f t="shared" si="16"/>
        <v>132</v>
      </c>
      <c r="M206" s="7">
        <f t="shared" si="17"/>
        <v>1189.32</v>
      </c>
      <c r="N206" s="13">
        <f t="shared" si="18"/>
        <v>3.9088937093275486</v>
      </c>
    </row>
    <row r="207" spans="1:14" x14ac:dyDescent="0.25">
      <c r="A207" s="7" t="s">
        <v>13500</v>
      </c>
      <c r="B207" s="10" t="s">
        <v>13694</v>
      </c>
      <c r="C207" s="24">
        <f>VLOOKUP(A207,v_03_24!F:I,3,FALSE)</f>
        <v>3</v>
      </c>
      <c r="D207" s="10">
        <f>VLOOKUP(A207,v_03_24!F:I,4,FALSE)</f>
        <v>122.7</v>
      </c>
      <c r="E207" s="24">
        <v>0</v>
      </c>
      <c r="F207" s="10">
        <v>0</v>
      </c>
      <c r="G207" s="19">
        <f t="shared" si="19"/>
        <v>0</v>
      </c>
      <c r="H207" s="24">
        <f t="shared" si="15"/>
        <v>3</v>
      </c>
      <c r="I207" s="10">
        <f t="shared" si="15"/>
        <v>122.7</v>
      </c>
      <c r="J207" s="24">
        <v>0</v>
      </c>
      <c r="K207" s="10">
        <v>0</v>
      </c>
      <c r="L207" s="7">
        <f t="shared" si="16"/>
        <v>3</v>
      </c>
      <c r="M207" s="7">
        <f t="shared" si="17"/>
        <v>122.7</v>
      </c>
      <c r="N207" s="13"/>
    </row>
    <row r="208" spans="1:14" x14ac:dyDescent="0.25">
      <c r="A208" s="7" t="s">
        <v>13494</v>
      </c>
      <c r="B208" s="10" t="s">
        <v>13695</v>
      </c>
      <c r="C208" s="24">
        <f>VLOOKUP(A208,v_03_24!F:I,3,FALSE)</f>
        <v>12</v>
      </c>
      <c r="D208" s="10">
        <f>VLOOKUP(A208,v_03_24!F:I,4,FALSE)</f>
        <v>464.74</v>
      </c>
      <c r="E208" s="24">
        <v>0</v>
      </c>
      <c r="F208" s="10">
        <v>0</v>
      </c>
      <c r="G208" s="19">
        <f t="shared" si="19"/>
        <v>0</v>
      </c>
      <c r="H208" s="24">
        <f t="shared" si="15"/>
        <v>12</v>
      </c>
      <c r="I208" s="10">
        <f t="shared" si="15"/>
        <v>464.74</v>
      </c>
      <c r="J208" s="24">
        <v>0</v>
      </c>
      <c r="K208" s="10">
        <v>0</v>
      </c>
      <c r="L208" s="7">
        <f t="shared" si="16"/>
        <v>12</v>
      </c>
      <c r="M208" s="7">
        <f t="shared" si="17"/>
        <v>464.74</v>
      </c>
      <c r="N208" s="13"/>
    </row>
    <row r="209" spans="1:14" x14ac:dyDescent="0.25">
      <c r="A209" s="7" t="s">
        <v>13505</v>
      </c>
      <c r="B209" s="10" t="s">
        <v>13701</v>
      </c>
      <c r="C209" s="24">
        <f>VLOOKUP(A209,v_03_24!F:I,3,FALSE)</f>
        <v>2</v>
      </c>
      <c r="D209" s="10">
        <f>VLOOKUP(A209,v_03_24!F:I,4,FALSE)</f>
        <v>50.2</v>
      </c>
      <c r="E209" s="24">
        <v>0</v>
      </c>
      <c r="F209" s="10">
        <v>0</v>
      </c>
      <c r="G209" s="19">
        <f t="shared" si="19"/>
        <v>0</v>
      </c>
      <c r="H209" s="24">
        <f t="shared" si="15"/>
        <v>2</v>
      </c>
      <c r="I209" s="10">
        <f t="shared" si="15"/>
        <v>50.2</v>
      </c>
      <c r="J209" s="24">
        <v>0</v>
      </c>
      <c r="K209" s="10">
        <v>0</v>
      </c>
      <c r="L209" s="7">
        <f t="shared" si="16"/>
        <v>2</v>
      </c>
      <c r="M209" s="7">
        <f t="shared" si="17"/>
        <v>50.2</v>
      </c>
      <c r="N209" s="13"/>
    </row>
    <row r="210" spans="1:14" x14ac:dyDescent="0.25">
      <c r="A210" s="7" t="s">
        <v>13506</v>
      </c>
      <c r="B210" s="10" t="s">
        <v>13684</v>
      </c>
      <c r="C210" s="24">
        <f>VLOOKUP(A210,v_03_24!F:I,3,FALSE)</f>
        <v>1</v>
      </c>
      <c r="D210" s="10">
        <f>VLOOKUP(A210,v_03_24!F:I,4,FALSE)</f>
        <v>39.58</v>
      </c>
      <c r="E210" s="24">
        <v>0</v>
      </c>
      <c r="F210" s="10">
        <v>0</v>
      </c>
      <c r="G210" s="19">
        <f t="shared" si="19"/>
        <v>0</v>
      </c>
      <c r="H210" s="24">
        <f t="shared" si="15"/>
        <v>1</v>
      </c>
      <c r="I210" s="10">
        <f t="shared" si="15"/>
        <v>39.58</v>
      </c>
      <c r="J210" s="24">
        <v>0</v>
      </c>
      <c r="K210" s="10">
        <v>0</v>
      </c>
      <c r="L210" s="7">
        <f t="shared" si="16"/>
        <v>1</v>
      </c>
      <c r="M210" s="7">
        <f t="shared" si="17"/>
        <v>39.58</v>
      </c>
      <c r="N210" s="13"/>
    </row>
    <row r="211" spans="1:14" x14ac:dyDescent="0.25">
      <c r="A211" s="7" t="s">
        <v>13530</v>
      </c>
      <c r="B211" s="10" t="s">
        <v>13685</v>
      </c>
      <c r="C211" s="24">
        <v>0</v>
      </c>
      <c r="D211" s="10">
        <v>0</v>
      </c>
      <c r="E211" s="24">
        <v>0</v>
      </c>
      <c r="F211" s="10">
        <v>0</v>
      </c>
      <c r="G211" s="19"/>
      <c r="H211" s="24">
        <f t="shared" si="15"/>
        <v>0</v>
      </c>
      <c r="I211" s="10">
        <f t="shared" si="15"/>
        <v>0</v>
      </c>
      <c r="J211" s="24">
        <v>0</v>
      </c>
      <c r="K211" s="10">
        <v>0</v>
      </c>
      <c r="L211" s="7">
        <f t="shared" si="16"/>
        <v>0</v>
      </c>
      <c r="M211" s="7">
        <f t="shared" si="17"/>
        <v>0</v>
      </c>
      <c r="N211" s="13"/>
    </row>
    <row r="212" spans="1:14" x14ac:dyDescent="0.25">
      <c r="A212" s="7" t="s">
        <v>13498</v>
      </c>
      <c r="B212" s="10" t="s">
        <v>13853</v>
      </c>
      <c r="C212" s="24">
        <f>VLOOKUP(A212,v_03_24!F:I,3,FALSE)</f>
        <v>5</v>
      </c>
      <c r="D212" s="10">
        <f>VLOOKUP(A212,v_03_24!F:I,4,FALSE)</f>
        <v>143.05000000000001</v>
      </c>
      <c r="E212" s="24">
        <v>0</v>
      </c>
      <c r="F212" s="10">
        <v>0</v>
      </c>
      <c r="G212" s="19">
        <f t="shared" si="19"/>
        <v>0</v>
      </c>
      <c r="H212" s="24">
        <f t="shared" si="15"/>
        <v>5</v>
      </c>
      <c r="I212" s="10">
        <f t="shared" si="15"/>
        <v>143.05000000000001</v>
      </c>
      <c r="J212" s="24">
        <v>0</v>
      </c>
      <c r="K212" s="10">
        <v>0</v>
      </c>
      <c r="L212" s="7">
        <f t="shared" si="16"/>
        <v>5</v>
      </c>
      <c r="M212" s="7">
        <f t="shared" si="17"/>
        <v>143.05000000000001</v>
      </c>
      <c r="N212" s="13"/>
    </row>
    <row r="213" spans="1:14" x14ac:dyDescent="0.25">
      <c r="A213" s="7" t="s">
        <v>13525</v>
      </c>
      <c r="B213" s="10" t="s">
        <v>13855</v>
      </c>
      <c r="C213" s="24">
        <v>0</v>
      </c>
      <c r="D213" s="10">
        <v>0</v>
      </c>
      <c r="E213" s="24">
        <v>0</v>
      </c>
      <c r="F213" s="10">
        <v>0</v>
      </c>
      <c r="G213" s="19"/>
      <c r="H213" s="24">
        <f t="shared" si="15"/>
        <v>0</v>
      </c>
      <c r="I213" s="10">
        <f t="shared" si="15"/>
        <v>0</v>
      </c>
      <c r="J213" s="24">
        <v>0</v>
      </c>
      <c r="K213" s="10">
        <v>0</v>
      </c>
      <c r="L213" s="7">
        <f t="shared" si="16"/>
        <v>0</v>
      </c>
      <c r="M213" s="7">
        <f t="shared" si="17"/>
        <v>0</v>
      </c>
      <c r="N213" s="13"/>
    </row>
    <row r="214" spans="1:14" x14ac:dyDescent="0.25">
      <c r="A214" s="7" t="s">
        <v>13524</v>
      </c>
      <c r="B214" s="10" t="s">
        <v>13854</v>
      </c>
      <c r="C214" s="24">
        <v>0</v>
      </c>
      <c r="D214" s="10">
        <v>0</v>
      </c>
      <c r="E214" s="24">
        <v>0</v>
      </c>
      <c r="F214" s="10">
        <v>0</v>
      </c>
      <c r="G214" s="19"/>
      <c r="H214" s="24">
        <f t="shared" si="15"/>
        <v>0</v>
      </c>
      <c r="I214" s="10">
        <f t="shared" si="15"/>
        <v>0</v>
      </c>
      <c r="J214" s="24">
        <v>0</v>
      </c>
      <c r="K214" s="10">
        <v>0</v>
      </c>
      <c r="L214" s="7">
        <f t="shared" si="16"/>
        <v>0</v>
      </c>
      <c r="M214" s="7">
        <f t="shared" si="17"/>
        <v>0</v>
      </c>
      <c r="N214" s="13"/>
    </row>
    <row r="215" spans="1:14" x14ac:dyDescent="0.25">
      <c r="A215" s="7" t="s">
        <v>13497</v>
      </c>
      <c r="B215" s="10" t="s">
        <v>13693</v>
      </c>
      <c r="C215" s="24">
        <f>VLOOKUP(A215,v_03_24!F:I,3,FALSE)</f>
        <v>11</v>
      </c>
      <c r="D215" s="10">
        <f>VLOOKUP(A215,v_03_24!F:I,4,FALSE)</f>
        <v>188.32</v>
      </c>
      <c r="E215" s="24">
        <v>0</v>
      </c>
      <c r="F215" s="10">
        <v>0</v>
      </c>
      <c r="G215" s="19">
        <f t="shared" si="19"/>
        <v>0</v>
      </c>
      <c r="H215" s="24">
        <f t="shared" si="15"/>
        <v>11</v>
      </c>
      <c r="I215" s="10">
        <f t="shared" si="15"/>
        <v>188.32</v>
      </c>
      <c r="J215" s="24">
        <v>0</v>
      </c>
      <c r="K215" s="10">
        <v>0</v>
      </c>
      <c r="L215" s="7">
        <f t="shared" si="16"/>
        <v>11</v>
      </c>
      <c r="M215" s="7">
        <f t="shared" si="17"/>
        <v>188.32</v>
      </c>
      <c r="N215" s="13"/>
    </row>
    <row r="216" spans="1:14" x14ac:dyDescent="0.25">
      <c r="A216" s="7" t="s">
        <v>13508</v>
      </c>
      <c r="B216" s="10" t="s">
        <v>13691</v>
      </c>
      <c r="C216" s="24">
        <f>VLOOKUP(A216,v_03_24!F:I,3,FALSE)</f>
        <v>1</v>
      </c>
      <c r="D216" s="10">
        <f>VLOOKUP(A216,v_03_24!F:I,4,FALSE)</f>
        <v>18.47</v>
      </c>
      <c r="E216" s="24">
        <v>0</v>
      </c>
      <c r="F216" s="10">
        <v>0</v>
      </c>
      <c r="G216" s="19">
        <f t="shared" si="19"/>
        <v>0</v>
      </c>
      <c r="H216" s="24">
        <f t="shared" si="15"/>
        <v>1</v>
      </c>
      <c r="I216" s="10">
        <f t="shared" si="15"/>
        <v>18.47</v>
      </c>
      <c r="J216" s="24">
        <v>0</v>
      </c>
      <c r="K216" s="10">
        <v>0</v>
      </c>
      <c r="L216" s="7">
        <f t="shared" si="16"/>
        <v>1</v>
      </c>
      <c r="M216" s="7">
        <f t="shared" si="17"/>
        <v>18.47</v>
      </c>
      <c r="N216" s="13"/>
    </row>
    <row r="217" spans="1:14" x14ac:dyDescent="0.25">
      <c r="A217" s="7" t="s">
        <v>13533</v>
      </c>
      <c r="B217" s="10" t="s">
        <v>13703</v>
      </c>
      <c r="C217" s="24">
        <v>0</v>
      </c>
      <c r="D217" s="10">
        <v>0</v>
      </c>
      <c r="E217" s="24">
        <v>0</v>
      </c>
      <c r="F217" s="10">
        <v>0</v>
      </c>
      <c r="G217" s="19"/>
      <c r="H217" s="24">
        <f t="shared" si="15"/>
        <v>0</v>
      </c>
      <c r="I217" s="10">
        <f t="shared" si="15"/>
        <v>0</v>
      </c>
      <c r="J217" s="24">
        <v>0</v>
      </c>
      <c r="K217" s="10">
        <v>0</v>
      </c>
      <c r="L217" s="7">
        <f t="shared" si="16"/>
        <v>0</v>
      </c>
      <c r="M217" s="7">
        <f t="shared" si="17"/>
        <v>0</v>
      </c>
      <c r="N217" s="13"/>
    </row>
    <row r="218" spans="1:14" x14ac:dyDescent="0.25">
      <c r="A218" s="7" t="s">
        <v>13519</v>
      </c>
      <c r="B218" s="10" t="s">
        <v>13632</v>
      </c>
      <c r="C218" s="24">
        <v>0</v>
      </c>
      <c r="D218" s="10">
        <v>0</v>
      </c>
      <c r="E218" s="24">
        <v>0</v>
      </c>
      <c r="F218" s="10">
        <v>0</v>
      </c>
      <c r="G218" s="19"/>
      <c r="H218" s="24">
        <f t="shared" si="15"/>
        <v>0</v>
      </c>
      <c r="I218" s="10">
        <f t="shared" si="15"/>
        <v>0</v>
      </c>
      <c r="J218" s="24">
        <v>0</v>
      </c>
      <c r="K218" s="10">
        <v>0</v>
      </c>
      <c r="L218" s="7">
        <f t="shared" si="16"/>
        <v>0</v>
      </c>
      <c r="M218" s="7">
        <f t="shared" si="17"/>
        <v>0</v>
      </c>
      <c r="N218" s="13"/>
    </row>
    <row r="219" spans="1:14" x14ac:dyDescent="0.25">
      <c r="A219" s="7" t="s">
        <v>13493</v>
      </c>
      <c r="B219" s="10" t="s">
        <v>13586</v>
      </c>
      <c r="C219" s="24">
        <f>VLOOKUP(A219,v_03_24!F:I,3,FALSE)</f>
        <v>21</v>
      </c>
      <c r="D219" s="10">
        <f>VLOOKUP(A219,v_03_24!F:I,4,FALSE)</f>
        <v>489.7</v>
      </c>
      <c r="E219" s="24">
        <v>0</v>
      </c>
      <c r="F219" s="10">
        <v>0</v>
      </c>
      <c r="G219" s="19">
        <f t="shared" si="19"/>
        <v>0</v>
      </c>
      <c r="H219" s="24">
        <f t="shared" si="15"/>
        <v>21</v>
      </c>
      <c r="I219" s="10">
        <f t="shared" si="15"/>
        <v>489.7</v>
      </c>
      <c r="J219" s="24">
        <v>0</v>
      </c>
      <c r="K219" s="10">
        <v>0</v>
      </c>
      <c r="L219" s="7">
        <f t="shared" si="16"/>
        <v>21</v>
      </c>
      <c r="M219" s="7">
        <f t="shared" si="17"/>
        <v>489.7</v>
      </c>
      <c r="N219" s="13"/>
    </row>
    <row r="220" spans="1:14" x14ac:dyDescent="0.25">
      <c r="A220" s="7" t="s">
        <v>13499</v>
      </c>
      <c r="B220" s="10" t="s">
        <v>13619</v>
      </c>
      <c r="C220" s="24">
        <f>VLOOKUP(A220,v_03_24!F:I,3,FALSE)</f>
        <v>24</v>
      </c>
      <c r="D220" s="10">
        <f>VLOOKUP(A220,v_03_24!F:I,4,FALSE)</f>
        <v>122.81</v>
      </c>
      <c r="E220" s="24">
        <v>0</v>
      </c>
      <c r="F220" s="10">
        <v>0</v>
      </c>
      <c r="G220" s="19">
        <f t="shared" si="19"/>
        <v>0</v>
      </c>
      <c r="H220" s="24">
        <f t="shared" si="15"/>
        <v>24</v>
      </c>
      <c r="I220" s="10">
        <f t="shared" si="15"/>
        <v>122.81</v>
      </c>
      <c r="J220" s="24">
        <v>0</v>
      </c>
      <c r="K220" s="10">
        <v>0</v>
      </c>
      <c r="L220" s="7">
        <f t="shared" si="16"/>
        <v>24</v>
      </c>
      <c r="M220" s="7">
        <f t="shared" si="17"/>
        <v>122.81</v>
      </c>
      <c r="N220" s="13"/>
    </row>
    <row r="221" spans="1:14" x14ac:dyDescent="0.25">
      <c r="A221" s="7" t="s">
        <v>13512</v>
      </c>
      <c r="B221" s="10" t="s">
        <v>13567</v>
      </c>
      <c r="C221" s="24">
        <f>VLOOKUP(A221,v_03_24!F:I,3,FALSE)</f>
        <v>1</v>
      </c>
      <c r="D221" s="10">
        <f>VLOOKUP(A221,v_03_24!F:I,4,FALSE)</f>
        <v>6.55</v>
      </c>
      <c r="E221" s="24">
        <v>0</v>
      </c>
      <c r="F221" s="10">
        <v>0</v>
      </c>
      <c r="G221" s="19">
        <f t="shared" si="19"/>
        <v>0</v>
      </c>
      <c r="H221" s="24">
        <f t="shared" si="15"/>
        <v>1</v>
      </c>
      <c r="I221" s="10">
        <f t="shared" si="15"/>
        <v>6.55</v>
      </c>
      <c r="J221" s="24">
        <v>0</v>
      </c>
      <c r="K221" s="10">
        <v>0</v>
      </c>
      <c r="L221" s="7">
        <f t="shared" si="16"/>
        <v>1</v>
      </c>
      <c r="M221" s="7">
        <f t="shared" si="17"/>
        <v>6.55</v>
      </c>
      <c r="N221" s="13"/>
    </row>
    <row r="222" spans="1:14" x14ac:dyDescent="0.25">
      <c r="A222" s="7" t="s">
        <v>13492</v>
      </c>
      <c r="B222" s="10" t="s">
        <v>13566</v>
      </c>
      <c r="C222" s="24">
        <f>VLOOKUP(A222,v_03_24!F:I,3,FALSE)</f>
        <v>199</v>
      </c>
      <c r="D222" s="10">
        <f>VLOOKUP(A222,v_03_24!F:I,4,FALSE)</f>
        <v>1134.1099999999999</v>
      </c>
      <c r="E222" s="24">
        <v>0</v>
      </c>
      <c r="F222" s="10">
        <v>0</v>
      </c>
      <c r="G222" s="19">
        <f t="shared" si="19"/>
        <v>0</v>
      </c>
      <c r="H222" s="24">
        <f t="shared" si="15"/>
        <v>199</v>
      </c>
      <c r="I222" s="10">
        <f t="shared" si="15"/>
        <v>1134.1099999999999</v>
      </c>
      <c r="J222" s="24">
        <v>0</v>
      </c>
      <c r="K222" s="10">
        <v>0</v>
      </c>
      <c r="L222" s="7">
        <f t="shared" si="16"/>
        <v>199</v>
      </c>
      <c r="M222" s="7">
        <f t="shared" si="17"/>
        <v>1134.1099999999999</v>
      </c>
      <c r="N222" s="13"/>
    </row>
    <row r="223" spans="1:14" x14ac:dyDescent="0.25">
      <c r="A223" s="7" t="s">
        <v>13489</v>
      </c>
      <c r="B223" s="10" t="s">
        <v>13712</v>
      </c>
      <c r="C223" s="24">
        <f>VLOOKUP(A223,v_03_24!F:I,3,FALSE)</f>
        <v>51</v>
      </c>
      <c r="D223" s="10">
        <f>VLOOKUP(A223,v_03_24!F:I,4,FALSE)</f>
        <v>1652.69</v>
      </c>
      <c r="E223" s="24">
        <v>0</v>
      </c>
      <c r="F223" s="10">
        <v>0</v>
      </c>
      <c r="G223" s="19">
        <f t="shared" si="19"/>
        <v>0</v>
      </c>
      <c r="H223" s="24">
        <f t="shared" si="15"/>
        <v>51</v>
      </c>
      <c r="I223" s="10">
        <f t="shared" si="15"/>
        <v>1652.69</v>
      </c>
      <c r="J223" s="24">
        <v>0</v>
      </c>
      <c r="K223" s="10">
        <v>0</v>
      </c>
      <c r="L223" s="7">
        <f t="shared" si="16"/>
        <v>51</v>
      </c>
      <c r="M223" s="7">
        <f t="shared" si="17"/>
        <v>1652.69</v>
      </c>
      <c r="N223" s="13"/>
    </row>
    <row r="224" spans="1:14" x14ac:dyDescent="0.25">
      <c r="A224" s="7" t="s">
        <v>13490</v>
      </c>
      <c r="B224" s="10" t="s">
        <v>13710</v>
      </c>
      <c r="C224" s="24">
        <f>VLOOKUP(A224,v_03_24!F:I,3,FALSE)</f>
        <v>85</v>
      </c>
      <c r="D224" s="10">
        <f>VLOOKUP(A224,v_03_24!F:I,4,FALSE)</f>
        <v>1342.61</v>
      </c>
      <c r="E224" s="24">
        <v>0</v>
      </c>
      <c r="F224" s="10">
        <v>0</v>
      </c>
      <c r="G224" s="19">
        <f t="shared" si="19"/>
        <v>0</v>
      </c>
      <c r="H224" s="24">
        <f t="shared" si="15"/>
        <v>85</v>
      </c>
      <c r="I224" s="10">
        <f t="shared" si="15"/>
        <v>1342.61</v>
      </c>
      <c r="J224" s="24">
        <v>0</v>
      </c>
      <c r="K224" s="10">
        <v>0</v>
      </c>
      <c r="L224" s="7">
        <f t="shared" si="16"/>
        <v>85</v>
      </c>
      <c r="M224" s="7">
        <f t="shared" si="17"/>
        <v>1342.61</v>
      </c>
      <c r="N224" s="13"/>
    </row>
    <row r="225" spans="1:14" x14ac:dyDescent="0.25">
      <c r="A225" s="7" t="s">
        <v>13526</v>
      </c>
      <c r="B225" s="10" t="s">
        <v>13714</v>
      </c>
      <c r="C225" s="24">
        <v>0</v>
      </c>
      <c r="D225" s="10">
        <v>0</v>
      </c>
      <c r="E225" s="24">
        <v>0</v>
      </c>
      <c r="F225" s="10">
        <v>0</v>
      </c>
      <c r="G225" s="19"/>
      <c r="H225" s="24">
        <f t="shared" si="15"/>
        <v>0</v>
      </c>
      <c r="I225" s="10">
        <f t="shared" si="15"/>
        <v>0</v>
      </c>
      <c r="J225" s="24">
        <v>0</v>
      </c>
      <c r="K225" s="10">
        <v>0</v>
      </c>
      <c r="L225" s="7">
        <f t="shared" si="16"/>
        <v>0</v>
      </c>
      <c r="M225" s="7">
        <f t="shared" si="17"/>
        <v>0</v>
      </c>
      <c r="N225" s="13"/>
    </row>
    <row r="226" spans="1:14" x14ac:dyDescent="0.25">
      <c r="A226" s="7" t="s">
        <v>13495</v>
      </c>
      <c r="B226" s="10" t="s">
        <v>13709</v>
      </c>
      <c r="C226" s="24">
        <f>VLOOKUP(A226,v_03_24!F:I,3,FALSE)</f>
        <v>5</v>
      </c>
      <c r="D226" s="10">
        <f>VLOOKUP(A226,v_03_24!F:I,4,FALSE)</f>
        <v>204.5</v>
      </c>
      <c r="E226" s="24">
        <v>0</v>
      </c>
      <c r="F226" s="10">
        <v>0</v>
      </c>
      <c r="G226" s="19">
        <f t="shared" si="19"/>
        <v>0</v>
      </c>
      <c r="H226" s="24">
        <f t="shared" si="15"/>
        <v>5</v>
      </c>
      <c r="I226" s="10">
        <f t="shared" si="15"/>
        <v>204.5</v>
      </c>
      <c r="J226" s="24">
        <v>0</v>
      </c>
      <c r="K226" s="10">
        <v>0</v>
      </c>
      <c r="L226" s="7">
        <f t="shared" si="16"/>
        <v>5</v>
      </c>
      <c r="M226" s="7">
        <f t="shared" si="17"/>
        <v>204.5</v>
      </c>
      <c r="N226" s="13"/>
    </row>
    <row r="227" spans="1:14" x14ac:dyDescent="0.25">
      <c r="A227" s="7" t="s">
        <v>4696</v>
      </c>
      <c r="B227" s="10" t="s">
        <v>4695</v>
      </c>
      <c r="C227" s="24">
        <f>VLOOKUP(A227,v_03_24!F:I,3,FALSE)</f>
        <v>95</v>
      </c>
      <c r="D227" s="10">
        <f>VLOOKUP(A227,v_03_24!F:I,4,FALSE)</f>
        <v>1549.45</v>
      </c>
      <c r="E227" s="24">
        <f>VLOOKUP(A227,s_03_24!E:G,2,FALSE)</f>
        <v>5</v>
      </c>
      <c r="F227" s="10">
        <f>VLOOKUP(A227,s_03_24!E:G,3,FALSE)</f>
        <v>124.5</v>
      </c>
      <c r="G227" s="19">
        <f t="shared" si="19"/>
        <v>7.4374981331580992E-2</v>
      </c>
      <c r="H227" s="24">
        <f t="shared" si="15"/>
        <v>100</v>
      </c>
      <c r="I227" s="10">
        <f t="shared" si="15"/>
        <v>1673.95</v>
      </c>
      <c r="J227" s="24">
        <v>0</v>
      </c>
      <c r="K227" s="10">
        <v>0</v>
      </c>
      <c r="L227" s="7">
        <f t="shared" si="16"/>
        <v>100</v>
      </c>
      <c r="M227" s="7">
        <f t="shared" si="17"/>
        <v>1673.95</v>
      </c>
      <c r="N227" s="13"/>
    </row>
    <row r="228" spans="1:14" x14ac:dyDescent="0.25">
      <c r="A228" s="7" t="s">
        <v>2127</v>
      </c>
      <c r="B228" s="10" t="s">
        <v>2126</v>
      </c>
      <c r="C228" s="24">
        <f>VLOOKUP(A228,v_03_24!F:I,3,FALSE)</f>
        <v>324</v>
      </c>
      <c r="D228" s="10">
        <f>VLOOKUP(A228,v_03_24!F:I,4,FALSE)</f>
        <v>5284.44</v>
      </c>
      <c r="E228" s="24">
        <f>VLOOKUP(A228,s_03_24!E:G,2,FALSE)</f>
        <v>56</v>
      </c>
      <c r="F228" s="10">
        <f>VLOOKUP(A228,s_03_24!E:G,3,FALSE)</f>
        <v>1063.5799999999995</v>
      </c>
      <c r="G228" s="19">
        <f t="shared" si="19"/>
        <v>0.16754515581236348</v>
      </c>
      <c r="H228" s="24">
        <f t="shared" si="15"/>
        <v>380</v>
      </c>
      <c r="I228" s="10">
        <f t="shared" si="15"/>
        <v>6348.0199999999986</v>
      </c>
      <c r="J228" s="24">
        <v>0</v>
      </c>
      <c r="K228" s="10">
        <v>0</v>
      </c>
      <c r="L228" s="7">
        <f t="shared" si="16"/>
        <v>380</v>
      </c>
      <c r="M228" s="7">
        <f t="shared" si="17"/>
        <v>6348.0199999999986</v>
      </c>
      <c r="N228" s="13"/>
    </row>
    <row r="229" spans="1:14" x14ac:dyDescent="0.25">
      <c r="A229" s="7" t="s">
        <v>974</v>
      </c>
      <c r="B229" s="10" t="s">
        <v>10444</v>
      </c>
      <c r="C229" s="24">
        <f>VLOOKUP(A229,v_03_24!F:I,3,FALSE)</f>
        <v>137</v>
      </c>
      <c r="D229" s="10">
        <f>VLOOKUP(A229,v_03_24!F:I,4,FALSE)</f>
        <v>2234.4699999999998</v>
      </c>
      <c r="E229" s="24">
        <f>VLOOKUP(A229,s_03_24!E:G,2,FALSE)</f>
        <v>107</v>
      </c>
      <c r="F229" s="10">
        <f>VLOOKUP(A229,s_03_24!E:G,3,FALSE)</f>
        <v>2664.3000000000025</v>
      </c>
      <c r="G229" s="19">
        <f t="shared" si="19"/>
        <v>0.54387121665234361</v>
      </c>
      <c r="H229" s="24">
        <f t="shared" si="15"/>
        <v>244</v>
      </c>
      <c r="I229" s="10">
        <f t="shared" si="15"/>
        <v>4898.7700000000023</v>
      </c>
      <c r="J229" s="24">
        <v>0</v>
      </c>
      <c r="K229" s="10">
        <v>0</v>
      </c>
      <c r="L229" s="7">
        <f t="shared" si="16"/>
        <v>244</v>
      </c>
      <c r="M229" s="7">
        <f t="shared" si="17"/>
        <v>4898.7700000000023</v>
      </c>
      <c r="N229" s="13"/>
    </row>
    <row r="230" spans="1:14" x14ac:dyDescent="0.25">
      <c r="A230" s="7" t="s">
        <v>13515</v>
      </c>
      <c r="B230" s="10" t="s">
        <v>13560</v>
      </c>
      <c r="C230" s="24">
        <f>VLOOKUP(A230,v_03_24!F:I,3,FALSE)</f>
        <v>0</v>
      </c>
      <c r="D230" s="10">
        <f>VLOOKUP(A230,v_03_24!F:I,4,FALSE)</f>
        <v>0</v>
      </c>
      <c r="E230" s="24">
        <v>0</v>
      </c>
      <c r="F230" s="10">
        <v>0</v>
      </c>
      <c r="G230" s="19"/>
      <c r="H230" s="24">
        <f t="shared" si="15"/>
        <v>0</v>
      </c>
      <c r="I230" s="10">
        <f t="shared" si="15"/>
        <v>0</v>
      </c>
      <c r="J230" s="24">
        <v>0</v>
      </c>
      <c r="K230" s="10">
        <v>0</v>
      </c>
      <c r="L230" s="7">
        <f t="shared" si="16"/>
        <v>0</v>
      </c>
      <c r="M230" s="7">
        <f t="shared" si="17"/>
        <v>0</v>
      </c>
      <c r="N230" s="13"/>
    </row>
    <row r="231" spans="1:14" x14ac:dyDescent="0.25">
      <c r="A231" s="7" t="s">
        <v>13491</v>
      </c>
      <c r="B231" s="10" t="s">
        <v>13568</v>
      </c>
      <c r="C231" s="24">
        <f>VLOOKUP(A231,v_03_24!F:I,3,FALSE)</f>
        <v>40</v>
      </c>
      <c r="D231" s="10">
        <f>VLOOKUP(A231,v_03_24!F:I,4,FALSE)</f>
        <v>1210</v>
      </c>
      <c r="E231" s="24">
        <v>0</v>
      </c>
      <c r="F231" s="10">
        <v>0</v>
      </c>
      <c r="G231" s="19">
        <f t="shared" si="19"/>
        <v>0</v>
      </c>
      <c r="H231" s="24">
        <f t="shared" si="15"/>
        <v>40</v>
      </c>
      <c r="I231" s="10">
        <f t="shared" si="15"/>
        <v>1210</v>
      </c>
      <c r="J231" s="24">
        <v>0</v>
      </c>
      <c r="K231" s="10">
        <v>0</v>
      </c>
      <c r="L231" s="7">
        <f t="shared" si="16"/>
        <v>40</v>
      </c>
      <c r="M231" s="7">
        <f t="shared" si="17"/>
        <v>1210</v>
      </c>
      <c r="N231" s="13"/>
    </row>
    <row r="232" spans="1:14" x14ac:dyDescent="0.25">
      <c r="A232" s="7" t="s">
        <v>13501</v>
      </c>
      <c r="B232" s="10" t="s">
        <v>13561</v>
      </c>
      <c r="C232" s="24">
        <f>VLOOKUP(A232,v_03_24!F:I,3,FALSE)</f>
        <v>8</v>
      </c>
      <c r="D232" s="10">
        <f>VLOOKUP(A232,v_03_24!F:I,4,FALSE)</f>
        <v>117.36</v>
      </c>
      <c r="E232" s="24">
        <v>0</v>
      </c>
      <c r="F232" s="10">
        <v>0</v>
      </c>
      <c r="G232" s="19">
        <f t="shared" si="19"/>
        <v>0</v>
      </c>
      <c r="H232" s="24">
        <f t="shared" si="15"/>
        <v>8</v>
      </c>
      <c r="I232" s="10">
        <f t="shared" si="15"/>
        <v>117.36</v>
      </c>
      <c r="J232" s="24">
        <v>0</v>
      </c>
      <c r="K232" s="10">
        <v>0</v>
      </c>
      <c r="L232" s="7">
        <f t="shared" si="16"/>
        <v>8</v>
      </c>
      <c r="M232" s="7">
        <f t="shared" si="17"/>
        <v>117.36</v>
      </c>
      <c r="N232" s="13"/>
    </row>
    <row r="233" spans="1:14" x14ac:dyDescent="0.25">
      <c r="A233" s="7" t="s">
        <v>13447</v>
      </c>
      <c r="B233" s="10" t="s">
        <v>13822</v>
      </c>
      <c r="C233" s="24">
        <v>0</v>
      </c>
      <c r="D233" s="10">
        <v>0</v>
      </c>
      <c r="E233" s="24">
        <v>0</v>
      </c>
      <c r="F233" s="10">
        <v>0</v>
      </c>
      <c r="G233" s="19"/>
      <c r="H233" s="24">
        <f t="shared" si="15"/>
        <v>0</v>
      </c>
      <c r="I233" s="10">
        <f t="shared" si="15"/>
        <v>0</v>
      </c>
      <c r="J233" s="24">
        <v>0</v>
      </c>
      <c r="K233" s="10">
        <v>0</v>
      </c>
      <c r="L233" s="7">
        <f t="shared" si="16"/>
        <v>0</v>
      </c>
      <c r="M233" s="7">
        <f t="shared" si="17"/>
        <v>0</v>
      </c>
      <c r="N233" s="13"/>
    </row>
    <row r="234" spans="1:14" x14ac:dyDescent="0.25">
      <c r="A234" s="7" t="s">
        <v>13348</v>
      </c>
      <c r="B234" s="10" t="s">
        <v>13611</v>
      </c>
      <c r="C234" s="24">
        <v>0</v>
      </c>
      <c r="D234" s="10">
        <v>0</v>
      </c>
      <c r="E234" s="24">
        <v>0</v>
      </c>
      <c r="F234" s="10">
        <v>0</v>
      </c>
      <c r="G234" s="19"/>
      <c r="H234" s="24">
        <f t="shared" si="15"/>
        <v>0</v>
      </c>
      <c r="I234" s="10">
        <f t="shared" si="15"/>
        <v>0</v>
      </c>
      <c r="J234" s="24">
        <f>VLOOKUP(A234,v_03_23!F:I,3,FALSE)</f>
        <v>11</v>
      </c>
      <c r="K234" s="10">
        <f>VLOOKUP(A234,v_03_23!F:I,4,FALSE)</f>
        <v>184.4</v>
      </c>
      <c r="L234" s="7">
        <f t="shared" si="16"/>
        <v>-11</v>
      </c>
      <c r="M234" s="7">
        <f t="shared" si="17"/>
        <v>-184.4</v>
      </c>
      <c r="N234" s="13">
        <f t="shared" si="18"/>
        <v>-1</v>
      </c>
    </row>
    <row r="235" spans="1:14" x14ac:dyDescent="0.25">
      <c r="A235" s="7" t="s">
        <v>83</v>
      </c>
      <c r="B235" s="10" t="s">
        <v>1186</v>
      </c>
      <c r="C235" s="24">
        <v>0</v>
      </c>
      <c r="D235" s="10">
        <v>0</v>
      </c>
      <c r="E235" s="24">
        <f>VLOOKUP(A235,s_03_24!E:G,2,FALSE)</f>
        <v>499</v>
      </c>
      <c r="F235" s="10">
        <f>VLOOKUP(A235,s_03_24!E:G,3,FALSE)</f>
        <v>14519.279999999884</v>
      </c>
      <c r="G235" s="19">
        <f t="shared" si="19"/>
        <v>1</v>
      </c>
      <c r="H235" s="24">
        <f t="shared" si="15"/>
        <v>499</v>
      </c>
      <c r="I235" s="10">
        <f t="shared" si="15"/>
        <v>14519.279999999884</v>
      </c>
      <c r="J235" s="24">
        <v>0</v>
      </c>
      <c r="K235" s="10">
        <v>0</v>
      </c>
      <c r="L235" s="7">
        <f t="shared" si="16"/>
        <v>499</v>
      </c>
      <c r="M235" s="7">
        <f t="shared" si="17"/>
        <v>14519.279999999884</v>
      </c>
      <c r="N235" s="13"/>
    </row>
    <row r="236" spans="1:14" x14ac:dyDescent="0.25">
      <c r="A236" s="7" t="s">
        <v>13268</v>
      </c>
      <c r="B236" s="10" t="s">
        <v>13744</v>
      </c>
      <c r="C236" s="24">
        <f>VLOOKUP(A236,v_03_24!F:I,3,FALSE)</f>
        <v>25</v>
      </c>
      <c r="D236" s="10">
        <f>VLOOKUP(A236,v_03_24!F:I,4,FALSE)</f>
        <v>540.71</v>
      </c>
      <c r="E236" s="24">
        <v>0</v>
      </c>
      <c r="F236" s="10">
        <v>0</v>
      </c>
      <c r="G236" s="19">
        <f t="shared" si="19"/>
        <v>0</v>
      </c>
      <c r="H236" s="24">
        <f t="shared" si="15"/>
        <v>25</v>
      </c>
      <c r="I236" s="10">
        <f t="shared" si="15"/>
        <v>540.71</v>
      </c>
      <c r="J236" s="24">
        <f>VLOOKUP(A236,v_03_23!F:I,3,FALSE)</f>
        <v>129</v>
      </c>
      <c r="K236" s="10">
        <f>VLOOKUP(A236,v_03_23!F:I,4,FALSE)</f>
        <v>2535.71</v>
      </c>
      <c r="L236" s="7">
        <f t="shared" si="16"/>
        <v>-104</v>
      </c>
      <c r="M236" s="7">
        <f t="shared" si="17"/>
        <v>-1995</v>
      </c>
      <c r="N236" s="13">
        <f t="shared" si="18"/>
        <v>-0.7867618931186926</v>
      </c>
    </row>
    <row r="237" spans="1:14" x14ac:dyDescent="0.25">
      <c r="A237" s="7" t="s">
        <v>10253</v>
      </c>
      <c r="B237" s="10" t="s">
        <v>10252</v>
      </c>
      <c r="C237" s="24">
        <f>VLOOKUP(A237,v_03_24!F:I,3,FALSE)</f>
        <v>25</v>
      </c>
      <c r="D237" s="10">
        <f>VLOOKUP(A237,v_03_24!F:I,4,FALSE)</f>
        <v>993.72</v>
      </c>
      <c r="E237" s="24">
        <f>VLOOKUP(A237,s_03_24!E:G,2,FALSE)</f>
        <v>1</v>
      </c>
      <c r="F237" s="10">
        <f>VLOOKUP(A237,s_03_24!E:G,3,FALSE)</f>
        <v>59.9</v>
      </c>
      <c r="G237" s="19">
        <f t="shared" si="19"/>
        <v>5.6851616332263995E-2</v>
      </c>
      <c r="H237" s="24">
        <f t="shared" si="15"/>
        <v>26</v>
      </c>
      <c r="I237" s="10">
        <f t="shared" si="15"/>
        <v>1053.6200000000001</v>
      </c>
      <c r="J237" s="24">
        <f>VLOOKUP(A237,v_03_23!F:I,3,FALSE)</f>
        <v>16</v>
      </c>
      <c r="K237" s="10">
        <f>VLOOKUP(A237,v_03_23!F:I,4,FALSE)</f>
        <v>672.75</v>
      </c>
      <c r="L237" s="7">
        <f t="shared" si="16"/>
        <v>10</v>
      </c>
      <c r="M237" s="7">
        <f t="shared" si="17"/>
        <v>380.87000000000012</v>
      </c>
      <c r="N237" s="13">
        <f t="shared" si="18"/>
        <v>0.56613898179115585</v>
      </c>
    </row>
    <row r="238" spans="1:14" x14ac:dyDescent="0.25">
      <c r="A238" s="7" t="s">
        <v>13349</v>
      </c>
      <c r="B238" s="10" t="s">
        <v>13774</v>
      </c>
      <c r="C238" s="24">
        <f>VLOOKUP(A238,v_03_24!F:I,3,FALSE)</f>
        <v>3</v>
      </c>
      <c r="D238" s="10">
        <f>VLOOKUP(A238,v_03_24!F:I,4,FALSE)</f>
        <v>66.150000000000006</v>
      </c>
      <c r="E238" s="24">
        <v>0</v>
      </c>
      <c r="F238" s="10">
        <v>0</v>
      </c>
      <c r="G238" s="19">
        <f t="shared" si="19"/>
        <v>0</v>
      </c>
      <c r="H238" s="24">
        <f t="shared" si="15"/>
        <v>3</v>
      </c>
      <c r="I238" s="10">
        <f t="shared" si="15"/>
        <v>66.150000000000006</v>
      </c>
      <c r="J238" s="24">
        <f>VLOOKUP(A238,v_03_23!F:I,3,FALSE)</f>
        <v>9</v>
      </c>
      <c r="K238" s="10">
        <f>VLOOKUP(A238,v_03_23!F:I,4,FALSE)</f>
        <v>183.69</v>
      </c>
      <c r="L238" s="7">
        <f t="shared" si="16"/>
        <v>-6</v>
      </c>
      <c r="M238" s="7">
        <f t="shared" si="17"/>
        <v>-117.53999999999999</v>
      </c>
      <c r="N238" s="13">
        <f t="shared" si="18"/>
        <v>-0.63988241058304751</v>
      </c>
    </row>
    <row r="239" spans="1:14" x14ac:dyDescent="0.25">
      <c r="A239" s="7" t="s">
        <v>13449</v>
      </c>
      <c r="B239" s="10" t="s">
        <v>13824</v>
      </c>
      <c r="C239" s="24">
        <f>VLOOKUP(A239,v_03_24!F:I,3,FALSE)</f>
        <v>0</v>
      </c>
      <c r="D239" s="10">
        <f>VLOOKUP(A239,v_03_24!F:I,4,FALSE)</f>
        <v>0</v>
      </c>
      <c r="E239" s="24">
        <v>0</v>
      </c>
      <c r="F239" s="10">
        <v>0</v>
      </c>
      <c r="G239" s="19"/>
      <c r="H239" s="24">
        <f t="shared" si="15"/>
        <v>0</v>
      </c>
      <c r="I239" s="10">
        <f t="shared" si="15"/>
        <v>0</v>
      </c>
      <c r="J239" s="24">
        <v>0</v>
      </c>
      <c r="K239" s="10">
        <v>0</v>
      </c>
      <c r="L239" s="7">
        <f t="shared" si="16"/>
        <v>0</v>
      </c>
      <c r="M239" s="7">
        <f t="shared" si="17"/>
        <v>0</v>
      </c>
      <c r="N239" s="13"/>
    </row>
    <row r="240" spans="1:14" x14ac:dyDescent="0.25">
      <c r="A240" s="7" t="s">
        <v>13471</v>
      </c>
      <c r="B240" s="10" t="s">
        <v>13830</v>
      </c>
      <c r="C240" s="24">
        <v>0</v>
      </c>
      <c r="D240" s="10">
        <v>0</v>
      </c>
      <c r="E240" s="24">
        <v>0</v>
      </c>
      <c r="F240" s="10">
        <v>0</v>
      </c>
      <c r="G240" s="19"/>
      <c r="H240" s="24">
        <f t="shared" si="15"/>
        <v>0</v>
      </c>
      <c r="I240" s="10">
        <f t="shared" si="15"/>
        <v>0</v>
      </c>
      <c r="J240" s="24">
        <v>0</v>
      </c>
      <c r="K240" s="10">
        <v>0</v>
      </c>
      <c r="L240" s="7">
        <f t="shared" si="16"/>
        <v>0</v>
      </c>
      <c r="M240" s="7">
        <f t="shared" si="17"/>
        <v>0</v>
      </c>
      <c r="N240" s="13"/>
    </row>
    <row r="241" spans="1:14" x14ac:dyDescent="0.25">
      <c r="A241" s="7" t="s">
        <v>2173</v>
      </c>
      <c r="B241" s="10" t="s">
        <v>13556</v>
      </c>
      <c r="C241" s="24">
        <f>VLOOKUP(A241,v_03_24!F:I,3,FALSE)</f>
        <v>1</v>
      </c>
      <c r="D241" s="10">
        <f>VLOOKUP(A241,v_03_24!F:I,4,FALSE)</f>
        <v>36.799999999999997</v>
      </c>
      <c r="E241" s="24">
        <f>VLOOKUP(A241,s_03_24!E:G,2,FALSE)</f>
        <v>12</v>
      </c>
      <c r="F241" s="10">
        <f>VLOOKUP(A241,s_03_24!E:G,3,FALSE)</f>
        <v>506.69999999999993</v>
      </c>
      <c r="G241" s="19">
        <f t="shared" si="19"/>
        <v>0.93229070837166517</v>
      </c>
      <c r="H241" s="24">
        <f t="shared" si="15"/>
        <v>13</v>
      </c>
      <c r="I241" s="10">
        <f t="shared" si="15"/>
        <v>543.49999999999989</v>
      </c>
      <c r="J241" s="24">
        <f>VLOOKUP(A241,v_03_23!F:I,3,FALSE)</f>
        <v>11</v>
      </c>
      <c r="K241" s="10">
        <f>VLOOKUP(A241,v_03_23!F:I,4,FALSE)</f>
        <v>530.98</v>
      </c>
      <c r="L241" s="7">
        <f t="shared" si="16"/>
        <v>2</v>
      </c>
      <c r="M241" s="7">
        <f t="shared" si="17"/>
        <v>12.519999999999868</v>
      </c>
      <c r="N241" s="13">
        <f t="shared" si="18"/>
        <v>2.3579042525141942E-2</v>
      </c>
    </row>
    <row r="242" spans="1:14" x14ac:dyDescent="0.25">
      <c r="A242" s="7" t="s">
        <v>153</v>
      </c>
      <c r="B242" s="10" t="s">
        <v>13741</v>
      </c>
      <c r="C242" s="24">
        <f>VLOOKUP(A242,v_03_24!F:I,3,FALSE)</f>
        <v>0</v>
      </c>
      <c r="D242" s="10">
        <f>VLOOKUP(A242,v_03_24!F:I,4,FALSE)</f>
        <v>0</v>
      </c>
      <c r="E242" s="24">
        <f>VLOOKUP(A242,s_03_24!E:G,2,FALSE)</f>
        <v>19</v>
      </c>
      <c r="F242" s="10">
        <f>VLOOKUP(A242,s_03_24!E:G,3,FALSE)</f>
        <v>853.09999999999968</v>
      </c>
      <c r="G242" s="19">
        <f t="shared" si="19"/>
        <v>1</v>
      </c>
      <c r="H242" s="24">
        <f t="shared" si="15"/>
        <v>19</v>
      </c>
      <c r="I242" s="10">
        <f t="shared" si="15"/>
        <v>853.09999999999968</v>
      </c>
      <c r="J242" s="24">
        <f>VLOOKUP(A242,v_03_23!F:I,3,FALSE)</f>
        <v>159</v>
      </c>
      <c r="K242" s="10">
        <f>VLOOKUP(A242,v_03_23!F:I,4,FALSE)</f>
        <v>4548.99</v>
      </c>
      <c r="L242" s="7">
        <f t="shared" si="16"/>
        <v>-140</v>
      </c>
      <c r="M242" s="7">
        <f t="shared" si="17"/>
        <v>-3695.8900000000003</v>
      </c>
      <c r="N242" s="13">
        <f t="shared" si="18"/>
        <v>-0.81246386560533224</v>
      </c>
    </row>
    <row r="243" spans="1:14" x14ac:dyDescent="0.25">
      <c r="A243" s="7" t="s">
        <v>3760</v>
      </c>
      <c r="B243" s="10" t="s">
        <v>13613</v>
      </c>
      <c r="C243" s="24">
        <f>VLOOKUP(A243,v_03_24!F:I,3,FALSE)</f>
        <v>1</v>
      </c>
      <c r="D243" s="10">
        <f>VLOOKUP(A243,v_03_24!F:I,4,FALSE)</f>
        <v>33.14</v>
      </c>
      <c r="E243" s="24">
        <f>VLOOKUP(A243,s_03_24!E:G,2,FALSE)</f>
        <v>1</v>
      </c>
      <c r="F243" s="10">
        <f>VLOOKUP(A243,s_03_24!E:G,3,FALSE)</f>
        <v>39.9</v>
      </c>
      <c r="G243" s="19">
        <f t="shared" si="19"/>
        <v>0.54627601314348306</v>
      </c>
      <c r="H243" s="24">
        <f t="shared" si="15"/>
        <v>2</v>
      </c>
      <c r="I243" s="10">
        <f t="shared" si="15"/>
        <v>73.039999999999992</v>
      </c>
      <c r="J243" s="24">
        <f>VLOOKUP(A243,v_03_23!F:I,3,FALSE)</f>
        <v>14</v>
      </c>
      <c r="K243" s="10">
        <f>VLOOKUP(A243,v_03_23!F:I,4,FALSE)</f>
        <v>343.14</v>
      </c>
      <c r="L243" s="7">
        <f t="shared" si="16"/>
        <v>-12</v>
      </c>
      <c r="M243" s="7">
        <f t="shared" si="17"/>
        <v>-270.10000000000002</v>
      </c>
      <c r="N243" s="13">
        <f t="shared" si="18"/>
        <v>-0.7871422742903772</v>
      </c>
    </row>
    <row r="244" spans="1:14" x14ac:dyDescent="0.25">
      <c r="A244" s="7" t="s">
        <v>13375</v>
      </c>
      <c r="B244" s="10" t="s">
        <v>13782</v>
      </c>
      <c r="C244" s="24">
        <v>0</v>
      </c>
      <c r="D244" s="10">
        <v>0</v>
      </c>
      <c r="E244" s="24">
        <v>0</v>
      </c>
      <c r="F244" s="10">
        <v>0</v>
      </c>
      <c r="G244" s="19"/>
      <c r="H244" s="24">
        <f t="shared" si="15"/>
        <v>0</v>
      </c>
      <c r="I244" s="10">
        <f t="shared" si="15"/>
        <v>0</v>
      </c>
      <c r="J244" s="24">
        <v>0</v>
      </c>
      <c r="K244" s="10">
        <v>0</v>
      </c>
      <c r="L244" s="7">
        <f t="shared" si="16"/>
        <v>0</v>
      </c>
      <c r="M244" s="7">
        <f t="shared" si="17"/>
        <v>0</v>
      </c>
      <c r="N244" s="13"/>
    </row>
    <row r="245" spans="1:14" x14ac:dyDescent="0.25">
      <c r="A245" s="7" t="s">
        <v>13460</v>
      </c>
      <c r="B245" s="10" t="s">
        <v>13842</v>
      </c>
      <c r="C245" s="24">
        <v>0</v>
      </c>
      <c r="D245" s="10">
        <v>0</v>
      </c>
      <c r="E245" s="24">
        <v>0</v>
      </c>
      <c r="F245" s="10">
        <v>0</v>
      </c>
      <c r="G245" s="19"/>
      <c r="H245" s="24">
        <f t="shared" si="15"/>
        <v>0</v>
      </c>
      <c r="I245" s="10">
        <f t="shared" si="15"/>
        <v>0</v>
      </c>
      <c r="J245" s="24">
        <v>0</v>
      </c>
      <c r="K245" s="10">
        <v>0</v>
      </c>
      <c r="L245" s="7">
        <f t="shared" si="16"/>
        <v>0</v>
      </c>
      <c r="M245" s="7">
        <f t="shared" si="17"/>
        <v>0</v>
      </c>
      <c r="N245" s="13"/>
    </row>
    <row r="246" spans="1:14" x14ac:dyDescent="0.25">
      <c r="A246" s="7" t="s">
        <v>99</v>
      </c>
      <c r="B246" s="10" t="s">
        <v>13733</v>
      </c>
      <c r="C246" s="24">
        <f>VLOOKUP(A246,v_03_24!F:I,3,FALSE)</f>
        <v>1</v>
      </c>
      <c r="D246" s="10">
        <f>VLOOKUP(A246,v_03_24!F:I,4,FALSE)</f>
        <v>26.97</v>
      </c>
      <c r="E246" s="24">
        <f>VLOOKUP(A246,s_03_24!E:G,2,FALSE)</f>
        <v>497</v>
      </c>
      <c r="F246" s="10">
        <f>VLOOKUP(A246,s_03_24!E:G,3,FALSE)</f>
        <v>16362.459999999875</v>
      </c>
      <c r="G246" s="19">
        <f t="shared" si="19"/>
        <v>0.99835442721314893</v>
      </c>
      <c r="H246" s="24">
        <f t="shared" si="15"/>
        <v>498</v>
      </c>
      <c r="I246" s="10">
        <f t="shared" si="15"/>
        <v>16389.429999999877</v>
      </c>
      <c r="J246" s="24">
        <f>VLOOKUP(A246,v_03_23!F:I,3,FALSE)</f>
        <v>545</v>
      </c>
      <c r="K246" s="10">
        <f>VLOOKUP(A246,v_03_23!F:I,4,FALSE)</f>
        <v>15132.43</v>
      </c>
      <c r="L246" s="7">
        <f t="shared" si="16"/>
        <v>-47</v>
      </c>
      <c r="M246" s="7">
        <f t="shared" si="17"/>
        <v>1256.9999999998763</v>
      </c>
      <c r="N246" s="13">
        <f t="shared" si="18"/>
        <v>8.306663239148479E-2</v>
      </c>
    </row>
    <row r="247" spans="1:14" x14ac:dyDescent="0.25">
      <c r="A247" s="7" t="s">
        <v>13311</v>
      </c>
      <c r="B247" s="10" t="s">
        <v>13706</v>
      </c>
      <c r="C247" s="24">
        <f>VLOOKUP(A247,v_03_24!F:I,3,FALSE)</f>
        <v>0</v>
      </c>
      <c r="D247" s="10">
        <f>VLOOKUP(A247,v_03_24!F:I,4,FALSE)</f>
        <v>0</v>
      </c>
      <c r="E247" s="24">
        <v>0</v>
      </c>
      <c r="F247" s="10">
        <v>0</v>
      </c>
      <c r="G247" s="19"/>
      <c r="H247" s="24">
        <f t="shared" si="15"/>
        <v>0</v>
      </c>
      <c r="I247" s="10">
        <f t="shared" si="15"/>
        <v>0</v>
      </c>
      <c r="J247" s="24">
        <f>VLOOKUP(A247,v_03_23!F:I,3,FALSE)</f>
        <v>7</v>
      </c>
      <c r="K247" s="10">
        <f>VLOOKUP(A247,v_03_23!F:I,4,FALSE)</f>
        <v>568.04999999999995</v>
      </c>
      <c r="L247" s="7">
        <f t="shared" si="16"/>
        <v>-7</v>
      </c>
      <c r="M247" s="7">
        <f t="shared" si="17"/>
        <v>-568.04999999999995</v>
      </c>
      <c r="N247" s="13">
        <f t="shared" si="18"/>
        <v>-1</v>
      </c>
    </row>
    <row r="248" spans="1:14" x14ac:dyDescent="0.25">
      <c r="A248" s="7" t="s">
        <v>13418</v>
      </c>
      <c r="B248" s="10" t="s">
        <v>13803</v>
      </c>
      <c r="C248" s="24">
        <f>VLOOKUP(A248,v_03_24!F:I,3,FALSE)</f>
        <v>14</v>
      </c>
      <c r="D248" s="10">
        <f>VLOOKUP(A248,v_03_24!F:I,4,FALSE)</f>
        <v>58.41</v>
      </c>
      <c r="E248" s="24">
        <v>0</v>
      </c>
      <c r="F248" s="10">
        <v>0</v>
      </c>
      <c r="G248" s="19">
        <f t="shared" si="19"/>
        <v>0</v>
      </c>
      <c r="H248" s="24">
        <f t="shared" si="15"/>
        <v>14</v>
      </c>
      <c r="I248" s="10">
        <f t="shared" si="15"/>
        <v>58.41</v>
      </c>
      <c r="J248" s="24">
        <f>VLOOKUP(A248,v_03_23!F:I,3,FALSE)</f>
        <v>6</v>
      </c>
      <c r="K248" s="10">
        <f>VLOOKUP(A248,v_03_23!F:I,4,FALSE)</f>
        <v>32.700000000000003</v>
      </c>
      <c r="L248" s="7">
        <f t="shared" si="16"/>
        <v>8</v>
      </c>
      <c r="M248" s="7">
        <f t="shared" si="17"/>
        <v>25.709999999999994</v>
      </c>
      <c r="N248" s="13">
        <f t="shared" si="18"/>
        <v>0.78623853211009154</v>
      </c>
    </row>
    <row r="249" spans="1:14" x14ac:dyDescent="0.25">
      <c r="A249" s="7" t="s">
        <v>13388</v>
      </c>
      <c r="B249" s="10" t="s">
        <v>13704</v>
      </c>
      <c r="C249" s="24">
        <v>0</v>
      </c>
      <c r="D249" s="10">
        <v>0</v>
      </c>
      <c r="E249" s="24">
        <v>0</v>
      </c>
      <c r="F249" s="10">
        <v>0</v>
      </c>
      <c r="G249" s="19"/>
      <c r="H249" s="24">
        <f t="shared" si="15"/>
        <v>0</v>
      </c>
      <c r="I249" s="10">
        <f t="shared" si="15"/>
        <v>0</v>
      </c>
      <c r="J249" s="24">
        <f>VLOOKUP(A249,v_03_23!F:I,3,FALSE)</f>
        <v>1</v>
      </c>
      <c r="K249" s="10">
        <f>VLOOKUP(A249,v_03_23!F:I,4,FALSE)</f>
        <v>61.31</v>
      </c>
      <c r="L249" s="7">
        <f t="shared" si="16"/>
        <v>-1</v>
      </c>
      <c r="M249" s="7">
        <f t="shared" si="17"/>
        <v>-61.31</v>
      </c>
      <c r="N249" s="13">
        <f t="shared" si="18"/>
        <v>-1</v>
      </c>
    </row>
    <row r="250" spans="1:14" x14ac:dyDescent="0.25">
      <c r="A250" s="7" t="s">
        <v>13414</v>
      </c>
      <c r="B250" s="10" t="s">
        <v>13800</v>
      </c>
      <c r="C250" s="24">
        <f>VLOOKUP(A250,v_03_24!F:I,3,FALSE)</f>
        <v>2</v>
      </c>
      <c r="D250" s="10">
        <f>VLOOKUP(A250,v_03_24!F:I,4,FALSE)</f>
        <v>7.25</v>
      </c>
      <c r="E250" s="24">
        <v>0</v>
      </c>
      <c r="F250" s="10">
        <v>0</v>
      </c>
      <c r="G250" s="19">
        <f t="shared" si="19"/>
        <v>0</v>
      </c>
      <c r="H250" s="24">
        <f t="shared" si="15"/>
        <v>2</v>
      </c>
      <c r="I250" s="10">
        <f t="shared" si="15"/>
        <v>7.25</v>
      </c>
      <c r="J250" s="24">
        <f>VLOOKUP(A250,v_03_23!F:I,3,FALSE)</f>
        <v>10</v>
      </c>
      <c r="K250" s="10">
        <f>VLOOKUP(A250,v_03_23!F:I,4,FALSE)</f>
        <v>34.15</v>
      </c>
      <c r="L250" s="7">
        <f t="shared" si="16"/>
        <v>-8</v>
      </c>
      <c r="M250" s="7">
        <f t="shared" si="17"/>
        <v>-26.9</v>
      </c>
      <c r="N250" s="13">
        <f t="shared" si="18"/>
        <v>-0.78770131771595897</v>
      </c>
    </row>
    <row r="251" spans="1:14" x14ac:dyDescent="0.25">
      <c r="A251" s="7" t="s">
        <v>13278</v>
      </c>
      <c r="B251" s="10" t="s">
        <v>13573</v>
      </c>
      <c r="C251" s="24">
        <f>VLOOKUP(A251,v_03_24!F:I,3,FALSE)</f>
        <v>2</v>
      </c>
      <c r="D251" s="10">
        <f>VLOOKUP(A251,v_03_24!F:I,4,FALSE)</f>
        <v>34.380000000000003</v>
      </c>
      <c r="E251" s="24">
        <v>0</v>
      </c>
      <c r="F251" s="10">
        <v>0</v>
      </c>
      <c r="G251" s="19">
        <f t="shared" si="19"/>
        <v>0</v>
      </c>
      <c r="H251" s="24">
        <f t="shared" si="15"/>
        <v>2</v>
      </c>
      <c r="I251" s="10">
        <f t="shared" si="15"/>
        <v>34.380000000000003</v>
      </c>
      <c r="J251" s="24">
        <f>VLOOKUP(A251,v_03_23!F:I,3,FALSE)</f>
        <v>123</v>
      </c>
      <c r="K251" s="10">
        <f>VLOOKUP(A251,v_03_23!F:I,4,FALSE)</f>
        <v>1504.64</v>
      </c>
      <c r="L251" s="7">
        <f t="shared" si="16"/>
        <v>-121</v>
      </c>
      <c r="M251" s="7">
        <f t="shared" si="17"/>
        <v>-1470.26</v>
      </c>
      <c r="N251" s="13">
        <f t="shared" si="18"/>
        <v>-0.97715068056146315</v>
      </c>
    </row>
    <row r="252" spans="1:14" x14ac:dyDescent="0.25">
      <c r="A252" s="7" t="s">
        <v>13289</v>
      </c>
      <c r="B252" s="10" t="s">
        <v>13757</v>
      </c>
      <c r="C252" s="24">
        <f>VLOOKUP(A252,v_03_24!F:I,3,FALSE)</f>
        <v>37</v>
      </c>
      <c r="D252" s="10">
        <f>VLOOKUP(A252,v_03_24!F:I,4,FALSE)</f>
        <v>755.17</v>
      </c>
      <c r="E252" s="24">
        <v>0</v>
      </c>
      <c r="F252" s="10">
        <v>0</v>
      </c>
      <c r="G252" s="19">
        <f t="shared" si="19"/>
        <v>0</v>
      </c>
      <c r="H252" s="24">
        <f t="shared" si="15"/>
        <v>37</v>
      </c>
      <c r="I252" s="10">
        <f t="shared" si="15"/>
        <v>755.17</v>
      </c>
      <c r="J252" s="24">
        <f>VLOOKUP(A252,v_03_23!F:I,3,FALSE)</f>
        <v>53</v>
      </c>
      <c r="K252" s="10">
        <f>VLOOKUP(A252,v_03_23!F:I,4,FALSE)</f>
        <v>1090.75</v>
      </c>
      <c r="L252" s="7">
        <f t="shared" si="16"/>
        <v>-16</v>
      </c>
      <c r="M252" s="7">
        <f t="shared" si="17"/>
        <v>-335.58000000000004</v>
      </c>
      <c r="N252" s="13">
        <f t="shared" si="18"/>
        <v>-0.30765986706394688</v>
      </c>
    </row>
    <row r="253" spans="1:14" x14ac:dyDescent="0.25">
      <c r="A253" s="7" t="s">
        <v>44</v>
      </c>
      <c r="B253" s="10" t="s">
        <v>13744</v>
      </c>
      <c r="C253" s="24">
        <f>VLOOKUP(A253,v_03_24!F:I,3,FALSE)</f>
        <v>2</v>
      </c>
      <c r="D253" s="10">
        <f>VLOOKUP(A253,v_03_24!F:I,4,FALSE)</f>
        <v>22.14</v>
      </c>
      <c r="E253" s="24">
        <f>VLOOKUP(A253,s_03_24!E:G,2,FALSE)</f>
        <v>244</v>
      </c>
      <c r="F253" s="10">
        <f>VLOOKUP(A253,s_03_24!E:G,3,FALSE)</f>
        <v>3635.6000000000145</v>
      </c>
      <c r="G253" s="19">
        <f t="shared" si="19"/>
        <v>0.99394708207800453</v>
      </c>
      <c r="H253" s="24">
        <f t="shared" si="15"/>
        <v>246</v>
      </c>
      <c r="I253" s="10">
        <f t="shared" si="15"/>
        <v>3657.7400000000143</v>
      </c>
      <c r="J253" s="24">
        <f>VLOOKUP(A253,v_03_23!F:I,3,FALSE)</f>
        <v>225</v>
      </c>
      <c r="K253" s="10">
        <f>VLOOKUP(A253,v_03_23!F:I,4,FALSE)</f>
        <v>2181.9</v>
      </c>
      <c r="L253" s="7">
        <f t="shared" si="16"/>
        <v>21</v>
      </c>
      <c r="M253" s="7">
        <f t="shared" si="17"/>
        <v>1475.8400000000142</v>
      </c>
      <c r="N253" s="13">
        <f t="shared" si="18"/>
        <v>0.67640130161786249</v>
      </c>
    </row>
    <row r="254" spans="1:14" x14ac:dyDescent="0.25">
      <c r="A254" s="7" t="s">
        <v>13398</v>
      </c>
      <c r="B254" s="10" t="s">
        <v>13792</v>
      </c>
      <c r="C254" s="24">
        <v>0</v>
      </c>
      <c r="D254" s="10">
        <v>0</v>
      </c>
      <c r="E254" s="24">
        <v>0</v>
      </c>
      <c r="F254" s="10">
        <v>0</v>
      </c>
      <c r="G254" s="19"/>
      <c r="H254" s="24">
        <f t="shared" si="15"/>
        <v>0</v>
      </c>
      <c r="I254" s="10">
        <f t="shared" si="15"/>
        <v>0</v>
      </c>
      <c r="J254" s="24">
        <v>0</v>
      </c>
      <c r="K254" s="10">
        <v>0</v>
      </c>
      <c r="L254" s="7">
        <f t="shared" si="16"/>
        <v>0</v>
      </c>
      <c r="M254" s="7">
        <f t="shared" si="17"/>
        <v>0</v>
      </c>
      <c r="N254" s="13"/>
    </row>
    <row r="255" spans="1:14" x14ac:dyDescent="0.25">
      <c r="A255" s="7" t="s">
        <v>13296</v>
      </c>
      <c r="B255" s="10" t="s">
        <v>13553</v>
      </c>
      <c r="C255" s="24">
        <f>VLOOKUP(A255,v_03_24!F:I,3,FALSE)</f>
        <v>99</v>
      </c>
      <c r="D255" s="10">
        <f>VLOOKUP(A255,v_03_24!F:I,4,FALSE)</f>
        <v>1371.15</v>
      </c>
      <c r="E255" s="24">
        <v>0</v>
      </c>
      <c r="F255" s="10">
        <v>0</v>
      </c>
      <c r="G255" s="19">
        <f t="shared" si="19"/>
        <v>0</v>
      </c>
      <c r="H255" s="24">
        <f t="shared" si="15"/>
        <v>99</v>
      </c>
      <c r="I255" s="10">
        <f t="shared" si="15"/>
        <v>1371.15</v>
      </c>
      <c r="J255" s="24">
        <f>VLOOKUP(A255,v_03_23!F:I,3,FALSE)</f>
        <v>12</v>
      </c>
      <c r="K255" s="10">
        <f>VLOOKUP(A255,v_03_23!F:I,4,FALSE)</f>
        <v>195.18</v>
      </c>
      <c r="L255" s="7">
        <f t="shared" si="16"/>
        <v>87</v>
      </c>
      <c r="M255" s="7">
        <f t="shared" si="17"/>
        <v>1175.97</v>
      </c>
      <c r="N255" s="13">
        <f t="shared" si="18"/>
        <v>6.0250537964955422</v>
      </c>
    </row>
    <row r="256" spans="1:14" x14ac:dyDescent="0.25">
      <c r="A256" s="7" t="s">
        <v>228</v>
      </c>
      <c r="B256" s="10" t="s">
        <v>7485</v>
      </c>
      <c r="C256" s="24">
        <f>VLOOKUP(A256,v_03_24!F:I,3,FALSE)</f>
        <v>3</v>
      </c>
      <c r="D256" s="10">
        <f>VLOOKUP(A256,v_03_24!F:I,4,FALSE)</f>
        <v>62.39</v>
      </c>
      <c r="E256" s="24">
        <f>VLOOKUP(A256,s_03_24!E:G,2,FALSE)</f>
        <v>106</v>
      </c>
      <c r="F256" s="10">
        <f>VLOOKUP(A256,s_03_24!E:G,3,FALSE)</f>
        <v>2713.4000000000051</v>
      </c>
      <c r="G256" s="19">
        <f t="shared" si="19"/>
        <v>0.97752351582792651</v>
      </c>
      <c r="H256" s="24">
        <f t="shared" si="15"/>
        <v>109</v>
      </c>
      <c r="I256" s="10">
        <f t="shared" si="15"/>
        <v>2775.790000000005</v>
      </c>
      <c r="J256" s="24">
        <f>VLOOKUP(A256,v_03_23!F:I,3,FALSE)</f>
        <v>360</v>
      </c>
      <c r="K256" s="10">
        <f>VLOOKUP(A256,v_03_23!F:I,4,FALSE)</f>
        <v>7347.6</v>
      </c>
      <c r="L256" s="7">
        <f t="shared" si="16"/>
        <v>-251</v>
      </c>
      <c r="M256" s="7">
        <f t="shared" si="17"/>
        <v>-4571.8099999999959</v>
      </c>
      <c r="N256" s="13">
        <f t="shared" si="18"/>
        <v>-0.62221813925635527</v>
      </c>
    </row>
    <row r="257" spans="1:14" x14ac:dyDescent="0.25">
      <c r="A257" s="7" t="s">
        <v>13273</v>
      </c>
      <c r="B257" s="10" t="s">
        <v>13751</v>
      </c>
      <c r="C257" s="24">
        <f>VLOOKUP(A257,v_03_24!F:I,3,FALSE)</f>
        <v>-4</v>
      </c>
      <c r="D257" s="10">
        <f>VLOOKUP(A257,v_03_24!F:I,4,FALSE)</f>
        <v>-230.16</v>
      </c>
      <c r="E257" s="24">
        <v>0</v>
      </c>
      <c r="F257" s="10">
        <v>0</v>
      </c>
      <c r="G257" s="19">
        <f t="shared" si="19"/>
        <v>0</v>
      </c>
      <c r="H257" s="24">
        <f t="shared" si="15"/>
        <v>-4</v>
      </c>
      <c r="I257" s="10">
        <f t="shared" si="15"/>
        <v>-230.16</v>
      </c>
      <c r="J257" s="24">
        <f>VLOOKUP(A257,v_03_23!F:I,3,FALSE)</f>
        <v>29</v>
      </c>
      <c r="K257" s="10">
        <f>VLOOKUP(A257,v_03_23!F:I,4,FALSE)</f>
        <v>1780.31</v>
      </c>
      <c r="L257" s="7">
        <f t="shared" si="16"/>
        <v>-33</v>
      </c>
      <c r="M257" s="7">
        <f t="shared" si="17"/>
        <v>-2010.47</v>
      </c>
      <c r="N257" s="13">
        <f t="shared" si="18"/>
        <v>-1.1292808555813314</v>
      </c>
    </row>
    <row r="258" spans="1:14" x14ac:dyDescent="0.25">
      <c r="A258" s="7" t="s">
        <v>1242</v>
      </c>
      <c r="B258" s="10" t="s">
        <v>1241</v>
      </c>
      <c r="C258" s="24">
        <v>0</v>
      </c>
      <c r="D258" s="10">
        <v>0</v>
      </c>
      <c r="E258" s="24">
        <f>VLOOKUP(A258,s_03_24!E:G,2,FALSE)</f>
        <v>16</v>
      </c>
      <c r="F258" s="10">
        <f>VLOOKUP(A258,s_03_24!E:G,3,FALSE)</f>
        <v>958.39999999999975</v>
      </c>
      <c r="G258" s="19">
        <f t="shared" si="19"/>
        <v>1</v>
      </c>
      <c r="H258" s="24">
        <f t="shared" si="15"/>
        <v>16</v>
      </c>
      <c r="I258" s="10">
        <f t="shared" si="15"/>
        <v>958.39999999999975</v>
      </c>
      <c r="J258" s="24">
        <v>0</v>
      </c>
      <c r="K258" s="10">
        <v>0</v>
      </c>
      <c r="L258" s="7">
        <f t="shared" si="16"/>
        <v>16</v>
      </c>
      <c r="M258" s="7">
        <f t="shared" si="17"/>
        <v>958.39999999999975</v>
      </c>
      <c r="N258" s="13"/>
    </row>
    <row r="259" spans="1:14" x14ac:dyDescent="0.25">
      <c r="A259" s="7" t="s">
        <v>13317</v>
      </c>
      <c r="B259" s="10" t="s">
        <v>13764</v>
      </c>
      <c r="C259" s="24">
        <f>VLOOKUP(A259,v_03_24!F:I,3,FALSE)</f>
        <v>0</v>
      </c>
      <c r="D259" s="10">
        <f>VLOOKUP(A259,v_03_24!F:I,4,FALSE)</f>
        <v>0</v>
      </c>
      <c r="E259" s="24">
        <v>0</v>
      </c>
      <c r="F259" s="10">
        <v>0</v>
      </c>
      <c r="G259" s="19"/>
      <c r="H259" s="24">
        <f t="shared" ref="H259:I322" si="20">C259+E259</f>
        <v>0</v>
      </c>
      <c r="I259" s="10">
        <f t="shared" si="20"/>
        <v>0</v>
      </c>
      <c r="J259" s="24">
        <f>VLOOKUP(A259,v_03_23!F:I,3,FALSE)</f>
        <v>2</v>
      </c>
      <c r="K259" s="10">
        <f>VLOOKUP(A259,v_03_23!F:I,4,FALSE)</f>
        <v>14.3</v>
      </c>
      <c r="L259" s="7">
        <f t="shared" ref="L259:L322" si="21">H259-J259</f>
        <v>-2</v>
      </c>
      <c r="M259" s="7">
        <f t="shared" ref="M259:M322" si="22">I259-K259</f>
        <v>-14.3</v>
      </c>
      <c r="N259" s="13">
        <f t="shared" ref="N259:N320" si="23">M259/K259</f>
        <v>-1</v>
      </c>
    </row>
    <row r="260" spans="1:14" x14ac:dyDescent="0.25">
      <c r="A260" s="7" t="s">
        <v>4492</v>
      </c>
      <c r="B260" s="10" t="s">
        <v>13753</v>
      </c>
      <c r="C260" s="24">
        <v>0</v>
      </c>
      <c r="D260" s="10">
        <v>0</v>
      </c>
      <c r="E260" s="24">
        <f>VLOOKUP(A260,s_03_24!E:G,2,FALSE)</f>
        <v>3</v>
      </c>
      <c r="F260" s="10">
        <f>VLOOKUP(A260,s_03_24!E:G,3,FALSE)</f>
        <v>104.69999999999999</v>
      </c>
      <c r="G260" s="19">
        <f t="shared" ref="G260:G284" si="24">F260/I260</f>
        <v>1</v>
      </c>
      <c r="H260" s="24">
        <f t="shared" si="20"/>
        <v>3</v>
      </c>
      <c r="I260" s="10">
        <f t="shared" si="20"/>
        <v>104.69999999999999</v>
      </c>
      <c r="J260" s="24">
        <v>0</v>
      </c>
      <c r="K260" s="10">
        <v>0</v>
      </c>
      <c r="L260" s="7">
        <f t="shared" si="21"/>
        <v>3</v>
      </c>
      <c r="M260" s="7">
        <f t="shared" si="22"/>
        <v>104.69999999999999</v>
      </c>
      <c r="N260" s="13"/>
    </row>
    <row r="261" spans="1:14" x14ac:dyDescent="0.25">
      <c r="A261" s="7" t="s">
        <v>489</v>
      </c>
      <c r="B261" s="10" t="s">
        <v>3514</v>
      </c>
      <c r="C261" s="24">
        <f>VLOOKUP(A261,v_03_24!F:I,3,FALSE)</f>
        <v>34</v>
      </c>
      <c r="D261" s="10">
        <f>VLOOKUP(A261,v_03_24!F:I,4,FALSE)</f>
        <v>1525.2</v>
      </c>
      <c r="E261" s="24">
        <f>VLOOKUP(A261,s_03_24!E:G,2,FALSE)</f>
        <v>22</v>
      </c>
      <c r="F261" s="10">
        <f>VLOOKUP(A261,s_03_24!E:G,3,FALSE)</f>
        <v>1040.7999999999997</v>
      </c>
      <c r="G261" s="19">
        <f t="shared" si="24"/>
        <v>0.40561184723304744</v>
      </c>
      <c r="H261" s="24">
        <f t="shared" si="20"/>
        <v>56</v>
      </c>
      <c r="I261" s="10">
        <f t="shared" si="20"/>
        <v>2566</v>
      </c>
      <c r="J261" s="24">
        <f>VLOOKUP(A261,v_03_23!F:I,3,FALSE)</f>
        <v>105</v>
      </c>
      <c r="K261" s="10">
        <f>VLOOKUP(A261,v_03_23!F:I,4,FALSE)</f>
        <v>4368.3</v>
      </c>
      <c r="L261" s="7">
        <f t="shared" si="21"/>
        <v>-49</v>
      </c>
      <c r="M261" s="7">
        <f t="shared" si="22"/>
        <v>-1802.3000000000002</v>
      </c>
      <c r="N261" s="13">
        <f t="shared" si="23"/>
        <v>-0.41258613190486004</v>
      </c>
    </row>
    <row r="262" spans="1:14" x14ac:dyDescent="0.25">
      <c r="A262" s="7" t="s">
        <v>13288</v>
      </c>
      <c r="B262" s="10" t="s">
        <v>13665</v>
      </c>
      <c r="C262" s="24">
        <v>0</v>
      </c>
      <c r="D262" s="10">
        <v>0</v>
      </c>
      <c r="E262" s="24">
        <v>0</v>
      </c>
      <c r="F262" s="10">
        <v>0</v>
      </c>
      <c r="G262" s="19"/>
      <c r="H262" s="24">
        <f t="shared" si="20"/>
        <v>0</v>
      </c>
      <c r="I262" s="10">
        <f t="shared" si="20"/>
        <v>0</v>
      </c>
      <c r="J262" s="24">
        <v>0</v>
      </c>
      <c r="K262" s="10">
        <v>0</v>
      </c>
      <c r="L262" s="7">
        <f t="shared" si="21"/>
        <v>0</v>
      </c>
      <c r="M262" s="7">
        <f t="shared" si="22"/>
        <v>0</v>
      </c>
      <c r="N262" s="13"/>
    </row>
    <row r="263" spans="1:14" x14ac:dyDescent="0.25">
      <c r="A263" s="7" t="s">
        <v>13328</v>
      </c>
      <c r="B263" s="10" t="s">
        <v>13768</v>
      </c>
      <c r="C263" s="24">
        <f>VLOOKUP(A263,v_03_24!F:I,3,FALSE)</f>
        <v>36</v>
      </c>
      <c r="D263" s="10">
        <f>VLOOKUP(A263,v_03_24!F:I,4,FALSE)</f>
        <v>211.74</v>
      </c>
      <c r="E263" s="24">
        <v>0</v>
      </c>
      <c r="F263" s="10">
        <v>0</v>
      </c>
      <c r="G263" s="19">
        <f t="shared" si="24"/>
        <v>0</v>
      </c>
      <c r="H263" s="24">
        <f t="shared" si="20"/>
        <v>36</v>
      </c>
      <c r="I263" s="10">
        <f t="shared" si="20"/>
        <v>211.74</v>
      </c>
      <c r="J263" s="24">
        <f>VLOOKUP(A263,v_03_23!F:I,3,FALSE)</f>
        <v>48</v>
      </c>
      <c r="K263" s="10">
        <f>VLOOKUP(A263,v_03_23!F:I,4,FALSE)</f>
        <v>319.64999999999998</v>
      </c>
      <c r="L263" s="7">
        <f t="shared" si="21"/>
        <v>-12</v>
      </c>
      <c r="M263" s="7">
        <f t="shared" si="22"/>
        <v>-107.90999999999997</v>
      </c>
      <c r="N263" s="13">
        <f t="shared" si="23"/>
        <v>-0.33758798686062874</v>
      </c>
    </row>
    <row r="264" spans="1:14" x14ac:dyDescent="0.25">
      <c r="A264" s="7" t="s">
        <v>13332</v>
      </c>
      <c r="B264" s="10" t="s">
        <v>13769</v>
      </c>
      <c r="C264" s="24">
        <f>VLOOKUP(A264,v_03_24!F:I,3,FALSE)</f>
        <v>2</v>
      </c>
      <c r="D264" s="10">
        <f>VLOOKUP(A264,v_03_24!F:I,4,FALSE)</f>
        <v>98.08</v>
      </c>
      <c r="E264" s="24">
        <v>0</v>
      </c>
      <c r="F264" s="10">
        <v>0</v>
      </c>
      <c r="G264" s="19">
        <f t="shared" si="24"/>
        <v>0</v>
      </c>
      <c r="H264" s="24">
        <f t="shared" si="20"/>
        <v>2</v>
      </c>
      <c r="I264" s="10">
        <f t="shared" si="20"/>
        <v>98.08</v>
      </c>
      <c r="J264" s="24">
        <f>VLOOKUP(A264,v_03_23!F:I,3,FALSE)</f>
        <v>6</v>
      </c>
      <c r="K264" s="10">
        <f>VLOOKUP(A264,v_03_23!F:I,4,FALSE)</f>
        <v>294.60000000000002</v>
      </c>
      <c r="L264" s="7">
        <f t="shared" si="21"/>
        <v>-4</v>
      </c>
      <c r="M264" s="7">
        <f t="shared" si="22"/>
        <v>-196.52000000000004</v>
      </c>
      <c r="N264" s="13">
        <f t="shared" si="23"/>
        <v>-0.66707399864222683</v>
      </c>
    </row>
    <row r="265" spans="1:14" x14ac:dyDescent="0.25">
      <c r="A265" s="7" t="s">
        <v>13531</v>
      </c>
      <c r="B265" s="10" t="s">
        <v>13857</v>
      </c>
      <c r="C265" s="24">
        <v>0</v>
      </c>
      <c r="D265" s="10">
        <v>0</v>
      </c>
      <c r="E265" s="24">
        <v>0</v>
      </c>
      <c r="F265" s="10">
        <v>0</v>
      </c>
      <c r="G265" s="19"/>
      <c r="H265" s="24">
        <f t="shared" si="20"/>
        <v>0</v>
      </c>
      <c r="I265" s="10">
        <f t="shared" si="20"/>
        <v>0</v>
      </c>
      <c r="J265" s="24">
        <v>0</v>
      </c>
      <c r="K265" s="10">
        <v>0</v>
      </c>
      <c r="L265" s="7">
        <f t="shared" si="21"/>
        <v>0</v>
      </c>
      <c r="M265" s="7">
        <f t="shared" si="22"/>
        <v>0</v>
      </c>
      <c r="N265" s="13"/>
    </row>
    <row r="266" spans="1:14" x14ac:dyDescent="0.25">
      <c r="A266" s="7" t="s">
        <v>1060</v>
      </c>
      <c r="B266" s="10" t="s">
        <v>13746</v>
      </c>
      <c r="C266" s="24">
        <f>VLOOKUP(A266,v_03_24!F:I,3,FALSE)</f>
        <v>11</v>
      </c>
      <c r="D266" s="10">
        <f>VLOOKUP(A266,v_03_24!F:I,4,FALSE)</f>
        <v>685.1</v>
      </c>
      <c r="E266" s="24">
        <f>VLOOKUP(A266,s_03_24!E:G,2,FALSE)</f>
        <v>2</v>
      </c>
      <c r="F266" s="10">
        <f>VLOOKUP(A266,s_03_24!E:G,3,FALSE)</f>
        <v>159.80000000000001</v>
      </c>
      <c r="G266" s="19">
        <f t="shared" si="24"/>
        <v>0.1891348088531187</v>
      </c>
      <c r="H266" s="24">
        <f t="shared" si="20"/>
        <v>13</v>
      </c>
      <c r="I266" s="10">
        <f t="shared" si="20"/>
        <v>844.90000000000009</v>
      </c>
      <c r="J266" s="24">
        <f>VLOOKUP(A266,v_03_23!F:I,3,FALSE)</f>
        <v>53</v>
      </c>
      <c r="K266" s="10">
        <f>VLOOKUP(A266,v_03_23!F:I,4,FALSE)</f>
        <v>3036.9</v>
      </c>
      <c r="L266" s="7">
        <f t="shared" si="21"/>
        <v>-40</v>
      </c>
      <c r="M266" s="7">
        <f t="shared" si="22"/>
        <v>-2192</v>
      </c>
      <c r="N266" s="13">
        <f t="shared" si="23"/>
        <v>-0.72178866607395697</v>
      </c>
    </row>
    <row r="267" spans="1:14" x14ac:dyDescent="0.25">
      <c r="A267" s="7" t="s">
        <v>13325</v>
      </c>
      <c r="B267" s="10" t="s">
        <v>13551</v>
      </c>
      <c r="C267" s="24">
        <v>0</v>
      </c>
      <c r="D267" s="10">
        <v>0</v>
      </c>
      <c r="E267" s="24">
        <v>0</v>
      </c>
      <c r="F267" s="10">
        <v>0</v>
      </c>
      <c r="G267" s="19"/>
      <c r="H267" s="24">
        <f t="shared" si="20"/>
        <v>0</v>
      </c>
      <c r="I267" s="10">
        <f t="shared" si="20"/>
        <v>0</v>
      </c>
      <c r="J267" s="24">
        <v>0</v>
      </c>
      <c r="K267" s="10">
        <v>0</v>
      </c>
      <c r="L267" s="7">
        <f t="shared" si="21"/>
        <v>0</v>
      </c>
      <c r="M267" s="7">
        <f t="shared" si="22"/>
        <v>0</v>
      </c>
      <c r="N267" s="13"/>
    </row>
    <row r="268" spans="1:14" x14ac:dyDescent="0.25">
      <c r="A268" s="7" t="s">
        <v>13453</v>
      </c>
      <c r="B268" s="10" t="s">
        <v>13827</v>
      </c>
      <c r="C268" s="24">
        <f>VLOOKUP(A268,v_03_24!F:I,3,FALSE)</f>
        <v>-1</v>
      </c>
      <c r="D268" s="10">
        <f>VLOOKUP(A268,v_03_24!F:I,4,FALSE)</f>
        <v>-5.12</v>
      </c>
      <c r="E268" s="24">
        <v>0</v>
      </c>
      <c r="F268" s="10">
        <v>0</v>
      </c>
      <c r="G268" s="19">
        <f t="shared" si="24"/>
        <v>0</v>
      </c>
      <c r="H268" s="24">
        <f t="shared" si="20"/>
        <v>-1</v>
      </c>
      <c r="I268" s="10">
        <f t="shared" si="20"/>
        <v>-5.12</v>
      </c>
      <c r="J268" s="24">
        <f>VLOOKUP(A268,v_03_23!F:I,3,FALSE)</f>
        <v>1</v>
      </c>
      <c r="K268" s="10">
        <f>VLOOKUP(A268,v_03_23!F:I,4,FALSE)</f>
        <v>6.68</v>
      </c>
      <c r="L268" s="7">
        <f t="shared" si="21"/>
        <v>-2</v>
      </c>
      <c r="M268" s="7">
        <f t="shared" si="22"/>
        <v>-11.8</v>
      </c>
      <c r="N268" s="13">
        <f t="shared" si="23"/>
        <v>-1.7664670658682637</v>
      </c>
    </row>
    <row r="269" spans="1:14" x14ac:dyDescent="0.25">
      <c r="A269" s="7" t="s">
        <v>13249</v>
      </c>
      <c r="B269" s="10" t="s">
        <v>13552</v>
      </c>
      <c r="C269" s="24">
        <f>VLOOKUP(A269,v_03_24!F:I,3,FALSE)</f>
        <v>168</v>
      </c>
      <c r="D269" s="10">
        <f>VLOOKUP(A269,v_03_24!F:I,4,FALSE)</f>
        <v>3399.3</v>
      </c>
      <c r="E269" s="24">
        <v>0</v>
      </c>
      <c r="F269" s="10">
        <v>0</v>
      </c>
      <c r="G269" s="19">
        <f t="shared" si="24"/>
        <v>0</v>
      </c>
      <c r="H269" s="24">
        <f t="shared" si="20"/>
        <v>168</v>
      </c>
      <c r="I269" s="10">
        <f t="shared" si="20"/>
        <v>3399.3</v>
      </c>
      <c r="J269" s="24">
        <f>VLOOKUP(A269,v_03_23!F:I,3,FALSE)</f>
        <v>379</v>
      </c>
      <c r="K269" s="10">
        <f>VLOOKUP(A269,v_03_23!F:I,4,FALSE)</f>
        <v>7714.15</v>
      </c>
      <c r="L269" s="7">
        <f t="shared" si="21"/>
        <v>-211</v>
      </c>
      <c r="M269" s="7">
        <f t="shared" si="22"/>
        <v>-4314.8499999999995</v>
      </c>
      <c r="N269" s="13">
        <f t="shared" si="23"/>
        <v>-0.55934224768769081</v>
      </c>
    </row>
    <row r="270" spans="1:14" x14ac:dyDescent="0.25">
      <c r="A270" s="7" t="s">
        <v>13310</v>
      </c>
      <c r="B270" s="10" t="s">
        <v>13608</v>
      </c>
      <c r="C270" s="24">
        <v>0</v>
      </c>
      <c r="D270" s="10">
        <v>0</v>
      </c>
      <c r="E270" s="24">
        <v>0</v>
      </c>
      <c r="F270" s="10">
        <v>0</v>
      </c>
      <c r="G270" s="19"/>
      <c r="H270" s="24">
        <f t="shared" si="20"/>
        <v>0</v>
      </c>
      <c r="I270" s="10">
        <f t="shared" si="20"/>
        <v>0</v>
      </c>
      <c r="J270" s="24">
        <v>0</v>
      </c>
      <c r="K270" s="10">
        <v>0</v>
      </c>
      <c r="L270" s="7">
        <f t="shared" si="21"/>
        <v>0</v>
      </c>
      <c r="M270" s="7">
        <f t="shared" si="22"/>
        <v>0</v>
      </c>
      <c r="N270" s="13"/>
    </row>
    <row r="271" spans="1:14" x14ac:dyDescent="0.25">
      <c r="A271" s="7" t="s">
        <v>13338</v>
      </c>
      <c r="B271" s="10" t="s">
        <v>13610</v>
      </c>
      <c r="C271" s="24">
        <f>VLOOKUP(A271,v_03_24!F:I,3,FALSE)</f>
        <v>4</v>
      </c>
      <c r="D271" s="10">
        <f>VLOOKUP(A271,v_03_24!F:I,4,FALSE)</f>
        <v>80.010000000000005</v>
      </c>
      <c r="E271" s="24">
        <v>0</v>
      </c>
      <c r="F271" s="10">
        <v>0</v>
      </c>
      <c r="G271" s="19">
        <f t="shared" si="24"/>
        <v>0</v>
      </c>
      <c r="H271" s="24">
        <f t="shared" si="20"/>
        <v>4</v>
      </c>
      <c r="I271" s="10">
        <f t="shared" si="20"/>
        <v>80.010000000000005</v>
      </c>
      <c r="J271" s="24">
        <f>VLOOKUP(A271,v_03_23!F:I,3,FALSE)</f>
        <v>6</v>
      </c>
      <c r="K271" s="10">
        <f>VLOOKUP(A271,v_03_23!F:I,4,FALSE)</f>
        <v>118.33</v>
      </c>
      <c r="L271" s="7">
        <f t="shared" si="21"/>
        <v>-2</v>
      </c>
      <c r="M271" s="7">
        <f t="shared" si="22"/>
        <v>-38.319999999999993</v>
      </c>
      <c r="N271" s="13">
        <f t="shared" si="23"/>
        <v>-0.32384010817206116</v>
      </c>
    </row>
    <row r="272" spans="1:14" x14ac:dyDescent="0.25">
      <c r="A272" s="7" t="s">
        <v>13330</v>
      </c>
      <c r="B272" s="10" t="s">
        <v>13667</v>
      </c>
      <c r="C272" s="24">
        <f>VLOOKUP(A272,v_03_24!F:I,3,FALSE)</f>
        <v>45</v>
      </c>
      <c r="D272" s="10">
        <f>VLOOKUP(A272,v_03_24!F:I,4,FALSE)</f>
        <v>281</v>
      </c>
      <c r="E272" s="24">
        <v>0</v>
      </c>
      <c r="F272" s="10">
        <v>0</v>
      </c>
      <c r="G272" s="19">
        <f t="shared" si="24"/>
        <v>0</v>
      </c>
      <c r="H272" s="24">
        <f t="shared" si="20"/>
        <v>45</v>
      </c>
      <c r="I272" s="10">
        <f t="shared" si="20"/>
        <v>281</v>
      </c>
      <c r="J272" s="24">
        <f>VLOOKUP(A272,v_03_23!F:I,3,FALSE)</f>
        <v>19</v>
      </c>
      <c r="K272" s="10">
        <f>VLOOKUP(A272,v_03_23!F:I,4,FALSE)</f>
        <v>116.56</v>
      </c>
      <c r="L272" s="7">
        <f t="shared" si="21"/>
        <v>26</v>
      </c>
      <c r="M272" s="7">
        <f t="shared" si="22"/>
        <v>164.44</v>
      </c>
      <c r="N272" s="13">
        <f t="shared" si="23"/>
        <v>1.4107755662319834</v>
      </c>
    </row>
    <row r="273" spans="1:14" x14ac:dyDescent="0.25">
      <c r="A273" s="7" t="s">
        <v>13265</v>
      </c>
      <c r="B273" s="10" t="s">
        <v>13574</v>
      </c>
      <c r="C273" s="24">
        <f>VLOOKUP(A273,v_03_24!F:I,3,FALSE)</f>
        <v>25</v>
      </c>
      <c r="D273" s="10">
        <f>VLOOKUP(A273,v_03_24!F:I,4,FALSE)</f>
        <v>612.75</v>
      </c>
      <c r="E273" s="24">
        <v>0</v>
      </c>
      <c r="F273" s="10">
        <v>0</v>
      </c>
      <c r="G273" s="19">
        <f t="shared" si="24"/>
        <v>0</v>
      </c>
      <c r="H273" s="24">
        <f t="shared" si="20"/>
        <v>25</v>
      </c>
      <c r="I273" s="10">
        <f t="shared" si="20"/>
        <v>612.75</v>
      </c>
      <c r="J273" s="24">
        <f>VLOOKUP(A273,v_03_23!F:I,3,FALSE)</f>
        <v>129</v>
      </c>
      <c r="K273" s="10">
        <f>VLOOKUP(A273,v_03_23!F:I,4,FALSE)</f>
        <v>2653.39</v>
      </c>
      <c r="L273" s="7">
        <f t="shared" si="21"/>
        <v>-104</v>
      </c>
      <c r="M273" s="7">
        <f t="shared" si="22"/>
        <v>-2040.6399999999999</v>
      </c>
      <c r="N273" s="13">
        <f t="shared" si="23"/>
        <v>-0.76906900229517705</v>
      </c>
    </row>
    <row r="274" spans="1:14" x14ac:dyDescent="0.25">
      <c r="A274" s="7" t="s">
        <v>13535</v>
      </c>
      <c r="B274" s="10" t="s">
        <v>13722</v>
      </c>
      <c r="C274" s="24">
        <v>0</v>
      </c>
      <c r="D274" s="10">
        <v>0</v>
      </c>
      <c r="E274" s="24">
        <v>0</v>
      </c>
      <c r="F274" s="10">
        <v>0</v>
      </c>
      <c r="G274" s="19"/>
      <c r="H274" s="24">
        <f t="shared" si="20"/>
        <v>0</v>
      </c>
      <c r="I274" s="10">
        <f t="shared" si="20"/>
        <v>0</v>
      </c>
      <c r="J274" s="24">
        <v>0</v>
      </c>
      <c r="K274" s="10">
        <v>0</v>
      </c>
      <c r="L274" s="7">
        <f t="shared" si="21"/>
        <v>0</v>
      </c>
      <c r="M274" s="7">
        <f t="shared" si="22"/>
        <v>0</v>
      </c>
      <c r="N274" s="13"/>
    </row>
    <row r="275" spans="1:14" x14ac:dyDescent="0.25">
      <c r="A275" s="7" t="s">
        <v>13528</v>
      </c>
      <c r="B275" s="10" t="s">
        <v>13856</v>
      </c>
      <c r="C275" s="24">
        <v>0</v>
      </c>
      <c r="D275" s="10">
        <v>0</v>
      </c>
      <c r="E275" s="24">
        <v>0</v>
      </c>
      <c r="F275" s="10">
        <v>0</v>
      </c>
      <c r="G275" s="19"/>
      <c r="H275" s="24">
        <f t="shared" si="20"/>
        <v>0</v>
      </c>
      <c r="I275" s="10">
        <f t="shared" si="20"/>
        <v>0</v>
      </c>
      <c r="J275" s="24">
        <v>0</v>
      </c>
      <c r="K275" s="10">
        <v>0</v>
      </c>
      <c r="L275" s="7">
        <f t="shared" si="21"/>
        <v>0</v>
      </c>
      <c r="M275" s="7">
        <f t="shared" si="22"/>
        <v>0</v>
      </c>
      <c r="N275" s="13"/>
    </row>
    <row r="276" spans="1:14" x14ac:dyDescent="0.25">
      <c r="A276" s="7" t="s">
        <v>13513</v>
      </c>
      <c r="B276" s="10" t="s">
        <v>13864</v>
      </c>
      <c r="C276" s="24">
        <f>VLOOKUP(A276,v_03_24!F:I,3,FALSE)</f>
        <v>0</v>
      </c>
      <c r="D276" s="10">
        <f>VLOOKUP(A276,v_03_24!F:I,4,FALSE)</f>
        <v>0</v>
      </c>
      <c r="E276" s="24">
        <v>0</v>
      </c>
      <c r="F276" s="10">
        <v>0</v>
      </c>
      <c r="G276" s="19"/>
      <c r="H276" s="24">
        <f t="shared" si="20"/>
        <v>0</v>
      </c>
      <c r="I276" s="10">
        <f t="shared" si="20"/>
        <v>0</v>
      </c>
      <c r="J276" s="24">
        <v>0</v>
      </c>
      <c r="K276" s="10">
        <v>0</v>
      </c>
      <c r="L276" s="7">
        <f t="shared" si="21"/>
        <v>0</v>
      </c>
      <c r="M276" s="7">
        <f t="shared" si="22"/>
        <v>0</v>
      </c>
      <c r="N276" s="13"/>
    </row>
    <row r="277" spans="1:14" x14ac:dyDescent="0.25">
      <c r="A277" s="7" t="s">
        <v>13301</v>
      </c>
      <c r="B277" s="10" t="s">
        <v>13612</v>
      </c>
      <c r="C277" s="24">
        <f>VLOOKUP(A277,v_03_24!F:I,3,FALSE)</f>
        <v>16</v>
      </c>
      <c r="D277" s="10">
        <f>VLOOKUP(A277,v_03_24!F:I,4,FALSE)</f>
        <v>167.52</v>
      </c>
      <c r="E277" s="24">
        <v>0</v>
      </c>
      <c r="F277" s="10">
        <v>0</v>
      </c>
      <c r="G277" s="19">
        <f t="shared" si="24"/>
        <v>0</v>
      </c>
      <c r="H277" s="24">
        <f t="shared" si="20"/>
        <v>16</v>
      </c>
      <c r="I277" s="10">
        <f t="shared" si="20"/>
        <v>167.52</v>
      </c>
      <c r="J277" s="24">
        <f>VLOOKUP(A277,v_03_23!F:I,3,FALSE)</f>
        <v>66</v>
      </c>
      <c r="K277" s="10">
        <f>VLOOKUP(A277,v_03_23!F:I,4,FALSE)</f>
        <v>712.38</v>
      </c>
      <c r="L277" s="7">
        <f t="shared" si="21"/>
        <v>-50</v>
      </c>
      <c r="M277" s="7">
        <f t="shared" si="22"/>
        <v>-544.86</v>
      </c>
      <c r="N277" s="13">
        <f t="shared" si="23"/>
        <v>-0.76484460540722654</v>
      </c>
    </row>
    <row r="278" spans="1:14" x14ac:dyDescent="0.25">
      <c r="A278" s="7" t="s">
        <v>13373</v>
      </c>
      <c r="B278" s="10" t="s">
        <v>13780</v>
      </c>
      <c r="C278" s="24">
        <v>0</v>
      </c>
      <c r="D278" s="10">
        <v>0</v>
      </c>
      <c r="E278" s="24">
        <v>0</v>
      </c>
      <c r="F278" s="10">
        <v>0</v>
      </c>
      <c r="G278" s="19"/>
      <c r="H278" s="24">
        <f t="shared" si="20"/>
        <v>0</v>
      </c>
      <c r="I278" s="10">
        <f t="shared" si="20"/>
        <v>0</v>
      </c>
      <c r="J278" s="24">
        <f>VLOOKUP(A278,v_03_23!F:I,3,FALSE)</f>
        <v>12</v>
      </c>
      <c r="K278" s="10">
        <f>VLOOKUP(A278,v_03_23!F:I,4,FALSE)</f>
        <v>97.32</v>
      </c>
      <c r="L278" s="7">
        <f t="shared" si="21"/>
        <v>-12</v>
      </c>
      <c r="M278" s="7">
        <f t="shared" si="22"/>
        <v>-97.32</v>
      </c>
      <c r="N278" s="13">
        <f t="shared" si="23"/>
        <v>-1</v>
      </c>
    </row>
    <row r="279" spans="1:14" x14ac:dyDescent="0.25">
      <c r="A279" s="7" t="s">
        <v>13466</v>
      </c>
      <c r="B279" s="10" t="s">
        <v>13832</v>
      </c>
      <c r="C279" s="24">
        <f>VLOOKUP(A279,v_03_24!F:I,3,FALSE)</f>
        <v>0</v>
      </c>
      <c r="D279" s="10">
        <f>VLOOKUP(A279,v_03_24!F:I,4,FALSE)</f>
        <v>0</v>
      </c>
      <c r="E279" s="24">
        <v>0</v>
      </c>
      <c r="F279" s="10">
        <v>0</v>
      </c>
      <c r="G279" s="19"/>
      <c r="H279" s="24">
        <f t="shared" si="20"/>
        <v>0</v>
      </c>
      <c r="I279" s="10">
        <f t="shared" si="20"/>
        <v>0</v>
      </c>
      <c r="J279" s="24">
        <f>VLOOKUP(A279,v_03_23!F:I,3,FALSE)</f>
        <v>0</v>
      </c>
      <c r="K279" s="10">
        <f>VLOOKUP(A279,v_03_23!F:I,4,FALSE)</f>
        <v>0</v>
      </c>
      <c r="L279" s="7">
        <f t="shared" si="21"/>
        <v>0</v>
      </c>
      <c r="M279" s="7">
        <f t="shared" si="22"/>
        <v>0</v>
      </c>
      <c r="N279" s="13"/>
    </row>
    <row r="280" spans="1:14" x14ac:dyDescent="0.25">
      <c r="A280" s="7" t="s">
        <v>307</v>
      </c>
      <c r="B280" s="10" t="s">
        <v>1053</v>
      </c>
      <c r="C280" s="24">
        <v>0</v>
      </c>
      <c r="D280" s="10">
        <v>0</v>
      </c>
      <c r="E280" s="24">
        <f>VLOOKUP(A280,s_03_24!E:G,2,FALSE)</f>
        <v>24</v>
      </c>
      <c r="F280" s="10">
        <f>VLOOKUP(A280,s_03_24!E:G,3,FALSE)</f>
        <v>1908.0100000000009</v>
      </c>
      <c r="G280" s="19">
        <f t="shared" si="24"/>
        <v>1</v>
      </c>
      <c r="H280" s="24">
        <f t="shared" si="20"/>
        <v>24</v>
      </c>
      <c r="I280" s="10">
        <f t="shared" si="20"/>
        <v>1908.0100000000009</v>
      </c>
      <c r="J280" s="24">
        <v>0</v>
      </c>
      <c r="K280" s="10">
        <v>0</v>
      </c>
      <c r="L280" s="7">
        <f t="shared" si="21"/>
        <v>24</v>
      </c>
      <c r="M280" s="7">
        <f t="shared" si="22"/>
        <v>1908.0100000000009</v>
      </c>
      <c r="N280" s="13"/>
    </row>
    <row r="281" spans="1:14" x14ac:dyDescent="0.25">
      <c r="A281" s="7" t="s">
        <v>13340</v>
      </c>
      <c r="B281" s="10" t="s">
        <v>13575</v>
      </c>
      <c r="C281" s="24">
        <f>VLOOKUP(A281,v_03_24!F:I,3,FALSE)</f>
        <v>51</v>
      </c>
      <c r="D281" s="10">
        <f>VLOOKUP(A281,v_03_24!F:I,4,FALSE)</f>
        <v>665.8</v>
      </c>
      <c r="E281" s="24">
        <v>0</v>
      </c>
      <c r="F281" s="10">
        <v>0</v>
      </c>
      <c r="G281" s="19">
        <f t="shared" si="24"/>
        <v>0</v>
      </c>
      <c r="H281" s="24">
        <f t="shared" si="20"/>
        <v>51</v>
      </c>
      <c r="I281" s="10">
        <f t="shared" si="20"/>
        <v>665.8</v>
      </c>
      <c r="J281" s="24">
        <f>VLOOKUP(A281,v_03_23!F:I,3,FALSE)</f>
        <v>14</v>
      </c>
      <c r="K281" s="10">
        <f>VLOOKUP(A281,v_03_23!F:I,4,FALSE)</f>
        <v>220.36</v>
      </c>
      <c r="L281" s="7">
        <f t="shared" si="21"/>
        <v>37</v>
      </c>
      <c r="M281" s="7">
        <f t="shared" si="22"/>
        <v>445.43999999999994</v>
      </c>
      <c r="N281" s="13">
        <f t="shared" si="23"/>
        <v>2.0214194953712106</v>
      </c>
    </row>
    <row r="282" spans="1:14" x14ac:dyDescent="0.25">
      <c r="A282" s="7" t="s">
        <v>13360</v>
      </c>
      <c r="B282" s="10" t="s">
        <v>13663</v>
      </c>
      <c r="C282" s="24">
        <v>0</v>
      </c>
      <c r="D282" s="10">
        <v>0</v>
      </c>
      <c r="E282" s="24">
        <v>0</v>
      </c>
      <c r="F282" s="10">
        <v>0</v>
      </c>
      <c r="G282" s="19"/>
      <c r="H282" s="24">
        <f t="shared" si="20"/>
        <v>0</v>
      </c>
      <c r="I282" s="10">
        <f t="shared" si="20"/>
        <v>0</v>
      </c>
      <c r="J282" s="24">
        <v>0</v>
      </c>
      <c r="K282" s="10">
        <v>0</v>
      </c>
      <c r="L282" s="7">
        <f t="shared" si="21"/>
        <v>0</v>
      </c>
      <c r="M282" s="7">
        <f t="shared" si="22"/>
        <v>0</v>
      </c>
      <c r="N282" s="13"/>
    </row>
    <row r="283" spans="1:14" x14ac:dyDescent="0.25">
      <c r="A283" s="7" t="s">
        <v>13522</v>
      </c>
      <c r="B283" s="10" t="s">
        <v>13607</v>
      </c>
      <c r="C283" s="24">
        <v>0</v>
      </c>
      <c r="D283" s="10">
        <v>0</v>
      </c>
      <c r="E283" s="24">
        <v>0</v>
      </c>
      <c r="F283" s="10">
        <v>0</v>
      </c>
      <c r="G283" s="19"/>
      <c r="H283" s="24">
        <f t="shared" si="20"/>
        <v>0</v>
      </c>
      <c r="I283" s="10">
        <f t="shared" si="20"/>
        <v>0</v>
      </c>
      <c r="J283" s="24">
        <v>0</v>
      </c>
      <c r="K283" s="10">
        <v>0</v>
      </c>
      <c r="L283" s="7">
        <f t="shared" si="21"/>
        <v>0</v>
      </c>
      <c r="M283" s="7">
        <f t="shared" si="22"/>
        <v>0</v>
      </c>
      <c r="N283" s="13"/>
    </row>
    <row r="284" spans="1:14" x14ac:dyDescent="0.25">
      <c r="A284" s="7" t="s">
        <v>164</v>
      </c>
      <c r="B284" s="10" t="s">
        <v>8013</v>
      </c>
      <c r="C284" s="24">
        <v>0</v>
      </c>
      <c r="D284" s="10">
        <v>0</v>
      </c>
      <c r="E284" s="24">
        <f>VLOOKUP(A284,s_03_24!E:G,2,FALSE)</f>
        <v>72</v>
      </c>
      <c r="F284" s="10">
        <f>VLOOKUP(A284,s_03_24!E:G,3,FALSE)</f>
        <v>2152.8000000000029</v>
      </c>
      <c r="G284" s="19">
        <f t="shared" si="24"/>
        <v>1</v>
      </c>
      <c r="H284" s="24">
        <f t="shared" si="20"/>
        <v>72</v>
      </c>
      <c r="I284" s="10">
        <f t="shared" si="20"/>
        <v>2152.8000000000029</v>
      </c>
      <c r="J284" s="24">
        <f>VLOOKUP(A284,v_03_23!F:I,3,FALSE)</f>
        <v>74</v>
      </c>
      <c r="K284" s="10">
        <f>VLOOKUP(A284,v_03_23!F:I,4,FALSE)</f>
        <v>1574.07</v>
      </c>
      <c r="L284" s="7">
        <f t="shared" si="21"/>
        <v>-2</v>
      </c>
      <c r="M284" s="7">
        <f t="shared" si="22"/>
        <v>578.73000000000297</v>
      </c>
      <c r="N284" s="13">
        <f t="shared" si="23"/>
        <v>0.36766471630867942</v>
      </c>
    </row>
    <row r="285" spans="1:14" x14ac:dyDescent="0.25">
      <c r="A285" s="7" t="s">
        <v>13424</v>
      </c>
      <c r="B285" s="10" t="s">
        <v>13806</v>
      </c>
      <c r="C285" s="24">
        <v>0</v>
      </c>
      <c r="D285" s="10">
        <v>0</v>
      </c>
      <c r="E285" s="24">
        <v>0</v>
      </c>
      <c r="F285" s="10">
        <v>0</v>
      </c>
      <c r="G285" s="19"/>
      <c r="H285" s="24">
        <f t="shared" si="20"/>
        <v>0</v>
      </c>
      <c r="I285" s="10">
        <f t="shared" si="20"/>
        <v>0</v>
      </c>
      <c r="J285" s="24">
        <v>0</v>
      </c>
      <c r="K285" s="10">
        <v>0</v>
      </c>
      <c r="L285" s="7">
        <f t="shared" si="21"/>
        <v>0</v>
      </c>
      <c r="M285" s="7">
        <f t="shared" si="22"/>
        <v>0</v>
      </c>
      <c r="N285" s="13"/>
    </row>
    <row r="286" spans="1:14" x14ac:dyDescent="0.25">
      <c r="A286" s="7" t="s">
        <v>13366</v>
      </c>
      <c r="B286" s="10" t="s">
        <v>13778</v>
      </c>
      <c r="C286" s="24">
        <v>0</v>
      </c>
      <c r="D286" s="10">
        <v>0</v>
      </c>
      <c r="E286" s="24">
        <v>0</v>
      </c>
      <c r="F286" s="10">
        <v>0</v>
      </c>
      <c r="G286" s="19"/>
      <c r="H286" s="24">
        <f t="shared" si="20"/>
        <v>0</v>
      </c>
      <c r="I286" s="10">
        <f t="shared" si="20"/>
        <v>0</v>
      </c>
      <c r="J286" s="24">
        <f>VLOOKUP(A286,v_03_23!F:I,3,FALSE)</f>
        <v>6</v>
      </c>
      <c r="K286" s="10">
        <f>VLOOKUP(A286,v_03_23!F:I,4,FALSE)</f>
        <v>112.46</v>
      </c>
      <c r="L286" s="7">
        <f t="shared" si="21"/>
        <v>-6</v>
      </c>
      <c r="M286" s="7">
        <f t="shared" si="22"/>
        <v>-112.46</v>
      </c>
      <c r="N286" s="13">
        <f t="shared" si="23"/>
        <v>-1</v>
      </c>
    </row>
    <row r="287" spans="1:14" x14ac:dyDescent="0.25">
      <c r="A287" s="7" t="s">
        <v>13448</v>
      </c>
      <c r="B287" s="10" t="s">
        <v>13823</v>
      </c>
      <c r="C287" s="24">
        <v>0</v>
      </c>
      <c r="D287" s="10">
        <v>0</v>
      </c>
      <c r="E287" s="24">
        <v>0</v>
      </c>
      <c r="F287" s="10">
        <v>0</v>
      </c>
      <c r="G287" s="19"/>
      <c r="H287" s="24">
        <f t="shared" si="20"/>
        <v>0</v>
      </c>
      <c r="I287" s="10">
        <f t="shared" si="20"/>
        <v>0</v>
      </c>
      <c r="J287" s="24">
        <f>VLOOKUP(A287,v_03_23!F:I,3,FALSE)</f>
        <v>1</v>
      </c>
      <c r="K287" s="10">
        <f>VLOOKUP(A287,v_03_23!F:I,4,FALSE)</f>
        <v>10.57</v>
      </c>
      <c r="L287" s="7">
        <f t="shared" si="21"/>
        <v>-1</v>
      </c>
      <c r="M287" s="7">
        <f t="shared" si="22"/>
        <v>-10.57</v>
      </c>
      <c r="N287" s="13">
        <f t="shared" si="23"/>
        <v>-1</v>
      </c>
    </row>
    <row r="288" spans="1:14" x14ac:dyDescent="0.25">
      <c r="A288" s="7" t="s">
        <v>13480</v>
      </c>
      <c r="B288" s="10" t="s">
        <v>13835</v>
      </c>
      <c r="C288" s="24">
        <v>0</v>
      </c>
      <c r="D288" s="10">
        <v>0</v>
      </c>
      <c r="E288" s="24">
        <v>0</v>
      </c>
      <c r="F288" s="10">
        <v>0</v>
      </c>
      <c r="G288" s="19"/>
      <c r="H288" s="24">
        <f t="shared" si="20"/>
        <v>0</v>
      </c>
      <c r="I288" s="10">
        <f t="shared" si="20"/>
        <v>0</v>
      </c>
      <c r="J288" s="24">
        <v>0</v>
      </c>
      <c r="K288" s="10">
        <v>0</v>
      </c>
      <c r="L288" s="7">
        <f t="shared" si="21"/>
        <v>0</v>
      </c>
      <c r="M288" s="7">
        <f t="shared" si="22"/>
        <v>0</v>
      </c>
      <c r="N288" s="13"/>
    </row>
    <row r="289" spans="1:14" x14ac:dyDescent="0.25">
      <c r="A289" s="7" t="s">
        <v>13346</v>
      </c>
      <c r="B289" s="10" t="s">
        <v>13772</v>
      </c>
      <c r="C289" s="24">
        <v>0</v>
      </c>
      <c r="D289" s="10">
        <v>0</v>
      </c>
      <c r="E289" s="24">
        <v>0</v>
      </c>
      <c r="F289" s="10">
        <v>0</v>
      </c>
      <c r="G289" s="19"/>
      <c r="H289" s="24">
        <f t="shared" si="20"/>
        <v>0</v>
      </c>
      <c r="I289" s="10">
        <f t="shared" si="20"/>
        <v>0</v>
      </c>
      <c r="J289" s="24">
        <f>VLOOKUP(A289,v_03_23!F:I,3,FALSE)</f>
        <v>34</v>
      </c>
      <c r="K289" s="10">
        <f>VLOOKUP(A289,v_03_23!F:I,4,FALSE)</f>
        <v>192.44</v>
      </c>
      <c r="L289" s="7">
        <f t="shared" si="21"/>
        <v>-34</v>
      </c>
      <c r="M289" s="7">
        <f t="shared" si="22"/>
        <v>-192.44</v>
      </c>
      <c r="N289" s="13">
        <f t="shared" si="23"/>
        <v>-1</v>
      </c>
    </row>
    <row r="290" spans="1:14" x14ac:dyDescent="0.25">
      <c r="A290" s="7" t="s">
        <v>13410</v>
      </c>
      <c r="B290" s="10" t="s">
        <v>13662</v>
      </c>
      <c r="C290" s="24">
        <v>0</v>
      </c>
      <c r="D290" s="10">
        <v>0</v>
      </c>
      <c r="E290" s="24">
        <v>0</v>
      </c>
      <c r="F290" s="10">
        <v>0</v>
      </c>
      <c r="G290" s="19"/>
      <c r="H290" s="24">
        <f t="shared" si="20"/>
        <v>0</v>
      </c>
      <c r="I290" s="10">
        <f t="shared" si="20"/>
        <v>0</v>
      </c>
      <c r="J290" s="24">
        <v>0</v>
      </c>
      <c r="K290" s="10">
        <v>0</v>
      </c>
      <c r="L290" s="7">
        <f t="shared" si="21"/>
        <v>0</v>
      </c>
      <c r="M290" s="7">
        <f t="shared" si="22"/>
        <v>0</v>
      </c>
      <c r="N290" s="13"/>
    </row>
    <row r="291" spans="1:14" x14ac:dyDescent="0.25">
      <c r="A291" s="7" t="s">
        <v>13440</v>
      </c>
      <c r="B291" s="10" t="s">
        <v>13816</v>
      </c>
      <c r="C291" s="24">
        <v>0</v>
      </c>
      <c r="D291" s="10">
        <v>0</v>
      </c>
      <c r="E291" s="24">
        <v>0</v>
      </c>
      <c r="F291" s="10">
        <v>0</v>
      </c>
      <c r="G291" s="19"/>
      <c r="H291" s="24">
        <f t="shared" si="20"/>
        <v>0</v>
      </c>
      <c r="I291" s="10">
        <f t="shared" si="20"/>
        <v>0</v>
      </c>
      <c r="J291" s="24">
        <f>VLOOKUP(A291,v_03_23!F:I,3,FALSE)</f>
        <v>1</v>
      </c>
      <c r="K291" s="10">
        <f>VLOOKUP(A291,v_03_23!F:I,4,FALSE)</f>
        <v>14.2</v>
      </c>
      <c r="L291" s="7">
        <f t="shared" si="21"/>
        <v>-1</v>
      </c>
      <c r="M291" s="7">
        <f t="shared" si="22"/>
        <v>-14.2</v>
      </c>
      <c r="N291" s="13">
        <f t="shared" si="23"/>
        <v>-1</v>
      </c>
    </row>
    <row r="292" spans="1:14" x14ac:dyDescent="0.25">
      <c r="A292" s="7" t="s">
        <v>13439</v>
      </c>
      <c r="B292" s="10" t="s">
        <v>13815</v>
      </c>
      <c r="C292" s="24">
        <v>0</v>
      </c>
      <c r="D292" s="10">
        <v>0</v>
      </c>
      <c r="E292" s="24">
        <v>0</v>
      </c>
      <c r="F292" s="10">
        <v>0</v>
      </c>
      <c r="G292" s="19"/>
      <c r="H292" s="24">
        <f t="shared" si="20"/>
        <v>0</v>
      </c>
      <c r="I292" s="10">
        <f t="shared" si="20"/>
        <v>0</v>
      </c>
      <c r="J292" s="24">
        <v>0</v>
      </c>
      <c r="K292" s="10">
        <v>0</v>
      </c>
      <c r="L292" s="7">
        <f t="shared" si="21"/>
        <v>0</v>
      </c>
      <c r="M292" s="7">
        <f t="shared" si="22"/>
        <v>0</v>
      </c>
      <c r="N292" s="13"/>
    </row>
    <row r="293" spans="1:14" x14ac:dyDescent="0.25">
      <c r="A293" s="7" t="s">
        <v>13406</v>
      </c>
      <c r="B293" s="10" t="s">
        <v>13796</v>
      </c>
      <c r="C293" s="24">
        <v>0</v>
      </c>
      <c r="D293" s="10">
        <v>0</v>
      </c>
      <c r="E293" s="24">
        <v>0</v>
      </c>
      <c r="F293" s="10">
        <v>0</v>
      </c>
      <c r="G293" s="19"/>
      <c r="H293" s="24">
        <f t="shared" si="20"/>
        <v>0</v>
      </c>
      <c r="I293" s="10">
        <f t="shared" si="20"/>
        <v>0</v>
      </c>
      <c r="J293" s="24">
        <v>0</v>
      </c>
      <c r="K293" s="10">
        <v>0</v>
      </c>
      <c r="L293" s="7">
        <f t="shared" si="21"/>
        <v>0</v>
      </c>
      <c r="M293" s="7">
        <f t="shared" si="22"/>
        <v>0</v>
      </c>
      <c r="N293" s="13"/>
    </row>
    <row r="294" spans="1:14" x14ac:dyDescent="0.25">
      <c r="A294" s="7" t="s">
        <v>13446</v>
      </c>
      <c r="B294" s="10" t="s">
        <v>13821</v>
      </c>
      <c r="C294" s="24">
        <v>0</v>
      </c>
      <c r="D294" s="10">
        <v>0</v>
      </c>
      <c r="E294" s="24">
        <v>0</v>
      </c>
      <c r="F294" s="10">
        <v>0</v>
      </c>
      <c r="G294" s="19"/>
      <c r="H294" s="24">
        <f t="shared" si="20"/>
        <v>0</v>
      </c>
      <c r="I294" s="10">
        <f t="shared" si="20"/>
        <v>0</v>
      </c>
      <c r="J294" s="24">
        <f>VLOOKUP(A294,v_03_23!F:I,3,FALSE)</f>
        <v>1</v>
      </c>
      <c r="K294" s="10">
        <f>VLOOKUP(A294,v_03_23!F:I,4,FALSE)</f>
        <v>11.65</v>
      </c>
      <c r="L294" s="7">
        <f t="shared" si="21"/>
        <v>-1</v>
      </c>
      <c r="M294" s="7">
        <f t="shared" si="22"/>
        <v>-11.65</v>
      </c>
      <c r="N294" s="13">
        <f t="shared" si="23"/>
        <v>-1</v>
      </c>
    </row>
    <row r="295" spans="1:14" x14ac:dyDescent="0.25">
      <c r="A295" s="7" t="s">
        <v>13472</v>
      </c>
      <c r="B295" s="10" t="s">
        <v>13838</v>
      </c>
      <c r="C295" s="24">
        <v>0</v>
      </c>
      <c r="D295" s="10">
        <v>0</v>
      </c>
      <c r="E295" s="24">
        <v>0</v>
      </c>
      <c r="F295" s="10">
        <v>0</v>
      </c>
      <c r="G295" s="19"/>
      <c r="H295" s="24">
        <f t="shared" si="20"/>
        <v>0</v>
      </c>
      <c r="I295" s="10">
        <f t="shared" si="20"/>
        <v>0</v>
      </c>
      <c r="J295" s="24">
        <f>VLOOKUP(A295,v_03_23!F:I,3,FALSE)</f>
        <v>0</v>
      </c>
      <c r="K295" s="10">
        <f>VLOOKUP(A295,v_03_23!F:I,4,FALSE)</f>
        <v>0</v>
      </c>
      <c r="L295" s="7">
        <f t="shared" si="21"/>
        <v>0</v>
      </c>
      <c r="M295" s="7">
        <f t="shared" si="22"/>
        <v>0</v>
      </c>
      <c r="N295" s="13"/>
    </row>
    <row r="296" spans="1:14" x14ac:dyDescent="0.25">
      <c r="A296" s="7" t="s">
        <v>13468</v>
      </c>
      <c r="B296" s="10" t="s">
        <v>13834</v>
      </c>
      <c r="C296" s="24">
        <v>0</v>
      </c>
      <c r="D296" s="10">
        <v>0</v>
      </c>
      <c r="E296" s="24">
        <v>0</v>
      </c>
      <c r="F296" s="10">
        <v>0</v>
      </c>
      <c r="G296" s="19"/>
      <c r="H296" s="24">
        <f t="shared" si="20"/>
        <v>0</v>
      </c>
      <c r="I296" s="10">
        <f t="shared" si="20"/>
        <v>0</v>
      </c>
      <c r="J296" s="24">
        <v>0</v>
      </c>
      <c r="K296" s="10">
        <v>0</v>
      </c>
      <c r="L296" s="7">
        <f t="shared" si="21"/>
        <v>0</v>
      </c>
      <c r="M296" s="7">
        <f t="shared" si="22"/>
        <v>0</v>
      </c>
      <c r="N296" s="13"/>
    </row>
    <row r="297" spans="1:14" x14ac:dyDescent="0.25">
      <c r="A297" s="7" t="s">
        <v>13351</v>
      </c>
      <c r="B297" s="10" t="s">
        <v>13775</v>
      </c>
      <c r="C297" s="24">
        <v>0</v>
      </c>
      <c r="D297" s="10">
        <v>0</v>
      </c>
      <c r="E297" s="24">
        <v>0</v>
      </c>
      <c r="F297" s="10">
        <v>0</v>
      </c>
      <c r="G297" s="19"/>
      <c r="H297" s="24">
        <f t="shared" si="20"/>
        <v>0</v>
      </c>
      <c r="I297" s="10">
        <f t="shared" si="20"/>
        <v>0</v>
      </c>
      <c r="J297" s="24">
        <f>VLOOKUP(A297,v_03_23!F:I,3,FALSE)</f>
        <v>4</v>
      </c>
      <c r="K297" s="10">
        <f>VLOOKUP(A297,v_03_23!F:I,4,FALSE)</f>
        <v>35.72</v>
      </c>
      <c r="L297" s="7">
        <f t="shared" si="21"/>
        <v>-4</v>
      </c>
      <c r="M297" s="7">
        <f t="shared" si="22"/>
        <v>-35.72</v>
      </c>
      <c r="N297" s="13">
        <f t="shared" si="23"/>
        <v>-1</v>
      </c>
    </row>
    <row r="298" spans="1:14" x14ac:dyDescent="0.25">
      <c r="A298" s="7" t="s">
        <v>13395</v>
      </c>
      <c r="B298" s="10" t="s">
        <v>13791</v>
      </c>
      <c r="C298" s="24">
        <v>0</v>
      </c>
      <c r="D298" s="10">
        <v>0</v>
      </c>
      <c r="E298" s="24">
        <v>0</v>
      </c>
      <c r="F298" s="10">
        <v>0</v>
      </c>
      <c r="G298" s="19"/>
      <c r="H298" s="24">
        <f t="shared" si="20"/>
        <v>0</v>
      </c>
      <c r="I298" s="10">
        <f t="shared" si="20"/>
        <v>0</v>
      </c>
      <c r="J298" s="24">
        <f>VLOOKUP(A298,v_03_23!F:I,3,FALSE)</f>
        <v>2</v>
      </c>
      <c r="K298" s="10">
        <f>VLOOKUP(A298,v_03_23!F:I,4,FALSE)</f>
        <v>50.78</v>
      </c>
      <c r="L298" s="7">
        <f t="shared" si="21"/>
        <v>-2</v>
      </c>
      <c r="M298" s="7">
        <f t="shared" si="22"/>
        <v>-50.78</v>
      </c>
      <c r="N298" s="13">
        <f t="shared" si="23"/>
        <v>-1</v>
      </c>
    </row>
    <row r="299" spans="1:14" x14ac:dyDescent="0.25">
      <c r="A299" s="7" t="s">
        <v>13314</v>
      </c>
      <c r="B299" s="10" t="s">
        <v>13763</v>
      </c>
      <c r="C299" s="24">
        <v>0</v>
      </c>
      <c r="D299" s="10">
        <v>0</v>
      </c>
      <c r="E299" s="24">
        <v>0</v>
      </c>
      <c r="F299" s="10">
        <v>0</v>
      </c>
      <c r="G299" s="19"/>
      <c r="H299" s="24">
        <f t="shared" si="20"/>
        <v>0</v>
      </c>
      <c r="I299" s="10">
        <f t="shared" si="20"/>
        <v>0</v>
      </c>
      <c r="J299" s="24">
        <v>0</v>
      </c>
      <c r="K299" s="10">
        <v>0</v>
      </c>
      <c r="L299" s="7">
        <f t="shared" si="21"/>
        <v>0</v>
      </c>
      <c r="M299" s="7">
        <f t="shared" si="22"/>
        <v>0</v>
      </c>
      <c r="N299" s="13"/>
    </row>
    <row r="300" spans="1:14" x14ac:dyDescent="0.25">
      <c r="A300" s="7" t="s">
        <v>13434</v>
      </c>
      <c r="B300" s="10" t="s">
        <v>13812</v>
      </c>
      <c r="C300" s="24">
        <v>0</v>
      </c>
      <c r="D300" s="10">
        <v>0</v>
      </c>
      <c r="E300" s="24">
        <v>0</v>
      </c>
      <c r="F300" s="10">
        <v>0</v>
      </c>
      <c r="G300" s="19"/>
      <c r="H300" s="24">
        <f t="shared" si="20"/>
        <v>0</v>
      </c>
      <c r="I300" s="10">
        <f t="shared" si="20"/>
        <v>0</v>
      </c>
      <c r="J300" s="24">
        <v>0</v>
      </c>
      <c r="K300" s="10">
        <v>0</v>
      </c>
      <c r="L300" s="7">
        <f t="shared" si="21"/>
        <v>0</v>
      </c>
      <c r="M300" s="7">
        <f t="shared" si="22"/>
        <v>0</v>
      </c>
      <c r="N300" s="13"/>
    </row>
    <row r="301" spans="1:14" x14ac:dyDescent="0.25">
      <c r="A301" s="7" t="s">
        <v>13387</v>
      </c>
      <c r="B301" s="10" t="s">
        <v>13788</v>
      </c>
      <c r="C301" s="24">
        <v>0</v>
      </c>
      <c r="D301" s="10">
        <v>0</v>
      </c>
      <c r="E301" s="24">
        <v>0</v>
      </c>
      <c r="F301" s="10">
        <v>0</v>
      </c>
      <c r="G301" s="19"/>
      <c r="H301" s="24">
        <f t="shared" si="20"/>
        <v>0</v>
      </c>
      <c r="I301" s="10">
        <f t="shared" si="20"/>
        <v>0</v>
      </c>
      <c r="J301" s="24">
        <f>VLOOKUP(A301,v_03_23!F:I,3,FALSE)</f>
        <v>4</v>
      </c>
      <c r="K301" s="10">
        <f>VLOOKUP(A301,v_03_23!F:I,4,FALSE)</f>
        <v>62.28</v>
      </c>
      <c r="L301" s="7">
        <f t="shared" si="21"/>
        <v>-4</v>
      </c>
      <c r="M301" s="7">
        <f t="shared" si="22"/>
        <v>-62.28</v>
      </c>
      <c r="N301" s="13">
        <f t="shared" si="23"/>
        <v>-1</v>
      </c>
    </row>
    <row r="302" spans="1:14" x14ac:dyDescent="0.25">
      <c r="A302" s="7" t="s">
        <v>13320</v>
      </c>
      <c r="B302" s="10" t="s">
        <v>13766</v>
      </c>
      <c r="C302" s="24">
        <v>0</v>
      </c>
      <c r="D302" s="10">
        <v>0</v>
      </c>
      <c r="E302" s="24">
        <v>0</v>
      </c>
      <c r="F302" s="10">
        <v>0</v>
      </c>
      <c r="G302" s="19"/>
      <c r="H302" s="24">
        <f t="shared" si="20"/>
        <v>0</v>
      </c>
      <c r="I302" s="10">
        <f t="shared" si="20"/>
        <v>0</v>
      </c>
      <c r="J302" s="24">
        <f>VLOOKUP(A302,v_03_23!F:I,3,FALSE)</f>
        <v>4</v>
      </c>
      <c r="K302" s="10">
        <f>VLOOKUP(A302,v_03_23!F:I,4,FALSE)</f>
        <v>39.020000000000003</v>
      </c>
      <c r="L302" s="7">
        <f t="shared" si="21"/>
        <v>-4</v>
      </c>
      <c r="M302" s="7">
        <f t="shared" si="22"/>
        <v>-39.020000000000003</v>
      </c>
      <c r="N302" s="13">
        <f t="shared" si="23"/>
        <v>-1</v>
      </c>
    </row>
    <row r="303" spans="1:14" x14ac:dyDescent="0.25">
      <c r="A303" s="7" t="s">
        <v>13474</v>
      </c>
      <c r="B303" s="10" t="s">
        <v>13845</v>
      </c>
      <c r="C303" s="24">
        <v>0</v>
      </c>
      <c r="D303" s="10">
        <v>0</v>
      </c>
      <c r="E303" s="24">
        <v>0</v>
      </c>
      <c r="F303" s="10">
        <v>0</v>
      </c>
      <c r="G303" s="19"/>
      <c r="H303" s="24">
        <f t="shared" si="20"/>
        <v>0</v>
      </c>
      <c r="I303" s="10">
        <f t="shared" si="20"/>
        <v>0</v>
      </c>
      <c r="J303" s="24">
        <v>0</v>
      </c>
      <c r="K303" s="10">
        <v>0</v>
      </c>
      <c r="L303" s="7">
        <f t="shared" si="21"/>
        <v>0</v>
      </c>
      <c r="M303" s="7">
        <f t="shared" si="22"/>
        <v>0</v>
      </c>
      <c r="N303" s="13"/>
    </row>
    <row r="304" spans="1:14" x14ac:dyDescent="0.25">
      <c r="A304" s="7" t="s">
        <v>13284</v>
      </c>
      <c r="B304" s="10" t="s">
        <v>13755</v>
      </c>
      <c r="C304" s="24">
        <v>0</v>
      </c>
      <c r="D304" s="10">
        <v>0</v>
      </c>
      <c r="E304" s="24">
        <v>0</v>
      </c>
      <c r="F304" s="10">
        <v>0</v>
      </c>
      <c r="G304" s="19"/>
      <c r="H304" s="24">
        <f t="shared" si="20"/>
        <v>0</v>
      </c>
      <c r="I304" s="10">
        <f t="shared" si="20"/>
        <v>0</v>
      </c>
      <c r="J304" s="24">
        <f>VLOOKUP(A304,v_03_23!F:I,3,FALSE)</f>
        <v>12</v>
      </c>
      <c r="K304" s="10">
        <f>VLOOKUP(A304,v_03_23!F:I,4,FALSE)</f>
        <v>1182.82</v>
      </c>
      <c r="L304" s="7">
        <f t="shared" si="21"/>
        <v>-12</v>
      </c>
      <c r="M304" s="7">
        <f t="shared" si="22"/>
        <v>-1182.82</v>
      </c>
      <c r="N304" s="13">
        <f t="shared" si="23"/>
        <v>-1</v>
      </c>
    </row>
    <row r="305" spans="1:14" x14ac:dyDescent="0.25">
      <c r="A305" s="7" t="s">
        <v>13433</v>
      </c>
      <c r="B305" s="10" t="s">
        <v>13811</v>
      </c>
      <c r="C305" s="24">
        <v>0</v>
      </c>
      <c r="D305" s="10">
        <v>0</v>
      </c>
      <c r="E305" s="24">
        <v>0</v>
      </c>
      <c r="F305" s="10">
        <v>0</v>
      </c>
      <c r="G305" s="19"/>
      <c r="H305" s="24">
        <f t="shared" si="20"/>
        <v>0</v>
      </c>
      <c r="I305" s="10">
        <f t="shared" si="20"/>
        <v>0</v>
      </c>
      <c r="J305" s="24">
        <f>VLOOKUP(A305,v_03_23!F:I,3,FALSE)</f>
        <v>1</v>
      </c>
      <c r="K305" s="10">
        <f>VLOOKUP(A305,v_03_23!F:I,4,FALSE)</f>
        <v>19.34</v>
      </c>
      <c r="L305" s="7">
        <f t="shared" si="21"/>
        <v>-1</v>
      </c>
      <c r="M305" s="7">
        <f t="shared" si="22"/>
        <v>-19.34</v>
      </c>
      <c r="N305" s="13">
        <f t="shared" si="23"/>
        <v>-1</v>
      </c>
    </row>
    <row r="306" spans="1:14" x14ac:dyDescent="0.25">
      <c r="A306" s="7" t="s">
        <v>13431</v>
      </c>
      <c r="B306" s="10" t="s">
        <v>13810</v>
      </c>
      <c r="C306" s="24">
        <v>0</v>
      </c>
      <c r="D306" s="10">
        <v>0</v>
      </c>
      <c r="E306" s="24">
        <v>0</v>
      </c>
      <c r="F306" s="10">
        <v>0</v>
      </c>
      <c r="G306" s="19"/>
      <c r="H306" s="24">
        <f t="shared" si="20"/>
        <v>0</v>
      </c>
      <c r="I306" s="10">
        <f t="shared" si="20"/>
        <v>0</v>
      </c>
      <c r="J306" s="24">
        <f>VLOOKUP(A306,v_03_23!F:I,3,FALSE)</f>
        <v>4</v>
      </c>
      <c r="K306" s="10">
        <f>VLOOKUP(A306,v_03_23!F:I,4,FALSE)</f>
        <v>20.48</v>
      </c>
      <c r="L306" s="7">
        <f t="shared" si="21"/>
        <v>-4</v>
      </c>
      <c r="M306" s="7">
        <f t="shared" si="22"/>
        <v>-20.48</v>
      </c>
      <c r="N306" s="13">
        <f t="shared" si="23"/>
        <v>-1</v>
      </c>
    </row>
    <row r="307" spans="1:14" x14ac:dyDescent="0.25">
      <c r="A307" s="7" t="s">
        <v>13488</v>
      </c>
      <c r="B307" s="10" t="s">
        <v>13851</v>
      </c>
      <c r="C307" s="24">
        <v>0</v>
      </c>
      <c r="D307" s="10">
        <v>0</v>
      </c>
      <c r="E307" s="24">
        <v>0</v>
      </c>
      <c r="F307" s="10">
        <v>0</v>
      </c>
      <c r="G307" s="19"/>
      <c r="H307" s="24">
        <f t="shared" si="20"/>
        <v>0</v>
      </c>
      <c r="I307" s="10">
        <f t="shared" si="20"/>
        <v>0</v>
      </c>
      <c r="J307" s="24">
        <f>VLOOKUP(A307,v_03_23!F:I,3,FALSE)</f>
        <v>-2</v>
      </c>
      <c r="K307" s="10">
        <f>VLOOKUP(A307,v_03_23!F:I,4,FALSE)</f>
        <v>-129.22</v>
      </c>
      <c r="L307" s="7">
        <f t="shared" si="21"/>
        <v>2</v>
      </c>
      <c r="M307" s="7">
        <f t="shared" si="22"/>
        <v>129.22</v>
      </c>
      <c r="N307" s="13">
        <f t="shared" si="23"/>
        <v>-1</v>
      </c>
    </row>
    <row r="308" spans="1:14" x14ac:dyDescent="0.25">
      <c r="A308" s="7" t="s">
        <v>13483</v>
      </c>
      <c r="B308" s="10" t="s">
        <v>13847</v>
      </c>
      <c r="C308" s="24">
        <v>0</v>
      </c>
      <c r="D308" s="10">
        <v>0</v>
      </c>
      <c r="E308" s="24">
        <v>0</v>
      </c>
      <c r="F308" s="10">
        <v>0</v>
      </c>
      <c r="G308" s="19"/>
      <c r="H308" s="24">
        <f t="shared" si="20"/>
        <v>0</v>
      </c>
      <c r="I308" s="10">
        <f t="shared" si="20"/>
        <v>0</v>
      </c>
      <c r="J308" s="24">
        <f>VLOOKUP(A308,v_03_23!F:I,3,FALSE)</f>
        <v>-1</v>
      </c>
      <c r="K308" s="10">
        <f>VLOOKUP(A308,v_03_23!F:I,4,FALSE)</f>
        <v>-8.11</v>
      </c>
      <c r="L308" s="7">
        <f t="shared" si="21"/>
        <v>1</v>
      </c>
      <c r="M308" s="7">
        <f t="shared" si="22"/>
        <v>8.11</v>
      </c>
      <c r="N308" s="13">
        <f t="shared" si="23"/>
        <v>-1</v>
      </c>
    </row>
    <row r="309" spans="1:14" x14ac:dyDescent="0.25">
      <c r="A309" s="7" t="s">
        <v>13465</v>
      </c>
      <c r="B309" s="10" t="s">
        <v>13836</v>
      </c>
      <c r="C309" s="24">
        <v>0</v>
      </c>
      <c r="D309" s="10">
        <v>0</v>
      </c>
      <c r="E309" s="24">
        <v>0</v>
      </c>
      <c r="F309" s="10">
        <v>0</v>
      </c>
      <c r="G309" s="19"/>
      <c r="H309" s="24">
        <f t="shared" si="20"/>
        <v>0</v>
      </c>
      <c r="I309" s="10">
        <f t="shared" si="20"/>
        <v>0</v>
      </c>
      <c r="J309" s="24">
        <v>0</v>
      </c>
      <c r="K309" s="10">
        <v>0</v>
      </c>
      <c r="L309" s="7">
        <f t="shared" si="21"/>
        <v>0</v>
      </c>
      <c r="M309" s="7">
        <f t="shared" si="22"/>
        <v>0</v>
      </c>
      <c r="N309" s="13"/>
    </row>
    <row r="310" spans="1:14" x14ac:dyDescent="0.25">
      <c r="A310" s="7" t="s">
        <v>13464</v>
      </c>
      <c r="B310" s="10" t="s">
        <v>13837</v>
      </c>
      <c r="C310" s="24">
        <v>0</v>
      </c>
      <c r="D310" s="10">
        <v>0</v>
      </c>
      <c r="E310" s="24">
        <v>0</v>
      </c>
      <c r="F310" s="10">
        <v>0</v>
      </c>
      <c r="G310" s="19"/>
      <c r="H310" s="24">
        <f t="shared" si="20"/>
        <v>0</v>
      </c>
      <c r="I310" s="10">
        <f t="shared" si="20"/>
        <v>0</v>
      </c>
      <c r="J310" s="24">
        <f>VLOOKUP(A310,v_03_23!F:I,3,FALSE)</f>
        <v>0</v>
      </c>
      <c r="K310" s="10">
        <f>VLOOKUP(A310,v_03_23!F:I,4,FALSE)</f>
        <v>0</v>
      </c>
      <c r="L310" s="7">
        <f t="shared" si="21"/>
        <v>0</v>
      </c>
      <c r="M310" s="7">
        <f t="shared" si="22"/>
        <v>0</v>
      </c>
      <c r="N310" s="13"/>
    </row>
    <row r="311" spans="1:14" x14ac:dyDescent="0.25">
      <c r="A311" s="7" t="s">
        <v>13382</v>
      </c>
      <c r="B311" s="10" t="s">
        <v>13784</v>
      </c>
      <c r="C311" s="24">
        <v>0</v>
      </c>
      <c r="D311" s="10">
        <v>0</v>
      </c>
      <c r="E311" s="24">
        <v>0</v>
      </c>
      <c r="F311" s="10">
        <v>0</v>
      </c>
      <c r="G311" s="19"/>
      <c r="H311" s="24">
        <f t="shared" si="20"/>
        <v>0</v>
      </c>
      <c r="I311" s="10">
        <f t="shared" si="20"/>
        <v>0</v>
      </c>
      <c r="J311" s="24">
        <v>0</v>
      </c>
      <c r="K311" s="10">
        <v>0</v>
      </c>
      <c r="L311" s="7">
        <f t="shared" si="21"/>
        <v>0</v>
      </c>
      <c r="M311" s="7">
        <f t="shared" si="22"/>
        <v>0</v>
      </c>
      <c r="N311" s="13"/>
    </row>
    <row r="312" spans="1:14" x14ac:dyDescent="0.25">
      <c r="A312" s="7" t="s">
        <v>13461</v>
      </c>
      <c r="B312" s="10" t="s">
        <v>13844</v>
      </c>
      <c r="C312" s="24">
        <v>0</v>
      </c>
      <c r="D312" s="10">
        <v>0</v>
      </c>
      <c r="E312" s="24">
        <v>0</v>
      </c>
      <c r="F312" s="10">
        <v>0</v>
      </c>
      <c r="G312" s="19"/>
      <c r="H312" s="24">
        <f t="shared" si="20"/>
        <v>0</v>
      </c>
      <c r="I312" s="10">
        <f t="shared" si="20"/>
        <v>0</v>
      </c>
      <c r="J312" s="24">
        <v>0</v>
      </c>
      <c r="K312" s="10">
        <v>0</v>
      </c>
      <c r="L312" s="7">
        <f t="shared" si="21"/>
        <v>0</v>
      </c>
      <c r="M312" s="7">
        <f t="shared" si="22"/>
        <v>0</v>
      </c>
      <c r="N312" s="13"/>
    </row>
    <row r="313" spans="1:14" x14ac:dyDescent="0.25">
      <c r="A313" s="7" t="s">
        <v>13487</v>
      </c>
      <c r="B313" s="10" t="s">
        <v>13850</v>
      </c>
      <c r="C313" s="24">
        <v>0</v>
      </c>
      <c r="D313" s="10">
        <v>0</v>
      </c>
      <c r="E313" s="24">
        <v>0</v>
      </c>
      <c r="F313" s="10">
        <v>0</v>
      </c>
      <c r="G313" s="19"/>
      <c r="H313" s="24">
        <f t="shared" si="20"/>
        <v>0</v>
      </c>
      <c r="I313" s="10">
        <f t="shared" si="20"/>
        <v>0</v>
      </c>
      <c r="J313" s="24">
        <f>VLOOKUP(A313,v_03_23!F:I,3,FALSE)</f>
        <v>-1</v>
      </c>
      <c r="K313" s="10">
        <f>VLOOKUP(A313,v_03_23!F:I,4,FALSE)</f>
        <v>-65.489999999999995</v>
      </c>
      <c r="L313" s="7">
        <f t="shared" si="21"/>
        <v>1</v>
      </c>
      <c r="M313" s="7">
        <f t="shared" si="22"/>
        <v>65.489999999999995</v>
      </c>
      <c r="N313" s="13">
        <f t="shared" si="23"/>
        <v>-1</v>
      </c>
    </row>
    <row r="314" spans="1:14" x14ac:dyDescent="0.25">
      <c r="A314" s="7" t="s">
        <v>13422</v>
      </c>
      <c r="B314" s="10" t="s">
        <v>13804</v>
      </c>
      <c r="C314" s="24">
        <v>0</v>
      </c>
      <c r="D314" s="10">
        <v>0</v>
      </c>
      <c r="E314" s="24">
        <v>0</v>
      </c>
      <c r="F314" s="10">
        <v>0</v>
      </c>
      <c r="G314" s="19"/>
      <c r="H314" s="24">
        <f t="shared" si="20"/>
        <v>0</v>
      </c>
      <c r="I314" s="10">
        <f t="shared" si="20"/>
        <v>0</v>
      </c>
      <c r="J314" s="24">
        <v>0</v>
      </c>
      <c r="K314" s="10">
        <v>0</v>
      </c>
      <c r="L314" s="7">
        <f t="shared" si="21"/>
        <v>0</v>
      </c>
      <c r="M314" s="7">
        <f t="shared" si="22"/>
        <v>0</v>
      </c>
      <c r="N314" s="13"/>
    </row>
    <row r="315" spans="1:14" x14ac:dyDescent="0.25">
      <c r="A315" s="7" t="s">
        <v>13482</v>
      </c>
      <c r="B315" s="10" t="s">
        <v>13840</v>
      </c>
      <c r="C315" s="24">
        <v>0</v>
      </c>
      <c r="D315" s="10">
        <v>0</v>
      </c>
      <c r="E315" s="24">
        <v>0</v>
      </c>
      <c r="F315" s="10">
        <v>0</v>
      </c>
      <c r="G315" s="19"/>
      <c r="H315" s="24">
        <f t="shared" si="20"/>
        <v>0</v>
      </c>
      <c r="I315" s="10">
        <f t="shared" si="20"/>
        <v>0</v>
      </c>
      <c r="J315" s="24">
        <f>VLOOKUP(A315,v_03_23!F:I,3,FALSE)</f>
        <v>0</v>
      </c>
      <c r="K315" s="10">
        <f>VLOOKUP(A315,v_03_23!F:I,4,FALSE)</f>
        <v>0</v>
      </c>
      <c r="L315" s="7">
        <f t="shared" si="21"/>
        <v>0</v>
      </c>
      <c r="M315" s="7">
        <f t="shared" si="22"/>
        <v>0</v>
      </c>
      <c r="N315" s="13"/>
    </row>
    <row r="316" spans="1:14" x14ac:dyDescent="0.25">
      <c r="A316" s="7" t="s">
        <v>13391</v>
      </c>
      <c r="B316" s="10" t="s">
        <v>13789</v>
      </c>
      <c r="C316" s="24">
        <v>0</v>
      </c>
      <c r="D316" s="10">
        <v>0</v>
      </c>
      <c r="E316" s="24">
        <v>0</v>
      </c>
      <c r="F316" s="10">
        <v>0</v>
      </c>
      <c r="G316" s="19"/>
      <c r="H316" s="24">
        <f t="shared" si="20"/>
        <v>0</v>
      </c>
      <c r="I316" s="10">
        <f t="shared" si="20"/>
        <v>0</v>
      </c>
      <c r="J316" s="24">
        <f>VLOOKUP(A316,v_03_23!F:I,3,FALSE)</f>
        <v>3</v>
      </c>
      <c r="K316" s="10">
        <f>VLOOKUP(A316,v_03_23!F:I,4,FALSE)</f>
        <v>58.77</v>
      </c>
      <c r="L316" s="7">
        <f t="shared" si="21"/>
        <v>-3</v>
      </c>
      <c r="M316" s="7">
        <f t="shared" si="22"/>
        <v>-58.77</v>
      </c>
      <c r="N316" s="13">
        <f t="shared" si="23"/>
        <v>-1</v>
      </c>
    </row>
    <row r="317" spans="1:14" x14ac:dyDescent="0.25">
      <c r="A317" s="7" t="s">
        <v>13476</v>
      </c>
      <c r="B317" s="10" t="s">
        <v>13841</v>
      </c>
      <c r="C317" s="24">
        <v>0</v>
      </c>
      <c r="D317" s="10">
        <v>0</v>
      </c>
      <c r="E317" s="24">
        <v>0</v>
      </c>
      <c r="F317" s="10">
        <v>0</v>
      </c>
      <c r="G317" s="19"/>
      <c r="H317" s="24">
        <f t="shared" si="20"/>
        <v>0</v>
      </c>
      <c r="I317" s="10">
        <f t="shared" si="20"/>
        <v>0</v>
      </c>
      <c r="J317" s="24">
        <v>0</v>
      </c>
      <c r="K317" s="10">
        <v>0</v>
      </c>
      <c r="L317" s="7">
        <f t="shared" si="21"/>
        <v>0</v>
      </c>
      <c r="M317" s="7">
        <f t="shared" si="22"/>
        <v>0</v>
      </c>
      <c r="N317" s="13"/>
    </row>
    <row r="318" spans="1:14" x14ac:dyDescent="0.25">
      <c r="A318" s="7" t="s">
        <v>13385</v>
      </c>
      <c r="B318" s="10" t="s">
        <v>13786</v>
      </c>
      <c r="C318" s="24">
        <v>0</v>
      </c>
      <c r="D318" s="10">
        <v>0</v>
      </c>
      <c r="E318" s="24">
        <v>0</v>
      </c>
      <c r="F318" s="10">
        <v>0</v>
      </c>
      <c r="G318" s="19"/>
      <c r="H318" s="24">
        <f t="shared" si="20"/>
        <v>0</v>
      </c>
      <c r="I318" s="10">
        <f t="shared" si="20"/>
        <v>0</v>
      </c>
      <c r="J318" s="24">
        <f>VLOOKUP(A318,v_03_23!F:I,3,FALSE)</f>
        <v>4</v>
      </c>
      <c r="K318" s="10">
        <f>VLOOKUP(A318,v_03_23!F:I,4,FALSE)</f>
        <v>64.92</v>
      </c>
      <c r="L318" s="7">
        <f t="shared" si="21"/>
        <v>-4</v>
      </c>
      <c r="M318" s="7">
        <f t="shared" si="22"/>
        <v>-64.92</v>
      </c>
      <c r="N318" s="13">
        <f t="shared" si="23"/>
        <v>-1</v>
      </c>
    </row>
    <row r="319" spans="1:14" x14ac:dyDescent="0.25">
      <c r="A319" s="7" t="s">
        <v>13408</v>
      </c>
      <c r="B319" s="10" t="s">
        <v>13797</v>
      </c>
      <c r="C319" s="24">
        <v>0</v>
      </c>
      <c r="D319" s="10">
        <v>0</v>
      </c>
      <c r="E319" s="24">
        <v>0</v>
      </c>
      <c r="F319" s="10">
        <v>0</v>
      </c>
      <c r="G319" s="19"/>
      <c r="H319" s="24">
        <f t="shared" si="20"/>
        <v>0</v>
      </c>
      <c r="I319" s="10">
        <f t="shared" si="20"/>
        <v>0</v>
      </c>
      <c r="J319" s="24">
        <v>0</v>
      </c>
      <c r="K319" s="10">
        <v>0</v>
      </c>
      <c r="L319" s="7">
        <f t="shared" si="21"/>
        <v>0</v>
      </c>
      <c r="M319" s="7">
        <f t="shared" si="22"/>
        <v>0</v>
      </c>
      <c r="N319" s="13"/>
    </row>
    <row r="320" spans="1:14" x14ac:dyDescent="0.25">
      <c r="A320" s="7" t="s">
        <v>13409</v>
      </c>
      <c r="B320" s="10" t="s">
        <v>13798</v>
      </c>
      <c r="C320" s="24">
        <v>0</v>
      </c>
      <c r="D320" s="10">
        <v>0</v>
      </c>
      <c r="E320" s="24">
        <v>0</v>
      </c>
      <c r="F320" s="10">
        <v>0</v>
      </c>
      <c r="G320" s="19"/>
      <c r="H320" s="24">
        <f t="shared" si="20"/>
        <v>0</v>
      </c>
      <c r="I320" s="10">
        <f t="shared" si="20"/>
        <v>0</v>
      </c>
      <c r="J320" s="24">
        <f>VLOOKUP(A320,v_03_23!F:I,3,FALSE)</f>
        <v>4</v>
      </c>
      <c r="K320" s="10">
        <f>VLOOKUP(A320,v_03_23!F:I,4,FALSE)</f>
        <v>37.200000000000003</v>
      </c>
      <c r="L320" s="7">
        <f t="shared" si="21"/>
        <v>-4</v>
      </c>
      <c r="M320" s="7">
        <f t="shared" si="22"/>
        <v>-37.200000000000003</v>
      </c>
      <c r="N320" s="13">
        <f t="shared" si="23"/>
        <v>-1</v>
      </c>
    </row>
    <row r="321" spans="1:14" x14ac:dyDescent="0.25">
      <c r="A321" s="7" t="s">
        <v>13478</v>
      </c>
      <c r="B321" s="10" t="s">
        <v>13839</v>
      </c>
      <c r="C321" s="24">
        <v>0</v>
      </c>
      <c r="D321" s="10">
        <v>0</v>
      </c>
      <c r="E321" s="24">
        <v>0</v>
      </c>
      <c r="F321" s="10">
        <v>0</v>
      </c>
      <c r="G321" s="19"/>
      <c r="H321" s="24">
        <f t="shared" si="20"/>
        <v>0</v>
      </c>
      <c r="I321" s="10">
        <f t="shared" si="20"/>
        <v>0</v>
      </c>
      <c r="J321" s="24">
        <v>0</v>
      </c>
      <c r="K321" s="10">
        <v>0</v>
      </c>
      <c r="L321" s="7">
        <f t="shared" si="21"/>
        <v>0</v>
      </c>
      <c r="M321" s="7">
        <f t="shared" si="22"/>
        <v>0</v>
      </c>
      <c r="N321" s="13"/>
    </row>
    <row r="322" spans="1:14" x14ac:dyDescent="0.25">
      <c r="A322" s="7" t="s">
        <v>13458</v>
      </c>
      <c r="B322" s="10" t="s">
        <v>13843</v>
      </c>
      <c r="C322" s="24">
        <v>0</v>
      </c>
      <c r="D322" s="10">
        <v>0</v>
      </c>
      <c r="E322" s="24">
        <v>0</v>
      </c>
      <c r="F322" s="10">
        <v>0</v>
      </c>
      <c r="G322" s="19"/>
      <c r="H322" s="24">
        <f t="shared" si="20"/>
        <v>0</v>
      </c>
      <c r="I322" s="10">
        <f t="shared" si="20"/>
        <v>0</v>
      </c>
      <c r="J322" s="24">
        <f>VLOOKUP(A322,v_03_23!F:I,3,FALSE)</f>
        <v>0</v>
      </c>
      <c r="K322" s="10">
        <f>VLOOKUP(A322,v_03_23!F:I,4,FALSE)</f>
        <v>0</v>
      </c>
      <c r="L322" s="7">
        <f t="shared" si="21"/>
        <v>0</v>
      </c>
      <c r="M322" s="7">
        <f t="shared" si="22"/>
        <v>0</v>
      </c>
      <c r="N322" s="13"/>
    </row>
    <row r="323" spans="1:14" x14ac:dyDescent="0.25">
      <c r="A323" s="7" t="s">
        <v>13426</v>
      </c>
      <c r="B323" s="10" t="s">
        <v>13807</v>
      </c>
      <c r="C323" s="24">
        <v>0</v>
      </c>
      <c r="D323" s="10">
        <v>0</v>
      </c>
      <c r="E323" s="24">
        <v>0</v>
      </c>
      <c r="F323" s="10">
        <v>0</v>
      </c>
      <c r="G323" s="19"/>
      <c r="H323" s="24">
        <f t="shared" ref="H323:I340" si="25">C323+E323</f>
        <v>0</v>
      </c>
      <c r="I323" s="10">
        <f t="shared" si="25"/>
        <v>0</v>
      </c>
      <c r="J323" s="24">
        <v>0</v>
      </c>
      <c r="K323" s="10">
        <v>0</v>
      </c>
      <c r="L323" s="7">
        <f t="shared" ref="L323:L340" si="26">H323-J323</f>
        <v>0</v>
      </c>
      <c r="M323" s="7">
        <f t="shared" ref="M323:M340" si="27">I323-K323</f>
        <v>0</v>
      </c>
      <c r="N323" s="13"/>
    </row>
    <row r="324" spans="1:14" x14ac:dyDescent="0.25">
      <c r="A324" s="7" t="s">
        <v>13462</v>
      </c>
      <c r="B324" s="10" t="s">
        <v>13846</v>
      </c>
      <c r="C324" s="24">
        <v>0</v>
      </c>
      <c r="D324" s="10">
        <v>0</v>
      </c>
      <c r="E324" s="24">
        <v>0</v>
      </c>
      <c r="F324" s="10">
        <v>0</v>
      </c>
      <c r="G324" s="19"/>
      <c r="H324" s="24">
        <f t="shared" si="25"/>
        <v>0</v>
      </c>
      <c r="I324" s="10">
        <f t="shared" si="25"/>
        <v>0</v>
      </c>
      <c r="J324" s="24">
        <f>VLOOKUP(A324,v_03_23!F:I,3,FALSE)</f>
        <v>0</v>
      </c>
      <c r="K324" s="10">
        <f>VLOOKUP(A324,v_03_23!F:I,4,FALSE)</f>
        <v>0</v>
      </c>
      <c r="L324" s="7">
        <f t="shared" si="26"/>
        <v>0</v>
      </c>
      <c r="M324" s="7">
        <f t="shared" si="27"/>
        <v>0</v>
      </c>
      <c r="N324" s="13"/>
    </row>
    <row r="325" spans="1:14" x14ac:dyDescent="0.25">
      <c r="A325" s="7" t="s">
        <v>13484</v>
      </c>
      <c r="B325" s="10" t="s">
        <v>13848</v>
      </c>
      <c r="C325" s="24">
        <v>0</v>
      </c>
      <c r="D325" s="10">
        <v>0</v>
      </c>
      <c r="E325" s="24">
        <v>0</v>
      </c>
      <c r="F325" s="10">
        <v>0</v>
      </c>
      <c r="G325" s="19"/>
      <c r="H325" s="24">
        <f t="shared" si="25"/>
        <v>0</v>
      </c>
      <c r="I325" s="10">
        <f t="shared" si="25"/>
        <v>0</v>
      </c>
      <c r="J325" s="24">
        <v>0</v>
      </c>
      <c r="K325" s="10">
        <v>0</v>
      </c>
      <c r="L325" s="7">
        <f t="shared" si="26"/>
        <v>0</v>
      </c>
      <c r="M325" s="7">
        <f t="shared" si="27"/>
        <v>0</v>
      </c>
      <c r="N325" s="13"/>
    </row>
    <row r="326" spans="1:14" x14ac:dyDescent="0.25">
      <c r="A326" s="7" t="s">
        <v>13412</v>
      </c>
      <c r="B326" s="10" t="s">
        <v>13799</v>
      </c>
      <c r="C326" s="24">
        <v>0</v>
      </c>
      <c r="D326" s="10">
        <v>0</v>
      </c>
      <c r="E326" s="24">
        <v>0</v>
      </c>
      <c r="F326" s="10">
        <v>0</v>
      </c>
      <c r="G326" s="19"/>
      <c r="H326" s="24">
        <f t="shared" si="25"/>
        <v>0</v>
      </c>
      <c r="I326" s="10">
        <f t="shared" si="25"/>
        <v>0</v>
      </c>
      <c r="J326" s="24">
        <v>0</v>
      </c>
      <c r="K326" s="10">
        <v>0</v>
      </c>
      <c r="L326" s="7">
        <f t="shared" si="26"/>
        <v>0</v>
      </c>
      <c r="M326" s="7">
        <f t="shared" si="27"/>
        <v>0</v>
      </c>
      <c r="N326" s="13"/>
    </row>
    <row r="327" spans="1:14" x14ac:dyDescent="0.25">
      <c r="A327" s="7" t="s">
        <v>13485</v>
      </c>
      <c r="B327" s="10" t="s">
        <v>13849</v>
      </c>
      <c r="C327" s="24">
        <v>0</v>
      </c>
      <c r="D327" s="10">
        <v>0</v>
      </c>
      <c r="E327" s="24">
        <v>0</v>
      </c>
      <c r="F327" s="10">
        <v>0</v>
      </c>
      <c r="G327" s="19"/>
      <c r="H327" s="24">
        <f t="shared" si="25"/>
        <v>0</v>
      </c>
      <c r="I327" s="10">
        <f t="shared" si="25"/>
        <v>0</v>
      </c>
      <c r="J327" s="24">
        <f>VLOOKUP(A327,v_03_23!F:I,3,FALSE)</f>
        <v>-2</v>
      </c>
      <c r="K327" s="10">
        <f>VLOOKUP(A327,v_03_23!F:I,4,FALSE)</f>
        <v>-32.619999999999997</v>
      </c>
      <c r="L327" s="7">
        <f t="shared" si="26"/>
        <v>2</v>
      </c>
      <c r="M327" s="7">
        <f t="shared" si="27"/>
        <v>32.619999999999997</v>
      </c>
      <c r="N327" s="13">
        <f t="shared" ref="N327:N339" si="28">M327/K327</f>
        <v>-1</v>
      </c>
    </row>
    <row r="328" spans="1:14" x14ac:dyDescent="0.25">
      <c r="A328" s="7" t="s">
        <v>13303</v>
      </c>
      <c r="B328" s="10" t="s">
        <v>13760</v>
      </c>
      <c r="C328" s="24">
        <v>0</v>
      </c>
      <c r="D328" s="10">
        <v>0</v>
      </c>
      <c r="E328" s="24">
        <v>0</v>
      </c>
      <c r="F328" s="10">
        <v>0</v>
      </c>
      <c r="G328" s="19"/>
      <c r="H328" s="24">
        <f t="shared" si="25"/>
        <v>0</v>
      </c>
      <c r="I328" s="10">
        <f t="shared" si="25"/>
        <v>0</v>
      </c>
      <c r="J328" s="24">
        <f>VLOOKUP(A328,v_03_23!F:I,3,FALSE)</f>
        <v>42</v>
      </c>
      <c r="K328" s="10">
        <f>VLOOKUP(A328,v_03_23!F:I,4,FALSE)</f>
        <v>683.32</v>
      </c>
      <c r="L328" s="7">
        <f t="shared" si="26"/>
        <v>-42</v>
      </c>
      <c r="M328" s="7">
        <f t="shared" si="27"/>
        <v>-683.32</v>
      </c>
      <c r="N328" s="13">
        <f t="shared" si="28"/>
        <v>-1</v>
      </c>
    </row>
    <row r="329" spans="1:14" x14ac:dyDescent="0.25">
      <c r="A329" s="7" t="s">
        <v>13359</v>
      </c>
      <c r="B329" s="10" t="s">
        <v>13777</v>
      </c>
      <c r="C329" s="24">
        <v>0</v>
      </c>
      <c r="D329" s="10">
        <v>0</v>
      </c>
      <c r="E329" s="24">
        <v>0</v>
      </c>
      <c r="F329" s="10">
        <v>0</v>
      </c>
      <c r="G329" s="19"/>
      <c r="H329" s="24">
        <f t="shared" si="25"/>
        <v>0</v>
      </c>
      <c r="I329" s="10">
        <f t="shared" si="25"/>
        <v>0</v>
      </c>
      <c r="J329" s="24">
        <v>0</v>
      </c>
      <c r="K329" s="10">
        <v>0</v>
      </c>
      <c r="L329" s="7">
        <f t="shared" si="26"/>
        <v>0</v>
      </c>
      <c r="M329" s="7">
        <f t="shared" si="27"/>
        <v>0</v>
      </c>
      <c r="N329" s="13"/>
    </row>
    <row r="330" spans="1:14" x14ac:dyDescent="0.25">
      <c r="A330" s="7" t="s">
        <v>13421</v>
      </c>
      <c r="B330" s="10" t="s">
        <v>13687</v>
      </c>
      <c r="C330" s="24">
        <v>0</v>
      </c>
      <c r="D330" s="10">
        <v>0</v>
      </c>
      <c r="E330" s="24">
        <v>0</v>
      </c>
      <c r="F330" s="10">
        <v>0</v>
      </c>
      <c r="G330" s="19"/>
      <c r="H330" s="24">
        <f t="shared" si="25"/>
        <v>0</v>
      </c>
      <c r="I330" s="10">
        <f t="shared" si="25"/>
        <v>0</v>
      </c>
      <c r="J330" s="24">
        <f>VLOOKUP(A330,v_03_23!F:I,3,FALSE)</f>
        <v>1</v>
      </c>
      <c r="K330" s="10">
        <f>VLOOKUP(A330,v_03_23!F:I,4,FALSE)</f>
        <v>31.89</v>
      </c>
      <c r="L330" s="7">
        <f t="shared" si="26"/>
        <v>-1</v>
      </c>
      <c r="M330" s="7">
        <f t="shared" si="27"/>
        <v>-31.89</v>
      </c>
      <c r="N330" s="13">
        <f t="shared" si="28"/>
        <v>-1</v>
      </c>
    </row>
    <row r="331" spans="1:14" x14ac:dyDescent="0.25">
      <c r="A331" s="7" t="s">
        <v>13456</v>
      </c>
      <c r="B331" s="10" t="s">
        <v>13697</v>
      </c>
      <c r="C331" s="24">
        <v>0</v>
      </c>
      <c r="D331" s="10">
        <v>0</v>
      </c>
      <c r="E331" s="24">
        <v>0</v>
      </c>
      <c r="F331" s="10">
        <v>0</v>
      </c>
      <c r="G331" s="19"/>
      <c r="H331" s="24">
        <f t="shared" si="25"/>
        <v>0</v>
      </c>
      <c r="I331" s="10">
        <f t="shared" si="25"/>
        <v>0</v>
      </c>
      <c r="J331" s="24">
        <v>0</v>
      </c>
      <c r="K331" s="10">
        <v>0</v>
      </c>
      <c r="L331" s="7">
        <f t="shared" si="26"/>
        <v>0</v>
      </c>
      <c r="M331" s="7">
        <f t="shared" si="27"/>
        <v>0</v>
      </c>
      <c r="N331" s="13"/>
    </row>
    <row r="332" spans="1:14" x14ac:dyDescent="0.25">
      <c r="A332" s="7" t="s">
        <v>13444</v>
      </c>
      <c r="B332" s="10" t="s">
        <v>13819</v>
      </c>
      <c r="C332" s="24">
        <v>0</v>
      </c>
      <c r="D332" s="10">
        <v>0</v>
      </c>
      <c r="E332" s="24">
        <v>0</v>
      </c>
      <c r="F332" s="10">
        <v>0</v>
      </c>
      <c r="G332" s="19"/>
      <c r="H332" s="24">
        <f t="shared" si="25"/>
        <v>0</v>
      </c>
      <c r="I332" s="10">
        <f t="shared" si="25"/>
        <v>0</v>
      </c>
      <c r="J332" s="24">
        <v>0</v>
      </c>
      <c r="K332" s="10">
        <v>0</v>
      </c>
      <c r="L332" s="7">
        <f t="shared" si="26"/>
        <v>0</v>
      </c>
      <c r="M332" s="7">
        <f t="shared" si="27"/>
        <v>0</v>
      </c>
      <c r="N332" s="13"/>
    </row>
    <row r="333" spans="1:14" x14ac:dyDescent="0.25">
      <c r="A333" s="7" t="s">
        <v>13442</v>
      </c>
      <c r="B333" s="10" t="s">
        <v>13818</v>
      </c>
      <c r="C333" s="24">
        <v>0</v>
      </c>
      <c r="D333" s="10">
        <v>0</v>
      </c>
      <c r="E333" s="24">
        <v>0</v>
      </c>
      <c r="F333" s="10">
        <v>0</v>
      </c>
      <c r="G333" s="19"/>
      <c r="H333" s="24">
        <f t="shared" si="25"/>
        <v>0</v>
      </c>
      <c r="I333" s="10">
        <f t="shared" si="25"/>
        <v>0</v>
      </c>
      <c r="J333" s="24">
        <v>0</v>
      </c>
      <c r="K333" s="10">
        <v>0</v>
      </c>
      <c r="L333" s="7">
        <f t="shared" si="26"/>
        <v>0</v>
      </c>
      <c r="M333" s="7">
        <f t="shared" si="27"/>
        <v>0</v>
      </c>
      <c r="N333" s="13"/>
    </row>
    <row r="334" spans="1:14" x14ac:dyDescent="0.25">
      <c r="A334" s="7" t="s">
        <v>13402</v>
      </c>
      <c r="B334" s="10" t="s">
        <v>13794</v>
      </c>
      <c r="C334" s="24">
        <v>0</v>
      </c>
      <c r="D334" s="10">
        <v>0</v>
      </c>
      <c r="E334" s="24">
        <v>0</v>
      </c>
      <c r="F334" s="10">
        <v>0</v>
      </c>
      <c r="G334" s="19"/>
      <c r="H334" s="24">
        <f t="shared" si="25"/>
        <v>0</v>
      </c>
      <c r="I334" s="10">
        <f t="shared" si="25"/>
        <v>0</v>
      </c>
      <c r="J334" s="24">
        <f>VLOOKUP(A334,v_03_23!F:I,3,FALSE)</f>
        <v>2</v>
      </c>
      <c r="K334" s="10">
        <f>VLOOKUP(A334,v_03_23!F:I,4,FALSE)</f>
        <v>27.72</v>
      </c>
      <c r="L334" s="7">
        <f t="shared" si="26"/>
        <v>-2</v>
      </c>
      <c r="M334" s="7">
        <f t="shared" si="27"/>
        <v>-27.72</v>
      </c>
      <c r="N334" s="13">
        <f t="shared" si="28"/>
        <v>-1</v>
      </c>
    </row>
    <row r="335" spans="1:14" x14ac:dyDescent="0.25">
      <c r="A335" s="7" t="s">
        <v>463</v>
      </c>
      <c r="B335" s="10" t="s">
        <v>7539</v>
      </c>
      <c r="C335" s="24">
        <v>0</v>
      </c>
      <c r="D335" s="10">
        <v>0</v>
      </c>
      <c r="E335" s="24">
        <f>VLOOKUP(A335,s_03_24!E:G,2,FALSE)</f>
        <v>86</v>
      </c>
      <c r="F335" s="10">
        <f>VLOOKUP(A335,s_03_24!E:G,3,FALSE)</f>
        <v>3431.4000000000051</v>
      </c>
      <c r="G335" s="19">
        <f t="shared" ref="G335:G340" si="29">F335/I335</f>
        <v>1</v>
      </c>
      <c r="H335" s="24">
        <f t="shared" si="25"/>
        <v>86</v>
      </c>
      <c r="I335" s="10">
        <f t="shared" si="25"/>
        <v>3431.4000000000051</v>
      </c>
      <c r="J335" s="24">
        <v>0</v>
      </c>
      <c r="K335" s="10">
        <v>0</v>
      </c>
      <c r="L335" s="7">
        <f t="shared" si="26"/>
        <v>86</v>
      </c>
      <c r="M335" s="7">
        <f t="shared" si="27"/>
        <v>3431.4000000000051</v>
      </c>
      <c r="N335" s="13"/>
    </row>
    <row r="336" spans="1:14" x14ac:dyDescent="0.25">
      <c r="A336" s="7" t="s">
        <v>13452</v>
      </c>
      <c r="B336" s="10" t="s">
        <v>13676</v>
      </c>
      <c r="C336" s="24">
        <v>0</v>
      </c>
      <c r="D336" s="10">
        <v>0</v>
      </c>
      <c r="E336" s="24">
        <v>0</v>
      </c>
      <c r="F336" s="10">
        <v>0</v>
      </c>
      <c r="G336" s="19"/>
      <c r="H336" s="24">
        <f t="shared" si="25"/>
        <v>0</v>
      </c>
      <c r="I336" s="10">
        <f t="shared" si="25"/>
        <v>0</v>
      </c>
      <c r="J336" s="24">
        <f>VLOOKUP(A336,v_03_23!F:I,3,FALSE)</f>
        <v>1</v>
      </c>
      <c r="K336" s="10">
        <f>VLOOKUP(A336,v_03_23!F:I,4,FALSE)</f>
        <v>8.11</v>
      </c>
      <c r="L336" s="7">
        <f t="shared" si="26"/>
        <v>-1</v>
      </c>
      <c r="M336" s="7">
        <f t="shared" si="27"/>
        <v>-8.11</v>
      </c>
      <c r="N336" s="13">
        <f t="shared" si="28"/>
        <v>-1</v>
      </c>
    </row>
    <row r="337" spans="1:14" x14ac:dyDescent="0.25">
      <c r="A337" s="7" t="s">
        <v>13323</v>
      </c>
      <c r="B337" s="10" t="s">
        <v>13630</v>
      </c>
      <c r="C337" s="24">
        <v>0</v>
      </c>
      <c r="D337" s="10">
        <v>0</v>
      </c>
      <c r="E337" s="24">
        <v>0</v>
      </c>
      <c r="F337" s="10">
        <v>0</v>
      </c>
      <c r="G337" s="19"/>
      <c r="H337" s="24">
        <f t="shared" si="25"/>
        <v>0</v>
      </c>
      <c r="I337" s="10">
        <f t="shared" si="25"/>
        <v>0</v>
      </c>
      <c r="J337" s="24">
        <f>VLOOKUP(A337,v_03_23!F:I,3,FALSE)</f>
        <v>3</v>
      </c>
      <c r="K337" s="10">
        <f>VLOOKUP(A337,v_03_23!F:I,4,FALSE)</f>
        <v>366.39</v>
      </c>
      <c r="L337" s="7">
        <f t="shared" si="26"/>
        <v>-3</v>
      </c>
      <c r="M337" s="7">
        <f t="shared" si="27"/>
        <v>-366.39</v>
      </c>
      <c r="N337" s="13">
        <f t="shared" si="28"/>
        <v>-1</v>
      </c>
    </row>
    <row r="338" spans="1:14" x14ac:dyDescent="0.25">
      <c r="A338" s="7" t="s">
        <v>13467</v>
      </c>
      <c r="B338" s="10" t="s">
        <v>13831</v>
      </c>
      <c r="C338" s="24">
        <v>0</v>
      </c>
      <c r="D338" s="10">
        <v>0</v>
      </c>
      <c r="E338" s="24">
        <v>0</v>
      </c>
      <c r="F338" s="10">
        <v>0</v>
      </c>
      <c r="G338" s="19"/>
      <c r="H338" s="24">
        <f t="shared" si="25"/>
        <v>0</v>
      </c>
      <c r="I338" s="10">
        <f t="shared" si="25"/>
        <v>0</v>
      </c>
      <c r="J338" s="24">
        <f>VLOOKUP(A338,v_03_23!F:I,3,FALSE)</f>
        <v>0</v>
      </c>
      <c r="K338" s="10">
        <f>VLOOKUP(A338,v_03_23!F:I,4,FALSE)</f>
        <v>0</v>
      </c>
      <c r="L338" s="7">
        <f t="shared" si="26"/>
        <v>0</v>
      </c>
      <c r="M338" s="7">
        <f t="shared" si="27"/>
        <v>0</v>
      </c>
      <c r="N338" s="13"/>
    </row>
    <row r="339" spans="1:14" x14ac:dyDescent="0.25">
      <c r="A339" s="7" t="s">
        <v>13318</v>
      </c>
      <c r="B339" s="10" t="s">
        <v>13765</v>
      </c>
      <c r="C339" s="24">
        <v>0</v>
      </c>
      <c r="D339" s="10">
        <v>0</v>
      </c>
      <c r="E339" s="24">
        <v>0</v>
      </c>
      <c r="F339" s="10">
        <v>0</v>
      </c>
      <c r="G339" s="19"/>
      <c r="H339" s="24">
        <f t="shared" si="25"/>
        <v>0</v>
      </c>
      <c r="I339" s="10">
        <f t="shared" si="25"/>
        <v>0</v>
      </c>
      <c r="J339" s="24">
        <f>VLOOKUP(A339,v_03_23!F:I,3,FALSE)</f>
        <v>105</v>
      </c>
      <c r="K339" s="10">
        <f>VLOOKUP(A339,v_03_23!F:I,4,FALSE)</f>
        <v>422.1</v>
      </c>
      <c r="L339" s="7">
        <f t="shared" si="26"/>
        <v>-105</v>
      </c>
      <c r="M339" s="7">
        <f t="shared" si="27"/>
        <v>-422.1</v>
      </c>
      <c r="N339" s="13">
        <f t="shared" si="28"/>
        <v>-1</v>
      </c>
    </row>
    <row r="340" spans="1:14" x14ac:dyDescent="0.25">
      <c r="A340" s="23" t="s">
        <v>13540</v>
      </c>
      <c r="B340" s="22"/>
      <c r="C340" s="25">
        <f>VLOOKUP(A340,v_03_24!F:I,3,FALSE)</f>
        <v>6632</v>
      </c>
      <c r="D340" s="26">
        <f>VLOOKUP(A340,v_03_24!F:I,4,FALSE)</f>
        <v>104761.64000000001</v>
      </c>
      <c r="E340" s="25">
        <f>VLOOKUP(A340,s_03_24!E:G,2,FALSE)</f>
        <v>3389</v>
      </c>
      <c r="F340" s="26">
        <f>VLOOKUP(A340,s_03_24!E:G,3,FALSE)</f>
        <v>93407.279999999722</v>
      </c>
      <c r="G340" s="20">
        <f t="shared" si="29"/>
        <v>0.47135181440157137</v>
      </c>
      <c r="H340" s="25">
        <f t="shared" si="25"/>
        <v>10021</v>
      </c>
      <c r="I340" s="26">
        <f t="shared" si="25"/>
        <v>198168.91999999975</v>
      </c>
      <c r="J340" s="25">
        <f>VLOOKUP(A340,v_03_23!F:I,3,FALSE)</f>
        <v>21937</v>
      </c>
      <c r="K340" s="26">
        <f>VLOOKUP(A340,v_03_23!F:I,4,FALSE)</f>
        <v>332933.00999999995</v>
      </c>
      <c r="L340" s="17">
        <f t="shared" si="26"/>
        <v>-11916</v>
      </c>
      <c r="M340" s="17">
        <f t="shared" si="27"/>
        <v>-134764.0900000002</v>
      </c>
      <c r="N340" s="18">
        <f>M340/K340</f>
        <v>-0.40477839671109878</v>
      </c>
    </row>
    <row r="341" spans="1:14" x14ac:dyDescent="0.25">
      <c r="A341"/>
      <c r="B341"/>
      <c r="D341" s="7"/>
      <c r="F341" s="7"/>
      <c r="H341" s="7"/>
      <c r="I341" s="7"/>
      <c r="J341" s="7"/>
    </row>
    <row r="342" spans="1:14" x14ac:dyDescent="0.25">
      <c r="A342"/>
      <c r="B342"/>
      <c r="D342" s="7"/>
      <c r="F342" s="7"/>
      <c r="H342" s="7"/>
      <c r="I342" s="7"/>
      <c r="J342" s="7"/>
    </row>
    <row r="343" spans="1:14" x14ac:dyDescent="0.25">
      <c r="A343"/>
      <c r="B343"/>
      <c r="D343" s="7"/>
      <c r="F343" s="7"/>
      <c r="H343" s="7"/>
      <c r="I343" s="7"/>
      <c r="J343" s="7"/>
    </row>
    <row r="344" spans="1:14" x14ac:dyDescent="0.25">
      <c r="A344"/>
      <c r="B344"/>
      <c r="D344" s="7"/>
      <c r="F344" s="7"/>
      <c r="H344" s="7"/>
      <c r="I344" s="7"/>
      <c r="J344" s="7"/>
    </row>
    <row r="345" spans="1:14" x14ac:dyDescent="0.25">
      <c r="A345"/>
      <c r="B345"/>
      <c r="D345" s="7"/>
      <c r="F345" s="7"/>
      <c r="H345" s="7"/>
      <c r="I345" s="7"/>
      <c r="J345" s="7"/>
    </row>
    <row r="346" spans="1:14" x14ac:dyDescent="0.25">
      <c r="A346"/>
      <c r="B346"/>
      <c r="D346" s="7"/>
      <c r="F346" s="7"/>
      <c r="H346" s="7"/>
      <c r="I346" s="7"/>
      <c r="J346" s="7"/>
    </row>
    <row r="347" spans="1:14" x14ac:dyDescent="0.25">
      <c r="A347"/>
      <c r="B347"/>
      <c r="D347" s="7"/>
      <c r="F347" s="7"/>
      <c r="H347" s="7"/>
      <c r="I347" s="7"/>
      <c r="J347" s="7"/>
    </row>
    <row r="348" spans="1:14" x14ac:dyDescent="0.25">
      <c r="A348"/>
      <c r="B348"/>
      <c r="D348" s="7"/>
      <c r="F348" s="7"/>
      <c r="H348" s="7"/>
      <c r="I348" s="7"/>
      <c r="J348" s="7"/>
    </row>
    <row r="349" spans="1:14" x14ac:dyDescent="0.25">
      <c r="A349"/>
      <c r="B349"/>
      <c r="D349" s="7"/>
      <c r="F349" s="7"/>
      <c r="H349" s="7"/>
      <c r="I349" s="7"/>
      <c r="J349" s="7"/>
    </row>
    <row r="350" spans="1:14" x14ac:dyDescent="0.25">
      <c r="A350"/>
      <c r="B350"/>
      <c r="D350" s="7"/>
      <c r="F350" s="7"/>
      <c r="H350" s="7"/>
      <c r="I350" s="7"/>
      <c r="J350" s="7"/>
    </row>
    <row r="351" spans="1:14" x14ac:dyDescent="0.25">
      <c r="A351"/>
      <c r="B351"/>
      <c r="D351" s="7"/>
      <c r="F351" s="7"/>
      <c r="H351" s="7"/>
      <c r="I351" s="7"/>
      <c r="J351" s="7"/>
    </row>
    <row r="352" spans="1:14" x14ac:dyDescent="0.25">
      <c r="A352"/>
      <c r="B352"/>
      <c r="D352" s="7"/>
      <c r="F352" s="7"/>
      <c r="H352" s="7"/>
      <c r="I352" s="7"/>
      <c r="J352" s="7"/>
    </row>
    <row r="353" spans="1:10" x14ac:dyDescent="0.25">
      <c r="A353"/>
      <c r="B353"/>
      <c r="D353" s="7"/>
      <c r="F353" s="7"/>
      <c r="H353" s="7"/>
      <c r="I353" s="7"/>
      <c r="J353" s="7"/>
    </row>
    <row r="354" spans="1:10" x14ac:dyDescent="0.25">
      <c r="A354"/>
      <c r="B354"/>
      <c r="D354" s="7"/>
      <c r="F354" s="7"/>
      <c r="H354" s="7"/>
      <c r="I354" s="7"/>
      <c r="J354" s="7"/>
    </row>
    <row r="355" spans="1:10" x14ac:dyDescent="0.25">
      <c r="A355"/>
      <c r="B355"/>
      <c r="D355" s="7"/>
      <c r="F355" s="7"/>
      <c r="H355" s="7"/>
      <c r="I355" s="7"/>
      <c r="J355" s="7"/>
    </row>
    <row r="356" spans="1:10" x14ac:dyDescent="0.25">
      <c r="A356"/>
      <c r="B356"/>
      <c r="D356" s="7"/>
      <c r="F356" s="7"/>
      <c r="H356" s="7"/>
      <c r="I356" s="7"/>
      <c r="J356" s="7"/>
    </row>
    <row r="357" spans="1:10" x14ac:dyDescent="0.25">
      <c r="A357"/>
      <c r="B357"/>
      <c r="D357" s="7"/>
      <c r="F357" s="7"/>
      <c r="H357" s="7"/>
      <c r="I357" s="7"/>
      <c r="J357" s="7"/>
    </row>
    <row r="358" spans="1:10" x14ac:dyDescent="0.25">
      <c r="A358"/>
      <c r="B358"/>
      <c r="D358" s="7"/>
      <c r="F358" s="7"/>
      <c r="H358" s="7"/>
      <c r="I358" s="7"/>
      <c r="J358" s="7"/>
    </row>
    <row r="359" spans="1:10" x14ac:dyDescent="0.25">
      <c r="A359"/>
      <c r="B359"/>
      <c r="D359" s="7"/>
      <c r="F359" s="7"/>
      <c r="H359" s="7"/>
      <c r="I359" s="7"/>
      <c r="J359" s="7"/>
    </row>
    <row r="360" spans="1:10" x14ac:dyDescent="0.25">
      <c r="A360"/>
      <c r="B360"/>
      <c r="D360" s="7"/>
      <c r="F360" s="7"/>
      <c r="H360" s="7"/>
      <c r="I360" s="7"/>
      <c r="J360" s="7"/>
    </row>
    <row r="361" spans="1:10" x14ac:dyDescent="0.25">
      <c r="A361"/>
      <c r="B361"/>
      <c r="D361" s="7"/>
      <c r="F361" s="7"/>
      <c r="H361" s="7"/>
      <c r="I361" s="7"/>
      <c r="J361" s="7"/>
    </row>
    <row r="362" spans="1:10" x14ac:dyDescent="0.25">
      <c r="A362"/>
      <c r="B362"/>
      <c r="D362" s="7"/>
      <c r="F362" s="7"/>
      <c r="H362" s="7"/>
      <c r="I362" s="7"/>
      <c r="J362" s="7"/>
    </row>
    <row r="363" spans="1:10" x14ac:dyDescent="0.25">
      <c r="A363"/>
      <c r="B363"/>
      <c r="D363" s="7"/>
      <c r="F363" s="7"/>
      <c r="H363" s="7"/>
      <c r="I363" s="7"/>
      <c r="J363" s="7"/>
    </row>
    <row r="364" spans="1:10" x14ac:dyDescent="0.25">
      <c r="A364"/>
      <c r="B364"/>
      <c r="D364" s="7"/>
      <c r="F364" s="7"/>
      <c r="H364" s="7"/>
      <c r="I364" s="7"/>
      <c r="J364" s="7"/>
    </row>
    <row r="365" spans="1:10" x14ac:dyDescent="0.25">
      <c r="A365"/>
      <c r="B365"/>
      <c r="D365" s="7"/>
      <c r="F365" s="7"/>
      <c r="H365" s="7"/>
      <c r="I365" s="7"/>
      <c r="J365" s="7"/>
    </row>
    <row r="366" spans="1:10" x14ac:dyDescent="0.25">
      <c r="A366"/>
      <c r="B366"/>
      <c r="D366" s="7"/>
      <c r="F366" s="7"/>
      <c r="H366" s="7"/>
      <c r="I366" s="7"/>
      <c r="J366" s="7"/>
    </row>
    <row r="367" spans="1:10" x14ac:dyDescent="0.25">
      <c r="A367"/>
      <c r="B367"/>
      <c r="D367" s="7"/>
      <c r="F367" s="7"/>
      <c r="H367" s="7"/>
      <c r="I367" s="7"/>
      <c r="J367" s="7"/>
    </row>
    <row r="368" spans="1:10" x14ac:dyDescent="0.25">
      <c r="A368"/>
      <c r="B368"/>
      <c r="D368" s="7"/>
      <c r="F368" s="7"/>
      <c r="H368" s="7"/>
      <c r="I368" s="7"/>
      <c r="J368" s="7"/>
    </row>
    <row r="369" spans="1:10" x14ac:dyDescent="0.25">
      <c r="A369"/>
      <c r="B369"/>
      <c r="D369" s="7"/>
      <c r="F369" s="7"/>
      <c r="H369" s="7"/>
      <c r="I369" s="7"/>
      <c r="J369" s="7"/>
    </row>
    <row r="370" spans="1:10" x14ac:dyDescent="0.25">
      <c r="A370"/>
      <c r="B370"/>
      <c r="D370" s="7"/>
      <c r="F370" s="7"/>
      <c r="H370" s="7"/>
      <c r="I370" s="7"/>
      <c r="J370" s="7"/>
    </row>
    <row r="371" spans="1:10" x14ac:dyDescent="0.25">
      <c r="A371"/>
      <c r="B371"/>
      <c r="D371" s="7"/>
      <c r="F371" s="7"/>
      <c r="H371" s="7"/>
      <c r="I371" s="7"/>
      <c r="J371" s="7"/>
    </row>
    <row r="372" spans="1:10" x14ac:dyDescent="0.25">
      <c r="A372"/>
      <c r="B372"/>
      <c r="D372" s="7"/>
      <c r="F372" s="7"/>
      <c r="H372" s="7"/>
      <c r="I372" s="7"/>
      <c r="J372" s="7"/>
    </row>
    <row r="373" spans="1:10" x14ac:dyDescent="0.25">
      <c r="A373"/>
      <c r="B373"/>
      <c r="D373" s="7"/>
      <c r="F373" s="7"/>
      <c r="H373" s="7"/>
      <c r="I373" s="7"/>
      <c r="J373" s="7"/>
    </row>
    <row r="374" spans="1:10" x14ac:dyDescent="0.25">
      <c r="A374"/>
      <c r="B374"/>
      <c r="D374" s="7"/>
      <c r="F374" s="7"/>
      <c r="H374" s="7"/>
      <c r="I374" s="7"/>
      <c r="J374" s="7"/>
    </row>
    <row r="375" spans="1:10" x14ac:dyDescent="0.25">
      <c r="A375"/>
      <c r="B375"/>
      <c r="D375" s="7"/>
      <c r="F375" s="7"/>
      <c r="H375" s="7"/>
      <c r="I375" s="7"/>
      <c r="J375" s="7"/>
    </row>
    <row r="376" spans="1:10" x14ac:dyDescent="0.25">
      <c r="A376"/>
      <c r="B376"/>
      <c r="D376" s="7"/>
      <c r="F376" s="7"/>
      <c r="H376" s="7"/>
      <c r="I376" s="7"/>
      <c r="J376" s="7"/>
    </row>
    <row r="377" spans="1:10" x14ac:dyDescent="0.25">
      <c r="A377"/>
      <c r="B377"/>
      <c r="D377" s="7"/>
      <c r="F377" s="7"/>
      <c r="H377" s="7"/>
      <c r="I377" s="7"/>
      <c r="J377" s="7"/>
    </row>
    <row r="378" spans="1:10" x14ac:dyDescent="0.25">
      <c r="A378"/>
      <c r="B378"/>
      <c r="D378" s="7"/>
      <c r="F378" s="7"/>
      <c r="H378" s="7"/>
      <c r="I378" s="7"/>
      <c r="J378" s="7"/>
    </row>
    <row r="379" spans="1:10" x14ac:dyDescent="0.25">
      <c r="A379"/>
      <c r="B379"/>
      <c r="D379" s="7"/>
      <c r="F379" s="7"/>
      <c r="H379" s="7"/>
      <c r="J379" s="7"/>
    </row>
    <row r="380" spans="1:10" x14ac:dyDescent="0.25">
      <c r="A380"/>
      <c r="B380"/>
      <c r="D380" s="7"/>
      <c r="F380" s="7"/>
      <c r="H380" s="7"/>
      <c r="J380" s="7"/>
    </row>
    <row r="381" spans="1:10" x14ac:dyDescent="0.25">
      <c r="A381"/>
      <c r="B381"/>
      <c r="D381" s="7"/>
      <c r="F381" s="7"/>
      <c r="H381" s="7"/>
      <c r="J381" s="7"/>
    </row>
    <row r="382" spans="1:10" x14ac:dyDescent="0.25">
      <c r="A382"/>
      <c r="B382"/>
      <c r="D382" s="7"/>
      <c r="F382" s="7"/>
      <c r="H382" s="7"/>
      <c r="J382" s="7"/>
    </row>
    <row r="383" spans="1:10" x14ac:dyDescent="0.25">
      <c r="A383"/>
      <c r="B383"/>
      <c r="D383" s="7"/>
      <c r="F383" s="7"/>
      <c r="H383" s="7"/>
      <c r="J383" s="7"/>
    </row>
    <row r="384" spans="1:10" x14ac:dyDescent="0.25">
      <c r="A384"/>
      <c r="B384"/>
      <c r="D384" s="7"/>
      <c r="F384" s="7"/>
      <c r="H384" s="7"/>
      <c r="J384" s="7"/>
    </row>
    <row r="385" spans="1:10" x14ac:dyDescent="0.25">
      <c r="A385"/>
      <c r="B385"/>
      <c r="D385" s="7"/>
      <c r="F385" s="7"/>
      <c r="H385" s="7"/>
      <c r="J385" s="7"/>
    </row>
    <row r="386" spans="1:10" x14ac:dyDescent="0.25">
      <c r="A386"/>
      <c r="B386"/>
      <c r="D386" s="7"/>
      <c r="F386" s="7"/>
      <c r="H386" s="7"/>
      <c r="J386" s="7"/>
    </row>
    <row r="387" spans="1:10" x14ac:dyDescent="0.25">
      <c r="A387"/>
      <c r="B387"/>
      <c r="D387" s="7"/>
      <c r="F387" s="7"/>
      <c r="H387" s="7"/>
      <c r="J387" s="7"/>
    </row>
    <row r="388" spans="1:10" x14ac:dyDescent="0.25">
      <c r="A388"/>
      <c r="B388"/>
      <c r="D388" s="7"/>
      <c r="F388" s="7"/>
      <c r="H388" s="7"/>
      <c r="J388" s="7"/>
    </row>
    <row r="389" spans="1:10" x14ac:dyDescent="0.25">
      <c r="A389"/>
      <c r="B389"/>
      <c r="D389" s="7"/>
      <c r="F389" s="7"/>
      <c r="H389" s="7"/>
      <c r="J389" s="7"/>
    </row>
    <row r="390" spans="1:10" x14ac:dyDescent="0.25">
      <c r="A390"/>
      <c r="B390"/>
      <c r="D390" s="7"/>
      <c r="F390" s="7"/>
      <c r="H390" s="7"/>
      <c r="J390" s="7"/>
    </row>
    <row r="391" spans="1:10" x14ac:dyDescent="0.25">
      <c r="A391"/>
      <c r="B391"/>
      <c r="D391" s="7"/>
      <c r="F391" s="7"/>
      <c r="H391" s="7"/>
      <c r="J391" s="7"/>
    </row>
    <row r="392" spans="1:10" x14ac:dyDescent="0.25">
      <c r="A392"/>
      <c r="B392"/>
      <c r="D392" s="7"/>
      <c r="F392" s="7"/>
      <c r="H392" s="7"/>
      <c r="J392" s="7"/>
    </row>
    <row r="393" spans="1:10" x14ac:dyDescent="0.25">
      <c r="A393"/>
      <c r="B393"/>
      <c r="D393" s="7"/>
      <c r="F393" s="7"/>
      <c r="H393" s="7"/>
      <c r="J393" s="7"/>
    </row>
    <row r="394" spans="1:10" x14ac:dyDescent="0.25">
      <c r="A394"/>
      <c r="B394"/>
      <c r="D394" s="7"/>
      <c r="F394" s="7"/>
      <c r="H394" s="7"/>
      <c r="J394" s="7"/>
    </row>
    <row r="395" spans="1:10" x14ac:dyDescent="0.25">
      <c r="A395"/>
      <c r="B395"/>
      <c r="D395" s="7"/>
      <c r="F395" s="7"/>
      <c r="H395" s="7"/>
      <c r="J395" s="7"/>
    </row>
    <row r="396" spans="1:10" x14ac:dyDescent="0.25">
      <c r="A396"/>
      <c r="B396"/>
      <c r="D396" s="7"/>
      <c r="F396" s="7"/>
      <c r="H396" s="7"/>
      <c r="J396" s="7"/>
    </row>
    <row r="397" spans="1:10" x14ac:dyDescent="0.25">
      <c r="A397"/>
      <c r="B397"/>
      <c r="D397" s="7"/>
      <c r="F397" s="7"/>
      <c r="H397" s="7"/>
      <c r="J397" s="7"/>
    </row>
    <row r="398" spans="1:10" x14ac:dyDescent="0.25">
      <c r="A398"/>
      <c r="B398"/>
      <c r="D398" s="7"/>
      <c r="F398" s="7"/>
      <c r="H398" s="7"/>
      <c r="J398" s="7"/>
    </row>
    <row r="399" spans="1:10" x14ac:dyDescent="0.25">
      <c r="A399"/>
      <c r="B399"/>
      <c r="D399" s="7"/>
      <c r="F399" s="7"/>
      <c r="H399" s="7"/>
      <c r="J399" s="7"/>
    </row>
    <row r="400" spans="1:10" x14ac:dyDescent="0.25">
      <c r="A400"/>
      <c r="B400"/>
      <c r="D400" s="7"/>
      <c r="F400" s="7"/>
      <c r="H400" s="7"/>
      <c r="J400" s="7"/>
    </row>
    <row r="401" spans="1:10" x14ac:dyDescent="0.25">
      <c r="A401"/>
      <c r="B401"/>
      <c r="D401" s="7"/>
      <c r="F401" s="7"/>
      <c r="H401" s="7"/>
      <c r="J401" s="7"/>
    </row>
    <row r="402" spans="1:10" x14ac:dyDescent="0.25">
      <c r="A402"/>
      <c r="B402"/>
      <c r="D402" s="7"/>
      <c r="F402" s="7"/>
      <c r="H402" s="7"/>
      <c r="J402" s="7"/>
    </row>
    <row r="403" spans="1:10" x14ac:dyDescent="0.25">
      <c r="A403"/>
      <c r="B403"/>
      <c r="D403" s="7"/>
      <c r="F403" s="7"/>
      <c r="H403" s="7"/>
      <c r="J403" s="7"/>
    </row>
    <row r="404" spans="1:10" x14ac:dyDescent="0.25">
      <c r="A404"/>
      <c r="B404"/>
      <c r="D404" s="7"/>
      <c r="F404" s="7"/>
      <c r="H404" s="7"/>
      <c r="J404" s="7"/>
    </row>
    <row r="405" spans="1:10" x14ac:dyDescent="0.25">
      <c r="A405"/>
      <c r="B405"/>
      <c r="D405" s="7"/>
      <c r="F405" s="7"/>
      <c r="H405" s="7"/>
      <c r="J405" s="7"/>
    </row>
    <row r="406" spans="1:10" x14ac:dyDescent="0.25">
      <c r="A406"/>
      <c r="B406"/>
      <c r="D406" s="7"/>
      <c r="F406" s="7"/>
      <c r="H406" s="7"/>
      <c r="J406" s="7"/>
    </row>
    <row r="407" spans="1:10" x14ac:dyDescent="0.25">
      <c r="A407"/>
      <c r="B407"/>
      <c r="D407" s="7"/>
      <c r="F407" s="7"/>
      <c r="H407" s="7"/>
      <c r="J407" s="7"/>
    </row>
    <row r="408" spans="1:10" x14ac:dyDescent="0.25">
      <c r="A408"/>
      <c r="B408"/>
      <c r="D408" s="7"/>
      <c r="F408" s="7"/>
      <c r="H408" s="7"/>
      <c r="J408" s="7"/>
    </row>
    <row r="409" spans="1:10" x14ac:dyDescent="0.25">
      <c r="A409"/>
      <c r="B409"/>
      <c r="D409" s="7"/>
      <c r="F409" s="7"/>
      <c r="H409" s="7"/>
      <c r="J409" s="7"/>
    </row>
    <row r="410" spans="1:10" x14ac:dyDescent="0.25">
      <c r="A410"/>
      <c r="B410"/>
      <c r="D410" s="7"/>
      <c r="F410" s="7"/>
      <c r="H410" s="7"/>
      <c r="J410" s="7"/>
    </row>
    <row r="411" spans="1:10" x14ac:dyDescent="0.25">
      <c r="A411"/>
      <c r="B411"/>
      <c r="D411" s="7"/>
      <c r="F411" s="7"/>
      <c r="H411" s="7"/>
      <c r="J411" s="7"/>
    </row>
    <row r="412" spans="1:10" x14ac:dyDescent="0.25">
      <c r="A412"/>
      <c r="B412"/>
      <c r="D412" s="7"/>
      <c r="F412" s="7"/>
      <c r="H412" s="7"/>
      <c r="J412" s="7"/>
    </row>
    <row r="413" spans="1:10" x14ac:dyDescent="0.25">
      <c r="A413"/>
      <c r="B413"/>
      <c r="D413" s="7"/>
      <c r="F413" s="7"/>
      <c r="H413" s="7"/>
      <c r="J413" s="7"/>
    </row>
    <row r="414" spans="1:10" x14ac:dyDescent="0.25">
      <c r="A414"/>
      <c r="B414"/>
      <c r="D414" s="7"/>
      <c r="F414" s="7"/>
      <c r="H414" s="7"/>
      <c r="J414" s="7"/>
    </row>
    <row r="415" spans="1:10" x14ac:dyDescent="0.25">
      <c r="A415"/>
      <c r="B415"/>
      <c r="D415" s="7"/>
      <c r="F415" s="7"/>
      <c r="H415" s="7"/>
      <c r="J415" s="7"/>
    </row>
    <row r="416" spans="1:10" x14ac:dyDescent="0.25">
      <c r="A416"/>
      <c r="B416"/>
      <c r="D416" s="7"/>
      <c r="F416" s="7"/>
      <c r="H416" s="7"/>
      <c r="J416" s="7"/>
    </row>
    <row r="417" spans="1:10" x14ac:dyDescent="0.25">
      <c r="A417"/>
      <c r="B417"/>
      <c r="D417" s="7"/>
      <c r="F417" s="7"/>
      <c r="H417" s="7"/>
      <c r="J417" s="7"/>
    </row>
    <row r="418" spans="1:10" x14ac:dyDescent="0.25">
      <c r="A418"/>
      <c r="B418"/>
      <c r="D418" s="7"/>
      <c r="F418" s="7"/>
      <c r="H418" s="7"/>
      <c r="J418" s="7"/>
    </row>
    <row r="419" spans="1:10" x14ac:dyDescent="0.25">
      <c r="A419"/>
      <c r="B419"/>
      <c r="D419" s="7"/>
      <c r="F419" s="7"/>
      <c r="H419" s="7"/>
      <c r="J419" s="7"/>
    </row>
    <row r="420" spans="1:10" x14ac:dyDescent="0.25">
      <c r="A420"/>
      <c r="B420"/>
      <c r="D420" s="7"/>
      <c r="F420" s="7"/>
      <c r="H420" s="7"/>
      <c r="J420" s="7"/>
    </row>
    <row r="421" spans="1:10" x14ac:dyDescent="0.25">
      <c r="A421"/>
      <c r="B421"/>
      <c r="D421" s="7"/>
      <c r="F421" s="7"/>
      <c r="H421" s="7"/>
      <c r="J421" s="7"/>
    </row>
    <row r="422" spans="1:10" x14ac:dyDescent="0.25">
      <c r="A422"/>
      <c r="B422"/>
      <c r="D422" s="7"/>
      <c r="F422" s="7"/>
      <c r="H422" s="7"/>
      <c r="J422" s="7"/>
    </row>
    <row r="423" spans="1:10" x14ac:dyDescent="0.25">
      <c r="A423"/>
      <c r="B423"/>
      <c r="D423" s="7"/>
      <c r="F423" s="7"/>
      <c r="H423" s="7"/>
      <c r="J423" s="7"/>
    </row>
    <row r="424" spans="1:10" x14ac:dyDescent="0.25">
      <c r="A424"/>
      <c r="B424"/>
      <c r="D424" s="7"/>
      <c r="F424" s="7"/>
      <c r="H424" s="7"/>
      <c r="J424" s="7"/>
    </row>
    <row r="425" spans="1:10" x14ac:dyDescent="0.25">
      <c r="A425"/>
      <c r="B425"/>
      <c r="D425" s="7"/>
      <c r="F425" s="7"/>
      <c r="H425" s="7"/>
      <c r="J425" s="7"/>
    </row>
    <row r="426" spans="1:10" x14ac:dyDescent="0.25">
      <c r="A426"/>
      <c r="B426"/>
      <c r="D426" s="7"/>
      <c r="F426" s="7"/>
      <c r="H426" s="7"/>
      <c r="J426" s="7"/>
    </row>
    <row r="427" spans="1:10" x14ac:dyDescent="0.25">
      <c r="A427"/>
      <c r="B427"/>
      <c r="D427" s="7"/>
      <c r="F427" s="7"/>
      <c r="H427" s="7"/>
      <c r="J427" s="7"/>
    </row>
    <row r="428" spans="1:10" x14ac:dyDescent="0.25">
      <c r="A428"/>
      <c r="B428"/>
      <c r="D428" s="7"/>
      <c r="F428" s="7"/>
      <c r="H428" s="7"/>
      <c r="J428" s="7"/>
    </row>
    <row r="429" spans="1:10" x14ac:dyDescent="0.25">
      <c r="A429"/>
      <c r="B429"/>
      <c r="D429" s="7"/>
      <c r="F429" s="7"/>
      <c r="H429" s="7"/>
      <c r="J429" s="7"/>
    </row>
    <row r="430" spans="1:10" x14ac:dyDescent="0.25">
      <c r="A430"/>
      <c r="B430"/>
      <c r="D430" s="7"/>
      <c r="F430" s="7"/>
      <c r="H430" s="7"/>
      <c r="J430" s="7"/>
    </row>
    <row r="431" spans="1:10" x14ac:dyDescent="0.25">
      <c r="A431"/>
      <c r="B431"/>
      <c r="D431" s="7"/>
      <c r="F431" s="7"/>
      <c r="H431" s="7"/>
      <c r="J431" s="7"/>
    </row>
    <row r="432" spans="1:10" x14ac:dyDescent="0.25">
      <c r="A432"/>
      <c r="B432"/>
      <c r="D432" s="7"/>
      <c r="F432" s="7"/>
      <c r="H432" s="7"/>
      <c r="J432" s="7"/>
    </row>
    <row r="433" spans="1:10" x14ac:dyDescent="0.25">
      <c r="A433"/>
      <c r="B433"/>
      <c r="D433" s="7"/>
      <c r="F433" s="7"/>
      <c r="H433" s="7"/>
      <c r="J433" s="7"/>
    </row>
    <row r="434" spans="1:10" x14ac:dyDescent="0.25">
      <c r="A434"/>
      <c r="B434"/>
      <c r="D434" s="7"/>
      <c r="F434" s="7"/>
      <c r="H434" s="7"/>
      <c r="J434" s="7"/>
    </row>
    <row r="435" spans="1:10" x14ac:dyDescent="0.25">
      <c r="A435"/>
      <c r="B435"/>
      <c r="D435" s="7"/>
      <c r="F435" s="7"/>
      <c r="H435" s="7"/>
      <c r="J435" s="7"/>
    </row>
    <row r="436" spans="1:10" x14ac:dyDescent="0.25">
      <c r="A436"/>
      <c r="B436"/>
      <c r="D436" s="7"/>
      <c r="F436" s="7"/>
      <c r="H436" s="7"/>
      <c r="J436" s="7"/>
    </row>
    <row r="437" spans="1:10" x14ac:dyDescent="0.25">
      <c r="A437"/>
      <c r="B437"/>
      <c r="D437" s="7"/>
      <c r="F437" s="7"/>
      <c r="H437" s="7"/>
      <c r="J437" s="7"/>
    </row>
    <row r="438" spans="1:10" x14ac:dyDescent="0.25">
      <c r="A438"/>
      <c r="B438"/>
      <c r="D438" s="7"/>
      <c r="F438" s="7"/>
      <c r="H438" s="7"/>
      <c r="J438" s="7"/>
    </row>
    <row r="439" spans="1:10" x14ac:dyDescent="0.25">
      <c r="A439"/>
      <c r="B439"/>
      <c r="D439" s="7"/>
      <c r="F439" s="7"/>
      <c r="H439" s="7"/>
      <c r="J439" s="7"/>
    </row>
    <row r="440" spans="1:10" x14ac:dyDescent="0.25">
      <c r="A440"/>
      <c r="B440"/>
      <c r="D440" s="7"/>
      <c r="F440" s="7"/>
      <c r="H440" s="7"/>
      <c r="J440" s="7"/>
    </row>
    <row r="441" spans="1:10" x14ac:dyDescent="0.25">
      <c r="A441"/>
      <c r="B441"/>
      <c r="D441" s="7"/>
      <c r="F441" s="7"/>
      <c r="H441" s="7"/>
      <c r="J441" s="7"/>
    </row>
    <row r="442" spans="1:10" x14ac:dyDescent="0.25">
      <c r="A442"/>
      <c r="B442"/>
      <c r="D442" s="7"/>
      <c r="F442" s="7"/>
      <c r="H442" s="7"/>
      <c r="J442" s="7"/>
    </row>
    <row r="443" spans="1:10" x14ac:dyDescent="0.25">
      <c r="A443"/>
      <c r="B443"/>
      <c r="D443" s="7"/>
      <c r="F443" s="7"/>
      <c r="H443" s="7"/>
      <c r="J443" s="7"/>
    </row>
    <row r="444" spans="1:10" x14ac:dyDescent="0.25">
      <c r="A444"/>
      <c r="B444"/>
      <c r="D444" s="7"/>
      <c r="F444" s="7"/>
      <c r="H444" s="7"/>
      <c r="J444" s="7"/>
    </row>
    <row r="445" spans="1:10" x14ac:dyDescent="0.25">
      <c r="A445"/>
      <c r="B445"/>
      <c r="D445" s="7"/>
      <c r="F445" s="7"/>
      <c r="H445" s="7"/>
      <c r="J445" s="7"/>
    </row>
    <row r="446" spans="1:10" x14ac:dyDescent="0.25">
      <c r="A446"/>
      <c r="B446"/>
      <c r="D446" s="7"/>
      <c r="F446" s="7"/>
      <c r="H446" s="7"/>
      <c r="J446" s="7"/>
    </row>
    <row r="447" spans="1:10" x14ac:dyDescent="0.25">
      <c r="A447"/>
      <c r="B447"/>
      <c r="D447" s="7"/>
      <c r="F447" s="7"/>
      <c r="H447" s="7"/>
      <c r="J447" s="7"/>
    </row>
    <row r="448" spans="1:10" x14ac:dyDescent="0.25">
      <c r="A448"/>
      <c r="B448"/>
      <c r="D448" s="7"/>
      <c r="F448" s="7"/>
      <c r="H448" s="7"/>
      <c r="J448" s="7"/>
    </row>
    <row r="449" spans="1:10" x14ac:dyDescent="0.25">
      <c r="A449"/>
      <c r="B449"/>
      <c r="D449" s="7"/>
      <c r="F449" s="7"/>
      <c r="H449" s="7"/>
      <c r="J449" s="7"/>
    </row>
    <row r="450" spans="1:10" x14ac:dyDescent="0.25">
      <c r="A450"/>
      <c r="B450"/>
      <c r="D450" s="7"/>
      <c r="F450" s="7"/>
      <c r="H450" s="7"/>
      <c r="J450" s="7"/>
    </row>
    <row r="451" spans="1:10" x14ac:dyDescent="0.25">
      <c r="A451"/>
      <c r="B451"/>
      <c r="D451" s="7"/>
      <c r="F451" s="7"/>
      <c r="H451" s="7"/>
      <c r="J451" s="7"/>
    </row>
    <row r="452" spans="1:10" x14ac:dyDescent="0.25">
      <c r="A452"/>
      <c r="B452"/>
      <c r="D452" s="7"/>
      <c r="F452" s="7"/>
      <c r="H452" s="7"/>
      <c r="J452" s="7"/>
    </row>
    <row r="453" spans="1:10" x14ac:dyDescent="0.25">
      <c r="A453"/>
      <c r="B453"/>
      <c r="D453" s="7"/>
      <c r="F453" s="7"/>
      <c r="H453" s="7"/>
      <c r="J453" s="7"/>
    </row>
    <row r="454" spans="1:10" x14ac:dyDescent="0.25">
      <c r="A454"/>
      <c r="B454"/>
      <c r="D454" s="7"/>
      <c r="F454" s="7"/>
      <c r="H454" s="7"/>
      <c r="J454" s="7"/>
    </row>
    <row r="455" spans="1:10" x14ac:dyDescent="0.25">
      <c r="A455"/>
      <c r="B455"/>
      <c r="D455" s="7"/>
      <c r="F455" s="7"/>
      <c r="H455" s="7"/>
      <c r="J455" s="7"/>
    </row>
    <row r="456" spans="1:10" x14ac:dyDescent="0.25">
      <c r="A456"/>
      <c r="B456"/>
      <c r="D456" s="7"/>
      <c r="F456" s="7"/>
      <c r="H456" s="7"/>
      <c r="J456" s="7"/>
    </row>
    <row r="457" spans="1:10" x14ac:dyDescent="0.25">
      <c r="A457"/>
      <c r="B457"/>
      <c r="D457" s="7"/>
      <c r="F457" s="7"/>
      <c r="H457" s="7"/>
      <c r="J457" s="7"/>
    </row>
    <row r="458" spans="1:10" x14ac:dyDescent="0.25">
      <c r="A458"/>
      <c r="B458"/>
      <c r="D458" s="7"/>
      <c r="F458" s="7"/>
      <c r="H458" s="7"/>
      <c r="J458" s="7"/>
    </row>
    <row r="459" spans="1:10" x14ac:dyDescent="0.25">
      <c r="A459"/>
      <c r="B459"/>
      <c r="D459" s="7"/>
      <c r="F459" s="7"/>
      <c r="H459" s="7"/>
      <c r="J459" s="7"/>
    </row>
    <row r="460" spans="1:10" x14ac:dyDescent="0.25">
      <c r="A460"/>
      <c r="B460"/>
      <c r="D460" s="7"/>
      <c r="F460" s="7"/>
      <c r="H460" s="7"/>
      <c r="J460" s="7"/>
    </row>
    <row r="461" spans="1:10" x14ac:dyDescent="0.25">
      <c r="A461"/>
      <c r="B461"/>
      <c r="D461" s="7"/>
      <c r="F461" s="7"/>
      <c r="H461" s="7"/>
      <c r="J461" s="7"/>
    </row>
    <row r="462" spans="1:10" x14ac:dyDescent="0.25">
      <c r="A462"/>
      <c r="B462"/>
      <c r="D462" s="7"/>
      <c r="F462" s="7"/>
      <c r="H462" s="7"/>
      <c r="J462" s="7"/>
    </row>
    <row r="463" spans="1:10" x14ac:dyDescent="0.25">
      <c r="A463"/>
      <c r="B463"/>
      <c r="D463" s="7"/>
      <c r="F463" s="7"/>
      <c r="H463" s="7"/>
      <c r="J463" s="7"/>
    </row>
    <row r="464" spans="1:10" x14ac:dyDescent="0.25">
      <c r="A464"/>
      <c r="B464"/>
      <c r="D464" s="7"/>
      <c r="F464" s="7"/>
      <c r="H464" s="7"/>
      <c r="J464" s="7"/>
    </row>
    <row r="465" spans="1:10" x14ac:dyDescent="0.25">
      <c r="A465"/>
      <c r="B465"/>
      <c r="D465" s="7"/>
      <c r="F465" s="7"/>
      <c r="H465" s="7"/>
      <c r="J465" s="7"/>
    </row>
    <row r="466" spans="1:10" x14ac:dyDescent="0.25">
      <c r="A466"/>
      <c r="B466"/>
      <c r="D466" s="7"/>
      <c r="F466" s="7"/>
      <c r="H466" s="7"/>
      <c r="J466" s="7"/>
    </row>
    <row r="467" spans="1:10" x14ac:dyDescent="0.25">
      <c r="A467"/>
      <c r="B467"/>
      <c r="D467" s="7"/>
      <c r="F467" s="7"/>
      <c r="H467" s="7"/>
      <c r="J467" s="7"/>
    </row>
    <row r="468" spans="1:10" x14ac:dyDescent="0.25">
      <c r="A468"/>
      <c r="B468"/>
      <c r="D468" s="7"/>
      <c r="F468" s="7"/>
      <c r="H468" s="7"/>
      <c r="J468" s="7"/>
    </row>
    <row r="469" spans="1:10" x14ac:dyDescent="0.25">
      <c r="A469"/>
      <c r="B469"/>
      <c r="D469" s="7"/>
      <c r="F469" s="7"/>
      <c r="H469" s="7"/>
      <c r="J469" s="7"/>
    </row>
    <row r="470" spans="1:10" x14ac:dyDescent="0.25">
      <c r="A470"/>
      <c r="B470"/>
      <c r="D470" s="7"/>
      <c r="F470" s="7"/>
      <c r="H470" s="7"/>
      <c r="J470" s="7"/>
    </row>
    <row r="471" spans="1:10" x14ac:dyDescent="0.25">
      <c r="A471"/>
      <c r="B471"/>
      <c r="D471" s="7"/>
      <c r="F471" s="7"/>
      <c r="H471" s="7"/>
      <c r="J471" s="7"/>
    </row>
    <row r="472" spans="1:10" x14ac:dyDescent="0.25">
      <c r="A472"/>
      <c r="B472"/>
      <c r="D472" s="7"/>
      <c r="F472" s="7"/>
      <c r="H472" s="7"/>
      <c r="J472" s="7"/>
    </row>
    <row r="473" spans="1:10" x14ac:dyDescent="0.25">
      <c r="A473"/>
      <c r="B473"/>
      <c r="D473" s="7"/>
      <c r="F473" s="7"/>
      <c r="H473" s="7"/>
      <c r="J473" s="7"/>
    </row>
    <row r="474" spans="1:10" x14ac:dyDescent="0.25">
      <c r="A474"/>
      <c r="B474"/>
      <c r="D474" s="7"/>
      <c r="F474" s="7"/>
      <c r="H474" s="7"/>
      <c r="J474" s="7"/>
    </row>
    <row r="475" spans="1:10" x14ac:dyDescent="0.25">
      <c r="A475"/>
      <c r="B475"/>
      <c r="D475" s="7"/>
      <c r="F475" s="7"/>
      <c r="H475" s="7"/>
      <c r="J475" s="7"/>
    </row>
    <row r="476" spans="1:10" x14ac:dyDescent="0.25">
      <c r="A476"/>
      <c r="B476"/>
      <c r="D476" s="7"/>
      <c r="F476" s="7"/>
      <c r="H476" s="7"/>
      <c r="J476" s="7"/>
    </row>
    <row r="477" spans="1:10" x14ac:dyDescent="0.25">
      <c r="A477"/>
      <c r="B477"/>
      <c r="D477" s="7"/>
      <c r="F477" s="7"/>
      <c r="H477" s="7"/>
      <c r="J477" s="7"/>
    </row>
    <row r="478" spans="1:10" x14ac:dyDescent="0.25">
      <c r="A478"/>
      <c r="B478"/>
      <c r="D478" s="7"/>
      <c r="F478" s="7"/>
      <c r="H478" s="7"/>
      <c r="J478" s="7"/>
    </row>
    <row r="479" spans="1:10" x14ac:dyDescent="0.25">
      <c r="A479"/>
      <c r="B479"/>
      <c r="D479" s="7"/>
      <c r="F479" s="7"/>
      <c r="H479" s="7"/>
      <c r="J479" s="7"/>
    </row>
    <row r="480" spans="1:10" x14ac:dyDescent="0.25">
      <c r="A480"/>
      <c r="B480"/>
      <c r="D480" s="7"/>
      <c r="F480" s="7"/>
      <c r="H480" s="7"/>
      <c r="J480" s="7"/>
    </row>
    <row r="481" spans="1:10" x14ac:dyDescent="0.25">
      <c r="A481"/>
      <c r="B481"/>
      <c r="D481" s="7"/>
      <c r="F481" s="7"/>
      <c r="H481" s="7"/>
      <c r="J481" s="7"/>
    </row>
    <row r="482" spans="1:10" x14ac:dyDescent="0.25">
      <c r="A482"/>
      <c r="B482"/>
      <c r="D482" s="7"/>
      <c r="F482" s="7"/>
      <c r="H482" s="7"/>
      <c r="J482" s="7"/>
    </row>
    <row r="483" spans="1:10" x14ac:dyDescent="0.25">
      <c r="A483"/>
      <c r="B483"/>
      <c r="D483" s="7"/>
      <c r="F483" s="7"/>
      <c r="H483" s="7"/>
      <c r="J483" s="7"/>
    </row>
    <row r="484" spans="1:10" x14ac:dyDescent="0.25">
      <c r="A484"/>
      <c r="B484"/>
      <c r="D484" s="7"/>
      <c r="F484" s="7"/>
      <c r="H484" s="7"/>
      <c r="J484" s="7"/>
    </row>
    <row r="485" spans="1:10" x14ac:dyDescent="0.25">
      <c r="A485"/>
      <c r="B485"/>
      <c r="D485" s="7"/>
      <c r="F485" s="7"/>
      <c r="H485" s="7"/>
      <c r="J485" s="7"/>
    </row>
    <row r="486" spans="1:10" x14ac:dyDescent="0.25">
      <c r="A486"/>
      <c r="B486"/>
      <c r="D486" s="7"/>
      <c r="F486" s="7"/>
      <c r="H486" s="7"/>
      <c r="J486" s="7"/>
    </row>
    <row r="487" spans="1:10" x14ac:dyDescent="0.25">
      <c r="A487"/>
      <c r="B487"/>
      <c r="D487" s="7"/>
      <c r="F487" s="7"/>
      <c r="H487" s="7"/>
      <c r="J487" s="7"/>
    </row>
    <row r="488" spans="1:10" x14ac:dyDescent="0.25">
      <c r="A488"/>
      <c r="B488"/>
      <c r="D488" s="7"/>
      <c r="F488" s="7"/>
      <c r="H488" s="7"/>
      <c r="J488" s="7"/>
    </row>
    <row r="489" spans="1:10" x14ac:dyDescent="0.25">
      <c r="A489"/>
      <c r="B489"/>
      <c r="D489" s="7"/>
      <c r="F489" s="7"/>
      <c r="H489" s="7"/>
      <c r="J489" s="7"/>
    </row>
    <row r="490" spans="1:10" x14ac:dyDescent="0.25">
      <c r="A490"/>
      <c r="B490"/>
      <c r="D490" s="7"/>
      <c r="F490" s="7"/>
      <c r="H490" s="7"/>
      <c r="J490" s="7"/>
    </row>
    <row r="491" spans="1:10" x14ac:dyDescent="0.25">
      <c r="A491"/>
      <c r="B491"/>
      <c r="D491" s="7"/>
      <c r="F491" s="7"/>
      <c r="H491" s="7"/>
      <c r="J491" s="7"/>
    </row>
    <row r="492" spans="1:10" x14ac:dyDescent="0.25">
      <c r="A492"/>
      <c r="B492"/>
      <c r="D492" s="7"/>
      <c r="F492" s="7"/>
      <c r="H492" s="7"/>
      <c r="J492" s="7"/>
    </row>
    <row r="493" spans="1:10" x14ac:dyDescent="0.25">
      <c r="A493"/>
      <c r="B493"/>
      <c r="D493" s="7"/>
      <c r="F493" s="7"/>
      <c r="H493" s="7"/>
      <c r="J493" s="7"/>
    </row>
    <row r="494" spans="1:10" x14ac:dyDescent="0.25">
      <c r="A494"/>
      <c r="B494"/>
      <c r="D494" s="7"/>
      <c r="F494" s="7"/>
      <c r="H494" s="7"/>
      <c r="J494" s="7"/>
    </row>
    <row r="495" spans="1:10" x14ac:dyDescent="0.25">
      <c r="A495"/>
      <c r="B495"/>
      <c r="D495" s="7"/>
      <c r="F495" s="7"/>
      <c r="H495" s="7"/>
      <c r="J495" s="7"/>
    </row>
    <row r="496" spans="1:10" x14ac:dyDescent="0.25">
      <c r="A496"/>
      <c r="B496"/>
      <c r="D496" s="7"/>
      <c r="F496" s="7"/>
      <c r="H496" s="7"/>
      <c r="J496" s="7"/>
    </row>
    <row r="497" spans="1:10" x14ac:dyDescent="0.25">
      <c r="A497"/>
      <c r="B497"/>
      <c r="D497" s="7"/>
      <c r="F497" s="7"/>
      <c r="H497" s="7"/>
      <c r="J497" s="7"/>
    </row>
    <row r="498" spans="1:10" x14ac:dyDescent="0.25">
      <c r="A498"/>
      <c r="B498"/>
      <c r="D498" s="7"/>
      <c r="F498" s="7"/>
      <c r="H498" s="7"/>
      <c r="J498" s="7"/>
    </row>
    <row r="499" spans="1:10" x14ac:dyDescent="0.25">
      <c r="A499"/>
      <c r="B499"/>
      <c r="D499" s="7"/>
      <c r="F499" s="7"/>
      <c r="H499" s="7"/>
      <c r="J499" s="7"/>
    </row>
    <row r="500" spans="1:10" x14ac:dyDescent="0.25">
      <c r="A500"/>
      <c r="B500"/>
      <c r="D500" s="7"/>
      <c r="F500" s="7"/>
      <c r="H500" s="7"/>
      <c r="J500" s="7"/>
    </row>
    <row r="501" spans="1:10" x14ac:dyDescent="0.25">
      <c r="A501"/>
      <c r="B501"/>
      <c r="D501" s="7"/>
      <c r="F501" s="7"/>
      <c r="H501" s="7"/>
      <c r="J501" s="7"/>
    </row>
    <row r="502" spans="1:10" x14ac:dyDescent="0.25">
      <c r="A502"/>
      <c r="B502"/>
      <c r="D502" s="7"/>
      <c r="F502" s="7"/>
      <c r="H502" s="7"/>
      <c r="J502" s="7"/>
    </row>
    <row r="503" spans="1:10" x14ac:dyDescent="0.25">
      <c r="A503"/>
      <c r="B503"/>
      <c r="D503" s="7"/>
      <c r="F503" s="7"/>
      <c r="H503" s="7"/>
      <c r="J503" s="7"/>
    </row>
    <row r="504" spans="1:10" x14ac:dyDescent="0.25">
      <c r="A504"/>
      <c r="B504"/>
      <c r="D504" s="7"/>
      <c r="F504" s="7"/>
      <c r="H504" s="7"/>
      <c r="J504" s="7"/>
    </row>
    <row r="505" spans="1:10" x14ac:dyDescent="0.25">
      <c r="A505"/>
      <c r="B505"/>
      <c r="D505" s="7"/>
      <c r="F505" s="7"/>
      <c r="H505" s="7"/>
      <c r="J505" s="7"/>
    </row>
    <row r="506" spans="1:10" x14ac:dyDescent="0.25">
      <c r="A506"/>
      <c r="B506"/>
      <c r="D506" s="7"/>
      <c r="F506" s="7"/>
      <c r="H506" s="7"/>
      <c r="J506" s="7"/>
    </row>
    <row r="507" spans="1:10" x14ac:dyDescent="0.25">
      <c r="A507"/>
      <c r="B507"/>
      <c r="D507" s="7"/>
      <c r="F507" s="7"/>
      <c r="H507" s="7"/>
      <c r="J507" s="7"/>
    </row>
    <row r="508" spans="1:10" x14ac:dyDescent="0.25">
      <c r="A508"/>
      <c r="B508"/>
      <c r="D508" s="7"/>
      <c r="F508" s="7"/>
      <c r="H508" s="7"/>
      <c r="J508" s="7"/>
    </row>
    <row r="509" spans="1:10" x14ac:dyDescent="0.25">
      <c r="A509"/>
      <c r="B509"/>
      <c r="D509" s="7"/>
      <c r="F509" s="7"/>
      <c r="H509" s="7"/>
      <c r="J509" s="7"/>
    </row>
    <row r="510" spans="1:10" x14ac:dyDescent="0.25">
      <c r="A510"/>
      <c r="B510"/>
      <c r="D510" s="7"/>
      <c r="F510" s="7"/>
      <c r="H510" s="7"/>
      <c r="J510" s="7"/>
    </row>
    <row r="511" spans="1:10" x14ac:dyDescent="0.25">
      <c r="A511"/>
      <c r="B511"/>
      <c r="D511" s="7"/>
      <c r="F511" s="7"/>
      <c r="H511" s="7"/>
      <c r="J511" s="7"/>
    </row>
    <row r="512" spans="1:10" x14ac:dyDescent="0.25">
      <c r="A512"/>
      <c r="B512"/>
      <c r="D512" s="7"/>
      <c r="F512" s="7"/>
      <c r="H512" s="7"/>
      <c r="J512" s="7"/>
    </row>
    <row r="513" spans="1:10" x14ac:dyDescent="0.25">
      <c r="A513"/>
      <c r="B513"/>
      <c r="D513" s="7"/>
      <c r="F513" s="7"/>
      <c r="H513" s="7"/>
      <c r="J513" s="7"/>
    </row>
    <row r="514" spans="1:10" x14ac:dyDescent="0.25">
      <c r="A514"/>
      <c r="B514"/>
      <c r="D514" s="7"/>
      <c r="F514" s="7"/>
      <c r="H514" s="7"/>
      <c r="J514" s="7"/>
    </row>
    <row r="515" spans="1:10" x14ac:dyDescent="0.25">
      <c r="A515"/>
      <c r="B515"/>
      <c r="D515" s="7"/>
      <c r="F515" s="7"/>
      <c r="H515" s="7"/>
      <c r="J515" s="7"/>
    </row>
    <row r="516" spans="1:10" x14ac:dyDescent="0.25">
      <c r="A516"/>
      <c r="B516"/>
      <c r="D516" s="7"/>
      <c r="F516" s="7"/>
      <c r="H516" s="7"/>
      <c r="J516" s="7"/>
    </row>
    <row r="517" spans="1:10" x14ac:dyDescent="0.25">
      <c r="A517"/>
      <c r="B517"/>
      <c r="D517" s="7"/>
      <c r="F517" s="7"/>
      <c r="H517" s="7"/>
      <c r="J517" s="7"/>
    </row>
    <row r="518" spans="1:10" x14ac:dyDescent="0.25">
      <c r="A518"/>
      <c r="B518"/>
      <c r="D518" s="7"/>
      <c r="F518" s="7"/>
      <c r="H518" s="7"/>
      <c r="J518" s="7"/>
    </row>
    <row r="519" spans="1:10" x14ac:dyDescent="0.25">
      <c r="A519"/>
      <c r="B519"/>
      <c r="D519" s="7"/>
      <c r="F519" s="7"/>
      <c r="H519" s="7"/>
      <c r="J519" s="7"/>
    </row>
    <row r="520" spans="1:10" x14ac:dyDescent="0.25">
      <c r="A520"/>
      <c r="B520"/>
      <c r="D520" s="7"/>
      <c r="F520" s="7"/>
      <c r="H520" s="7"/>
      <c r="J520" s="7"/>
    </row>
    <row r="521" spans="1:10" x14ac:dyDescent="0.25">
      <c r="A521"/>
      <c r="B521"/>
      <c r="D521" s="7"/>
      <c r="F521" s="7"/>
      <c r="H521" s="7"/>
      <c r="J521" s="7"/>
    </row>
    <row r="522" spans="1:10" x14ac:dyDescent="0.25">
      <c r="A522"/>
      <c r="B522"/>
      <c r="D522" s="7"/>
      <c r="F522" s="7"/>
      <c r="H522" s="7"/>
      <c r="J522" s="7"/>
    </row>
    <row r="523" spans="1:10" x14ac:dyDescent="0.25">
      <c r="A523"/>
      <c r="B523"/>
      <c r="D523" s="7"/>
      <c r="F523" s="7"/>
      <c r="H523" s="7"/>
      <c r="J523" s="7"/>
    </row>
    <row r="524" spans="1:10" x14ac:dyDescent="0.25">
      <c r="A524"/>
      <c r="B524"/>
      <c r="D524" s="7"/>
      <c r="F524" s="7"/>
      <c r="H524" s="7"/>
      <c r="J524" s="7"/>
    </row>
    <row r="525" spans="1:10" x14ac:dyDescent="0.25">
      <c r="A525"/>
      <c r="B525"/>
      <c r="D525" s="7"/>
      <c r="F525" s="7"/>
      <c r="H525" s="7"/>
      <c r="J525" s="7"/>
    </row>
    <row r="526" spans="1:10" x14ac:dyDescent="0.25">
      <c r="A526"/>
      <c r="B526"/>
      <c r="D526" s="7"/>
      <c r="F526" s="7"/>
      <c r="H526" s="7"/>
      <c r="J526" s="7"/>
    </row>
    <row r="527" spans="1:10" x14ac:dyDescent="0.25">
      <c r="A527"/>
      <c r="B527"/>
      <c r="D527" s="7"/>
      <c r="F527" s="7"/>
      <c r="H527" s="7"/>
      <c r="J527" s="7"/>
    </row>
    <row r="528" spans="1:10" x14ac:dyDescent="0.25">
      <c r="A528"/>
      <c r="B528"/>
      <c r="D528" s="7"/>
      <c r="F528" s="7"/>
      <c r="H528" s="7"/>
      <c r="J528" s="7"/>
    </row>
    <row r="529" spans="1:10" x14ac:dyDescent="0.25">
      <c r="A529"/>
      <c r="B529"/>
      <c r="D529" s="7"/>
      <c r="F529" s="7"/>
      <c r="H529" s="7"/>
      <c r="J529" s="7"/>
    </row>
    <row r="530" spans="1:10" x14ac:dyDescent="0.25">
      <c r="A530"/>
      <c r="B530"/>
      <c r="D530" s="7"/>
      <c r="F530" s="7"/>
      <c r="H530" s="7"/>
      <c r="J530" s="7"/>
    </row>
    <row r="531" spans="1:10" x14ac:dyDescent="0.25">
      <c r="A531"/>
      <c r="B531"/>
      <c r="D531" s="7"/>
      <c r="F531" s="7"/>
      <c r="H531" s="7"/>
      <c r="J531" s="7"/>
    </row>
    <row r="532" spans="1:10" x14ac:dyDescent="0.25">
      <c r="A532"/>
      <c r="B532"/>
      <c r="D532" s="7"/>
      <c r="F532" s="7"/>
      <c r="H532" s="7"/>
      <c r="J532" s="7"/>
    </row>
    <row r="533" spans="1:10" x14ac:dyDescent="0.25">
      <c r="A533"/>
      <c r="B533"/>
      <c r="D533" s="7"/>
      <c r="F533" s="7"/>
      <c r="H533" s="7"/>
      <c r="J533" s="7"/>
    </row>
    <row r="534" spans="1:10" x14ac:dyDescent="0.25">
      <c r="A534"/>
      <c r="B534"/>
      <c r="D534" s="7"/>
      <c r="F534" s="7"/>
      <c r="H534" s="7"/>
      <c r="J534" s="7"/>
    </row>
    <row r="535" spans="1:10" x14ac:dyDescent="0.25">
      <c r="A535"/>
      <c r="B535"/>
      <c r="D535" s="7"/>
      <c r="F535" s="7"/>
      <c r="H535" s="7"/>
      <c r="J535" s="7"/>
    </row>
    <row r="536" spans="1:10" x14ac:dyDescent="0.25">
      <c r="A536"/>
      <c r="B536"/>
      <c r="D536" s="7"/>
      <c r="F536" s="7"/>
      <c r="H536" s="7"/>
      <c r="J536" s="7"/>
    </row>
    <row r="537" spans="1:10" x14ac:dyDescent="0.25">
      <c r="A537"/>
      <c r="B537"/>
      <c r="D537" s="7"/>
      <c r="F537" s="7"/>
      <c r="H537" s="7"/>
      <c r="J537" s="7"/>
    </row>
    <row r="538" spans="1:10" x14ac:dyDescent="0.25">
      <c r="A538"/>
      <c r="B538"/>
      <c r="D538" s="7"/>
      <c r="F538" s="7"/>
      <c r="H538" s="7"/>
      <c r="J538" s="7"/>
    </row>
    <row r="539" spans="1:10" x14ac:dyDescent="0.25">
      <c r="A539"/>
      <c r="B539"/>
      <c r="D539" s="7"/>
      <c r="F539" s="7"/>
      <c r="H539" s="7"/>
      <c r="J539" s="7"/>
    </row>
    <row r="540" spans="1:10" x14ac:dyDescent="0.25">
      <c r="A540"/>
      <c r="B540"/>
      <c r="D540" s="7"/>
      <c r="F540" s="7"/>
      <c r="H540" s="7"/>
      <c r="J540" s="7"/>
    </row>
    <row r="541" spans="1:10" x14ac:dyDescent="0.25">
      <c r="A541"/>
      <c r="B541"/>
      <c r="D541" s="7"/>
      <c r="F541" s="7"/>
      <c r="H541" s="7"/>
      <c r="J541" s="7"/>
    </row>
    <row r="542" spans="1:10" x14ac:dyDescent="0.25">
      <c r="A542"/>
      <c r="B542"/>
      <c r="D542" s="7"/>
      <c r="F542" s="7"/>
      <c r="H542" s="7"/>
      <c r="J542" s="7"/>
    </row>
    <row r="543" spans="1:10" x14ac:dyDescent="0.25">
      <c r="A543"/>
      <c r="B543"/>
      <c r="D543" s="7"/>
      <c r="F543" s="7"/>
      <c r="H543" s="7"/>
      <c r="J543" s="7"/>
    </row>
    <row r="544" spans="1:10" x14ac:dyDescent="0.25">
      <c r="A544"/>
      <c r="B544"/>
      <c r="D544" s="7"/>
      <c r="F544" s="7"/>
      <c r="H544" s="7"/>
      <c r="J544" s="7"/>
    </row>
    <row r="545" spans="1:10" x14ac:dyDescent="0.25">
      <c r="A545"/>
      <c r="B545"/>
      <c r="D545" s="7"/>
      <c r="F545" s="7"/>
      <c r="H545" s="7"/>
      <c r="J545" s="7"/>
    </row>
    <row r="546" spans="1:10" x14ac:dyDescent="0.25">
      <c r="A546"/>
      <c r="B546"/>
      <c r="D546" s="7"/>
      <c r="F546" s="7"/>
      <c r="H546" s="7"/>
      <c r="J546" s="7"/>
    </row>
    <row r="547" spans="1:10" x14ac:dyDescent="0.25">
      <c r="A547"/>
      <c r="B547"/>
      <c r="D547" s="7"/>
      <c r="F547" s="7"/>
      <c r="H547" s="7"/>
      <c r="J547" s="7"/>
    </row>
    <row r="548" spans="1:10" x14ac:dyDescent="0.25">
      <c r="A548"/>
      <c r="B548"/>
      <c r="D548" s="7"/>
      <c r="F548" s="7"/>
      <c r="H548" s="7"/>
      <c r="J548" s="7"/>
    </row>
    <row r="549" spans="1:10" x14ac:dyDescent="0.25">
      <c r="A549"/>
      <c r="B549"/>
      <c r="D549" s="7"/>
      <c r="F549" s="7"/>
      <c r="H549" s="7"/>
      <c r="J549" s="7"/>
    </row>
    <row r="550" spans="1:10" x14ac:dyDescent="0.25">
      <c r="A550"/>
      <c r="B550"/>
      <c r="D550" s="7"/>
      <c r="F550" s="7"/>
      <c r="H550" s="7"/>
      <c r="J550" s="7"/>
    </row>
    <row r="551" spans="1:10" x14ac:dyDescent="0.25">
      <c r="A551"/>
      <c r="B551"/>
      <c r="D551" s="7"/>
      <c r="F551" s="7"/>
      <c r="H551" s="7"/>
      <c r="J551" s="7"/>
    </row>
    <row r="552" spans="1:10" x14ac:dyDescent="0.25">
      <c r="A552"/>
      <c r="B552"/>
      <c r="D552" s="7"/>
      <c r="F552" s="7"/>
      <c r="H552" s="7"/>
      <c r="J552" s="7"/>
    </row>
    <row r="553" spans="1:10" x14ac:dyDescent="0.25">
      <c r="A553"/>
      <c r="B553"/>
      <c r="D553" s="7"/>
      <c r="F553" s="7"/>
      <c r="H553" s="7"/>
      <c r="J553" s="7"/>
    </row>
    <row r="554" spans="1:10" x14ac:dyDescent="0.25">
      <c r="A554"/>
      <c r="B554"/>
      <c r="D554" s="7"/>
      <c r="F554" s="7"/>
      <c r="H554" s="7"/>
      <c r="J554" s="7"/>
    </row>
    <row r="555" spans="1:10" x14ac:dyDescent="0.25">
      <c r="A555"/>
      <c r="B555"/>
      <c r="D555" s="7"/>
      <c r="F555" s="7"/>
      <c r="H555" s="7"/>
      <c r="J555" s="7"/>
    </row>
    <row r="556" spans="1:10" x14ac:dyDescent="0.25">
      <c r="A556"/>
      <c r="B556"/>
      <c r="D556" s="7"/>
      <c r="F556" s="7"/>
      <c r="H556" s="7"/>
      <c r="J556" s="7"/>
    </row>
    <row r="557" spans="1:10" x14ac:dyDescent="0.25">
      <c r="A557"/>
      <c r="B557"/>
      <c r="D557" s="7"/>
      <c r="F557" s="7"/>
      <c r="H557" s="7"/>
      <c r="J557" s="7"/>
    </row>
    <row r="558" spans="1:10" x14ac:dyDescent="0.25">
      <c r="A558"/>
      <c r="B558"/>
      <c r="D558" s="7"/>
      <c r="F558" s="7"/>
      <c r="H558" s="7"/>
      <c r="J558" s="7"/>
    </row>
    <row r="559" spans="1:10" x14ac:dyDescent="0.25">
      <c r="A559"/>
      <c r="B559"/>
      <c r="D559" s="7"/>
      <c r="F559" s="7"/>
      <c r="H559" s="7"/>
      <c r="J559" s="7"/>
    </row>
    <row r="560" spans="1:10" x14ac:dyDescent="0.25">
      <c r="A560"/>
      <c r="B560"/>
      <c r="D560" s="7"/>
      <c r="F560" s="7"/>
      <c r="H560" s="7"/>
      <c r="J560" s="7"/>
    </row>
    <row r="561" spans="1:10" x14ac:dyDescent="0.25">
      <c r="A561"/>
      <c r="B561"/>
      <c r="D561" s="7"/>
      <c r="F561" s="7"/>
      <c r="H561" s="7"/>
      <c r="J561" s="7"/>
    </row>
    <row r="562" spans="1:10" x14ac:dyDescent="0.25">
      <c r="A562"/>
      <c r="B562"/>
      <c r="D562" s="7"/>
      <c r="F562" s="7"/>
      <c r="H562" s="7"/>
      <c r="J562" s="7"/>
    </row>
    <row r="563" spans="1:10" x14ac:dyDescent="0.25">
      <c r="A563"/>
      <c r="B563"/>
      <c r="D563" s="7"/>
      <c r="F563" s="7"/>
      <c r="H563" s="7"/>
      <c r="J563" s="7"/>
    </row>
    <row r="564" spans="1:10" x14ac:dyDescent="0.25">
      <c r="A564"/>
      <c r="B564"/>
      <c r="D564" s="7"/>
      <c r="F564" s="7"/>
      <c r="H564" s="7"/>
      <c r="J564" s="7"/>
    </row>
    <row r="565" spans="1:10" x14ac:dyDescent="0.25">
      <c r="A565"/>
      <c r="B565"/>
      <c r="D565" s="7"/>
      <c r="F565" s="7"/>
      <c r="H565" s="7"/>
      <c r="J565" s="7"/>
    </row>
    <row r="566" spans="1:10" x14ac:dyDescent="0.25">
      <c r="A566"/>
      <c r="B566"/>
      <c r="D566" s="7"/>
      <c r="F566" s="7"/>
      <c r="H566" s="7"/>
      <c r="J566" s="7"/>
    </row>
    <row r="567" spans="1:10" x14ac:dyDescent="0.25">
      <c r="A567"/>
      <c r="B567"/>
      <c r="D567" s="7"/>
      <c r="F567" s="7"/>
      <c r="H567" s="7"/>
      <c r="J567" s="7"/>
    </row>
    <row r="568" spans="1:10" x14ac:dyDescent="0.25">
      <c r="A568"/>
      <c r="B568"/>
      <c r="D568" s="7"/>
      <c r="F568" s="7"/>
      <c r="H568" s="7"/>
      <c r="J568" s="7"/>
    </row>
    <row r="569" spans="1:10" x14ac:dyDescent="0.25">
      <c r="A569"/>
      <c r="B569"/>
      <c r="D569" s="7"/>
      <c r="F569" s="7"/>
      <c r="H569" s="7"/>
      <c r="J569" s="7"/>
    </row>
    <row r="570" spans="1:10" x14ac:dyDescent="0.25">
      <c r="A570"/>
      <c r="B570"/>
      <c r="D570" s="7"/>
      <c r="F570" s="7"/>
      <c r="H570" s="7"/>
      <c r="J570" s="7"/>
    </row>
    <row r="571" spans="1:10" x14ac:dyDescent="0.25">
      <c r="A571"/>
      <c r="B571"/>
      <c r="D571" s="7"/>
      <c r="F571" s="7"/>
      <c r="H571" s="7"/>
      <c r="J571" s="7"/>
    </row>
    <row r="572" spans="1:10" x14ac:dyDescent="0.25">
      <c r="A572"/>
      <c r="B572"/>
      <c r="D572" s="7"/>
      <c r="F572" s="7"/>
      <c r="H572" s="7"/>
      <c r="J572" s="7"/>
    </row>
    <row r="573" spans="1:10" x14ac:dyDescent="0.25">
      <c r="A573"/>
      <c r="B573"/>
      <c r="D573" s="7"/>
      <c r="F573" s="7"/>
      <c r="H573" s="7"/>
      <c r="J573" s="7"/>
    </row>
    <row r="574" spans="1:10" x14ac:dyDescent="0.25">
      <c r="A574"/>
      <c r="B574"/>
      <c r="D574" s="7"/>
      <c r="F574" s="7"/>
      <c r="H574" s="7"/>
      <c r="J574" s="7"/>
    </row>
    <row r="575" spans="1:10" x14ac:dyDescent="0.25">
      <c r="A575"/>
      <c r="B575"/>
      <c r="D575" s="7"/>
      <c r="F575" s="7"/>
      <c r="H575" s="7"/>
      <c r="J575" s="7"/>
    </row>
    <row r="576" spans="1:10" x14ac:dyDescent="0.25">
      <c r="A576"/>
      <c r="B576"/>
      <c r="D576" s="7"/>
      <c r="F576" s="7"/>
      <c r="H576" s="7"/>
      <c r="J576" s="7"/>
    </row>
    <row r="577" spans="1:10" x14ac:dyDescent="0.25">
      <c r="A577"/>
      <c r="B577"/>
      <c r="D577" s="7"/>
      <c r="F577" s="7"/>
      <c r="H577" s="7"/>
      <c r="J577" s="7"/>
    </row>
    <row r="578" spans="1:10" x14ac:dyDescent="0.25">
      <c r="A578"/>
      <c r="B578"/>
      <c r="D578" s="7"/>
      <c r="F578" s="7"/>
      <c r="H578" s="7"/>
      <c r="J578" s="7"/>
    </row>
    <row r="579" spans="1:10" x14ac:dyDescent="0.25">
      <c r="A579"/>
      <c r="B579"/>
      <c r="D579" s="7"/>
      <c r="F579" s="7"/>
      <c r="H579" s="7"/>
      <c r="J579" s="7"/>
    </row>
    <row r="580" spans="1:10" x14ac:dyDescent="0.25">
      <c r="A580"/>
      <c r="B580"/>
      <c r="D580" s="7"/>
      <c r="F580" s="7"/>
      <c r="H580" s="7"/>
      <c r="J580" s="7"/>
    </row>
    <row r="581" spans="1:10" x14ac:dyDescent="0.25">
      <c r="A581"/>
      <c r="B581"/>
      <c r="D581" s="7"/>
      <c r="F581" s="7"/>
      <c r="H581" s="7"/>
      <c r="J581" s="7"/>
    </row>
    <row r="582" spans="1:10" x14ac:dyDescent="0.25">
      <c r="A582"/>
      <c r="B582"/>
      <c r="D582" s="7"/>
      <c r="F582" s="7"/>
      <c r="H582" s="7"/>
      <c r="J582" s="7"/>
    </row>
    <row r="583" spans="1:10" x14ac:dyDescent="0.25">
      <c r="A583"/>
      <c r="B583"/>
      <c r="D583" s="7"/>
      <c r="F583" s="7"/>
      <c r="H583" s="7"/>
      <c r="J583" s="7"/>
    </row>
    <row r="584" spans="1:10" x14ac:dyDescent="0.25">
      <c r="A584"/>
      <c r="B584"/>
      <c r="D584" s="7"/>
      <c r="F584" s="7"/>
      <c r="H584" s="7"/>
      <c r="J584" s="7"/>
    </row>
    <row r="585" spans="1:10" x14ac:dyDescent="0.25">
      <c r="A585"/>
      <c r="B585"/>
      <c r="D585" s="7"/>
      <c r="F585" s="7"/>
      <c r="H585" s="7"/>
      <c r="J585" s="7"/>
    </row>
    <row r="586" spans="1:10" x14ac:dyDescent="0.25">
      <c r="A586"/>
      <c r="B586"/>
      <c r="D586" s="7"/>
      <c r="F586" s="7"/>
      <c r="H586" s="7"/>
      <c r="J586" s="7"/>
    </row>
    <row r="587" spans="1:10" x14ac:dyDescent="0.25">
      <c r="A587"/>
      <c r="B587"/>
      <c r="D587" s="7"/>
      <c r="F587" s="7"/>
      <c r="H587" s="7"/>
      <c r="J587" s="7"/>
    </row>
    <row r="588" spans="1:10" x14ac:dyDescent="0.25">
      <c r="A588"/>
      <c r="B588"/>
      <c r="D588" s="7"/>
      <c r="F588" s="7"/>
      <c r="H588" s="7"/>
      <c r="J588" s="7"/>
    </row>
    <row r="589" spans="1:10" x14ac:dyDescent="0.25">
      <c r="A589"/>
      <c r="B589"/>
      <c r="D589" s="7"/>
      <c r="F589" s="7"/>
      <c r="H589" s="7"/>
      <c r="J589" s="7"/>
    </row>
    <row r="590" spans="1:10" x14ac:dyDescent="0.25">
      <c r="A590"/>
      <c r="B590"/>
      <c r="D590" s="7"/>
      <c r="F590" s="7"/>
      <c r="H590" s="7"/>
      <c r="J590" s="7"/>
    </row>
    <row r="591" spans="1:10" x14ac:dyDescent="0.25">
      <c r="A591"/>
      <c r="B591"/>
      <c r="D591" s="7"/>
      <c r="F591" s="7"/>
      <c r="H591" s="7"/>
      <c r="J591" s="7"/>
    </row>
    <row r="592" spans="1:10" x14ac:dyDescent="0.25">
      <c r="A592"/>
      <c r="B592"/>
      <c r="D592" s="7"/>
      <c r="F592" s="7"/>
      <c r="H592" s="7"/>
      <c r="J592" s="7"/>
    </row>
    <row r="593" spans="1:10" x14ac:dyDescent="0.25">
      <c r="A593"/>
      <c r="B593"/>
      <c r="D593" s="7"/>
      <c r="F593" s="7"/>
      <c r="H593" s="7"/>
      <c r="J593" s="7"/>
    </row>
    <row r="594" spans="1:10" x14ac:dyDescent="0.25">
      <c r="A594"/>
      <c r="B594"/>
      <c r="D594" s="7"/>
      <c r="F594" s="7"/>
      <c r="H594" s="7"/>
      <c r="J594" s="7"/>
    </row>
    <row r="595" spans="1:10" x14ac:dyDescent="0.25">
      <c r="A595"/>
      <c r="B595"/>
      <c r="D595" s="7"/>
      <c r="F595" s="7"/>
      <c r="H595" s="7"/>
      <c r="J595" s="7"/>
    </row>
    <row r="596" spans="1:10" x14ac:dyDescent="0.25">
      <c r="A596"/>
      <c r="B596"/>
      <c r="D596" s="7"/>
      <c r="F596" s="7"/>
      <c r="H596" s="7"/>
      <c r="J596" s="7"/>
    </row>
    <row r="597" spans="1:10" x14ac:dyDescent="0.25">
      <c r="A597"/>
      <c r="B597"/>
      <c r="D597" s="7"/>
      <c r="F597" s="7"/>
      <c r="H597" s="7"/>
      <c r="J597" s="7"/>
    </row>
    <row r="598" spans="1:10" x14ac:dyDescent="0.25">
      <c r="A598"/>
      <c r="B598"/>
      <c r="D598" s="7"/>
      <c r="F598" s="7"/>
      <c r="H598" s="7"/>
      <c r="J598" s="7"/>
    </row>
    <row r="599" spans="1:10" x14ac:dyDescent="0.25">
      <c r="A599"/>
      <c r="B599"/>
      <c r="D599" s="7"/>
      <c r="F599" s="7"/>
      <c r="H599" s="7"/>
      <c r="J599" s="7"/>
    </row>
    <row r="600" spans="1:10" x14ac:dyDescent="0.25">
      <c r="A600"/>
      <c r="B600"/>
      <c r="D600" s="7"/>
      <c r="F600" s="7"/>
      <c r="H600" s="7"/>
      <c r="J600" s="7"/>
    </row>
    <row r="601" spans="1:10" x14ac:dyDescent="0.25">
      <c r="A601"/>
      <c r="B601"/>
      <c r="D601" s="7"/>
      <c r="F601" s="7"/>
      <c r="H601" s="7"/>
      <c r="J601" s="7"/>
    </row>
    <row r="602" spans="1:10" x14ac:dyDescent="0.25">
      <c r="A602"/>
      <c r="B602"/>
      <c r="D602" s="7"/>
      <c r="F602" s="7"/>
      <c r="H602" s="7"/>
      <c r="J602" s="7"/>
    </row>
    <row r="603" spans="1:10" x14ac:dyDescent="0.25">
      <c r="A603"/>
      <c r="B603"/>
      <c r="D603" s="7"/>
      <c r="F603" s="7"/>
      <c r="H603" s="7"/>
      <c r="J603" s="7"/>
    </row>
    <row r="604" spans="1:10" x14ac:dyDescent="0.25">
      <c r="A604"/>
      <c r="B604"/>
      <c r="D604" s="7"/>
      <c r="F604" s="7"/>
      <c r="H604" s="7"/>
      <c r="J604" s="7"/>
    </row>
    <row r="605" spans="1:10" x14ac:dyDescent="0.25">
      <c r="A605"/>
      <c r="B605"/>
      <c r="D605" s="7"/>
      <c r="F605" s="7"/>
      <c r="H605" s="7"/>
      <c r="J605" s="7"/>
    </row>
    <row r="606" spans="1:10" x14ac:dyDescent="0.25">
      <c r="A606"/>
      <c r="B606"/>
      <c r="D606" s="7"/>
      <c r="F606" s="7"/>
      <c r="H606" s="7"/>
      <c r="J606" s="7"/>
    </row>
    <row r="607" spans="1:10" x14ac:dyDescent="0.25">
      <c r="A607"/>
      <c r="B607"/>
      <c r="D607" s="7"/>
      <c r="F607" s="7"/>
      <c r="H607" s="7"/>
      <c r="J607" s="7"/>
    </row>
    <row r="608" spans="1:10" x14ac:dyDescent="0.25">
      <c r="A608"/>
      <c r="B608"/>
      <c r="D608" s="7"/>
      <c r="F608" s="7"/>
      <c r="H608" s="7"/>
      <c r="J608" s="7"/>
    </row>
    <row r="609" spans="1:10" x14ac:dyDescent="0.25">
      <c r="A609"/>
      <c r="B609"/>
      <c r="D609" s="7"/>
      <c r="F609" s="7"/>
      <c r="H609" s="7"/>
      <c r="J609" s="7"/>
    </row>
    <row r="610" spans="1:10" x14ac:dyDescent="0.25">
      <c r="A610"/>
      <c r="B610"/>
      <c r="D610" s="7"/>
      <c r="F610" s="7"/>
      <c r="H610" s="7"/>
      <c r="J610" s="7"/>
    </row>
    <row r="611" spans="1:10" x14ac:dyDescent="0.25">
      <c r="A611"/>
      <c r="B611"/>
      <c r="D611" s="7"/>
      <c r="F611" s="7"/>
      <c r="H611" s="7"/>
      <c r="J611" s="7"/>
    </row>
    <row r="612" spans="1:10" x14ac:dyDescent="0.25">
      <c r="A612"/>
      <c r="B612"/>
      <c r="D612" s="7"/>
      <c r="F612" s="7"/>
      <c r="H612" s="7"/>
      <c r="J612" s="7"/>
    </row>
    <row r="613" spans="1:10" x14ac:dyDescent="0.25">
      <c r="A613"/>
      <c r="B613"/>
      <c r="D613" s="7"/>
      <c r="F613" s="7"/>
      <c r="H613" s="7"/>
      <c r="J613" s="7"/>
    </row>
    <row r="614" spans="1:10" x14ac:dyDescent="0.25">
      <c r="A614"/>
      <c r="B614"/>
      <c r="D614" s="7"/>
      <c r="F614" s="7"/>
      <c r="H614" s="7"/>
      <c r="J614" s="7"/>
    </row>
    <row r="615" spans="1:10" x14ac:dyDescent="0.25">
      <c r="A615"/>
      <c r="B615"/>
      <c r="D615" s="7"/>
      <c r="F615" s="7"/>
      <c r="H615" s="7"/>
      <c r="J615" s="7"/>
    </row>
    <row r="616" spans="1:10" x14ac:dyDescent="0.25">
      <c r="A616"/>
      <c r="B616"/>
      <c r="D616" s="7"/>
      <c r="F616" s="7"/>
      <c r="H616" s="7"/>
      <c r="J616" s="7"/>
    </row>
    <row r="617" spans="1:10" x14ac:dyDescent="0.25">
      <c r="A617"/>
      <c r="B617"/>
      <c r="D617" s="7"/>
      <c r="F617" s="7"/>
      <c r="H617" s="7"/>
      <c r="J617" s="7"/>
    </row>
    <row r="618" spans="1:10" x14ac:dyDescent="0.25">
      <c r="A618"/>
      <c r="B618"/>
      <c r="D618" s="7"/>
      <c r="F618" s="7"/>
      <c r="H618" s="7"/>
      <c r="J618" s="7"/>
    </row>
    <row r="619" spans="1:10" x14ac:dyDescent="0.25">
      <c r="A619"/>
      <c r="B619"/>
      <c r="D619" s="7"/>
      <c r="F619" s="7"/>
      <c r="H619" s="7"/>
      <c r="J619" s="7"/>
    </row>
    <row r="620" spans="1:10" x14ac:dyDescent="0.25">
      <c r="A620"/>
      <c r="B620"/>
      <c r="D620" s="7"/>
      <c r="F620" s="7"/>
      <c r="H620" s="7"/>
      <c r="J620" s="7"/>
    </row>
    <row r="621" spans="1:10" x14ac:dyDescent="0.25">
      <c r="A621"/>
      <c r="B621"/>
      <c r="D621" s="7"/>
      <c r="F621" s="7"/>
      <c r="H621" s="7"/>
      <c r="J621" s="7"/>
    </row>
    <row r="622" spans="1:10" x14ac:dyDescent="0.25">
      <c r="A622"/>
      <c r="B622"/>
      <c r="D622" s="7"/>
      <c r="F622" s="7"/>
      <c r="H622" s="7"/>
      <c r="J622" s="7"/>
    </row>
    <row r="623" spans="1:10" x14ac:dyDescent="0.25">
      <c r="A623"/>
      <c r="B623"/>
      <c r="D623" s="7"/>
      <c r="F623" s="7"/>
      <c r="H623" s="7"/>
      <c r="J623" s="7"/>
    </row>
    <row r="624" spans="1:10" x14ac:dyDescent="0.25">
      <c r="A624"/>
      <c r="B624"/>
      <c r="D624" s="7"/>
      <c r="F624" s="7"/>
      <c r="H624" s="7"/>
      <c r="J624" s="7"/>
    </row>
    <row r="625" spans="1:10" x14ac:dyDescent="0.25">
      <c r="A625"/>
      <c r="B625"/>
      <c r="D625" s="7"/>
      <c r="F625" s="7"/>
      <c r="H625" s="7"/>
      <c r="J625" s="7"/>
    </row>
    <row r="626" spans="1:10" x14ac:dyDescent="0.25">
      <c r="A626"/>
      <c r="B626"/>
      <c r="D626" s="7"/>
      <c r="F626" s="7"/>
      <c r="H626" s="7"/>
      <c r="J626" s="7"/>
    </row>
    <row r="627" spans="1:10" x14ac:dyDescent="0.25">
      <c r="A627"/>
      <c r="B627"/>
      <c r="D627" s="7"/>
      <c r="F627" s="7"/>
      <c r="H627" s="7"/>
      <c r="J627" s="7"/>
    </row>
    <row r="628" spans="1:10" x14ac:dyDescent="0.25">
      <c r="A628"/>
      <c r="B628"/>
      <c r="D628" s="7"/>
      <c r="F628" s="7"/>
      <c r="H628" s="7"/>
      <c r="J628" s="7"/>
    </row>
    <row r="629" spans="1:10" x14ac:dyDescent="0.25">
      <c r="A629"/>
      <c r="B629"/>
      <c r="D629" s="7"/>
      <c r="F629" s="7"/>
      <c r="H629" s="7"/>
      <c r="J629" s="7"/>
    </row>
    <row r="630" spans="1:10" x14ac:dyDescent="0.25">
      <c r="A630"/>
      <c r="B630"/>
      <c r="D630" s="7"/>
      <c r="F630" s="7"/>
      <c r="H630" s="7"/>
      <c r="J630" s="7"/>
    </row>
    <row r="631" spans="1:10" x14ac:dyDescent="0.25">
      <c r="A631"/>
      <c r="B631"/>
      <c r="D631" s="7"/>
      <c r="F631" s="7"/>
      <c r="H631" s="7"/>
      <c r="J631" s="7"/>
    </row>
    <row r="632" spans="1:10" x14ac:dyDescent="0.25">
      <c r="A632"/>
      <c r="B632"/>
      <c r="D632" s="7"/>
      <c r="F632" s="7"/>
      <c r="H632" s="7"/>
      <c r="J632" s="7"/>
    </row>
    <row r="633" spans="1:10" x14ac:dyDescent="0.25">
      <c r="A633"/>
      <c r="B633"/>
      <c r="D633" s="7"/>
      <c r="F633" s="7"/>
      <c r="H633" s="7"/>
      <c r="J633" s="7"/>
    </row>
    <row r="634" spans="1:10" x14ac:dyDescent="0.25">
      <c r="A634"/>
      <c r="B634"/>
      <c r="D634" s="7"/>
      <c r="F634" s="7"/>
      <c r="H634" s="7"/>
      <c r="J634" s="7"/>
    </row>
    <row r="635" spans="1:10" x14ac:dyDescent="0.25">
      <c r="A635"/>
      <c r="B635"/>
      <c r="D635" s="7"/>
      <c r="F635" s="7"/>
      <c r="H635" s="7"/>
      <c r="J635" s="7"/>
    </row>
    <row r="636" spans="1:10" x14ac:dyDescent="0.25">
      <c r="A636"/>
      <c r="B636"/>
      <c r="D636" s="7"/>
      <c r="F636" s="7"/>
      <c r="H636" s="7"/>
      <c r="J636" s="7"/>
    </row>
    <row r="637" spans="1:10" x14ac:dyDescent="0.25">
      <c r="A637"/>
      <c r="B637"/>
      <c r="D637" s="7"/>
      <c r="F637" s="7"/>
      <c r="H637" s="7"/>
      <c r="J637" s="7"/>
    </row>
    <row r="638" spans="1:10" x14ac:dyDescent="0.25">
      <c r="A638"/>
      <c r="B638"/>
      <c r="D638" s="7"/>
      <c r="F638" s="7"/>
      <c r="H638" s="7"/>
      <c r="J638" s="7"/>
    </row>
    <row r="639" spans="1:10" x14ac:dyDescent="0.25">
      <c r="A639"/>
      <c r="B639"/>
      <c r="D639" s="7"/>
      <c r="F639" s="7"/>
      <c r="H639" s="7"/>
      <c r="J639" s="7"/>
    </row>
    <row r="640" spans="1:10" x14ac:dyDescent="0.25">
      <c r="A640"/>
      <c r="B640"/>
      <c r="D640" s="7"/>
      <c r="F640" s="7"/>
      <c r="H640" s="7"/>
      <c r="J640" s="7"/>
    </row>
    <row r="641" spans="1:10" x14ac:dyDescent="0.25">
      <c r="A641"/>
      <c r="B641"/>
      <c r="D641" s="7"/>
      <c r="F641" s="7"/>
      <c r="H641" s="7"/>
      <c r="J641" s="7"/>
    </row>
    <row r="642" spans="1:10" x14ac:dyDescent="0.25">
      <c r="A642"/>
      <c r="B642"/>
      <c r="D642" s="7"/>
      <c r="F642" s="7"/>
      <c r="H642" s="7"/>
      <c r="J642" s="7"/>
    </row>
    <row r="643" spans="1:10" x14ac:dyDescent="0.25">
      <c r="A643"/>
      <c r="B643"/>
      <c r="D643" s="7"/>
      <c r="F643" s="7"/>
      <c r="H643" s="7"/>
      <c r="J643" s="7"/>
    </row>
    <row r="644" spans="1:10" x14ac:dyDescent="0.25">
      <c r="A644"/>
      <c r="B644"/>
      <c r="D644" s="7"/>
      <c r="F644" s="7"/>
      <c r="H644" s="7"/>
      <c r="J644" s="7"/>
    </row>
    <row r="645" spans="1:10" x14ac:dyDescent="0.25">
      <c r="A645"/>
      <c r="B645"/>
      <c r="D645" s="7"/>
      <c r="F645" s="7"/>
      <c r="H645" s="7"/>
      <c r="J645" s="7"/>
    </row>
    <row r="646" spans="1:10" x14ac:dyDescent="0.25">
      <c r="A646"/>
      <c r="B646"/>
      <c r="D646" s="7"/>
      <c r="F646" s="7"/>
      <c r="H646" s="7"/>
      <c r="J646" s="7"/>
    </row>
    <row r="647" spans="1:10" x14ac:dyDescent="0.25">
      <c r="A647"/>
      <c r="B647"/>
      <c r="D647" s="7"/>
      <c r="F647" s="7"/>
      <c r="H647" s="7"/>
      <c r="J647" s="7"/>
    </row>
    <row r="648" spans="1:10" x14ac:dyDescent="0.25">
      <c r="A648"/>
      <c r="B648"/>
      <c r="D648" s="7"/>
      <c r="F648" s="7"/>
      <c r="H648" s="7"/>
      <c r="J648" s="7"/>
    </row>
    <row r="649" spans="1:10" x14ac:dyDescent="0.25">
      <c r="A649"/>
      <c r="B649"/>
      <c r="D649" s="7"/>
      <c r="F649" s="7"/>
      <c r="H649" s="7"/>
      <c r="J649" s="7"/>
    </row>
    <row r="650" spans="1:10" x14ac:dyDescent="0.25">
      <c r="A650"/>
      <c r="B650"/>
      <c r="D650" s="7"/>
      <c r="F650" s="7"/>
      <c r="H650" s="7"/>
      <c r="J650" s="7"/>
    </row>
    <row r="651" spans="1:10" x14ac:dyDescent="0.25">
      <c r="A651"/>
      <c r="B651"/>
      <c r="D651" s="7"/>
      <c r="F651" s="7"/>
      <c r="H651" s="7"/>
      <c r="J651" s="7"/>
    </row>
    <row r="652" spans="1:10" x14ac:dyDescent="0.25">
      <c r="A652"/>
      <c r="B652"/>
      <c r="D652" s="7"/>
      <c r="F652" s="7"/>
      <c r="H652" s="7"/>
      <c r="J652" s="7"/>
    </row>
    <row r="653" spans="1:10" x14ac:dyDescent="0.25">
      <c r="A653"/>
      <c r="B653"/>
      <c r="D653" s="7"/>
      <c r="F653" s="7"/>
      <c r="H653" s="7"/>
      <c r="J653" s="7"/>
    </row>
    <row r="654" spans="1:10" x14ac:dyDescent="0.25">
      <c r="A654"/>
      <c r="B654"/>
      <c r="D654" s="7"/>
      <c r="F654" s="7"/>
      <c r="H654" s="7"/>
      <c r="J654" s="7"/>
    </row>
    <row r="655" spans="1:10" x14ac:dyDescent="0.25">
      <c r="A655"/>
      <c r="B655"/>
      <c r="D655" s="7"/>
      <c r="F655" s="7"/>
      <c r="H655" s="7"/>
      <c r="J655" s="7"/>
    </row>
    <row r="656" spans="1:10" x14ac:dyDescent="0.25">
      <c r="A656"/>
      <c r="B656"/>
      <c r="D656" s="7"/>
      <c r="F656" s="7"/>
      <c r="H656" s="7"/>
      <c r="J656" s="7"/>
    </row>
    <row r="657" spans="1:10" x14ac:dyDescent="0.25">
      <c r="A657"/>
      <c r="B657"/>
      <c r="D657" s="7"/>
      <c r="F657" s="7"/>
      <c r="H657" s="7"/>
      <c r="J657" s="7"/>
    </row>
    <row r="658" spans="1:10" x14ac:dyDescent="0.25">
      <c r="A658"/>
      <c r="B658"/>
      <c r="D658" s="7"/>
      <c r="F658" s="7"/>
      <c r="H658" s="7"/>
      <c r="J658" s="7"/>
    </row>
    <row r="659" spans="1:10" x14ac:dyDescent="0.25">
      <c r="A659"/>
      <c r="B659"/>
      <c r="D659" s="7"/>
      <c r="F659" s="7"/>
      <c r="H659" s="7"/>
      <c r="J659" s="7"/>
    </row>
    <row r="660" spans="1:10" x14ac:dyDescent="0.25">
      <c r="A660"/>
      <c r="B660"/>
      <c r="D660" s="7"/>
      <c r="F660" s="7"/>
      <c r="H660" s="7"/>
      <c r="J660" s="7"/>
    </row>
    <row r="661" spans="1:10" x14ac:dyDescent="0.25">
      <c r="A661"/>
      <c r="B661"/>
      <c r="D661" s="7"/>
      <c r="F661" s="7"/>
      <c r="H661" s="7"/>
      <c r="J661" s="7"/>
    </row>
    <row r="662" spans="1:10" x14ac:dyDescent="0.25">
      <c r="A662"/>
      <c r="B662"/>
      <c r="D662" s="7"/>
      <c r="F662" s="7"/>
      <c r="H662" s="7"/>
      <c r="J662" s="7"/>
    </row>
    <row r="663" spans="1:10" x14ac:dyDescent="0.25">
      <c r="A663"/>
      <c r="B663"/>
      <c r="D663" s="7"/>
      <c r="F663" s="7"/>
      <c r="H663" s="7"/>
      <c r="J663" s="7"/>
    </row>
    <row r="664" spans="1:10" x14ac:dyDescent="0.25">
      <c r="A664"/>
      <c r="B664"/>
      <c r="D664" s="7"/>
      <c r="F664" s="7"/>
      <c r="H664" s="7"/>
      <c r="J664" s="7"/>
    </row>
    <row r="665" spans="1:10" x14ac:dyDescent="0.25">
      <c r="A665"/>
      <c r="B665"/>
      <c r="D665" s="7"/>
      <c r="F665" s="7"/>
      <c r="H665" s="7"/>
      <c r="J665" s="7"/>
    </row>
    <row r="666" spans="1:10" x14ac:dyDescent="0.25">
      <c r="A666"/>
      <c r="B666"/>
      <c r="D666" s="7"/>
      <c r="F666" s="7"/>
      <c r="H666" s="7"/>
      <c r="J666" s="7"/>
    </row>
    <row r="667" spans="1:10" x14ac:dyDescent="0.25">
      <c r="A667"/>
      <c r="B667"/>
      <c r="D667" s="7"/>
      <c r="F667" s="7"/>
      <c r="H667" s="7"/>
      <c r="J667" s="7"/>
    </row>
    <row r="668" spans="1:10" x14ac:dyDescent="0.25">
      <c r="A668"/>
      <c r="B668"/>
      <c r="D668" s="7"/>
      <c r="F668" s="7"/>
      <c r="H668" s="7"/>
      <c r="J668" s="7"/>
    </row>
    <row r="669" spans="1:10" x14ac:dyDescent="0.25">
      <c r="A669"/>
      <c r="B669"/>
      <c r="D669" s="7"/>
      <c r="F669" s="7"/>
      <c r="H669" s="7"/>
      <c r="J669" s="7"/>
    </row>
    <row r="670" spans="1:10" x14ac:dyDescent="0.25">
      <c r="A670"/>
      <c r="B670"/>
      <c r="D670" s="7"/>
      <c r="F670" s="7"/>
      <c r="H670" s="7"/>
      <c r="J670" s="7"/>
    </row>
    <row r="671" spans="1:10" x14ac:dyDescent="0.25">
      <c r="A671"/>
      <c r="B671"/>
      <c r="D671" s="7"/>
      <c r="F671" s="7"/>
      <c r="H671" s="7"/>
      <c r="J671" s="7"/>
    </row>
    <row r="672" spans="1:10" x14ac:dyDescent="0.25">
      <c r="A672"/>
      <c r="B672"/>
      <c r="D672" s="7"/>
      <c r="F672" s="7"/>
      <c r="H672" s="7"/>
      <c r="J672" s="7"/>
    </row>
    <row r="673" spans="1:10" x14ac:dyDescent="0.25">
      <c r="A673"/>
      <c r="B673"/>
      <c r="D673" s="7"/>
      <c r="F673" s="7"/>
      <c r="H673" s="7"/>
      <c r="J673" s="7"/>
    </row>
    <row r="674" spans="1:10" x14ac:dyDescent="0.25">
      <c r="A674"/>
      <c r="B674"/>
      <c r="D674" s="7"/>
      <c r="F674" s="7"/>
      <c r="H674" s="7"/>
      <c r="J674" s="7"/>
    </row>
    <row r="675" spans="1:10" x14ac:dyDescent="0.25">
      <c r="A675"/>
      <c r="B675"/>
      <c r="D675" s="7"/>
      <c r="F675" s="7"/>
      <c r="H675" s="7"/>
      <c r="J675" s="7"/>
    </row>
    <row r="676" spans="1:10" x14ac:dyDescent="0.25">
      <c r="A676"/>
      <c r="B676"/>
      <c r="D676" s="7"/>
      <c r="F676" s="7"/>
      <c r="H676" s="7"/>
      <c r="J676" s="7"/>
    </row>
    <row r="677" spans="1:10" x14ac:dyDescent="0.25">
      <c r="A677"/>
      <c r="B677"/>
      <c r="D677" s="7"/>
      <c r="F677" s="7"/>
      <c r="H677" s="7"/>
      <c r="J677" s="7"/>
    </row>
    <row r="678" spans="1:10" x14ac:dyDescent="0.25">
      <c r="A678"/>
      <c r="B678"/>
      <c r="D678" s="7"/>
      <c r="F678" s="7"/>
      <c r="H678" s="7"/>
      <c r="J678" s="7"/>
    </row>
    <row r="679" spans="1:10" x14ac:dyDescent="0.25">
      <c r="A679"/>
      <c r="B679"/>
      <c r="D679" s="7"/>
      <c r="F679" s="7"/>
      <c r="H679" s="7"/>
      <c r="J679" s="7"/>
    </row>
    <row r="680" spans="1:10" x14ac:dyDescent="0.25">
      <c r="A680"/>
      <c r="B680"/>
      <c r="D680" s="7"/>
      <c r="F680" s="7"/>
      <c r="H680" s="7"/>
      <c r="J680" s="7"/>
    </row>
    <row r="681" spans="1:10" x14ac:dyDescent="0.25">
      <c r="A681"/>
      <c r="B681"/>
      <c r="D681" s="7"/>
      <c r="F681" s="7"/>
      <c r="H681" s="7"/>
      <c r="J681" s="7"/>
    </row>
    <row r="682" spans="1:10" x14ac:dyDescent="0.25">
      <c r="A682"/>
      <c r="B682"/>
      <c r="D682" s="7"/>
      <c r="F682" s="7"/>
      <c r="H682" s="7"/>
      <c r="J682" s="7"/>
    </row>
    <row r="683" spans="1:10" x14ac:dyDescent="0.25">
      <c r="A683"/>
      <c r="B683"/>
      <c r="D683" s="7"/>
      <c r="F683" s="7"/>
      <c r="H683" s="7"/>
      <c r="J683" s="7"/>
    </row>
    <row r="684" spans="1:10" x14ac:dyDescent="0.25">
      <c r="A684"/>
      <c r="B684"/>
      <c r="D684" s="7"/>
      <c r="F684" s="7"/>
      <c r="H684" s="7"/>
      <c r="J684" s="7"/>
    </row>
    <row r="685" spans="1:10" x14ac:dyDescent="0.25">
      <c r="A685"/>
      <c r="B685"/>
      <c r="D685" s="7"/>
      <c r="F685" s="7"/>
      <c r="H685" s="7"/>
      <c r="J685" s="7"/>
    </row>
    <row r="686" spans="1:10" x14ac:dyDescent="0.25">
      <c r="A686"/>
      <c r="B686"/>
      <c r="D686" s="7"/>
      <c r="F686" s="7"/>
      <c r="H686" s="7"/>
      <c r="J686" s="7"/>
    </row>
    <row r="687" spans="1:10" x14ac:dyDescent="0.25">
      <c r="A687"/>
      <c r="B687"/>
      <c r="D687" s="7"/>
      <c r="F687" s="7"/>
      <c r="H687" s="7"/>
      <c r="J687" s="7"/>
    </row>
    <row r="688" spans="1:10" x14ac:dyDescent="0.25">
      <c r="A688"/>
      <c r="B688"/>
      <c r="D688" s="7"/>
      <c r="F688" s="7"/>
      <c r="H688" s="7"/>
      <c r="J688" s="7"/>
    </row>
    <row r="689" spans="1:10" x14ac:dyDescent="0.25">
      <c r="A689"/>
      <c r="B689"/>
      <c r="D689" s="7"/>
      <c r="F689" s="7"/>
      <c r="H689" s="7"/>
      <c r="J689" s="7"/>
    </row>
    <row r="690" spans="1:10" x14ac:dyDescent="0.25">
      <c r="A690"/>
      <c r="B690"/>
      <c r="D690" s="7"/>
      <c r="F690" s="7"/>
      <c r="H690" s="7"/>
      <c r="J690" s="7"/>
    </row>
    <row r="691" spans="1:10" x14ac:dyDescent="0.25">
      <c r="A691"/>
      <c r="B691"/>
      <c r="D691" s="7"/>
      <c r="F691" s="7"/>
      <c r="H691" s="7"/>
      <c r="J691" s="7"/>
    </row>
    <row r="692" spans="1:10" x14ac:dyDescent="0.25">
      <c r="A692"/>
      <c r="B692"/>
      <c r="D692" s="7"/>
      <c r="F692" s="7"/>
      <c r="H692" s="7"/>
      <c r="J692" s="7"/>
    </row>
    <row r="693" spans="1:10" x14ac:dyDescent="0.25">
      <c r="A693"/>
      <c r="B693"/>
      <c r="D693" s="7"/>
      <c r="F693" s="7"/>
      <c r="H693" s="7"/>
      <c r="J693" s="7"/>
    </row>
    <row r="694" spans="1:10" x14ac:dyDescent="0.25">
      <c r="A694"/>
      <c r="B694"/>
      <c r="D694" s="7"/>
      <c r="F694" s="7"/>
      <c r="H694" s="7"/>
      <c r="J694" s="7"/>
    </row>
    <row r="695" spans="1:10" x14ac:dyDescent="0.25">
      <c r="A695"/>
      <c r="B695"/>
      <c r="D695" s="7"/>
      <c r="F695" s="7"/>
      <c r="H695" s="7"/>
      <c r="J695" s="7"/>
    </row>
    <row r="696" spans="1:10" x14ac:dyDescent="0.25">
      <c r="A696"/>
      <c r="B696"/>
      <c r="D696" s="7"/>
      <c r="F696" s="7"/>
      <c r="H696" s="7"/>
      <c r="J696" s="7"/>
    </row>
    <row r="697" spans="1:10" x14ac:dyDescent="0.25">
      <c r="A697"/>
      <c r="B697"/>
      <c r="D697" s="7"/>
      <c r="F697" s="7"/>
      <c r="H697" s="7"/>
      <c r="J697" s="7"/>
    </row>
    <row r="698" spans="1:10" x14ac:dyDescent="0.25">
      <c r="A698"/>
      <c r="B698"/>
      <c r="D698" s="7"/>
      <c r="F698" s="7"/>
      <c r="H698" s="7"/>
      <c r="J698" s="7"/>
    </row>
    <row r="699" spans="1:10" x14ac:dyDescent="0.25">
      <c r="A699"/>
      <c r="B699"/>
      <c r="D699" s="7"/>
      <c r="F699" s="7"/>
      <c r="H699" s="7"/>
      <c r="J699" s="7"/>
    </row>
    <row r="700" spans="1:10" x14ac:dyDescent="0.25">
      <c r="A700"/>
      <c r="B700"/>
      <c r="D700" s="7"/>
      <c r="F700" s="7"/>
      <c r="H700" s="7"/>
      <c r="J700" s="7"/>
    </row>
    <row r="701" spans="1:10" x14ac:dyDescent="0.25">
      <c r="A701"/>
      <c r="B701"/>
      <c r="D701" s="7"/>
      <c r="F701" s="7"/>
      <c r="H701" s="7"/>
      <c r="J701" s="7"/>
    </row>
    <row r="702" spans="1:10" x14ac:dyDescent="0.25">
      <c r="A702"/>
      <c r="B702"/>
      <c r="D702" s="7"/>
      <c r="F702" s="7"/>
      <c r="H702" s="7"/>
      <c r="J702" s="7"/>
    </row>
    <row r="703" spans="1:10" x14ac:dyDescent="0.25">
      <c r="A703"/>
      <c r="B703"/>
      <c r="D703" s="7"/>
      <c r="F703" s="7"/>
      <c r="H703" s="7"/>
      <c r="J703" s="7"/>
    </row>
    <row r="704" spans="1:10" x14ac:dyDescent="0.25">
      <c r="A704"/>
      <c r="B704"/>
      <c r="D704" s="7"/>
      <c r="F704" s="7"/>
      <c r="H704" s="7"/>
      <c r="J704" s="7"/>
    </row>
    <row r="705" spans="1:10" x14ac:dyDescent="0.25">
      <c r="A705"/>
      <c r="B705"/>
      <c r="D705" s="7"/>
      <c r="F705" s="7"/>
      <c r="H705" s="7"/>
      <c r="J705" s="7"/>
    </row>
    <row r="706" spans="1:10" x14ac:dyDescent="0.25">
      <c r="A706"/>
      <c r="B706"/>
      <c r="D706" s="7"/>
      <c r="F706" s="7"/>
      <c r="H706" s="7"/>
      <c r="J706" s="7"/>
    </row>
    <row r="707" spans="1:10" x14ac:dyDescent="0.25">
      <c r="A707"/>
      <c r="B707"/>
      <c r="D707" s="7"/>
      <c r="F707" s="7"/>
      <c r="H707" s="7"/>
      <c r="J707" s="7"/>
    </row>
    <row r="708" spans="1:10" x14ac:dyDescent="0.25">
      <c r="A708"/>
      <c r="B708"/>
      <c r="D708" s="7"/>
      <c r="F708" s="7"/>
      <c r="H708" s="7"/>
      <c r="J708" s="7"/>
    </row>
    <row r="709" spans="1:10" x14ac:dyDescent="0.25">
      <c r="A709"/>
      <c r="B709"/>
      <c r="D709" s="7"/>
      <c r="F709" s="7"/>
      <c r="H709" s="7"/>
      <c r="J709" s="7"/>
    </row>
    <row r="710" spans="1:10" x14ac:dyDescent="0.25">
      <c r="A710"/>
      <c r="B710"/>
      <c r="D710" s="7"/>
      <c r="F710" s="7"/>
      <c r="H710" s="7"/>
      <c r="J710" s="7"/>
    </row>
    <row r="711" spans="1:10" x14ac:dyDescent="0.25">
      <c r="A711"/>
      <c r="B711"/>
      <c r="D711" s="7"/>
      <c r="F711" s="7"/>
      <c r="H711" s="7"/>
      <c r="J711" s="7"/>
    </row>
    <row r="712" spans="1:10" x14ac:dyDescent="0.25">
      <c r="A712"/>
      <c r="B712"/>
      <c r="D712" s="7"/>
      <c r="F712" s="7"/>
      <c r="H712" s="7"/>
      <c r="J712" s="7"/>
    </row>
    <row r="713" spans="1:10" x14ac:dyDescent="0.25">
      <c r="A713"/>
      <c r="B713"/>
      <c r="D713" s="7"/>
      <c r="F713" s="7"/>
      <c r="H713" s="7"/>
      <c r="J713" s="7"/>
    </row>
    <row r="714" spans="1:10" x14ac:dyDescent="0.25">
      <c r="A714"/>
      <c r="B714"/>
      <c r="D714" s="7"/>
      <c r="F714" s="7"/>
      <c r="H714" s="7"/>
      <c r="J714" s="7"/>
    </row>
    <row r="715" spans="1:10" x14ac:dyDescent="0.25">
      <c r="A715"/>
      <c r="B715"/>
      <c r="D715" s="7"/>
      <c r="F715" s="7"/>
      <c r="H715" s="7"/>
      <c r="J715" s="7"/>
    </row>
    <row r="716" spans="1:10" x14ac:dyDescent="0.25">
      <c r="A716"/>
      <c r="B716"/>
      <c r="D716" s="7"/>
      <c r="F716" s="7"/>
      <c r="H716" s="7"/>
      <c r="J716" s="7"/>
    </row>
    <row r="717" spans="1:10" x14ac:dyDescent="0.25">
      <c r="A717"/>
      <c r="B717"/>
      <c r="D717" s="7"/>
      <c r="F717" s="7"/>
      <c r="H717" s="7"/>
      <c r="J717" s="7"/>
    </row>
    <row r="718" spans="1:10" x14ac:dyDescent="0.25">
      <c r="A718"/>
      <c r="B718"/>
      <c r="D718" s="7"/>
      <c r="F718" s="7"/>
      <c r="H718" s="7"/>
      <c r="J718" s="7"/>
    </row>
    <row r="719" spans="1:10" x14ac:dyDescent="0.25">
      <c r="A719"/>
      <c r="B719"/>
      <c r="D719" s="7"/>
      <c r="F719" s="7"/>
      <c r="H719" s="7"/>
      <c r="J719" s="7"/>
    </row>
    <row r="720" spans="1:10" x14ac:dyDescent="0.25">
      <c r="A720"/>
      <c r="B720"/>
      <c r="D720" s="7"/>
      <c r="F720" s="7"/>
      <c r="H720" s="7"/>
      <c r="J720" s="7"/>
    </row>
    <row r="721" spans="1:10" x14ac:dyDescent="0.25">
      <c r="A721"/>
      <c r="B721"/>
      <c r="D721" s="7"/>
      <c r="F721" s="7"/>
      <c r="H721" s="7"/>
      <c r="J721" s="7"/>
    </row>
    <row r="722" spans="1:10" x14ac:dyDescent="0.25">
      <c r="A722"/>
      <c r="B722"/>
      <c r="D722" s="7"/>
      <c r="F722" s="7"/>
      <c r="H722" s="7"/>
      <c r="J722" s="7"/>
    </row>
    <row r="723" spans="1:10" x14ac:dyDescent="0.25">
      <c r="A723"/>
      <c r="B723"/>
      <c r="D723" s="7"/>
      <c r="F723" s="7"/>
      <c r="H723" s="7"/>
      <c r="J723" s="7"/>
    </row>
    <row r="724" spans="1:10" x14ac:dyDescent="0.25">
      <c r="A724"/>
      <c r="B724"/>
      <c r="D724" s="7"/>
      <c r="F724" s="7"/>
      <c r="H724" s="7"/>
      <c r="J724" s="7"/>
    </row>
    <row r="725" spans="1:10" x14ac:dyDescent="0.25">
      <c r="A725"/>
      <c r="B725"/>
      <c r="D725" s="7"/>
      <c r="F725" s="7"/>
      <c r="H725" s="7"/>
      <c r="J725" s="7"/>
    </row>
    <row r="726" spans="1:10" x14ac:dyDescent="0.25">
      <c r="A726"/>
      <c r="B726"/>
      <c r="D726" s="7"/>
      <c r="F726" s="7"/>
      <c r="H726" s="7"/>
      <c r="J726" s="7"/>
    </row>
    <row r="727" spans="1:10" x14ac:dyDescent="0.25">
      <c r="A727"/>
      <c r="B727"/>
      <c r="D727" s="7"/>
      <c r="F727" s="7"/>
      <c r="H727" s="7"/>
      <c r="J727" s="7"/>
    </row>
    <row r="728" spans="1:10" x14ac:dyDescent="0.25">
      <c r="A728"/>
      <c r="B728"/>
      <c r="D728" s="7"/>
      <c r="F728" s="7"/>
      <c r="H728" s="7"/>
      <c r="J728" s="7"/>
    </row>
    <row r="729" spans="1:10" x14ac:dyDescent="0.25">
      <c r="A729"/>
      <c r="B729"/>
      <c r="D729" s="7"/>
      <c r="F729" s="7"/>
      <c r="H729" s="7"/>
      <c r="J729" s="7"/>
    </row>
    <row r="730" spans="1:10" x14ac:dyDescent="0.25">
      <c r="A730"/>
      <c r="B730"/>
      <c r="D730" s="7"/>
      <c r="F730" s="7"/>
      <c r="H730" s="7"/>
      <c r="J730" s="7"/>
    </row>
    <row r="731" spans="1:10" x14ac:dyDescent="0.25">
      <c r="A731"/>
      <c r="B731"/>
      <c r="D731" s="7"/>
      <c r="F731" s="7"/>
      <c r="H731" s="7"/>
      <c r="J731" s="7"/>
    </row>
    <row r="732" spans="1:10" x14ac:dyDescent="0.25">
      <c r="A732"/>
      <c r="B732"/>
      <c r="D732" s="7"/>
      <c r="F732" s="7"/>
      <c r="H732" s="7"/>
      <c r="J732" s="7"/>
    </row>
    <row r="733" spans="1:10" x14ac:dyDescent="0.25">
      <c r="A733"/>
      <c r="B733"/>
      <c r="D733" s="7"/>
      <c r="F733" s="7"/>
      <c r="H733" s="7"/>
      <c r="J733" s="7"/>
    </row>
    <row r="734" spans="1:10" x14ac:dyDescent="0.25">
      <c r="A734"/>
      <c r="B734"/>
      <c r="D734" s="7"/>
      <c r="F734" s="7"/>
      <c r="H734" s="7"/>
      <c r="J734" s="7"/>
    </row>
    <row r="735" spans="1:10" x14ac:dyDescent="0.25">
      <c r="A735"/>
      <c r="B735"/>
      <c r="D735" s="7"/>
      <c r="F735" s="7"/>
      <c r="H735" s="7"/>
      <c r="J735" s="7"/>
    </row>
    <row r="736" spans="1:10" x14ac:dyDescent="0.25">
      <c r="A736"/>
      <c r="B736"/>
      <c r="D736" s="7"/>
      <c r="F736" s="7"/>
      <c r="H736" s="7"/>
      <c r="J736" s="7"/>
    </row>
    <row r="737" spans="1:10" x14ac:dyDescent="0.25">
      <c r="A737"/>
      <c r="B737"/>
      <c r="D737" s="7"/>
      <c r="F737" s="7"/>
      <c r="H737" s="7"/>
      <c r="J737" s="7"/>
    </row>
    <row r="738" spans="1:10" x14ac:dyDescent="0.25">
      <c r="A738"/>
      <c r="B738"/>
      <c r="D738" s="7"/>
      <c r="F738" s="7"/>
      <c r="H738" s="7"/>
      <c r="J738" s="7"/>
    </row>
    <row r="739" spans="1:10" x14ac:dyDescent="0.25">
      <c r="A739"/>
      <c r="B739"/>
      <c r="D739" s="7"/>
      <c r="F739" s="7"/>
      <c r="H739" s="7"/>
      <c r="J739" s="7"/>
    </row>
    <row r="740" spans="1:10" x14ac:dyDescent="0.25">
      <c r="A740"/>
      <c r="B740"/>
      <c r="D740" s="7"/>
      <c r="F740" s="7"/>
      <c r="H740" s="7"/>
      <c r="J740" s="7"/>
    </row>
    <row r="741" spans="1:10" x14ac:dyDescent="0.25">
      <c r="A741"/>
      <c r="B741"/>
      <c r="D741" s="7"/>
      <c r="F741" s="7"/>
      <c r="H741" s="7"/>
      <c r="J741" s="7"/>
    </row>
    <row r="742" spans="1:10" x14ac:dyDescent="0.25">
      <c r="A742"/>
      <c r="B742"/>
      <c r="D742" s="7"/>
      <c r="F742" s="7"/>
      <c r="H742" s="7"/>
      <c r="J742" s="7"/>
    </row>
    <row r="743" spans="1:10" x14ac:dyDescent="0.25">
      <c r="A743"/>
      <c r="B743"/>
      <c r="D743" s="7"/>
      <c r="F743" s="7"/>
      <c r="H743" s="7"/>
      <c r="J743" s="7"/>
    </row>
    <row r="744" spans="1:10" x14ac:dyDescent="0.25">
      <c r="A744"/>
      <c r="B744"/>
      <c r="D744" s="7"/>
      <c r="F744" s="7"/>
      <c r="H744" s="7"/>
      <c r="J744" s="7"/>
    </row>
    <row r="745" spans="1:10" x14ac:dyDescent="0.25">
      <c r="A745"/>
      <c r="B745"/>
      <c r="D745" s="7"/>
      <c r="F745" s="7"/>
      <c r="H745" s="7"/>
      <c r="J745" s="7"/>
    </row>
    <row r="746" spans="1:10" x14ac:dyDescent="0.25">
      <c r="A746"/>
      <c r="B746"/>
      <c r="D746" s="7"/>
      <c r="F746" s="7"/>
      <c r="H746" s="7"/>
      <c r="J746" s="7"/>
    </row>
    <row r="747" spans="1:10" x14ac:dyDescent="0.25">
      <c r="A747"/>
      <c r="B747"/>
      <c r="D747" s="7"/>
      <c r="F747" s="7"/>
      <c r="H747" s="7"/>
      <c r="J747" s="7"/>
    </row>
    <row r="748" spans="1:10" x14ac:dyDescent="0.25">
      <c r="A748"/>
      <c r="B748"/>
      <c r="D748" s="7"/>
      <c r="F748" s="7"/>
      <c r="H748" s="7"/>
      <c r="J748" s="7"/>
    </row>
    <row r="749" spans="1:10" x14ac:dyDescent="0.25">
      <c r="A749"/>
      <c r="B749"/>
      <c r="D749" s="7"/>
      <c r="F749" s="7"/>
      <c r="H749" s="7"/>
      <c r="J749" s="7"/>
    </row>
    <row r="750" spans="1:10" x14ac:dyDescent="0.25">
      <c r="A750"/>
      <c r="B750"/>
      <c r="D750" s="7"/>
      <c r="F750" s="7"/>
      <c r="H750" s="7"/>
      <c r="J750" s="7"/>
    </row>
    <row r="751" spans="1:10" x14ac:dyDescent="0.25">
      <c r="A751"/>
      <c r="B751"/>
      <c r="D751" s="7"/>
      <c r="F751" s="7"/>
      <c r="H751" s="7"/>
      <c r="J751" s="7"/>
    </row>
    <row r="752" spans="1:10" x14ac:dyDescent="0.25">
      <c r="A752"/>
      <c r="B752"/>
      <c r="D752" s="7"/>
      <c r="F752" s="7"/>
      <c r="H752" s="7"/>
      <c r="J752" s="7"/>
    </row>
    <row r="753" spans="1:10" x14ac:dyDescent="0.25">
      <c r="A753"/>
      <c r="B753"/>
      <c r="D753" s="7"/>
      <c r="F753" s="7"/>
      <c r="H753" s="7"/>
      <c r="J753" s="7"/>
    </row>
    <row r="754" spans="1:10" x14ac:dyDescent="0.25">
      <c r="A754"/>
      <c r="B754"/>
      <c r="D754" s="7"/>
      <c r="F754" s="7"/>
      <c r="H754" s="7"/>
      <c r="J754" s="7"/>
    </row>
    <row r="755" spans="1:10" x14ac:dyDescent="0.25">
      <c r="A755"/>
      <c r="B755"/>
      <c r="D755" s="7"/>
      <c r="F755" s="7"/>
      <c r="H755" s="7"/>
      <c r="J755" s="7"/>
    </row>
    <row r="756" spans="1:10" x14ac:dyDescent="0.25">
      <c r="A756"/>
      <c r="B756"/>
      <c r="D756" s="7"/>
      <c r="F756" s="7"/>
      <c r="H756" s="7"/>
      <c r="J756" s="7"/>
    </row>
    <row r="757" spans="1:10" x14ac:dyDescent="0.25">
      <c r="A757"/>
      <c r="B757"/>
      <c r="D757" s="7"/>
      <c r="F757" s="7"/>
      <c r="H757" s="7"/>
      <c r="J757" s="7"/>
    </row>
    <row r="758" spans="1:10" x14ac:dyDescent="0.25">
      <c r="A758"/>
      <c r="B758"/>
      <c r="D758" s="7"/>
      <c r="F758" s="7"/>
      <c r="H758" s="7"/>
      <c r="J758" s="7"/>
    </row>
    <row r="759" spans="1:10" x14ac:dyDescent="0.25">
      <c r="A759"/>
      <c r="B759"/>
      <c r="D759" s="7"/>
      <c r="F759" s="7"/>
      <c r="H759" s="7"/>
      <c r="J759" s="7"/>
    </row>
    <row r="760" spans="1:10" x14ac:dyDescent="0.25">
      <c r="A760"/>
      <c r="B760"/>
      <c r="D760" s="7"/>
      <c r="F760" s="7"/>
      <c r="H760" s="7"/>
      <c r="J760" s="7"/>
    </row>
    <row r="761" spans="1:10" x14ac:dyDescent="0.25">
      <c r="A761"/>
      <c r="B761"/>
      <c r="D761" s="7"/>
      <c r="F761" s="7"/>
      <c r="H761" s="7"/>
      <c r="J761" s="7"/>
    </row>
    <row r="762" spans="1:10" x14ac:dyDescent="0.25">
      <c r="A762"/>
      <c r="B762"/>
      <c r="D762" s="7"/>
      <c r="F762" s="7"/>
      <c r="H762" s="7"/>
      <c r="J762" s="7"/>
    </row>
    <row r="763" spans="1:10" x14ac:dyDescent="0.25">
      <c r="A763"/>
      <c r="B763"/>
      <c r="D763" s="7"/>
      <c r="F763" s="7"/>
      <c r="H763" s="7"/>
      <c r="J763" s="7"/>
    </row>
    <row r="764" spans="1:10" x14ac:dyDescent="0.25">
      <c r="A764"/>
      <c r="B764"/>
      <c r="D764" s="7"/>
      <c r="F764" s="7"/>
      <c r="H764" s="7"/>
      <c r="J764" s="7"/>
    </row>
    <row r="765" spans="1:10" x14ac:dyDescent="0.25">
      <c r="A765"/>
      <c r="B765"/>
      <c r="D765" s="7"/>
      <c r="F765" s="7"/>
      <c r="H765" s="7"/>
      <c r="J765" s="7"/>
    </row>
    <row r="766" spans="1:10" x14ac:dyDescent="0.25">
      <c r="A766"/>
      <c r="B766"/>
      <c r="D766" s="7"/>
      <c r="F766" s="7"/>
      <c r="H766" s="7"/>
      <c r="J766" s="7"/>
    </row>
    <row r="767" spans="1:10" x14ac:dyDescent="0.25">
      <c r="A767"/>
      <c r="B767"/>
      <c r="D767" s="7"/>
      <c r="F767" s="7"/>
      <c r="H767" s="7"/>
      <c r="J767" s="7"/>
    </row>
    <row r="768" spans="1:10" x14ac:dyDescent="0.25">
      <c r="A768"/>
      <c r="B768"/>
      <c r="D768" s="7"/>
      <c r="F768" s="7"/>
      <c r="H768" s="7"/>
      <c r="J768" s="7"/>
    </row>
    <row r="769" spans="1:10" x14ac:dyDescent="0.25">
      <c r="A769"/>
      <c r="B769"/>
      <c r="D769" s="7"/>
      <c r="F769" s="7"/>
      <c r="H769" s="7"/>
      <c r="J769" s="7"/>
    </row>
    <row r="770" spans="1:10" x14ac:dyDescent="0.25">
      <c r="A770"/>
      <c r="B770"/>
      <c r="D770" s="7"/>
      <c r="F770" s="7"/>
      <c r="H770" s="7"/>
      <c r="J770" s="7"/>
    </row>
    <row r="771" spans="1:10" x14ac:dyDescent="0.25">
      <c r="A771"/>
      <c r="B771"/>
      <c r="D771" s="7"/>
      <c r="F771" s="7"/>
      <c r="H771" s="7"/>
      <c r="J771" s="7"/>
    </row>
    <row r="772" spans="1:10" x14ac:dyDescent="0.25">
      <c r="A772"/>
      <c r="B772"/>
      <c r="D772" s="7"/>
      <c r="F772" s="7"/>
      <c r="H772" s="7"/>
      <c r="J772" s="7"/>
    </row>
    <row r="773" spans="1:10" x14ac:dyDescent="0.25">
      <c r="A773"/>
      <c r="B773"/>
      <c r="D773" s="7"/>
      <c r="F773" s="7"/>
      <c r="H773" s="7"/>
      <c r="J773" s="7"/>
    </row>
    <row r="774" spans="1:10" x14ac:dyDescent="0.25">
      <c r="A774"/>
      <c r="B774"/>
      <c r="D774" s="7"/>
      <c r="F774" s="7"/>
      <c r="H774" s="7"/>
      <c r="J774" s="7"/>
    </row>
    <row r="775" spans="1:10" x14ac:dyDescent="0.25">
      <c r="A775"/>
      <c r="B775"/>
      <c r="D775" s="7"/>
      <c r="F775" s="7"/>
      <c r="H775" s="7"/>
      <c r="J775" s="7"/>
    </row>
    <row r="776" spans="1:10" x14ac:dyDescent="0.25">
      <c r="A776"/>
      <c r="B776"/>
      <c r="D776" s="7"/>
      <c r="F776" s="7"/>
      <c r="H776" s="7"/>
      <c r="J776" s="7"/>
    </row>
    <row r="777" spans="1:10" x14ac:dyDescent="0.25">
      <c r="A777"/>
      <c r="B777"/>
      <c r="D777" s="7"/>
      <c r="F777" s="7"/>
      <c r="H777" s="7"/>
      <c r="J777" s="7"/>
    </row>
    <row r="778" spans="1:10" x14ac:dyDescent="0.25">
      <c r="A778"/>
      <c r="B778"/>
      <c r="D778" s="7"/>
      <c r="F778" s="7"/>
      <c r="H778" s="7"/>
      <c r="J778" s="7"/>
    </row>
    <row r="779" spans="1:10" x14ac:dyDescent="0.25">
      <c r="A779"/>
      <c r="B779"/>
      <c r="D779" s="7"/>
      <c r="F779" s="7"/>
      <c r="H779" s="7"/>
      <c r="J779" s="7"/>
    </row>
    <row r="780" spans="1:10" x14ac:dyDescent="0.25">
      <c r="A780"/>
      <c r="B780"/>
      <c r="D780" s="7"/>
      <c r="F780" s="7"/>
      <c r="H780" s="7"/>
      <c r="J780" s="7"/>
    </row>
    <row r="781" spans="1:10" x14ac:dyDescent="0.25">
      <c r="A781"/>
      <c r="B781"/>
      <c r="D781" s="7"/>
      <c r="F781" s="7"/>
      <c r="H781" s="7"/>
      <c r="J781" s="7"/>
    </row>
    <row r="782" spans="1:10" x14ac:dyDescent="0.25">
      <c r="A782"/>
      <c r="B782"/>
      <c r="D782" s="7"/>
      <c r="F782" s="7"/>
      <c r="H782" s="7"/>
      <c r="J782" s="7"/>
    </row>
    <row r="783" spans="1:10" x14ac:dyDescent="0.25">
      <c r="A783"/>
      <c r="B783"/>
      <c r="D783" s="7"/>
      <c r="F783" s="7"/>
      <c r="H783" s="7"/>
      <c r="J783" s="7"/>
    </row>
    <row r="784" spans="1:10" x14ac:dyDescent="0.25">
      <c r="A784"/>
      <c r="B784"/>
      <c r="D784" s="7"/>
      <c r="F784" s="7"/>
      <c r="H784" s="7"/>
      <c r="J784" s="7"/>
    </row>
    <row r="785" spans="1:10" x14ac:dyDescent="0.25">
      <c r="A785"/>
      <c r="B785"/>
      <c r="D785" s="7"/>
      <c r="F785" s="7"/>
      <c r="H785" s="7"/>
      <c r="J785" s="7"/>
    </row>
    <row r="786" spans="1:10" x14ac:dyDescent="0.25">
      <c r="A786"/>
      <c r="B786"/>
      <c r="D786" s="7"/>
      <c r="F786" s="7"/>
      <c r="H786" s="7"/>
      <c r="J786" s="7"/>
    </row>
    <row r="787" spans="1:10" x14ac:dyDescent="0.25">
      <c r="A787"/>
      <c r="B787"/>
      <c r="D787" s="7"/>
      <c r="F787" s="7"/>
      <c r="H787" s="7"/>
      <c r="J787" s="7"/>
    </row>
    <row r="788" spans="1:10" x14ac:dyDescent="0.25">
      <c r="A788"/>
      <c r="B788"/>
      <c r="D788" s="7"/>
      <c r="F788" s="7"/>
      <c r="H788" s="7"/>
      <c r="J788" s="7"/>
    </row>
    <row r="789" spans="1:10" x14ac:dyDescent="0.25">
      <c r="A789"/>
      <c r="B789"/>
      <c r="D789" s="7"/>
      <c r="F789" s="7"/>
      <c r="H789" s="7"/>
      <c r="J789" s="7"/>
    </row>
    <row r="790" spans="1:10" x14ac:dyDescent="0.25">
      <c r="A790"/>
      <c r="B790"/>
      <c r="D790" s="7"/>
      <c r="F790" s="7"/>
      <c r="H790" s="7"/>
      <c r="J790" s="7"/>
    </row>
    <row r="791" spans="1:10" x14ac:dyDescent="0.25">
      <c r="A791"/>
      <c r="B791"/>
      <c r="D791" s="7"/>
      <c r="F791" s="7"/>
      <c r="H791" s="7"/>
      <c r="J791" s="7"/>
    </row>
    <row r="792" spans="1:10" x14ac:dyDescent="0.25">
      <c r="A792"/>
      <c r="B792"/>
      <c r="D792" s="7"/>
      <c r="F792" s="7"/>
      <c r="H792" s="7"/>
      <c r="J792" s="7"/>
    </row>
    <row r="793" spans="1:10" x14ac:dyDescent="0.25">
      <c r="A793"/>
      <c r="B793"/>
      <c r="D793" s="7"/>
      <c r="F793" s="7"/>
      <c r="H793" s="7"/>
      <c r="J793" s="7"/>
    </row>
    <row r="794" spans="1:10" x14ac:dyDescent="0.25">
      <c r="A794"/>
      <c r="B794"/>
      <c r="D794" s="7"/>
      <c r="F794" s="7"/>
      <c r="H794" s="7"/>
      <c r="J794" s="7"/>
    </row>
    <row r="795" spans="1:10" x14ac:dyDescent="0.25">
      <c r="A795"/>
      <c r="B795"/>
      <c r="D795" s="7"/>
      <c r="F795" s="7"/>
      <c r="H795" s="7"/>
      <c r="J795" s="7"/>
    </row>
    <row r="796" spans="1:10" x14ac:dyDescent="0.25">
      <c r="A796"/>
      <c r="B796"/>
      <c r="D796" s="7"/>
      <c r="F796" s="7"/>
      <c r="H796" s="7"/>
      <c r="J796" s="7"/>
    </row>
    <row r="797" spans="1:10" x14ac:dyDescent="0.25">
      <c r="A797"/>
      <c r="B797"/>
      <c r="D797" s="7"/>
      <c r="F797" s="7"/>
      <c r="H797" s="7"/>
      <c r="J797" s="7"/>
    </row>
    <row r="798" spans="1:10" x14ac:dyDescent="0.25">
      <c r="A798"/>
      <c r="B798"/>
      <c r="D798" s="7"/>
      <c r="F798" s="7"/>
      <c r="H798" s="7"/>
      <c r="J798" s="7"/>
    </row>
    <row r="799" spans="1:10" x14ac:dyDescent="0.25">
      <c r="A799"/>
      <c r="B799"/>
      <c r="D799" s="7"/>
      <c r="F799" s="7"/>
      <c r="H799" s="7"/>
      <c r="J799" s="7"/>
    </row>
    <row r="800" spans="1:10" x14ac:dyDescent="0.25">
      <c r="A800"/>
      <c r="B800"/>
      <c r="D800" s="7"/>
      <c r="F800" s="7"/>
      <c r="H800" s="7"/>
      <c r="J800" s="7"/>
    </row>
    <row r="801" spans="1:10" x14ac:dyDescent="0.25">
      <c r="A801"/>
      <c r="B801"/>
      <c r="D801" s="7"/>
      <c r="F801" s="7"/>
      <c r="H801" s="7"/>
      <c r="J801" s="7"/>
    </row>
    <row r="802" spans="1:10" x14ac:dyDescent="0.25">
      <c r="A802"/>
      <c r="B802"/>
      <c r="D802" s="7"/>
      <c r="F802" s="7"/>
      <c r="H802" s="7"/>
      <c r="J802" s="7"/>
    </row>
    <row r="803" spans="1:10" x14ac:dyDescent="0.25">
      <c r="A803"/>
      <c r="B803"/>
      <c r="D803" s="7"/>
      <c r="F803" s="7"/>
      <c r="H803" s="7"/>
      <c r="J803" s="7"/>
    </row>
    <row r="804" spans="1:10" x14ac:dyDescent="0.25">
      <c r="A804"/>
      <c r="B804"/>
      <c r="D804" s="7"/>
      <c r="F804" s="7"/>
      <c r="H804" s="7"/>
      <c r="J804" s="7"/>
    </row>
    <row r="805" spans="1:10" x14ac:dyDescent="0.25">
      <c r="A805"/>
      <c r="B805"/>
      <c r="D805" s="7"/>
      <c r="F805" s="7"/>
      <c r="H805" s="7"/>
      <c r="J805" s="7"/>
    </row>
    <row r="806" spans="1:10" x14ac:dyDescent="0.25">
      <c r="A806"/>
      <c r="B806"/>
      <c r="D806" s="7"/>
      <c r="F806" s="7"/>
      <c r="H806" s="7"/>
      <c r="J806" s="7"/>
    </row>
    <row r="807" spans="1:10" x14ac:dyDescent="0.25">
      <c r="A807"/>
      <c r="B807"/>
      <c r="D807" s="7"/>
      <c r="F807" s="7"/>
      <c r="H807" s="7"/>
      <c r="J807" s="7"/>
    </row>
    <row r="808" spans="1:10" x14ac:dyDescent="0.25">
      <c r="A808"/>
      <c r="B808"/>
      <c r="D808" s="7"/>
      <c r="F808" s="7"/>
      <c r="H808" s="7"/>
      <c r="J808" s="7"/>
    </row>
    <row r="809" spans="1:10" x14ac:dyDescent="0.25">
      <c r="A809"/>
      <c r="B809"/>
      <c r="D809" s="7"/>
      <c r="F809" s="7"/>
      <c r="H809" s="7"/>
      <c r="J809" s="7"/>
    </row>
    <row r="810" spans="1:10" x14ac:dyDescent="0.25">
      <c r="A810"/>
      <c r="B810"/>
      <c r="D810" s="7"/>
      <c r="F810" s="7"/>
      <c r="H810" s="7"/>
      <c r="J810" s="7"/>
    </row>
    <row r="811" spans="1:10" x14ac:dyDescent="0.25">
      <c r="A811"/>
      <c r="B811"/>
      <c r="D811" s="7"/>
      <c r="F811" s="7"/>
      <c r="H811" s="7"/>
      <c r="J811" s="7"/>
    </row>
    <row r="812" spans="1:10" x14ac:dyDescent="0.25">
      <c r="A812"/>
      <c r="B812"/>
      <c r="D812" s="7"/>
      <c r="F812" s="7"/>
      <c r="H812" s="7"/>
      <c r="J812" s="7"/>
    </row>
    <row r="813" spans="1:10" x14ac:dyDescent="0.25">
      <c r="A813"/>
      <c r="B813"/>
      <c r="D813" s="7"/>
      <c r="F813" s="7"/>
      <c r="H813" s="7"/>
      <c r="J813" s="7"/>
    </row>
    <row r="814" spans="1:10" x14ac:dyDescent="0.25">
      <c r="A814"/>
      <c r="B814"/>
      <c r="D814" s="7"/>
      <c r="F814" s="7"/>
      <c r="H814" s="7"/>
      <c r="J814" s="7"/>
    </row>
    <row r="815" spans="1:10" x14ac:dyDescent="0.25">
      <c r="A815"/>
      <c r="B815"/>
      <c r="D815" s="7"/>
      <c r="F815" s="7"/>
      <c r="H815" s="7"/>
      <c r="J815" s="7"/>
    </row>
    <row r="816" spans="1:10" x14ac:dyDescent="0.25">
      <c r="A816"/>
      <c r="B816"/>
      <c r="D816" s="7"/>
      <c r="F816" s="7"/>
      <c r="H816" s="7"/>
      <c r="J816" s="7"/>
    </row>
    <row r="817" spans="1:10" x14ac:dyDescent="0.25">
      <c r="A817"/>
      <c r="B817"/>
      <c r="D817" s="7"/>
      <c r="F817" s="7"/>
      <c r="H817" s="7"/>
      <c r="J817" s="7"/>
    </row>
    <row r="818" spans="1:10" x14ac:dyDescent="0.25">
      <c r="A818"/>
      <c r="B818"/>
      <c r="D818" s="7"/>
      <c r="F818" s="7"/>
      <c r="H818" s="7"/>
      <c r="J818" s="7"/>
    </row>
    <row r="819" spans="1:10" x14ac:dyDescent="0.25">
      <c r="A819"/>
      <c r="B819"/>
      <c r="D819" s="7"/>
      <c r="F819" s="7"/>
      <c r="H819" s="7"/>
      <c r="J819" s="7"/>
    </row>
    <row r="820" spans="1:10" x14ac:dyDescent="0.25">
      <c r="A820"/>
      <c r="B820"/>
      <c r="D820" s="7"/>
      <c r="F820" s="7"/>
      <c r="H820" s="7"/>
      <c r="J820" s="7"/>
    </row>
    <row r="821" spans="1:10" x14ac:dyDescent="0.25">
      <c r="A821"/>
      <c r="B821"/>
      <c r="D821" s="7"/>
      <c r="F821" s="7"/>
      <c r="H821" s="7"/>
      <c r="J821" s="7"/>
    </row>
    <row r="822" spans="1:10" x14ac:dyDescent="0.25">
      <c r="A822"/>
      <c r="B822"/>
      <c r="D822" s="7"/>
      <c r="F822" s="7"/>
      <c r="H822" s="7"/>
      <c r="J822" s="7"/>
    </row>
    <row r="823" spans="1:10" x14ac:dyDescent="0.25">
      <c r="A823"/>
      <c r="B823"/>
      <c r="D823" s="7"/>
      <c r="F823" s="7"/>
      <c r="H823" s="7"/>
      <c r="J823" s="7"/>
    </row>
    <row r="824" spans="1:10" x14ac:dyDescent="0.25">
      <c r="A824"/>
      <c r="B824"/>
      <c r="D824" s="7"/>
      <c r="F824" s="7"/>
      <c r="H824" s="7"/>
      <c r="J824" s="7"/>
    </row>
    <row r="825" spans="1:10" x14ac:dyDescent="0.25">
      <c r="A825"/>
      <c r="B825"/>
      <c r="D825" s="7"/>
      <c r="F825" s="7"/>
      <c r="H825" s="7"/>
      <c r="J825" s="7"/>
    </row>
    <row r="826" spans="1:10" x14ac:dyDescent="0.25">
      <c r="A826"/>
      <c r="B826"/>
      <c r="D826" s="7"/>
      <c r="F826" s="7"/>
      <c r="H826" s="7"/>
      <c r="J826" s="7"/>
    </row>
    <row r="827" spans="1:10" x14ac:dyDescent="0.25">
      <c r="A827"/>
      <c r="B827"/>
      <c r="D827" s="7"/>
      <c r="F827" s="7"/>
      <c r="H827" s="7"/>
      <c r="J827" s="7"/>
    </row>
    <row r="828" spans="1:10" x14ac:dyDescent="0.25">
      <c r="A828"/>
      <c r="B828"/>
      <c r="D828" s="7"/>
      <c r="F828" s="7"/>
      <c r="H828" s="7"/>
      <c r="J828" s="7"/>
    </row>
    <row r="829" spans="1:10" x14ac:dyDescent="0.25">
      <c r="A829"/>
      <c r="B829"/>
      <c r="D829" s="7"/>
      <c r="F829" s="7"/>
      <c r="H829" s="7"/>
      <c r="J829" s="7"/>
    </row>
    <row r="830" spans="1:10" x14ac:dyDescent="0.25">
      <c r="A830"/>
      <c r="B830"/>
      <c r="D830" s="7"/>
      <c r="F830" s="7"/>
      <c r="H830" s="7"/>
      <c r="J830" s="7"/>
    </row>
    <row r="831" spans="1:10" x14ac:dyDescent="0.25">
      <c r="A831"/>
      <c r="B831"/>
      <c r="D831" s="7"/>
      <c r="F831" s="7"/>
      <c r="H831" s="7"/>
      <c r="J831" s="7"/>
    </row>
    <row r="832" spans="1:10" x14ac:dyDescent="0.25">
      <c r="A832"/>
      <c r="B832"/>
      <c r="D832" s="7"/>
      <c r="F832" s="7"/>
      <c r="H832" s="7"/>
      <c r="J832" s="7"/>
    </row>
    <row r="833" spans="1:10" x14ac:dyDescent="0.25">
      <c r="A833"/>
      <c r="B833"/>
      <c r="D833" s="7"/>
      <c r="F833" s="7"/>
      <c r="H833" s="7"/>
      <c r="J833" s="7"/>
    </row>
    <row r="834" spans="1:10" x14ac:dyDescent="0.25">
      <c r="A834"/>
      <c r="B834"/>
      <c r="D834" s="7"/>
      <c r="F834" s="7"/>
      <c r="H834" s="7"/>
      <c r="J834" s="7"/>
    </row>
    <row r="835" spans="1:10" x14ac:dyDescent="0.25">
      <c r="A835"/>
      <c r="B835"/>
      <c r="D835" s="7"/>
      <c r="F835" s="7"/>
      <c r="H835" s="7"/>
      <c r="J835" s="7"/>
    </row>
    <row r="836" spans="1:10" x14ac:dyDescent="0.25">
      <c r="A836"/>
      <c r="B836"/>
      <c r="D836" s="7"/>
      <c r="F836" s="7"/>
      <c r="H836" s="7"/>
      <c r="J836" s="7"/>
    </row>
    <row r="837" spans="1:10" x14ac:dyDescent="0.25">
      <c r="A837"/>
      <c r="B837"/>
      <c r="D837" s="7"/>
      <c r="F837" s="7"/>
      <c r="H837" s="7"/>
      <c r="J837" s="7"/>
    </row>
    <row r="838" spans="1:10" x14ac:dyDescent="0.25">
      <c r="A838"/>
      <c r="B838"/>
      <c r="D838" s="7"/>
      <c r="F838" s="7"/>
      <c r="H838" s="7"/>
      <c r="J838" s="7"/>
    </row>
    <row r="839" spans="1:10" x14ac:dyDescent="0.25">
      <c r="A839"/>
      <c r="B839"/>
      <c r="D839" s="7"/>
      <c r="F839" s="7"/>
      <c r="H839" s="7"/>
      <c r="J839" s="7"/>
    </row>
    <row r="840" spans="1:10" x14ac:dyDescent="0.25">
      <c r="A840"/>
      <c r="B840"/>
      <c r="D840" s="7"/>
      <c r="F840" s="7"/>
      <c r="H840" s="7"/>
      <c r="J840" s="7"/>
    </row>
    <row r="841" spans="1:10" x14ac:dyDescent="0.25">
      <c r="A841"/>
      <c r="B841"/>
      <c r="D841" s="7"/>
      <c r="F841" s="7"/>
      <c r="H841" s="7"/>
      <c r="J841" s="7"/>
    </row>
    <row r="842" spans="1:10" x14ac:dyDescent="0.25">
      <c r="A842"/>
      <c r="B842"/>
      <c r="D842" s="7"/>
      <c r="F842" s="7"/>
      <c r="H842" s="7"/>
      <c r="J842" s="7"/>
    </row>
    <row r="843" spans="1:10" x14ac:dyDescent="0.25">
      <c r="A843"/>
      <c r="B843"/>
      <c r="D843" s="7"/>
      <c r="F843" s="7"/>
      <c r="H843" s="7"/>
      <c r="J843" s="7"/>
    </row>
    <row r="844" spans="1:10" x14ac:dyDescent="0.25">
      <c r="A844"/>
      <c r="B844"/>
      <c r="D844" s="7"/>
      <c r="F844" s="7"/>
      <c r="H844" s="7"/>
      <c r="J844" s="7"/>
    </row>
    <row r="845" spans="1:10" x14ac:dyDescent="0.25">
      <c r="A845"/>
      <c r="B845"/>
      <c r="D845" s="7"/>
      <c r="F845" s="7"/>
      <c r="H845" s="7"/>
      <c r="J845" s="7"/>
    </row>
    <row r="846" spans="1:10" x14ac:dyDescent="0.25">
      <c r="A846"/>
      <c r="B846"/>
      <c r="D846" s="7"/>
      <c r="F846" s="7"/>
      <c r="H846" s="7"/>
      <c r="J846" s="7"/>
    </row>
    <row r="847" spans="1:10" x14ac:dyDescent="0.25">
      <c r="A847"/>
      <c r="B847"/>
      <c r="D847" s="7"/>
      <c r="F847" s="7"/>
      <c r="H847" s="7"/>
      <c r="J847" s="7"/>
    </row>
    <row r="848" spans="1:10" x14ac:dyDescent="0.25">
      <c r="A848"/>
      <c r="B848"/>
      <c r="D848" s="7"/>
      <c r="F848" s="7"/>
      <c r="H848" s="7"/>
      <c r="J848" s="7"/>
    </row>
    <row r="849" spans="1:10" x14ac:dyDescent="0.25">
      <c r="A849"/>
      <c r="B849"/>
      <c r="D849" s="7"/>
      <c r="F849" s="7"/>
      <c r="H849" s="7"/>
      <c r="J849" s="7"/>
    </row>
    <row r="850" spans="1:10" x14ac:dyDescent="0.25">
      <c r="A850"/>
      <c r="B850"/>
      <c r="D850" s="7"/>
      <c r="F850" s="7"/>
      <c r="H850" s="7"/>
      <c r="J850" s="7"/>
    </row>
    <row r="851" spans="1:10" x14ac:dyDescent="0.25">
      <c r="A851"/>
      <c r="B851"/>
      <c r="D851" s="7"/>
      <c r="F851" s="7"/>
      <c r="H851" s="7"/>
      <c r="J851" s="7"/>
    </row>
    <row r="852" spans="1:10" x14ac:dyDescent="0.25">
      <c r="A852"/>
      <c r="B852"/>
      <c r="D852" s="7"/>
      <c r="F852" s="7"/>
      <c r="H852" s="7"/>
      <c r="J852" s="7"/>
    </row>
    <row r="853" spans="1:10" x14ac:dyDescent="0.25">
      <c r="A853"/>
      <c r="B853"/>
      <c r="D853" s="7"/>
      <c r="F853" s="7"/>
      <c r="H853" s="7"/>
      <c r="J853" s="7"/>
    </row>
    <row r="854" spans="1:10" x14ac:dyDescent="0.25">
      <c r="A854"/>
      <c r="B854"/>
      <c r="D854" s="7"/>
      <c r="F854" s="7"/>
      <c r="H854" s="7"/>
      <c r="J854" s="7"/>
    </row>
    <row r="855" spans="1:10" x14ac:dyDescent="0.25">
      <c r="A855"/>
      <c r="B855"/>
      <c r="D855" s="7"/>
      <c r="F855" s="7"/>
      <c r="H855" s="7"/>
      <c r="J855" s="7"/>
    </row>
    <row r="856" spans="1:10" x14ac:dyDescent="0.25">
      <c r="A856"/>
      <c r="B856"/>
      <c r="D856" s="7"/>
      <c r="F856" s="7"/>
      <c r="H856" s="7"/>
      <c r="J856" s="7"/>
    </row>
    <row r="857" spans="1:10" x14ac:dyDescent="0.25">
      <c r="A857"/>
      <c r="B857"/>
      <c r="D857" s="7"/>
      <c r="F857" s="7"/>
      <c r="H857" s="7"/>
      <c r="J857" s="7"/>
    </row>
    <row r="858" spans="1:10" x14ac:dyDescent="0.25">
      <c r="A858"/>
      <c r="B858"/>
      <c r="D858" s="7"/>
      <c r="F858" s="7"/>
      <c r="H858" s="7"/>
      <c r="J858" s="7"/>
    </row>
    <row r="859" spans="1:10" x14ac:dyDescent="0.25">
      <c r="A859"/>
      <c r="B859"/>
      <c r="D859" s="7"/>
      <c r="F859" s="7"/>
      <c r="H859" s="7"/>
      <c r="J859" s="7"/>
    </row>
    <row r="860" spans="1:10" x14ac:dyDescent="0.25">
      <c r="A860"/>
      <c r="B860"/>
      <c r="D860" s="7"/>
      <c r="F860" s="7"/>
      <c r="H860" s="7"/>
      <c r="J860" s="7"/>
    </row>
    <row r="861" spans="1:10" x14ac:dyDescent="0.25">
      <c r="A861"/>
      <c r="B861"/>
      <c r="D861" s="7"/>
      <c r="F861" s="7"/>
      <c r="H861" s="7"/>
      <c r="J861" s="7"/>
    </row>
    <row r="862" spans="1:10" x14ac:dyDescent="0.25">
      <c r="A862"/>
      <c r="B862"/>
      <c r="D862" s="7"/>
      <c r="F862" s="7"/>
      <c r="H862" s="7"/>
      <c r="J862" s="7"/>
    </row>
    <row r="863" spans="1:10" x14ac:dyDescent="0.25">
      <c r="A863"/>
      <c r="B863"/>
      <c r="D863" s="7"/>
      <c r="F863" s="7"/>
      <c r="H863" s="7"/>
      <c r="J863" s="7"/>
    </row>
    <row r="864" spans="1:10" x14ac:dyDescent="0.25">
      <c r="A864"/>
      <c r="B864"/>
      <c r="D864" s="7"/>
      <c r="F864" s="7"/>
      <c r="H864" s="7"/>
      <c r="J864" s="7"/>
    </row>
    <row r="865" spans="1:10" x14ac:dyDescent="0.25">
      <c r="A865"/>
      <c r="B865"/>
      <c r="D865" s="7"/>
      <c r="F865" s="7"/>
      <c r="H865" s="7"/>
      <c r="J865" s="7"/>
    </row>
    <row r="866" spans="1:10" x14ac:dyDescent="0.25">
      <c r="A866"/>
      <c r="B866"/>
      <c r="D866" s="7"/>
      <c r="F866" s="7"/>
      <c r="H866" s="7"/>
      <c r="J866" s="7"/>
    </row>
    <row r="867" spans="1:10" x14ac:dyDescent="0.25">
      <c r="A867"/>
      <c r="B867"/>
      <c r="D867" s="7"/>
      <c r="F867" s="7"/>
      <c r="H867" s="7"/>
      <c r="J867" s="7"/>
    </row>
    <row r="868" spans="1:10" x14ac:dyDescent="0.25">
      <c r="A868"/>
      <c r="B868"/>
      <c r="D868" s="7"/>
      <c r="F868" s="7"/>
      <c r="H868" s="7"/>
      <c r="J868" s="7"/>
    </row>
    <row r="869" spans="1:10" x14ac:dyDescent="0.25">
      <c r="A869"/>
      <c r="B869"/>
      <c r="D869" s="7"/>
      <c r="F869" s="7"/>
      <c r="H869" s="7"/>
      <c r="J869" s="7"/>
    </row>
    <row r="870" spans="1:10" x14ac:dyDescent="0.25">
      <c r="A870"/>
      <c r="B870"/>
      <c r="D870" s="7"/>
      <c r="F870" s="7"/>
      <c r="H870" s="7"/>
      <c r="J870" s="7"/>
    </row>
    <row r="871" spans="1:10" x14ac:dyDescent="0.25">
      <c r="A871"/>
      <c r="B871"/>
      <c r="D871" s="7"/>
      <c r="F871" s="7"/>
      <c r="H871" s="7"/>
      <c r="J871" s="7"/>
    </row>
    <row r="872" spans="1:10" x14ac:dyDescent="0.25">
      <c r="A872"/>
      <c r="B872"/>
      <c r="D872" s="7"/>
      <c r="F872" s="7"/>
      <c r="H872" s="7"/>
      <c r="J872" s="7"/>
    </row>
    <row r="873" spans="1:10" x14ac:dyDescent="0.25">
      <c r="A873"/>
      <c r="B873"/>
      <c r="D873" s="7"/>
      <c r="F873" s="7"/>
      <c r="H873" s="7"/>
      <c r="J873" s="7"/>
    </row>
    <row r="874" spans="1:10" x14ac:dyDescent="0.25">
      <c r="A874"/>
      <c r="B874"/>
      <c r="D874" s="7"/>
      <c r="F874" s="7"/>
      <c r="H874" s="7"/>
      <c r="J874" s="7"/>
    </row>
    <row r="875" spans="1:10" x14ac:dyDescent="0.25">
      <c r="A875"/>
      <c r="B875"/>
      <c r="D875" s="7"/>
      <c r="F875" s="7"/>
      <c r="H875" s="7"/>
      <c r="J875" s="7"/>
    </row>
    <row r="876" spans="1:10" x14ac:dyDescent="0.25">
      <c r="A876"/>
      <c r="B876"/>
      <c r="D876" s="7"/>
      <c r="F876" s="7"/>
      <c r="H876" s="7"/>
      <c r="J876" s="7"/>
    </row>
    <row r="877" spans="1:10" x14ac:dyDescent="0.25">
      <c r="A877"/>
      <c r="B877"/>
      <c r="D877" s="7"/>
      <c r="F877" s="7"/>
      <c r="H877" s="7"/>
      <c r="J877" s="7"/>
    </row>
    <row r="878" spans="1:10" x14ac:dyDescent="0.25">
      <c r="A878"/>
      <c r="B878"/>
      <c r="D878" s="7"/>
      <c r="F878" s="7"/>
      <c r="H878" s="7"/>
      <c r="J878" s="7"/>
    </row>
    <row r="879" spans="1:10" x14ac:dyDescent="0.25">
      <c r="A879"/>
      <c r="B879"/>
      <c r="D879" s="7"/>
      <c r="F879" s="7"/>
      <c r="H879" s="7"/>
      <c r="J879" s="7"/>
    </row>
    <row r="880" spans="1:10" x14ac:dyDescent="0.25">
      <c r="A880"/>
      <c r="B880"/>
      <c r="D880" s="7"/>
      <c r="F880" s="7"/>
      <c r="H880" s="7"/>
      <c r="J880" s="7"/>
    </row>
    <row r="881" spans="1:10" x14ac:dyDescent="0.25">
      <c r="A881"/>
      <c r="B881"/>
      <c r="D881" s="7"/>
      <c r="F881" s="7"/>
      <c r="H881" s="7"/>
      <c r="J881" s="7"/>
    </row>
    <row r="882" spans="1:10" x14ac:dyDescent="0.25">
      <c r="A882"/>
      <c r="B882"/>
      <c r="D882" s="7"/>
      <c r="F882" s="7"/>
      <c r="H882" s="7"/>
      <c r="J882" s="7"/>
    </row>
    <row r="883" spans="1:10" x14ac:dyDescent="0.25">
      <c r="A883"/>
      <c r="B883"/>
      <c r="D883" s="7"/>
      <c r="F883" s="7"/>
      <c r="H883" s="7"/>
      <c r="J883" s="7"/>
    </row>
    <row r="884" spans="1:10" x14ac:dyDescent="0.25">
      <c r="A884"/>
      <c r="B884"/>
      <c r="D884" s="7"/>
      <c r="F884" s="7"/>
      <c r="H884" s="7"/>
      <c r="J884" s="7"/>
    </row>
    <row r="885" spans="1:10" x14ac:dyDescent="0.25">
      <c r="A885"/>
      <c r="B885"/>
      <c r="D885" s="7"/>
      <c r="F885" s="7"/>
      <c r="H885" s="7"/>
      <c r="J885" s="7"/>
    </row>
    <row r="886" spans="1:10" x14ac:dyDescent="0.25">
      <c r="A886"/>
      <c r="B886"/>
      <c r="D886" s="7"/>
      <c r="F886" s="7"/>
      <c r="H886" s="7"/>
      <c r="J886" s="7"/>
    </row>
    <row r="887" spans="1:10" x14ac:dyDescent="0.25">
      <c r="A887"/>
      <c r="B887"/>
      <c r="D887" s="7"/>
      <c r="F887" s="7"/>
      <c r="H887" s="7"/>
      <c r="J887" s="7"/>
    </row>
    <row r="888" spans="1:10" x14ac:dyDescent="0.25">
      <c r="A888"/>
      <c r="B888"/>
      <c r="D888" s="7"/>
      <c r="F888" s="7"/>
      <c r="H888" s="7"/>
      <c r="J888" s="7"/>
    </row>
    <row r="889" spans="1:10" x14ac:dyDescent="0.25">
      <c r="A889"/>
      <c r="B889"/>
      <c r="D889" s="7"/>
      <c r="F889" s="7"/>
      <c r="H889" s="7"/>
      <c r="J889" s="7"/>
    </row>
    <row r="890" spans="1:10" x14ac:dyDescent="0.25">
      <c r="A890"/>
      <c r="B890"/>
      <c r="D890" s="7"/>
      <c r="F890" s="7"/>
      <c r="H890" s="7"/>
      <c r="J890" s="7"/>
    </row>
    <row r="891" spans="1:10" x14ac:dyDescent="0.25">
      <c r="A891"/>
      <c r="B891"/>
      <c r="D891" s="7"/>
      <c r="F891" s="7"/>
      <c r="H891" s="7"/>
      <c r="J891" s="7"/>
    </row>
    <row r="892" spans="1:10" x14ac:dyDescent="0.25">
      <c r="A892"/>
      <c r="B892"/>
      <c r="D892" s="7"/>
      <c r="F892" s="7"/>
      <c r="H892" s="7"/>
      <c r="J892" s="7"/>
    </row>
    <row r="893" spans="1:10" x14ac:dyDescent="0.25">
      <c r="A893"/>
      <c r="B893"/>
      <c r="D893" s="7"/>
      <c r="F893" s="7"/>
      <c r="H893" s="7"/>
      <c r="J893" s="7"/>
    </row>
    <row r="894" spans="1:10" x14ac:dyDescent="0.25">
      <c r="A894"/>
      <c r="B894"/>
      <c r="D894" s="7"/>
      <c r="F894" s="7"/>
      <c r="H894" s="7"/>
      <c r="J894" s="7"/>
    </row>
    <row r="895" spans="1:10" x14ac:dyDescent="0.25">
      <c r="A895"/>
      <c r="B895"/>
      <c r="D895" s="7"/>
      <c r="F895" s="7"/>
      <c r="H895" s="7"/>
      <c r="J895" s="7"/>
    </row>
    <row r="896" spans="1:10" x14ac:dyDescent="0.25">
      <c r="A896"/>
      <c r="B896"/>
      <c r="D896" s="7"/>
      <c r="F896" s="7"/>
      <c r="H896" s="7"/>
      <c r="J896" s="7"/>
    </row>
    <row r="897" spans="1:10" x14ac:dyDescent="0.25">
      <c r="A897"/>
      <c r="B897"/>
      <c r="D897" s="7"/>
      <c r="F897" s="7"/>
      <c r="H897" s="7"/>
      <c r="J897" s="7"/>
    </row>
    <row r="898" spans="1:10" x14ac:dyDescent="0.25">
      <c r="A898"/>
      <c r="B898"/>
      <c r="D898" s="7"/>
      <c r="F898" s="7"/>
      <c r="H898" s="7"/>
      <c r="J898" s="7"/>
    </row>
    <row r="899" spans="1:10" x14ac:dyDescent="0.25">
      <c r="A899"/>
      <c r="B899"/>
      <c r="D899" s="7"/>
      <c r="F899" s="7"/>
      <c r="H899" s="7"/>
      <c r="J899" s="7"/>
    </row>
    <row r="900" spans="1:10" x14ac:dyDescent="0.25">
      <c r="A900"/>
      <c r="B900"/>
      <c r="D900" s="7"/>
      <c r="F900" s="7"/>
      <c r="H900" s="7"/>
      <c r="J900" s="7"/>
    </row>
    <row r="901" spans="1:10" x14ac:dyDescent="0.25">
      <c r="A901"/>
      <c r="B901"/>
      <c r="D901" s="7"/>
      <c r="F901" s="7"/>
      <c r="H901" s="7"/>
      <c r="J901" s="7"/>
    </row>
    <row r="902" spans="1:10" x14ac:dyDescent="0.25">
      <c r="A902"/>
      <c r="B902"/>
      <c r="D902" s="7"/>
      <c r="F902" s="7"/>
      <c r="H902" s="7"/>
      <c r="J902" s="7"/>
    </row>
    <row r="903" spans="1:10" x14ac:dyDescent="0.25">
      <c r="A903"/>
      <c r="B903"/>
      <c r="D903" s="7"/>
      <c r="F903" s="7"/>
      <c r="H903" s="7"/>
      <c r="J903" s="7"/>
    </row>
    <row r="904" spans="1:10" x14ac:dyDescent="0.25">
      <c r="A904"/>
      <c r="B904"/>
      <c r="D904" s="7"/>
      <c r="F904" s="7"/>
      <c r="H904" s="7"/>
      <c r="J904" s="7"/>
    </row>
    <row r="905" spans="1:10" x14ac:dyDescent="0.25">
      <c r="A905"/>
      <c r="B905"/>
      <c r="D905" s="7"/>
      <c r="F905" s="7"/>
      <c r="H905" s="7"/>
      <c r="J905" s="7"/>
    </row>
    <row r="906" spans="1:10" x14ac:dyDescent="0.25">
      <c r="A906"/>
      <c r="B906"/>
      <c r="D906" s="7"/>
      <c r="F906" s="7"/>
      <c r="H906" s="7"/>
      <c r="J906" s="7"/>
    </row>
    <row r="907" spans="1:10" x14ac:dyDescent="0.25">
      <c r="A907"/>
      <c r="B907"/>
      <c r="D907" s="7"/>
      <c r="F907" s="7"/>
      <c r="H907" s="7"/>
      <c r="J907" s="7"/>
    </row>
    <row r="908" spans="1:10" x14ac:dyDescent="0.25">
      <c r="A908"/>
      <c r="B908"/>
      <c r="D908" s="7"/>
      <c r="F908" s="7"/>
      <c r="H908" s="7"/>
      <c r="J908" s="7"/>
    </row>
    <row r="909" spans="1:10" x14ac:dyDescent="0.25">
      <c r="A909"/>
      <c r="B909"/>
      <c r="D909" s="7"/>
      <c r="F909" s="7"/>
      <c r="H909" s="7"/>
      <c r="J909" s="7"/>
    </row>
    <row r="910" spans="1:10" x14ac:dyDescent="0.25">
      <c r="A910"/>
      <c r="B910"/>
      <c r="D910" s="7"/>
      <c r="F910" s="7"/>
      <c r="H910" s="7"/>
      <c r="J910" s="7"/>
    </row>
    <row r="911" spans="1:10" x14ac:dyDescent="0.25">
      <c r="A911"/>
      <c r="B911"/>
      <c r="D911" s="7"/>
      <c r="F911" s="7"/>
      <c r="H911" s="7"/>
      <c r="J911" s="7"/>
    </row>
    <row r="912" spans="1:10" x14ac:dyDescent="0.25">
      <c r="A912"/>
      <c r="B912"/>
      <c r="D912" s="7"/>
      <c r="F912" s="7"/>
      <c r="H912" s="7"/>
      <c r="J912" s="7"/>
    </row>
    <row r="913" spans="1:10" x14ac:dyDescent="0.25">
      <c r="A913"/>
      <c r="B913"/>
      <c r="D913" s="7"/>
      <c r="F913" s="7"/>
      <c r="H913" s="7"/>
      <c r="J913" s="7"/>
    </row>
    <row r="914" spans="1:10" x14ac:dyDescent="0.25">
      <c r="A914"/>
      <c r="B914"/>
      <c r="D914" s="7"/>
      <c r="F914" s="7"/>
      <c r="H914" s="7"/>
      <c r="J914" s="7"/>
    </row>
    <row r="915" spans="1:10" x14ac:dyDescent="0.25">
      <c r="A915"/>
      <c r="B915"/>
      <c r="D915" s="7"/>
      <c r="F915" s="7"/>
      <c r="H915" s="7"/>
      <c r="J915" s="7"/>
    </row>
    <row r="916" spans="1:10" x14ac:dyDescent="0.25">
      <c r="A916"/>
      <c r="B916"/>
      <c r="D916" s="7"/>
      <c r="F916" s="7"/>
      <c r="H916" s="7"/>
      <c r="J916" s="7"/>
    </row>
    <row r="917" spans="1:10" x14ac:dyDescent="0.25">
      <c r="A917"/>
      <c r="B917"/>
      <c r="D917" s="7"/>
      <c r="F917" s="7"/>
      <c r="H917" s="7"/>
      <c r="J917" s="7"/>
    </row>
    <row r="918" spans="1:10" x14ac:dyDescent="0.25">
      <c r="A918"/>
      <c r="B918"/>
      <c r="D918" s="7"/>
      <c r="F918" s="7"/>
      <c r="H918" s="7"/>
      <c r="J918" s="7"/>
    </row>
    <row r="919" spans="1:10" x14ac:dyDescent="0.25">
      <c r="A919"/>
      <c r="B919"/>
      <c r="D919" s="7"/>
      <c r="F919" s="7"/>
      <c r="H919" s="7"/>
      <c r="J919" s="7"/>
    </row>
    <row r="920" spans="1:10" x14ac:dyDescent="0.25">
      <c r="A920"/>
      <c r="B920"/>
      <c r="D920" s="7"/>
      <c r="F920" s="7"/>
      <c r="H920" s="7"/>
      <c r="J920" s="7"/>
    </row>
    <row r="921" spans="1:10" x14ac:dyDescent="0.25">
      <c r="A921"/>
      <c r="B921"/>
      <c r="D921" s="7"/>
      <c r="F921" s="7"/>
      <c r="H921" s="7"/>
      <c r="J921" s="7"/>
    </row>
    <row r="922" spans="1:10" x14ac:dyDescent="0.25">
      <c r="A922"/>
      <c r="B922"/>
      <c r="D922" s="7"/>
      <c r="F922" s="7"/>
      <c r="H922" s="7"/>
      <c r="J922" s="7"/>
    </row>
    <row r="923" spans="1:10" x14ac:dyDescent="0.25">
      <c r="A923"/>
      <c r="B923"/>
      <c r="D923" s="7"/>
      <c r="F923" s="7"/>
      <c r="H923" s="7"/>
      <c r="J923" s="7"/>
    </row>
    <row r="924" spans="1:10" x14ac:dyDescent="0.25">
      <c r="A924"/>
      <c r="B924"/>
      <c r="D924" s="7"/>
      <c r="F924" s="7"/>
      <c r="H924" s="7"/>
      <c r="J924" s="7"/>
    </row>
    <row r="925" spans="1:10" x14ac:dyDescent="0.25">
      <c r="A925"/>
      <c r="B925"/>
      <c r="D925" s="7"/>
      <c r="F925" s="7"/>
      <c r="H925" s="7"/>
      <c r="J925" s="7"/>
    </row>
    <row r="926" spans="1:10" x14ac:dyDescent="0.25">
      <c r="A926"/>
      <c r="B926"/>
      <c r="D926" s="7"/>
      <c r="F926" s="7"/>
      <c r="H926" s="7"/>
      <c r="J926" s="7"/>
    </row>
    <row r="927" spans="1:10" x14ac:dyDescent="0.25">
      <c r="A927"/>
      <c r="B927"/>
      <c r="D927" s="7"/>
      <c r="F927" s="7"/>
      <c r="H927" s="7"/>
      <c r="J927" s="7"/>
    </row>
    <row r="928" spans="1:10" x14ac:dyDescent="0.25">
      <c r="A928"/>
      <c r="B928"/>
      <c r="D928" s="7"/>
      <c r="F928" s="7"/>
      <c r="H928" s="7"/>
      <c r="J928" s="7"/>
    </row>
    <row r="929" spans="1:10" x14ac:dyDescent="0.25">
      <c r="A929"/>
      <c r="B929"/>
      <c r="D929" s="7"/>
      <c r="F929" s="7"/>
      <c r="H929" s="7"/>
      <c r="J929" s="7"/>
    </row>
    <row r="930" spans="1:10" x14ac:dyDescent="0.25">
      <c r="A930"/>
      <c r="B930"/>
      <c r="D930" s="7"/>
      <c r="F930" s="7"/>
      <c r="H930" s="7"/>
      <c r="J930" s="7"/>
    </row>
    <row r="931" spans="1:10" x14ac:dyDescent="0.25">
      <c r="A931"/>
      <c r="B931"/>
      <c r="D931" s="7"/>
      <c r="F931" s="7"/>
      <c r="H931" s="7"/>
      <c r="J931" s="7"/>
    </row>
    <row r="932" spans="1:10" x14ac:dyDescent="0.25">
      <c r="A932"/>
      <c r="B932"/>
      <c r="D932" s="7"/>
      <c r="F932" s="7"/>
      <c r="H932" s="7"/>
      <c r="J932" s="7"/>
    </row>
    <row r="933" spans="1:10" x14ac:dyDescent="0.25">
      <c r="A933"/>
      <c r="B933"/>
      <c r="D933" s="7"/>
      <c r="F933" s="7"/>
      <c r="H933" s="7"/>
      <c r="J933" s="7"/>
    </row>
    <row r="934" spans="1:10" x14ac:dyDescent="0.25">
      <c r="A934"/>
      <c r="B934"/>
      <c r="D934" s="7"/>
      <c r="F934" s="7"/>
      <c r="H934" s="7"/>
      <c r="J934" s="7"/>
    </row>
    <row r="935" spans="1:10" x14ac:dyDescent="0.25">
      <c r="A935"/>
      <c r="B935"/>
      <c r="D935" s="7"/>
      <c r="F935" s="7"/>
      <c r="H935" s="7"/>
      <c r="J935" s="7"/>
    </row>
    <row r="936" spans="1:10" x14ac:dyDescent="0.25">
      <c r="A936"/>
      <c r="B936"/>
      <c r="D936" s="7"/>
      <c r="F936" s="7"/>
      <c r="H936" s="7"/>
      <c r="J936" s="7"/>
    </row>
    <row r="937" spans="1:10" x14ac:dyDescent="0.25">
      <c r="A937"/>
      <c r="B937"/>
      <c r="D937" s="7"/>
      <c r="F937" s="7"/>
      <c r="H937" s="7"/>
      <c r="J937" s="7"/>
    </row>
    <row r="938" spans="1:10" x14ac:dyDescent="0.25">
      <c r="A938"/>
      <c r="B938"/>
      <c r="D938" s="7"/>
      <c r="F938" s="7"/>
      <c r="H938" s="7"/>
      <c r="J938" s="7"/>
    </row>
    <row r="939" spans="1:10" x14ac:dyDescent="0.25">
      <c r="A939"/>
      <c r="B939"/>
      <c r="D939" s="7"/>
      <c r="F939" s="7"/>
      <c r="H939" s="7"/>
      <c r="J939" s="7"/>
    </row>
    <row r="940" spans="1:10" x14ac:dyDescent="0.25">
      <c r="A940"/>
      <c r="B940"/>
      <c r="D940" s="7"/>
      <c r="F940" s="7"/>
      <c r="H940" s="7"/>
      <c r="J940" s="7"/>
    </row>
    <row r="941" spans="1:10" x14ac:dyDescent="0.25">
      <c r="A941"/>
      <c r="B941"/>
      <c r="D941" s="7"/>
      <c r="F941" s="7"/>
      <c r="H941" s="7"/>
      <c r="J941" s="7"/>
    </row>
    <row r="942" spans="1:10" x14ac:dyDescent="0.25">
      <c r="A942"/>
      <c r="B942"/>
      <c r="D942" s="7"/>
      <c r="F942" s="7"/>
      <c r="H942" s="7"/>
      <c r="J942" s="7"/>
    </row>
    <row r="943" spans="1:10" x14ac:dyDescent="0.25">
      <c r="A943"/>
      <c r="B943"/>
      <c r="D943" s="7"/>
      <c r="F943" s="7"/>
      <c r="H943" s="7"/>
      <c r="J943" s="7"/>
    </row>
    <row r="944" spans="1:10" x14ac:dyDescent="0.25">
      <c r="A944"/>
      <c r="B944"/>
      <c r="D944" s="7"/>
      <c r="F944" s="7"/>
      <c r="H944" s="7"/>
      <c r="J944" s="7"/>
    </row>
    <row r="945" spans="1:10" x14ac:dyDescent="0.25">
      <c r="A945"/>
      <c r="B945"/>
      <c r="D945" s="7"/>
      <c r="F945" s="7"/>
      <c r="H945" s="7"/>
      <c r="J945" s="7"/>
    </row>
    <row r="946" spans="1:10" x14ac:dyDescent="0.25">
      <c r="A946"/>
      <c r="B946"/>
      <c r="D946" s="7"/>
      <c r="F946" s="7"/>
      <c r="H946" s="7"/>
      <c r="J946" s="7"/>
    </row>
    <row r="947" spans="1:10" x14ac:dyDescent="0.25">
      <c r="A947"/>
      <c r="B947"/>
      <c r="D947" s="7"/>
      <c r="F947" s="7"/>
      <c r="H947" s="7"/>
      <c r="J947" s="7"/>
    </row>
    <row r="948" spans="1:10" x14ac:dyDescent="0.25">
      <c r="A948"/>
      <c r="B948"/>
      <c r="D948" s="7"/>
      <c r="F948" s="7"/>
      <c r="H948" s="7"/>
      <c r="J948" s="7"/>
    </row>
    <row r="949" spans="1:10" x14ac:dyDescent="0.25">
      <c r="A949"/>
      <c r="B949"/>
      <c r="D949" s="7"/>
      <c r="F949" s="7"/>
      <c r="H949" s="7"/>
      <c r="J949" s="7"/>
    </row>
    <row r="950" spans="1:10" x14ac:dyDescent="0.25">
      <c r="A950"/>
      <c r="B950"/>
      <c r="D950" s="7"/>
      <c r="F950" s="7"/>
      <c r="H950" s="7"/>
      <c r="J950" s="7"/>
    </row>
    <row r="951" spans="1:10" x14ac:dyDescent="0.25">
      <c r="A951"/>
      <c r="B951"/>
      <c r="D951" s="7"/>
      <c r="F951" s="7"/>
      <c r="H951" s="7"/>
      <c r="J951" s="7"/>
    </row>
    <row r="952" spans="1:10" x14ac:dyDescent="0.25">
      <c r="A952"/>
      <c r="B952"/>
      <c r="D952" s="7"/>
      <c r="F952" s="7"/>
      <c r="H952" s="7"/>
      <c r="J952" s="7"/>
    </row>
    <row r="953" spans="1:10" x14ac:dyDescent="0.25">
      <c r="A953"/>
      <c r="B953"/>
      <c r="D953" s="7"/>
      <c r="F953" s="7"/>
      <c r="H953" s="7"/>
      <c r="J953" s="7"/>
    </row>
    <row r="954" spans="1:10" x14ac:dyDescent="0.25">
      <c r="A954"/>
      <c r="B954"/>
      <c r="D954" s="7"/>
      <c r="F954" s="7"/>
      <c r="H954" s="7"/>
      <c r="J954" s="7"/>
    </row>
    <row r="955" spans="1:10" x14ac:dyDescent="0.25">
      <c r="A955"/>
      <c r="B955"/>
      <c r="D955" s="7"/>
      <c r="F955" s="7"/>
      <c r="H955" s="7"/>
      <c r="J955" s="7"/>
    </row>
    <row r="956" spans="1:10" x14ac:dyDescent="0.25">
      <c r="A956"/>
      <c r="B956"/>
      <c r="D956" s="7"/>
      <c r="F956" s="7"/>
      <c r="H956" s="7"/>
      <c r="J956" s="7"/>
    </row>
    <row r="957" spans="1:10" x14ac:dyDescent="0.25">
      <c r="A957"/>
      <c r="B957"/>
      <c r="D957" s="7"/>
      <c r="F957" s="7"/>
      <c r="H957" s="7"/>
      <c r="J957" s="7"/>
    </row>
    <row r="958" spans="1:10" x14ac:dyDescent="0.25">
      <c r="A958"/>
      <c r="B958"/>
      <c r="D958" s="7"/>
      <c r="F958" s="7"/>
      <c r="H958" s="7"/>
      <c r="J958" s="7"/>
    </row>
    <row r="959" spans="1:10" x14ac:dyDescent="0.25">
      <c r="A959"/>
      <c r="B959"/>
      <c r="D959" s="7"/>
      <c r="F959" s="7"/>
      <c r="H959" s="7"/>
      <c r="J959" s="7"/>
    </row>
    <row r="960" spans="1:10" x14ac:dyDescent="0.25">
      <c r="A960"/>
      <c r="B960"/>
      <c r="D960" s="7"/>
      <c r="F960" s="7"/>
      <c r="H960" s="7"/>
      <c r="J960" s="7"/>
    </row>
    <row r="961" spans="1:10" x14ac:dyDescent="0.25">
      <c r="A961"/>
      <c r="B961"/>
      <c r="D961" s="7"/>
      <c r="F961" s="7"/>
      <c r="H961" s="7"/>
      <c r="J961" s="7"/>
    </row>
    <row r="962" spans="1:10" x14ac:dyDescent="0.25">
      <c r="A962"/>
      <c r="B962"/>
      <c r="D962" s="7"/>
      <c r="F962" s="7"/>
      <c r="H962" s="7"/>
      <c r="J962" s="7"/>
    </row>
    <row r="963" spans="1:10" x14ac:dyDescent="0.25">
      <c r="A963"/>
      <c r="B963"/>
      <c r="D963" s="7"/>
      <c r="F963" s="7"/>
      <c r="H963" s="7"/>
      <c r="J963" s="7"/>
    </row>
    <row r="964" spans="1:10" x14ac:dyDescent="0.25">
      <c r="A964"/>
      <c r="B964"/>
      <c r="D964" s="7"/>
      <c r="F964" s="7"/>
      <c r="H964" s="7"/>
      <c r="J964" s="7"/>
    </row>
    <row r="965" spans="1:10" x14ac:dyDescent="0.25">
      <c r="A965"/>
      <c r="B965"/>
      <c r="D965" s="7"/>
      <c r="F965" s="7"/>
      <c r="H965" s="7"/>
      <c r="J965" s="7"/>
    </row>
    <row r="966" spans="1:10" x14ac:dyDescent="0.25">
      <c r="A966"/>
      <c r="B966"/>
      <c r="D966" s="7"/>
      <c r="F966" s="7"/>
      <c r="H966" s="7"/>
      <c r="J966" s="7"/>
    </row>
    <row r="967" spans="1:10" x14ac:dyDescent="0.25">
      <c r="A967"/>
      <c r="B967"/>
      <c r="D967" s="7"/>
      <c r="F967" s="7"/>
      <c r="H967" s="7"/>
      <c r="J967" s="7"/>
    </row>
    <row r="968" spans="1:10" x14ac:dyDescent="0.25">
      <c r="A968"/>
      <c r="B968"/>
      <c r="D968" s="7"/>
      <c r="F968" s="7"/>
      <c r="H968" s="7"/>
      <c r="J968" s="7"/>
    </row>
    <row r="969" spans="1:10" x14ac:dyDescent="0.25">
      <c r="A969"/>
      <c r="B969"/>
      <c r="D969" s="7"/>
      <c r="F969" s="7"/>
      <c r="H969" s="7"/>
      <c r="J969" s="7"/>
    </row>
    <row r="970" spans="1:10" x14ac:dyDescent="0.25">
      <c r="A970"/>
      <c r="B970"/>
      <c r="D970" s="7"/>
      <c r="F970" s="7"/>
      <c r="H970" s="7"/>
      <c r="J970" s="7"/>
    </row>
    <row r="971" spans="1:10" x14ac:dyDescent="0.25">
      <c r="A971"/>
      <c r="B971"/>
      <c r="D971" s="7"/>
      <c r="F971" s="7"/>
      <c r="H971" s="7"/>
      <c r="J971" s="7"/>
    </row>
    <row r="972" spans="1:10" x14ac:dyDescent="0.25">
      <c r="A972"/>
      <c r="B972"/>
      <c r="D972" s="7"/>
      <c r="F972" s="7"/>
      <c r="H972" s="7"/>
      <c r="J972" s="7"/>
    </row>
    <row r="973" spans="1:10" x14ac:dyDescent="0.25">
      <c r="A973"/>
      <c r="B973"/>
      <c r="D973" s="7"/>
      <c r="F973" s="7"/>
      <c r="H973" s="7"/>
      <c r="J973" s="7"/>
    </row>
    <row r="974" spans="1:10" x14ac:dyDescent="0.25">
      <c r="A974"/>
      <c r="B974"/>
      <c r="D974" s="7"/>
      <c r="F974" s="7"/>
      <c r="H974" s="7"/>
      <c r="J974" s="7"/>
    </row>
    <row r="975" spans="1:10" x14ac:dyDescent="0.25">
      <c r="A975"/>
      <c r="B975"/>
      <c r="D975" s="7"/>
      <c r="F975" s="7"/>
      <c r="H975" s="7"/>
      <c r="J975" s="7"/>
    </row>
    <row r="976" spans="1:10" x14ac:dyDescent="0.25">
      <c r="A976"/>
      <c r="B976"/>
      <c r="D976" s="7"/>
      <c r="F976" s="7"/>
      <c r="H976" s="7"/>
      <c r="J976" s="7"/>
    </row>
    <row r="977" spans="1:10" x14ac:dyDescent="0.25">
      <c r="A977"/>
      <c r="B977"/>
      <c r="D977" s="7"/>
      <c r="F977" s="7"/>
      <c r="H977" s="7"/>
      <c r="J977" s="7"/>
    </row>
    <row r="978" spans="1:10" x14ac:dyDescent="0.25">
      <c r="A978"/>
      <c r="B978"/>
      <c r="D978" s="7"/>
      <c r="F978" s="7"/>
      <c r="H978" s="7"/>
      <c r="J978" s="7"/>
    </row>
    <row r="979" spans="1:10" x14ac:dyDescent="0.25">
      <c r="A979"/>
      <c r="B979"/>
      <c r="D979" s="7"/>
      <c r="F979" s="7"/>
      <c r="H979" s="7"/>
      <c r="J979" s="7"/>
    </row>
    <row r="980" spans="1:10" x14ac:dyDescent="0.25">
      <c r="A980"/>
      <c r="B980"/>
      <c r="D980" s="7"/>
      <c r="F980" s="7"/>
      <c r="H980" s="7"/>
      <c r="J980" s="7"/>
    </row>
    <row r="981" spans="1:10" x14ac:dyDescent="0.25">
      <c r="A981"/>
      <c r="B981"/>
      <c r="D981" s="7"/>
      <c r="F981" s="7"/>
      <c r="H981" s="7"/>
      <c r="J981" s="7"/>
    </row>
    <row r="982" spans="1:10" x14ac:dyDescent="0.25">
      <c r="A982"/>
      <c r="B982"/>
      <c r="D982" s="7"/>
      <c r="F982" s="7"/>
      <c r="H982" s="7"/>
      <c r="J982" s="7"/>
    </row>
    <row r="983" spans="1:10" x14ac:dyDescent="0.25">
      <c r="A983"/>
      <c r="B983"/>
      <c r="D983" s="7"/>
      <c r="F983" s="7"/>
      <c r="H983" s="7"/>
      <c r="J983" s="7"/>
    </row>
    <row r="984" spans="1:10" x14ac:dyDescent="0.25">
      <c r="A984"/>
      <c r="B984"/>
      <c r="D984" s="7"/>
      <c r="F984" s="7"/>
      <c r="H984" s="7"/>
      <c r="J984" s="7"/>
    </row>
    <row r="985" spans="1:10" x14ac:dyDescent="0.25">
      <c r="A985"/>
      <c r="B985"/>
      <c r="D985" s="7"/>
      <c r="F985" s="7"/>
      <c r="H985" s="7"/>
      <c r="J985" s="7"/>
    </row>
    <row r="986" spans="1:10" x14ac:dyDescent="0.25">
      <c r="A986"/>
      <c r="B986"/>
      <c r="D986" s="7"/>
      <c r="F986" s="7"/>
      <c r="H986" s="7"/>
      <c r="J986" s="7"/>
    </row>
    <row r="987" spans="1:10" x14ac:dyDescent="0.25">
      <c r="A987"/>
      <c r="B987"/>
      <c r="D987" s="7"/>
      <c r="F987" s="7"/>
      <c r="H987" s="7"/>
      <c r="J987" s="7"/>
    </row>
    <row r="988" spans="1:10" x14ac:dyDescent="0.25">
      <c r="A988"/>
      <c r="B988"/>
      <c r="D988" s="7"/>
      <c r="F988" s="7"/>
      <c r="H988" s="7"/>
      <c r="J988" s="7"/>
    </row>
    <row r="989" spans="1:10" x14ac:dyDescent="0.25">
      <c r="A989"/>
      <c r="B989"/>
      <c r="D989" s="7"/>
      <c r="F989" s="7"/>
      <c r="H989" s="7"/>
      <c r="J989" s="7"/>
    </row>
    <row r="990" spans="1:10" x14ac:dyDescent="0.25">
      <c r="A990"/>
      <c r="B990"/>
      <c r="D990" s="7"/>
      <c r="F990" s="7"/>
      <c r="H990" s="7"/>
      <c r="J990" s="7"/>
    </row>
    <row r="991" spans="1:10" x14ac:dyDescent="0.25">
      <c r="A991"/>
      <c r="B991"/>
      <c r="D991" s="7"/>
      <c r="F991" s="7"/>
      <c r="H991" s="7"/>
      <c r="J991" s="7"/>
    </row>
    <row r="992" spans="1:10" x14ac:dyDescent="0.25">
      <c r="A992"/>
      <c r="B992"/>
      <c r="D992" s="7"/>
      <c r="F992" s="7"/>
      <c r="H992" s="7"/>
      <c r="J992" s="7"/>
    </row>
    <row r="993" spans="1:10" x14ac:dyDescent="0.25">
      <c r="A993"/>
      <c r="B993"/>
      <c r="D993" s="7"/>
      <c r="F993" s="7"/>
      <c r="H993" s="7"/>
      <c r="J993" s="7"/>
    </row>
    <row r="994" spans="1:10" x14ac:dyDescent="0.25">
      <c r="A994"/>
      <c r="B994"/>
      <c r="D994" s="7"/>
      <c r="F994" s="7"/>
      <c r="H994" s="7"/>
      <c r="J994" s="7"/>
    </row>
    <row r="995" spans="1:10" x14ac:dyDescent="0.25">
      <c r="A995"/>
      <c r="B995"/>
      <c r="D995" s="7"/>
      <c r="F995" s="7"/>
      <c r="H995" s="7"/>
      <c r="J995" s="7"/>
    </row>
    <row r="996" spans="1:10" x14ac:dyDescent="0.25">
      <c r="A996"/>
      <c r="B996"/>
      <c r="D996" s="7"/>
      <c r="F996" s="7"/>
      <c r="H996" s="7"/>
      <c r="J996" s="7"/>
    </row>
    <row r="997" spans="1:10" x14ac:dyDescent="0.25">
      <c r="A997"/>
      <c r="B997"/>
      <c r="D997" s="7"/>
      <c r="F997" s="7"/>
      <c r="H997" s="7"/>
      <c r="J997" s="7"/>
    </row>
    <row r="998" spans="1:10" x14ac:dyDescent="0.25">
      <c r="A998"/>
      <c r="B998"/>
      <c r="D998" s="7"/>
      <c r="F998" s="7"/>
      <c r="H998" s="7"/>
      <c r="J998" s="7"/>
    </row>
    <row r="999" spans="1:10" x14ac:dyDescent="0.25">
      <c r="A999"/>
      <c r="B999"/>
      <c r="D999" s="7"/>
      <c r="F999" s="7"/>
      <c r="H999" s="7"/>
      <c r="J999" s="7"/>
    </row>
    <row r="1000" spans="1:10" x14ac:dyDescent="0.25">
      <c r="A1000"/>
      <c r="B1000"/>
      <c r="D1000" s="7"/>
      <c r="F1000" s="7"/>
      <c r="H1000" s="7"/>
      <c r="J1000" s="7"/>
    </row>
    <row r="1001" spans="1:10" x14ac:dyDescent="0.25">
      <c r="A1001"/>
      <c r="B1001"/>
      <c r="D1001" s="7"/>
      <c r="F1001" s="7"/>
      <c r="H1001" s="7"/>
      <c r="J1001" s="7"/>
    </row>
    <row r="1002" spans="1:10" x14ac:dyDescent="0.25">
      <c r="A1002"/>
      <c r="B1002"/>
      <c r="D1002" s="7"/>
      <c r="F1002" s="7"/>
      <c r="H1002" s="7"/>
      <c r="J1002" s="7"/>
    </row>
    <row r="1003" spans="1:10" x14ac:dyDescent="0.25">
      <c r="A1003"/>
      <c r="B1003"/>
      <c r="D1003" s="7"/>
      <c r="F1003" s="7"/>
      <c r="H1003" s="7"/>
      <c r="J1003" s="7"/>
    </row>
    <row r="1004" spans="1:10" x14ac:dyDescent="0.25">
      <c r="A1004"/>
      <c r="B1004"/>
      <c r="D1004" s="7"/>
      <c r="F1004" s="7"/>
      <c r="H1004" s="7"/>
      <c r="J1004" s="7"/>
    </row>
    <row r="1005" spans="1:10" x14ac:dyDescent="0.25">
      <c r="A1005"/>
      <c r="B1005"/>
      <c r="D1005" s="7"/>
      <c r="F1005" s="7"/>
      <c r="H1005" s="7"/>
      <c r="J1005" s="7"/>
    </row>
    <row r="1006" spans="1:10" x14ac:dyDescent="0.25">
      <c r="A1006"/>
      <c r="B1006"/>
      <c r="D1006" s="7"/>
      <c r="F1006" s="7"/>
      <c r="H1006" s="7"/>
      <c r="J1006" s="7"/>
    </row>
    <row r="1007" spans="1:10" x14ac:dyDescent="0.25">
      <c r="A1007"/>
      <c r="B1007"/>
      <c r="D1007" s="7"/>
      <c r="F1007" s="7"/>
      <c r="H1007" s="7"/>
      <c r="J1007" s="7"/>
    </row>
    <row r="1008" spans="1:10" x14ac:dyDescent="0.25">
      <c r="A1008"/>
      <c r="B1008"/>
      <c r="D1008" s="7"/>
      <c r="F1008" s="7"/>
      <c r="H1008" s="7"/>
      <c r="J1008" s="7"/>
    </row>
    <row r="1009" spans="1:10" x14ac:dyDescent="0.25">
      <c r="A1009"/>
      <c r="B1009"/>
      <c r="D1009" s="7"/>
      <c r="F1009" s="7"/>
      <c r="H1009" s="7"/>
      <c r="J1009" s="7"/>
    </row>
    <row r="1010" spans="1:10" x14ac:dyDescent="0.25">
      <c r="A1010"/>
      <c r="B1010"/>
      <c r="D1010" s="7"/>
      <c r="F1010" s="7"/>
      <c r="H1010" s="7"/>
      <c r="J1010" s="7"/>
    </row>
    <row r="1011" spans="1:10" x14ac:dyDescent="0.25">
      <c r="A1011"/>
      <c r="B1011"/>
      <c r="D1011" s="7"/>
      <c r="F1011" s="7"/>
      <c r="H1011" s="7"/>
      <c r="J1011" s="7"/>
    </row>
    <row r="1012" spans="1:10" x14ac:dyDescent="0.25">
      <c r="A1012"/>
      <c r="B1012"/>
      <c r="D1012" s="7"/>
      <c r="F1012" s="7"/>
      <c r="H1012" s="7"/>
      <c r="J1012" s="7"/>
    </row>
    <row r="1013" spans="1:10" x14ac:dyDescent="0.25">
      <c r="A1013"/>
      <c r="B1013"/>
      <c r="D1013" s="7"/>
      <c r="F1013" s="7"/>
      <c r="H1013" s="7"/>
      <c r="J1013" s="7"/>
    </row>
    <row r="1014" spans="1:10" x14ac:dyDescent="0.25">
      <c r="A1014"/>
      <c r="B1014"/>
      <c r="D1014" s="7"/>
      <c r="F1014" s="7"/>
      <c r="H1014" s="7"/>
      <c r="J1014" s="7"/>
    </row>
    <row r="1015" spans="1:10" x14ac:dyDescent="0.25">
      <c r="A1015"/>
      <c r="B1015"/>
      <c r="D1015" s="7"/>
      <c r="F1015" s="7"/>
      <c r="H1015" s="7"/>
      <c r="J1015" s="7"/>
    </row>
    <row r="1016" spans="1:10" x14ac:dyDescent="0.25">
      <c r="A1016"/>
      <c r="B1016"/>
      <c r="D1016" s="7"/>
      <c r="F1016" s="7"/>
      <c r="H1016" s="7"/>
      <c r="J1016" s="7"/>
    </row>
    <row r="1017" spans="1:10" x14ac:dyDescent="0.25">
      <c r="A1017"/>
      <c r="B1017"/>
      <c r="D1017" s="7"/>
      <c r="F1017" s="7"/>
      <c r="H1017" s="7"/>
      <c r="J1017" s="7"/>
    </row>
    <row r="1018" spans="1:10" x14ac:dyDescent="0.25">
      <c r="A1018"/>
      <c r="B1018"/>
      <c r="D1018" s="7"/>
      <c r="F1018" s="7"/>
      <c r="H1018" s="7"/>
      <c r="J1018" s="7"/>
    </row>
    <row r="1019" spans="1:10" x14ac:dyDescent="0.25">
      <c r="A1019"/>
      <c r="B1019"/>
      <c r="D1019" s="7"/>
      <c r="F1019" s="7"/>
      <c r="H1019" s="7"/>
      <c r="J1019" s="7"/>
    </row>
    <row r="1020" spans="1:10" x14ac:dyDescent="0.25">
      <c r="A1020"/>
      <c r="B1020"/>
      <c r="D1020" s="7"/>
      <c r="F1020" s="7"/>
      <c r="H1020" s="7"/>
      <c r="J1020" s="7"/>
    </row>
    <row r="1021" spans="1:10" x14ac:dyDescent="0.25">
      <c r="A1021"/>
      <c r="B1021"/>
      <c r="D1021" s="7"/>
      <c r="F1021" s="7"/>
      <c r="H1021" s="7"/>
      <c r="J1021" s="7"/>
    </row>
    <row r="1022" spans="1:10" x14ac:dyDescent="0.25">
      <c r="A1022"/>
      <c r="B1022"/>
      <c r="D1022" s="7"/>
      <c r="F1022" s="7"/>
      <c r="H1022" s="7"/>
      <c r="J1022" s="7"/>
    </row>
    <row r="1023" spans="1:10" x14ac:dyDescent="0.25">
      <c r="A1023"/>
      <c r="B1023"/>
      <c r="D1023" s="7"/>
      <c r="F1023" s="7"/>
      <c r="H1023" s="7"/>
      <c r="J1023" s="7"/>
    </row>
    <row r="1024" spans="1:10" x14ac:dyDescent="0.25">
      <c r="A1024"/>
      <c r="B1024"/>
      <c r="D1024" s="7"/>
      <c r="F1024" s="7"/>
      <c r="H1024" s="7"/>
      <c r="J1024" s="7"/>
    </row>
    <row r="1025" spans="1:10" x14ac:dyDescent="0.25">
      <c r="A1025"/>
      <c r="B1025"/>
      <c r="D1025" s="7"/>
      <c r="F1025" s="7"/>
      <c r="H1025" s="7"/>
      <c r="J1025" s="7"/>
    </row>
    <row r="1026" spans="1:10" x14ac:dyDescent="0.25">
      <c r="A1026"/>
      <c r="B1026"/>
      <c r="D1026" s="7"/>
      <c r="F1026" s="7"/>
      <c r="H1026" s="7"/>
      <c r="J1026" s="7"/>
    </row>
    <row r="1027" spans="1:10" x14ac:dyDescent="0.25">
      <c r="A1027"/>
      <c r="B1027"/>
      <c r="D1027" s="7"/>
      <c r="F1027" s="7"/>
      <c r="H1027" s="7"/>
      <c r="J1027" s="7"/>
    </row>
    <row r="1028" spans="1:10" x14ac:dyDescent="0.25">
      <c r="A1028"/>
      <c r="B1028"/>
      <c r="D1028" s="7"/>
      <c r="F1028" s="7"/>
      <c r="H1028" s="7"/>
      <c r="J1028" s="7"/>
    </row>
    <row r="1029" spans="1:10" x14ac:dyDescent="0.25">
      <c r="A1029"/>
      <c r="B1029"/>
    </row>
  </sheetData>
  <autoFilter ref="A1:N340" xr:uid="{71DBB632-90C9-47D4-AC95-3F694635C21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DCBCD-A2CD-4317-87D2-F9C8915EEDD1}">
  <dimension ref="A1:N1029"/>
  <sheetViews>
    <sheetView workbookViewId="0">
      <pane ySplit="1" topLeftCell="A2" activePane="bottomLeft" state="frozen"/>
      <selection pane="bottomLeft" activeCell="C1" sqref="A1:XFD2"/>
    </sheetView>
  </sheetViews>
  <sheetFormatPr defaultRowHeight="15" x14ac:dyDescent="0.25"/>
  <cols>
    <col min="1" max="1" width="17" style="7" customWidth="1"/>
    <col min="2" max="2" width="18.28515625" style="7" bestFit="1" customWidth="1"/>
    <col min="3" max="3" width="18" style="7" customWidth="1"/>
    <col min="4" max="4" width="21.5703125" style="12" customWidth="1"/>
    <col min="5" max="5" width="14.42578125" style="7" customWidth="1"/>
    <col min="6" max="6" width="20.140625" style="12" customWidth="1"/>
    <col min="7" max="7" width="32.5703125" style="21" customWidth="1"/>
    <col min="8" max="8" width="20.28515625" style="12" bestFit="1" customWidth="1"/>
    <col min="9" max="9" width="25.85546875" style="16" bestFit="1" customWidth="1"/>
    <col min="10" max="10" width="16" style="12" bestFit="1" customWidth="1"/>
    <col min="11" max="11" width="21.5703125" style="7" bestFit="1" customWidth="1"/>
    <col min="12" max="13" width="21.5703125" style="7" customWidth="1"/>
    <col min="14" max="14" width="16.7109375" style="21" customWidth="1"/>
    <col min="15" max="16384" width="9.140625" style="7"/>
  </cols>
  <sheetData>
    <row r="1" spans="1:14" x14ac:dyDescent="0.25">
      <c r="A1" s="8" t="s">
        <v>13236</v>
      </c>
      <c r="B1" s="8" t="s">
        <v>13549</v>
      </c>
      <c r="C1" s="8" t="s">
        <v>13726</v>
      </c>
      <c r="D1" s="9" t="s">
        <v>13727</v>
      </c>
      <c r="E1" s="8" t="s">
        <v>13545</v>
      </c>
      <c r="F1" s="9" t="s">
        <v>13546</v>
      </c>
      <c r="G1" s="14" t="s">
        <v>13725</v>
      </c>
      <c r="H1" s="8" t="s">
        <v>13547</v>
      </c>
      <c r="I1" s="9" t="s">
        <v>13548</v>
      </c>
      <c r="J1" s="8" t="s">
        <v>13728</v>
      </c>
      <c r="K1" s="9" t="s">
        <v>13729</v>
      </c>
      <c r="L1" s="15" t="s">
        <v>13723</v>
      </c>
      <c r="M1" s="8" t="s">
        <v>13724</v>
      </c>
      <c r="N1" s="14" t="s">
        <v>13730</v>
      </c>
    </row>
    <row r="2" spans="1:14" x14ac:dyDescent="0.25">
      <c r="A2" s="7" t="s">
        <v>13258</v>
      </c>
      <c r="B2" s="10" t="s">
        <v>13743</v>
      </c>
      <c r="C2" s="24">
        <f>VLOOKUP(A2,v_03_24!A:D,3,FALSE)</f>
        <v>1183</v>
      </c>
      <c r="D2" s="10">
        <f>VLOOKUP(A2,v_03_24!A:D,4,FALSE)</f>
        <v>16822.21</v>
      </c>
      <c r="E2" s="24">
        <v>0</v>
      </c>
      <c r="F2" s="10">
        <v>0</v>
      </c>
      <c r="G2" s="19">
        <f>F2/I2</f>
        <v>0</v>
      </c>
      <c r="H2" s="24">
        <f>C2+E2</f>
        <v>1183</v>
      </c>
      <c r="I2" s="10">
        <f>D2+F2</f>
        <v>16822.21</v>
      </c>
      <c r="J2" s="24">
        <f>VLOOKUP(A2,v_03_23!A:D,3,FALSE)</f>
        <v>287</v>
      </c>
      <c r="K2" s="10">
        <f>VLOOKUP(A2,v_03_23!A:D,4,FALSE)</f>
        <v>3732.24</v>
      </c>
      <c r="L2" s="24">
        <f>H2-J2</f>
        <v>896</v>
      </c>
      <c r="M2" s="24">
        <f>I2-K2</f>
        <v>13089.97</v>
      </c>
      <c r="N2" s="13">
        <f>M2/K2</f>
        <v>3.5072690930915482</v>
      </c>
    </row>
    <row r="3" spans="1:14" x14ac:dyDescent="0.25">
      <c r="A3" s="7" t="s">
        <v>13417</v>
      </c>
      <c r="B3" s="10" t="s">
        <v>13802</v>
      </c>
      <c r="C3" s="24">
        <f>VLOOKUP(A3,v_03_24!A:D,3,FALSE)</f>
        <v>1</v>
      </c>
      <c r="D3" s="10">
        <f>VLOOKUP(A3,v_03_24!A:D,4,FALSE)</f>
        <v>5.03</v>
      </c>
      <c r="E3" s="24">
        <v>0</v>
      </c>
      <c r="F3" s="10">
        <v>0</v>
      </c>
      <c r="G3" s="19">
        <f t="shared" ref="G3:G66" si="0">F3/I3</f>
        <v>0</v>
      </c>
      <c r="H3" s="24">
        <f t="shared" ref="H3:H66" si="1">C3+E3</f>
        <v>1</v>
      </c>
      <c r="I3" s="10">
        <f t="shared" ref="I3:I66" si="2">D3+F3</f>
        <v>5.03</v>
      </c>
      <c r="J3" s="24">
        <f>VLOOKUP(A3,v_03_23!A:D,3,FALSE)</f>
        <v>4</v>
      </c>
      <c r="K3" s="10">
        <f>VLOOKUP(A3,v_03_23!A:D,4,FALSE)</f>
        <v>33.15</v>
      </c>
      <c r="L3" s="24">
        <f t="shared" ref="L3:L66" si="3">H3-J3</f>
        <v>-3</v>
      </c>
      <c r="M3" s="24">
        <f t="shared" ref="M3:M66" si="4">I3-K3</f>
        <v>-28.119999999999997</v>
      </c>
      <c r="N3" s="13">
        <f t="shared" ref="N3:N66" si="5">M3/K3</f>
        <v>-0.8482654600301659</v>
      </c>
    </row>
    <row r="4" spans="1:14" x14ac:dyDescent="0.25">
      <c r="A4" s="7" t="s">
        <v>13502</v>
      </c>
      <c r="B4" s="10" t="s">
        <v>13602</v>
      </c>
      <c r="C4" s="24">
        <f>VLOOKUP(A4,v_03_24!A:D,3,FALSE)</f>
        <v>10</v>
      </c>
      <c r="D4" s="10">
        <f>VLOOKUP(A4,v_03_24!A:D,4,FALSE)</f>
        <v>127.35</v>
      </c>
      <c r="E4" s="24">
        <v>0</v>
      </c>
      <c r="F4" s="10">
        <v>0</v>
      </c>
      <c r="G4" s="19">
        <f t="shared" si="0"/>
        <v>0</v>
      </c>
      <c r="H4" s="24">
        <f t="shared" si="1"/>
        <v>10</v>
      </c>
      <c r="I4" s="10">
        <f t="shared" si="2"/>
        <v>127.35</v>
      </c>
      <c r="J4" s="24">
        <v>0</v>
      </c>
      <c r="K4" s="10">
        <v>0</v>
      </c>
      <c r="L4" s="24">
        <f t="shared" si="3"/>
        <v>10</v>
      </c>
      <c r="M4" s="24">
        <f t="shared" si="4"/>
        <v>127.35</v>
      </c>
      <c r="N4" s="13"/>
    </row>
    <row r="5" spans="1:14" x14ac:dyDescent="0.25">
      <c r="A5" s="7" t="s">
        <v>13432</v>
      </c>
      <c r="B5" s="10" t="s">
        <v>13721</v>
      </c>
      <c r="C5" s="24">
        <f>VLOOKUP(A5,v_03_24!A:D,3,FALSE)</f>
        <v>1</v>
      </c>
      <c r="D5" s="10">
        <f>VLOOKUP(A5,v_03_24!A:D,4,FALSE)</f>
        <v>15.18</v>
      </c>
      <c r="E5" s="24">
        <v>0</v>
      </c>
      <c r="F5" s="10">
        <v>0</v>
      </c>
      <c r="G5" s="19">
        <f t="shared" si="0"/>
        <v>0</v>
      </c>
      <c r="H5" s="24">
        <f t="shared" si="1"/>
        <v>1</v>
      </c>
      <c r="I5" s="10">
        <f t="shared" si="2"/>
        <v>15.18</v>
      </c>
      <c r="J5" s="24">
        <f>VLOOKUP(A5,v_03_23!A:D,3,FALSE)</f>
        <v>2</v>
      </c>
      <c r="K5" s="10">
        <f>VLOOKUP(A5,v_03_23!A:D,4,FALSE)</f>
        <v>33.58</v>
      </c>
      <c r="L5" s="24">
        <f t="shared" si="3"/>
        <v>-1</v>
      </c>
      <c r="M5" s="24">
        <f t="shared" si="4"/>
        <v>-18.399999999999999</v>
      </c>
      <c r="N5" s="13">
        <f t="shared" si="5"/>
        <v>-0.54794520547945202</v>
      </c>
    </row>
    <row r="6" spans="1:14" x14ac:dyDescent="0.25">
      <c r="A6" s="7" t="s">
        <v>13405</v>
      </c>
      <c r="B6" s="10" t="s">
        <v>13795</v>
      </c>
      <c r="C6" s="24">
        <f>VLOOKUP(A6,v_03_24!A:D,3,FALSE)</f>
        <v>0</v>
      </c>
      <c r="D6" s="10">
        <f>VLOOKUP(A6,v_03_24!A:D,4,FALSE)</f>
        <v>0</v>
      </c>
      <c r="E6" s="24">
        <v>0</v>
      </c>
      <c r="F6" s="10">
        <v>0</v>
      </c>
      <c r="G6" s="19"/>
      <c r="H6" s="24">
        <f t="shared" si="1"/>
        <v>0</v>
      </c>
      <c r="I6" s="10">
        <f t="shared" si="2"/>
        <v>0</v>
      </c>
      <c r="J6" s="24">
        <f>VLOOKUP(A6,v_03_23!A:D,3,FALSE)</f>
        <v>5</v>
      </c>
      <c r="K6" s="10">
        <f>VLOOKUP(A6,v_03_23!A:D,4,FALSE)</f>
        <v>42.39</v>
      </c>
      <c r="L6" s="24">
        <f t="shared" si="3"/>
        <v>-5</v>
      </c>
      <c r="M6" s="24">
        <f t="shared" si="4"/>
        <v>-42.39</v>
      </c>
      <c r="N6" s="13">
        <f t="shared" si="5"/>
        <v>-1</v>
      </c>
    </row>
    <row r="7" spans="1:14" x14ac:dyDescent="0.25">
      <c r="A7" s="7" t="s">
        <v>13374</v>
      </c>
      <c r="B7" s="10" t="s">
        <v>13781</v>
      </c>
      <c r="C7" s="24">
        <f>VLOOKUP(A7,v_03_24!A:D,3,FALSE)</f>
        <v>6</v>
      </c>
      <c r="D7" s="10">
        <f>VLOOKUP(A7,v_03_24!A:D,4,FALSE)</f>
        <v>147.9</v>
      </c>
      <c r="E7" s="24">
        <v>0</v>
      </c>
      <c r="F7" s="10">
        <v>0</v>
      </c>
      <c r="G7" s="19">
        <f t="shared" si="0"/>
        <v>0</v>
      </c>
      <c r="H7" s="24">
        <f t="shared" si="1"/>
        <v>6</v>
      </c>
      <c r="I7" s="10">
        <f t="shared" si="2"/>
        <v>147.9</v>
      </c>
      <c r="J7" s="24">
        <f>VLOOKUP(A7,v_03_23!A:D,3,FALSE)</f>
        <v>4</v>
      </c>
      <c r="K7" s="10">
        <f>VLOOKUP(A7,v_03_23!A:D,4,FALSE)</f>
        <v>95.58</v>
      </c>
      <c r="L7" s="24">
        <f t="shared" si="3"/>
        <v>2</v>
      </c>
      <c r="M7" s="24">
        <f t="shared" si="4"/>
        <v>52.320000000000007</v>
      </c>
      <c r="N7" s="13">
        <f t="shared" si="5"/>
        <v>0.54739485247959829</v>
      </c>
    </row>
    <row r="8" spans="1:14" x14ac:dyDescent="0.25">
      <c r="A8" s="7" t="s">
        <v>13282</v>
      </c>
      <c r="B8" s="10" t="s">
        <v>13752</v>
      </c>
      <c r="C8" s="24">
        <f>VLOOKUP(A8,v_03_24!A:D,3,FALSE)</f>
        <v>275</v>
      </c>
      <c r="D8" s="10">
        <f>VLOOKUP(A8,v_03_24!A:D,4,FALSE)</f>
        <v>5023.29</v>
      </c>
      <c r="E8" s="24">
        <v>0</v>
      </c>
      <c r="F8" s="10">
        <v>0</v>
      </c>
      <c r="G8" s="19">
        <f t="shared" si="0"/>
        <v>0</v>
      </c>
      <c r="H8" s="24">
        <f t="shared" si="1"/>
        <v>275</v>
      </c>
      <c r="I8" s="10">
        <f t="shared" si="2"/>
        <v>5023.29</v>
      </c>
      <c r="J8" s="24">
        <f>VLOOKUP(A8,v_03_23!A:D,3,FALSE)</f>
        <v>58</v>
      </c>
      <c r="K8" s="10">
        <f>VLOOKUP(A8,v_03_23!A:D,4,FALSE)</f>
        <v>1197.1500000000001</v>
      </c>
      <c r="L8" s="24">
        <f t="shared" si="3"/>
        <v>217</v>
      </c>
      <c r="M8" s="24">
        <f t="shared" si="4"/>
        <v>3826.14</v>
      </c>
      <c r="N8" s="13">
        <f t="shared" si="5"/>
        <v>3.1960405964164886</v>
      </c>
    </row>
    <row r="9" spans="1:14" x14ac:dyDescent="0.25">
      <c r="A9" s="7" t="s">
        <v>2220</v>
      </c>
      <c r="B9" s="10" t="s">
        <v>13734</v>
      </c>
      <c r="C9" s="24">
        <f>VLOOKUP(A9,v_03_24!A:D,3,FALSE)</f>
        <v>1</v>
      </c>
      <c r="D9" s="10">
        <f>VLOOKUP(A9,v_03_24!A:D,4,FALSE)</f>
        <v>20.41</v>
      </c>
      <c r="E9" s="24" t="str">
        <f>VLOOKUP(A9,s_03_24!A:C,2,FALSE)</f>
        <v>BT.603Y</v>
      </c>
      <c r="F9" s="10">
        <f>VLOOKUP(A9,s_03_24!A:C,3,FALSE)</f>
        <v>2</v>
      </c>
      <c r="G9" s="19">
        <f t="shared" si="0"/>
        <v>8.9245872378402494E-2</v>
      </c>
      <c r="H9" s="24" t="e">
        <f t="shared" si="1"/>
        <v>#VALUE!</v>
      </c>
      <c r="I9" s="10">
        <f t="shared" si="2"/>
        <v>22.41</v>
      </c>
      <c r="J9" s="24">
        <f>VLOOKUP(A9,v_03_23!A:D,3,FALSE)</f>
        <v>503</v>
      </c>
      <c r="K9" s="10">
        <f>VLOOKUP(A9,v_03_23!A:D,4,FALSE)</f>
        <v>10307.450000000001</v>
      </c>
      <c r="L9" s="24" t="e">
        <f t="shared" si="3"/>
        <v>#VALUE!</v>
      </c>
      <c r="M9" s="24">
        <f t="shared" si="4"/>
        <v>-10285.040000000001</v>
      </c>
      <c r="N9" s="13">
        <f t="shared" si="5"/>
        <v>-0.99782584441350675</v>
      </c>
    </row>
    <row r="10" spans="1:14" x14ac:dyDescent="0.25">
      <c r="A10" s="7" t="s">
        <v>13511</v>
      </c>
      <c r="B10" s="10" t="s">
        <v>13862</v>
      </c>
      <c r="C10" s="24">
        <f>VLOOKUP(A10,v_03_24!A:D,3,FALSE)</f>
        <v>1</v>
      </c>
      <c r="D10" s="10">
        <f>VLOOKUP(A10,v_03_24!A:D,4,FALSE)</f>
        <v>7.43</v>
      </c>
      <c r="E10" s="24">
        <v>0</v>
      </c>
      <c r="F10" s="10">
        <v>0</v>
      </c>
      <c r="G10" s="19">
        <f t="shared" si="0"/>
        <v>0</v>
      </c>
      <c r="H10" s="24">
        <f t="shared" si="1"/>
        <v>1</v>
      </c>
      <c r="I10" s="10">
        <f t="shared" si="2"/>
        <v>7.43</v>
      </c>
      <c r="J10" s="24">
        <v>0</v>
      </c>
      <c r="K10" s="10">
        <v>0</v>
      </c>
      <c r="L10" s="24">
        <f t="shared" si="3"/>
        <v>1</v>
      </c>
      <c r="M10" s="24">
        <f t="shared" si="4"/>
        <v>7.43</v>
      </c>
      <c r="N10" s="13"/>
    </row>
    <row r="11" spans="1:14" x14ac:dyDescent="0.25">
      <c r="A11" s="7" t="s">
        <v>13455</v>
      </c>
      <c r="B11" s="10" t="s">
        <v>13829</v>
      </c>
      <c r="C11" s="24">
        <f>VLOOKUP(A11,v_03_24!A:D,3,FALSE)</f>
        <v>2</v>
      </c>
      <c r="D11" s="10">
        <f>VLOOKUP(A11,v_03_24!A:D,4,FALSE)</f>
        <v>12.96</v>
      </c>
      <c r="E11" s="24">
        <v>0</v>
      </c>
      <c r="F11" s="10">
        <v>0</v>
      </c>
      <c r="G11" s="19">
        <f t="shared" si="0"/>
        <v>0</v>
      </c>
      <c r="H11" s="24">
        <f t="shared" si="1"/>
        <v>2</v>
      </c>
      <c r="I11" s="10">
        <f t="shared" si="2"/>
        <v>12.96</v>
      </c>
      <c r="J11" s="24">
        <f>VLOOKUP(A11,v_03_23!A:D,3,FALSE)</f>
        <v>2</v>
      </c>
      <c r="K11" s="10">
        <f>VLOOKUP(A11,v_03_23!A:D,4,FALSE)</f>
        <v>7.5299999999999994</v>
      </c>
      <c r="L11" s="24">
        <f t="shared" si="3"/>
        <v>0</v>
      </c>
      <c r="M11" s="24">
        <f t="shared" si="4"/>
        <v>5.4300000000000015</v>
      </c>
      <c r="N11" s="13">
        <f t="shared" si="5"/>
        <v>0.72111553784860583</v>
      </c>
    </row>
    <row r="12" spans="1:14" x14ac:dyDescent="0.25">
      <c r="A12" s="7" t="s">
        <v>13306</v>
      </c>
      <c r="B12" s="10" t="s">
        <v>13761</v>
      </c>
      <c r="C12" s="24">
        <f>VLOOKUP(A12,v_03_24!A:D,3,FALSE)</f>
        <v>19</v>
      </c>
      <c r="D12" s="10">
        <f>VLOOKUP(A12,v_03_24!A:D,4,FALSE)</f>
        <v>686.19</v>
      </c>
      <c r="E12" s="24">
        <v>0</v>
      </c>
      <c r="F12" s="10">
        <v>0</v>
      </c>
      <c r="G12" s="19">
        <f t="shared" si="0"/>
        <v>0</v>
      </c>
      <c r="H12" s="24">
        <f t="shared" si="1"/>
        <v>19</v>
      </c>
      <c r="I12" s="10">
        <f t="shared" si="2"/>
        <v>686.19</v>
      </c>
      <c r="J12" s="24">
        <f>VLOOKUP(A12,v_03_23!A:D,3,FALSE)</f>
        <v>16</v>
      </c>
      <c r="K12" s="10">
        <f>VLOOKUP(A12,v_03_23!A:D,4,FALSE)</f>
        <v>590.39</v>
      </c>
      <c r="L12" s="24">
        <f t="shared" si="3"/>
        <v>3</v>
      </c>
      <c r="M12" s="24">
        <f t="shared" si="4"/>
        <v>95.800000000000068</v>
      </c>
      <c r="N12" s="13">
        <f t="shared" si="5"/>
        <v>0.16226562103016662</v>
      </c>
    </row>
    <row r="13" spans="1:14" x14ac:dyDescent="0.25">
      <c r="A13" s="7" t="s">
        <v>982</v>
      </c>
      <c r="B13" s="10" t="s">
        <v>7628</v>
      </c>
      <c r="C13" s="24">
        <f>VLOOKUP(A13,v_03_24!A:D,3,FALSE)</f>
        <v>15</v>
      </c>
      <c r="D13" s="10">
        <f>VLOOKUP(A13,v_03_24!A:D,4,FALSE)</f>
        <v>209.45</v>
      </c>
      <c r="E13" s="24" t="str">
        <f>VLOOKUP(A13,s_03_24!A:C,2,FALSE)</f>
        <v>90.920G</v>
      </c>
      <c r="F13" s="10">
        <f>VLOOKUP(A13,s_03_24!A:C,3,FALSE)</f>
        <v>14</v>
      </c>
      <c r="G13" s="19">
        <f t="shared" si="0"/>
        <v>6.2653837547549787E-2</v>
      </c>
      <c r="H13" s="24" t="e">
        <f t="shared" si="1"/>
        <v>#VALUE!</v>
      </c>
      <c r="I13" s="10">
        <f t="shared" si="2"/>
        <v>223.45</v>
      </c>
      <c r="J13" s="24">
        <f>VLOOKUP(A13,v_03_23!A:D,3,FALSE)</f>
        <v>448</v>
      </c>
      <c r="K13" s="10">
        <f>VLOOKUP(A13,v_03_23!A:D,4,FALSE)</f>
        <v>6892.94</v>
      </c>
      <c r="L13" s="24" t="e">
        <f t="shared" si="3"/>
        <v>#VALUE!</v>
      </c>
      <c r="M13" s="24">
        <f t="shared" si="4"/>
        <v>-6669.49</v>
      </c>
      <c r="N13" s="13">
        <f t="shared" si="5"/>
        <v>-0.96758277309827156</v>
      </c>
    </row>
    <row r="14" spans="1:14" x14ac:dyDescent="0.25">
      <c r="A14" s="7" t="s">
        <v>13509</v>
      </c>
      <c r="B14" s="10" t="s">
        <v>13860</v>
      </c>
      <c r="C14" s="24">
        <f>VLOOKUP(A14,v_03_24!A:D,3,FALSE)</f>
        <v>1</v>
      </c>
      <c r="D14" s="10">
        <f>VLOOKUP(A14,v_03_24!A:D,4,FALSE)</f>
        <v>15.05</v>
      </c>
      <c r="E14" s="24">
        <v>0</v>
      </c>
      <c r="F14" s="10">
        <v>0</v>
      </c>
      <c r="G14" s="19">
        <f t="shared" si="0"/>
        <v>0</v>
      </c>
      <c r="H14" s="24">
        <f t="shared" si="1"/>
        <v>1</v>
      </c>
      <c r="I14" s="10">
        <f t="shared" si="2"/>
        <v>15.05</v>
      </c>
      <c r="J14" s="24">
        <v>0</v>
      </c>
      <c r="K14" s="10">
        <v>0</v>
      </c>
      <c r="L14" s="24">
        <f t="shared" si="3"/>
        <v>1</v>
      </c>
      <c r="M14" s="24">
        <f t="shared" si="4"/>
        <v>15.05</v>
      </c>
      <c r="N14" s="13"/>
    </row>
    <row r="15" spans="1:14" x14ac:dyDescent="0.25">
      <c r="A15" s="7" t="s">
        <v>13514</v>
      </c>
      <c r="B15" s="10" t="s">
        <v>13858</v>
      </c>
      <c r="C15" s="24">
        <f>VLOOKUP(A15,v_03_24!A:D,3,FALSE)</f>
        <v>3</v>
      </c>
      <c r="D15" s="10">
        <f>VLOOKUP(A15,v_03_24!A:D,4,FALSE)</f>
        <v>17.190000000000001</v>
      </c>
      <c r="E15" s="24">
        <v>0</v>
      </c>
      <c r="F15" s="10">
        <v>0</v>
      </c>
      <c r="G15" s="19">
        <f t="shared" si="0"/>
        <v>0</v>
      </c>
      <c r="H15" s="24">
        <f t="shared" si="1"/>
        <v>3</v>
      </c>
      <c r="I15" s="10">
        <f t="shared" si="2"/>
        <v>17.190000000000001</v>
      </c>
      <c r="J15" s="24">
        <v>0</v>
      </c>
      <c r="K15" s="10">
        <v>0</v>
      </c>
      <c r="L15" s="24">
        <f t="shared" si="3"/>
        <v>3</v>
      </c>
      <c r="M15" s="24">
        <f t="shared" si="4"/>
        <v>17.190000000000001</v>
      </c>
      <c r="N15" s="13"/>
    </row>
    <row r="16" spans="1:14" x14ac:dyDescent="0.25">
      <c r="A16" s="7" t="s">
        <v>10830</v>
      </c>
      <c r="B16" s="10" t="s">
        <v>13771</v>
      </c>
      <c r="C16" s="24">
        <f>VLOOKUP(A16,v_03_24!A:D,3,FALSE)</f>
        <v>1</v>
      </c>
      <c r="D16" s="10">
        <f>VLOOKUP(A16,v_03_24!A:D,4,FALSE)</f>
        <v>22.97</v>
      </c>
      <c r="E16" s="24">
        <f>VLOOKUP(A16,s_03_24!A:C,2,FALSE)</f>
        <v>90825</v>
      </c>
      <c r="F16" s="10">
        <f>VLOOKUP(A16,s_03_24!A:C,3,FALSE)</f>
        <v>1</v>
      </c>
      <c r="G16" s="19">
        <f t="shared" si="0"/>
        <v>4.1718815185648732E-2</v>
      </c>
      <c r="H16" s="24">
        <f t="shared" si="1"/>
        <v>90826</v>
      </c>
      <c r="I16" s="10">
        <f t="shared" si="2"/>
        <v>23.97</v>
      </c>
      <c r="J16" s="24">
        <f>VLOOKUP(A16,v_03_23!A:D,3,FALSE)</f>
        <v>8</v>
      </c>
      <c r="K16" s="10">
        <f>VLOOKUP(A16,v_03_23!A:D,4,FALSE)</f>
        <v>317.23</v>
      </c>
      <c r="L16" s="24">
        <f t="shared" si="3"/>
        <v>90818</v>
      </c>
      <c r="M16" s="24">
        <f t="shared" si="4"/>
        <v>-293.26</v>
      </c>
      <c r="N16" s="13">
        <f t="shared" si="5"/>
        <v>-0.92443968098855711</v>
      </c>
    </row>
    <row r="17" spans="1:14" x14ac:dyDescent="0.25">
      <c r="A17" s="7" t="s">
        <v>13292</v>
      </c>
      <c r="B17" s="10" t="s">
        <v>13758</v>
      </c>
      <c r="C17" s="24">
        <f>VLOOKUP(A17,v_03_24!A:D,3,FALSE)</f>
        <v>12</v>
      </c>
      <c r="D17" s="10">
        <f>VLOOKUP(A17,v_03_24!A:D,4,FALSE)</f>
        <v>1075.69</v>
      </c>
      <c r="E17" s="24">
        <v>0</v>
      </c>
      <c r="F17" s="10">
        <v>0</v>
      </c>
      <c r="G17" s="19">
        <f t="shared" si="0"/>
        <v>0</v>
      </c>
      <c r="H17" s="24">
        <f t="shared" si="1"/>
        <v>12</v>
      </c>
      <c r="I17" s="10">
        <f t="shared" si="2"/>
        <v>1075.69</v>
      </c>
      <c r="J17" s="24">
        <f>VLOOKUP(A17,v_03_23!A:D,3,FALSE)</f>
        <v>15</v>
      </c>
      <c r="K17" s="10">
        <f>VLOOKUP(A17,v_03_23!A:D,4,FALSE)</f>
        <v>1218.42</v>
      </c>
      <c r="L17" s="24">
        <f t="shared" si="3"/>
        <v>-3</v>
      </c>
      <c r="M17" s="24">
        <f t="shared" si="4"/>
        <v>-142.73000000000002</v>
      </c>
      <c r="N17" s="13">
        <f t="shared" si="5"/>
        <v>-0.1171435137308974</v>
      </c>
    </row>
    <row r="18" spans="1:14" x14ac:dyDescent="0.25">
      <c r="A18" s="7" t="s">
        <v>1218</v>
      </c>
      <c r="B18" s="10" t="s">
        <v>10837</v>
      </c>
      <c r="C18" s="24">
        <f>VLOOKUP(A18,v_03_24!A:D,3,FALSE)</f>
        <v>23</v>
      </c>
      <c r="D18" s="10">
        <f>VLOOKUP(A18,v_03_24!A:D,4,FALSE)</f>
        <v>410.8</v>
      </c>
      <c r="E18" s="24" t="str">
        <f>VLOOKUP(A18,s_03_24!A:C,2,FALSE)</f>
        <v>90.920R</v>
      </c>
      <c r="F18" s="10">
        <f>VLOOKUP(A18,s_03_24!A:C,3,FALSE)</f>
        <v>2</v>
      </c>
      <c r="G18" s="19">
        <f t="shared" si="0"/>
        <v>4.8449612403100775E-3</v>
      </c>
      <c r="H18" s="24" t="e">
        <f t="shared" si="1"/>
        <v>#VALUE!</v>
      </c>
      <c r="I18" s="10">
        <f t="shared" si="2"/>
        <v>412.8</v>
      </c>
      <c r="J18" s="24">
        <f>VLOOKUP(A18,v_03_23!A:D,3,FALSE)</f>
        <v>1369</v>
      </c>
      <c r="K18" s="10">
        <f>VLOOKUP(A18,v_03_23!A:D,4,FALSE)</f>
        <v>19434.440000000002</v>
      </c>
      <c r="L18" s="24" t="e">
        <f t="shared" si="3"/>
        <v>#VALUE!</v>
      </c>
      <c r="M18" s="24">
        <f t="shared" si="4"/>
        <v>-19021.640000000003</v>
      </c>
      <c r="N18" s="13">
        <f t="shared" si="5"/>
        <v>-0.978759357100076</v>
      </c>
    </row>
    <row r="19" spans="1:14" x14ac:dyDescent="0.25">
      <c r="A19" s="7" t="s">
        <v>13423</v>
      </c>
      <c r="B19" s="10" t="s">
        <v>13805</v>
      </c>
      <c r="C19" s="24">
        <f>VLOOKUP(A19,v_03_24!A:D,3,FALSE)</f>
        <v>6</v>
      </c>
      <c r="D19" s="10">
        <f>VLOOKUP(A19,v_03_24!A:D,4,FALSE)</f>
        <v>36.93</v>
      </c>
      <c r="E19" s="24">
        <v>0</v>
      </c>
      <c r="F19" s="10">
        <v>0</v>
      </c>
      <c r="G19" s="19">
        <f t="shared" si="0"/>
        <v>0</v>
      </c>
      <c r="H19" s="24">
        <f t="shared" si="1"/>
        <v>6</v>
      </c>
      <c r="I19" s="10">
        <f t="shared" si="2"/>
        <v>36.93</v>
      </c>
      <c r="J19" s="24">
        <f>VLOOKUP(A19,v_03_23!A:D,3,FALSE)</f>
        <v>5</v>
      </c>
      <c r="K19" s="10">
        <f>VLOOKUP(A19,v_03_23!A:D,4,FALSE)</f>
        <v>28.78</v>
      </c>
      <c r="L19" s="24">
        <f t="shared" si="3"/>
        <v>1</v>
      </c>
      <c r="M19" s="24">
        <f t="shared" si="4"/>
        <v>8.1499999999999986</v>
      </c>
      <c r="N19" s="13">
        <f t="shared" si="5"/>
        <v>0.28318276580958995</v>
      </c>
    </row>
    <row r="20" spans="1:14" x14ac:dyDescent="0.25">
      <c r="A20" s="7" t="s">
        <v>63</v>
      </c>
      <c r="B20" s="10" t="s">
        <v>8910</v>
      </c>
      <c r="C20" s="24">
        <f>VLOOKUP(A20,v_03_24!A:D,3,FALSE)</f>
        <v>9</v>
      </c>
      <c r="D20" s="10">
        <f>VLOOKUP(A20,v_03_24!A:D,4,FALSE)</f>
        <v>267.95999999999998</v>
      </c>
      <c r="E20" s="24" t="str">
        <f>VLOOKUP(A20,s_03_24!A:C,2,FALSE)</f>
        <v>90.590Y</v>
      </c>
      <c r="F20" s="10">
        <f>VLOOKUP(A20,s_03_24!A:C,3,FALSE)</f>
        <v>2</v>
      </c>
      <c r="G20" s="19">
        <f t="shared" si="0"/>
        <v>7.4085049636983267E-3</v>
      </c>
      <c r="H20" s="24" t="e">
        <f t="shared" si="1"/>
        <v>#VALUE!</v>
      </c>
      <c r="I20" s="10">
        <f t="shared" si="2"/>
        <v>269.95999999999998</v>
      </c>
      <c r="J20" s="24">
        <f>VLOOKUP(A20,v_03_23!A:D,3,FALSE)</f>
        <v>649</v>
      </c>
      <c r="K20" s="10">
        <f>VLOOKUP(A20,v_03_23!A:D,4,FALSE)</f>
        <v>20773.87</v>
      </c>
      <c r="L20" s="24" t="e">
        <f t="shared" si="3"/>
        <v>#VALUE!</v>
      </c>
      <c r="M20" s="24">
        <f t="shared" si="4"/>
        <v>-20503.91</v>
      </c>
      <c r="N20" s="13">
        <f t="shared" si="5"/>
        <v>-0.98700482866216077</v>
      </c>
    </row>
    <row r="21" spans="1:14" x14ac:dyDescent="0.25">
      <c r="A21" s="7" t="s">
        <v>13369</v>
      </c>
      <c r="B21" s="10" t="s">
        <v>13779</v>
      </c>
      <c r="C21" s="24">
        <f>VLOOKUP(A21,v_03_24!A:D,3,FALSE)</f>
        <v>2</v>
      </c>
      <c r="D21" s="10">
        <f>VLOOKUP(A21,v_03_24!A:D,4,FALSE)</f>
        <v>27.28</v>
      </c>
      <c r="E21" s="24">
        <v>0</v>
      </c>
      <c r="F21" s="10">
        <v>0</v>
      </c>
      <c r="G21" s="19">
        <f t="shared" si="0"/>
        <v>0</v>
      </c>
      <c r="H21" s="24">
        <f t="shared" si="1"/>
        <v>2</v>
      </c>
      <c r="I21" s="10">
        <f t="shared" si="2"/>
        <v>27.28</v>
      </c>
      <c r="J21" s="24">
        <f>VLOOKUP(A21,v_03_23!A:D,3,FALSE)</f>
        <v>11</v>
      </c>
      <c r="K21" s="10">
        <f>VLOOKUP(A21,v_03_23!A:D,4,FALSE)</f>
        <v>126.91</v>
      </c>
      <c r="L21" s="24">
        <f t="shared" si="3"/>
        <v>-9</v>
      </c>
      <c r="M21" s="24">
        <f t="shared" si="4"/>
        <v>-99.63</v>
      </c>
      <c r="N21" s="13">
        <f t="shared" si="5"/>
        <v>-0.78504451973839728</v>
      </c>
    </row>
    <row r="22" spans="1:14" x14ac:dyDescent="0.25">
      <c r="A22" s="7" t="s">
        <v>13376</v>
      </c>
      <c r="B22" s="10" t="s">
        <v>13601</v>
      </c>
      <c r="C22" s="24">
        <f>VLOOKUP(A22,v_03_24!A:D,3,FALSE)</f>
        <v>4</v>
      </c>
      <c r="D22" s="10">
        <f>VLOOKUP(A22,v_03_24!A:D,4,FALSE)</f>
        <v>51.29</v>
      </c>
      <c r="E22" s="24">
        <v>0</v>
      </c>
      <c r="F22" s="10">
        <v>0</v>
      </c>
      <c r="G22" s="19">
        <f t="shared" si="0"/>
        <v>0</v>
      </c>
      <c r="H22" s="24">
        <f t="shared" si="1"/>
        <v>4</v>
      </c>
      <c r="I22" s="10">
        <f t="shared" si="2"/>
        <v>51.29</v>
      </c>
      <c r="J22" s="24">
        <f>VLOOKUP(A22,v_03_23!A:D,3,FALSE)</f>
        <v>7</v>
      </c>
      <c r="K22" s="10">
        <f>VLOOKUP(A22,v_03_23!A:D,4,FALSE)</f>
        <v>105</v>
      </c>
      <c r="L22" s="24">
        <f t="shared" si="3"/>
        <v>-3</v>
      </c>
      <c r="M22" s="24">
        <f t="shared" si="4"/>
        <v>-53.71</v>
      </c>
      <c r="N22" s="13">
        <f t="shared" si="5"/>
        <v>-0.51152380952380949</v>
      </c>
    </row>
    <row r="23" spans="1:14" x14ac:dyDescent="0.25">
      <c r="A23" s="7" t="s">
        <v>13517</v>
      </c>
      <c r="B23" s="10" t="s">
        <v>13863</v>
      </c>
      <c r="C23" s="24">
        <f>VLOOKUP(A23,v_03_24!A:D,3,FALSE)</f>
        <v>0</v>
      </c>
      <c r="D23" s="10">
        <f>VLOOKUP(A23,v_03_24!A:D,4,FALSE)</f>
        <v>0</v>
      </c>
      <c r="E23" s="24">
        <v>0</v>
      </c>
      <c r="F23" s="10">
        <v>0</v>
      </c>
      <c r="G23" s="19"/>
      <c r="H23" s="24">
        <f t="shared" si="1"/>
        <v>0</v>
      </c>
      <c r="I23" s="10">
        <f t="shared" si="2"/>
        <v>0</v>
      </c>
      <c r="J23" s="24">
        <v>0</v>
      </c>
      <c r="K23" s="10">
        <v>0</v>
      </c>
      <c r="L23" s="24">
        <f t="shared" si="3"/>
        <v>0</v>
      </c>
      <c r="M23" s="24">
        <f t="shared" si="4"/>
        <v>0</v>
      </c>
      <c r="N23" s="13"/>
    </row>
    <row r="24" spans="1:14" x14ac:dyDescent="0.25">
      <c r="A24" s="7" t="s">
        <v>9884</v>
      </c>
      <c r="B24" s="10" t="s">
        <v>13750</v>
      </c>
      <c r="C24" s="24">
        <f>VLOOKUP(A24,v_03_24!A:D,3,FALSE)</f>
        <v>49</v>
      </c>
      <c r="D24" s="10">
        <f>VLOOKUP(A24,v_03_24!A:D,4,FALSE)</f>
        <v>1395.95</v>
      </c>
      <c r="E24" s="24">
        <f>VLOOKUP(A24,s_03_24!A:C,2,FALSE)</f>
        <v>90550</v>
      </c>
      <c r="F24" s="10">
        <f>VLOOKUP(A24,s_03_24!A:C,3,FALSE)</f>
        <v>1</v>
      </c>
      <c r="G24" s="19">
        <f t="shared" si="0"/>
        <v>7.1584523426035287E-4</v>
      </c>
      <c r="H24" s="24">
        <f t="shared" si="1"/>
        <v>90599</v>
      </c>
      <c r="I24" s="10">
        <f t="shared" si="2"/>
        <v>1396.95</v>
      </c>
      <c r="J24" s="24">
        <f>VLOOKUP(A24,v_03_23!A:D,3,FALSE)</f>
        <v>83</v>
      </c>
      <c r="K24" s="10">
        <f>VLOOKUP(A24,v_03_23!A:D,4,FALSE)</f>
        <v>2525.98</v>
      </c>
      <c r="L24" s="24">
        <f t="shared" si="3"/>
        <v>90516</v>
      </c>
      <c r="M24" s="24">
        <f t="shared" si="4"/>
        <v>-1129.03</v>
      </c>
      <c r="N24" s="13">
        <f t="shared" si="5"/>
        <v>-0.44696711771272929</v>
      </c>
    </row>
    <row r="25" spans="1:14" x14ac:dyDescent="0.25">
      <c r="A25" s="7" t="s">
        <v>351</v>
      </c>
      <c r="B25" s="10" t="s">
        <v>13745</v>
      </c>
      <c r="C25" s="24">
        <f>VLOOKUP(A25,v_03_24!A:D,3,FALSE)</f>
        <v>1</v>
      </c>
      <c r="D25" s="10">
        <f>VLOOKUP(A25,v_03_24!A:D,4,FALSE)</f>
        <v>31.06</v>
      </c>
      <c r="E25" s="24">
        <f>VLOOKUP(A25,s_03_24!A:C,2,FALSE)</f>
        <v>90882</v>
      </c>
      <c r="F25" s="10">
        <f>VLOOKUP(A25,s_03_24!A:C,3,FALSE)</f>
        <v>2</v>
      </c>
      <c r="G25" s="19">
        <f t="shared" si="0"/>
        <v>6.0496067755595885E-2</v>
      </c>
      <c r="H25" s="24">
        <f t="shared" si="1"/>
        <v>90883</v>
      </c>
      <c r="I25" s="10">
        <f t="shared" si="2"/>
        <v>33.06</v>
      </c>
      <c r="J25" s="24">
        <f>VLOOKUP(A25,v_03_23!A:D,3,FALSE)</f>
        <v>87</v>
      </c>
      <c r="K25" s="10">
        <f>VLOOKUP(A25,v_03_23!A:D,4,FALSE)</f>
        <v>3702.4500000000003</v>
      </c>
      <c r="L25" s="24">
        <f t="shared" si="3"/>
        <v>90796</v>
      </c>
      <c r="M25" s="24">
        <f t="shared" si="4"/>
        <v>-3669.3900000000003</v>
      </c>
      <c r="N25" s="13">
        <f t="shared" si="5"/>
        <v>-0.99107077745816963</v>
      </c>
    </row>
    <row r="26" spans="1:14" x14ac:dyDescent="0.25">
      <c r="A26" s="7" t="s">
        <v>13253</v>
      </c>
      <c r="B26" s="10" t="s">
        <v>13737</v>
      </c>
      <c r="C26" s="24">
        <f>VLOOKUP(A26,v_03_24!A:D,3,FALSE)</f>
        <v>25</v>
      </c>
      <c r="D26" s="10">
        <f>VLOOKUP(A26,v_03_24!A:D,4,FALSE)</f>
        <v>1858.24</v>
      </c>
      <c r="E26" s="24">
        <v>0</v>
      </c>
      <c r="F26" s="10">
        <v>0</v>
      </c>
      <c r="G26" s="19">
        <f t="shared" si="0"/>
        <v>0</v>
      </c>
      <c r="H26" s="24">
        <f t="shared" si="1"/>
        <v>25</v>
      </c>
      <c r="I26" s="10">
        <f t="shared" si="2"/>
        <v>1858.24</v>
      </c>
      <c r="J26" s="24">
        <f>VLOOKUP(A26,v_03_23!A:D,3,FALSE)</f>
        <v>171</v>
      </c>
      <c r="K26" s="10">
        <f>VLOOKUP(A26,v_03_23!A:D,4,FALSE)</f>
        <v>11876.9</v>
      </c>
      <c r="L26" s="24">
        <f t="shared" si="3"/>
        <v>-146</v>
      </c>
      <c r="M26" s="24">
        <f t="shared" si="4"/>
        <v>-10018.66</v>
      </c>
      <c r="N26" s="13">
        <f t="shared" si="5"/>
        <v>-0.84354166491256133</v>
      </c>
    </row>
    <row r="27" spans="1:14" x14ac:dyDescent="0.25">
      <c r="A27" s="7" t="s">
        <v>13486</v>
      </c>
      <c r="B27" s="10" t="s">
        <v>13718</v>
      </c>
      <c r="C27" s="24">
        <f>VLOOKUP(A27,v_03_24!A:D,3,FALSE)</f>
        <v>2</v>
      </c>
      <c r="D27" s="10">
        <f>VLOOKUP(A27,v_03_24!A:D,4,FALSE)</f>
        <v>40.82</v>
      </c>
      <c r="E27" s="24">
        <v>0</v>
      </c>
      <c r="F27" s="10">
        <v>0</v>
      </c>
      <c r="G27" s="19">
        <f t="shared" si="0"/>
        <v>0</v>
      </c>
      <c r="H27" s="24">
        <f t="shared" si="1"/>
        <v>2</v>
      </c>
      <c r="I27" s="10">
        <f t="shared" si="2"/>
        <v>40.82</v>
      </c>
      <c r="J27" s="24">
        <f>VLOOKUP(A27,v_03_23!A:D,3,FALSE)</f>
        <v>-2</v>
      </c>
      <c r="K27" s="10">
        <f>VLOOKUP(A27,v_03_23!A:D,4,FALSE)</f>
        <v>-33.5</v>
      </c>
      <c r="L27" s="24">
        <f t="shared" si="3"/>
        <v>4</v>
      </c>
      <c r="M27" s="24">
        <f t="shared" si="4"/>
        <v>74.319999999999993</v>
      </c>
      <c r="N27" s="13">
        <f t="shared" si="5"/>
        <v>-2.2185074626865671</v>
      </c>
    </row>
    <row r="28" spans="1:14" x14ac:dyDescent="0.25">
      <c r="A28" s="7" t="s">
        <v>13324</v>
      </c>
      <c r="B28" s="10" t="s">
        <v>13767</v>
      </c>
      <c r="C28" s="24">
        <f>VLOOKUP(A28,v_03_24!A:D,3,FALSE)</f>
        <v>5</v>
      </c>
      <c r="D28" s="10">
        <f>VLOOKUP(A28,v_03_24!A:D,4,FALSE)</f>
        <v>129.21</v>
      </c>
      <c r="E28" s="24">
        <v>0</v>
      </c>
      <c r="F28" s="10">
        <v>0</v>
      </c>
      <c r="G28" s="19">
        <f t="shared" si="0"/>
        <v>0</v>
      </c>
      <c r="H28" s="24">
        <f t="shared" si="1"/>
        <v>5</v>
      </c>
      <c r="I28" s="10">
        <f t="shared" si="2"/>
        <v>129.21</v>
      </c>
      <c r="J28" s="24">
        <f>VLOOKUP(A28,v_03_23!A:D,3,FALSE)</f>
        <v>20</v>
      </c>
      <c r="K28" s="10">
        <f>VLOOKUP(A28,v_03_23!A:D,4,FALSE)</f>
        <v>410.88</v>
      </c>
      <c r="L28" s="24">
        <f t="shared" si="3"/>
        <v>-15</v>
      </c>
      <c r="M28" s="24">
        <f t="shared" si="4"/>
        <v>-281.66999999999996</v>
      </c>
      <c r="N28" s="13">
        <f t="shared" si="5"/>
        <v>-0.68552862149532701</v>
      </c>
    </row>
    <row r="29" spans="1:14" x14ac:dyDescent="0.25">
      <c r="A29" s="7" t="s">
        <v>13463</v>
      </c>
      <c r="B29" s="10" t="s">
        <v>13833</v>
      </c>
      <c r="C29" s="24">
        <f>VLOOKUP(A29,v_03_24!A:D,3,FALSE)</f>
        <v>0</v>
      </c>
      <c r="D29" s="10">
        <f>VLOOKUP(A29,v_03_24!A:D,4,FALSE)</f>
        <v>0</v>
      </c>
      <c r="E29" s="24">
        <v>0</v>
      </c>
      <c r="F29" s="10">
        <v>0</v>
      </c>
      <c r="G29" s="19"/>
      <c r="H29" s="24">
        <f t="shared" si="1"/>
        <v>0</v>
      </c>
      <c r="I29" s="10">
        <f t="shared" si="2"/>
        <v>0</v>
      </c>
      <c r="J29" s="24">
        <f>VLOOKUP(A29,v_03_23!A:D,3,FALSE)</f>
        <v>0</v>
      </c>
      <c r="K29" s="10">
        <f>VLOOKUP(A29,v_03_23!A:D,4,FALSE)</f>
        <v>0</v>
      </c>
      <c r="L29" s="24">
        <f t="shared" si="3"/>
        <v>0</v>
      </c>
      <c r="M29" s="24">
        <f t="shared" si="4"/>
        <v>0</v>
      </c>
      <c r="N29" s="13"/>
    </row>
    <row r="30" spans="1:14" x14ac:dyDescent="0.25">
      <c r="A30" s="7" t="s">
        <v>13361</v>
      </c>
      <c r="B30" s="10" t="s">
        <v>13615</v>
      </c>
      <c r="C30" s="24">
        <f>VLOOKUP(A30,v_03_24!A:D,3,FALSE)</f>
        <v>7</v>
      </c>
      <c r="D30" s="10">
        <f>VLOOKUP(A30,v_03_24!A:D,4,FALSE)</f>
        <v>257.01</v>
      </c>
      <c r="E30" s="24">
        <v>0</v>
      </c>
      <c r="F30" s="10">
        <v>0</v>
      </c>
      <c r="G30" s="19">
        <f t="shared" si="0"/>
        <v>0</v>
      </c>
      <c r="H30" s="24">
        <f t="shared" si="1"/>
        <v>7</v>
      </c>
      <c r="I30" s="10">
        <f t="shared" si="2"/>
        <v>257.01</v>
      </c>
      <c r="J30" s="24">
        <f>VLOOKUP(A30,v_03_23!A:D,3,FALSE)</f>
        <v>10</v>
      </c>
      <c r="K30" s="10">
        <f>VLOOKUP(A30,v_03_23!A:D,4,FALSE)</f>
        <v>298.16999999999996</v>
      </c>
      <c r="L30" s="24">
        <f t="shared" si="3"/>
        <v>-3</v>
      </c>
      <c r="M30" s="24">
        <f t="shared" si="4"/>
        <v>-41.159999999999968</v>
      </c>
      <c r="N30" s="13">
        <f t="shared" si="5"/>
        <v>-0.13804205654492394</v>
      </c>
    </row>
    <row r="31" spans="1:14" x14ac:dyDescent="0.25">
      <c r="A31" s="7" t="s">
        <v>3809</v>
      </c>
      <c r="B31" s="10" t="s">
        <v>13576</v>
      </c>
      <c r="C31" s="24">
        <f>VLOOKUP(A31,v_03_24!A:D,3,FALSE)</f>
        <v>4</v>
      </c>
      <c r="D31" s="10">
        <f>VLOOKUP(A31,v_03_24!A:D,4,FALSE)</f>
        <v>156.28</v>
      </c>
      <c r="E31" s="24" t="str">
        <f>VLOOKUP(A31,s_03_24!A:C,2,FALSE)</f>
        <v>BT.700Y_FBA</v>
      </c>
      <c r="F31" s="10">
        <f>VLOOKUP(A31,s_03_24!A:C,3,FALSE)</f>
        <v>6</v>
      </c>
      <c r="G31" s="19">
        <f t="shared" si="0"/>
        <v>3.6973132856790734E-2</v>
      </c>
      <c r="H31" s="24" t="e">
        <f t="shared" si="1"/>
        <v>#VALUE!</v>
      </c>
      <c r="I31" s="10">
        <f t="shared" si="2"/>
        <v>162.28</v>
      </c>
      <c r="J31" s="24">
        <f>VLOOKUP(A31,v_03_23!A:D,3,FALSE)</f>
        <v>3</v>
      </c>
      <c r="K31" s="10">
        <f>VLOOKUP(A31,v_03_23!A:D,4,FALSE)</f>
        <v>91.12</v>
      </c>
      <c r="L31" s="24" t="e">
        <f t="shared" si="3"/>
        <v>#VALUE!</v>
      </c>
      <c r="M31" s="24">
        <f t="shared" si="4"/>
        <v>71.16</v>
      </c>
      <c r="N31" s="13">
        <f t="shared" si="5"/>
        <v>0.78094820017559252</v>
      </c>
    </row>
    <row r="32" spans="1:14" x14ac:dyDescent="0.25">
      <c r="A32" s="7" t="s">
        <v>13384</v>
      </c>
      <c r="B32" s="10" t="s">
        <v>13785</v>
      </c>
      <c r="C32" s="24">
        <f>VLOOKUP(A32,v_03_24!A:D,3,FALSE)</f>
        <v>6</v>
      </c>
      <c r="D32" s="10">
        <f>VLOOKUP(A32,v_03_24!A:D,4,FALSE)</f>
        <v>150.78</v>
      </c>
      <c r="E32" s="24">
        <v>0</v>
      </c>
      <c r="F32" s="10">
        <v>0</v>
      </c>
      <c r="G32" s="19">
        <f t="shared" si="0"/>
        <v>0</v>
      </c>
      <c r="H32" s="24">
        <f t="shared" si="1"/>
        <v>6</v>
      </c>
      <c r="I32" s="10">
        <f t="shared" si="2"/>
        <v>150.78</v>
      </c>
      <c r="J32" s="24">
        <f>VLOOKUP(A32,v_03_23!A:D,3,FALSE)</f>
        <v>8</v>
      </c>
      <c r="K32" s="10">
        <f>VLOOKUP(A32,v_03_23!A:D,4,FALSE)</f>
        <v>170.93</v>
      </c>
      <c r="L32" s="24">
        <f t="shared" si="3"/>
        <v>-2</v>
      </c>
      <c r="M32" s="24">
        <f t="shared" si="4"/>
        <v>-20.150000000000006</v>
      </c>
      <c r="N32" s="13">
        <f t="shared" si="5"/>
        <v>-0.11788451412859068</v>
      </c>
    </row>
    <row r="33" spans="1:14" x14ac:dyDescent="0.25">
      <c r="A33" s="7" t="s">
        <v>13279</v>
      </c>
      <c r="B33" s="10" t="s">
        <v>13555</v>
      </c>
      <c r="C33" s="24">
        <f>VLOOKUP(A33,v_03_24!A:D,3,FALSE)</f>
        <v>19</v>
      </c>
      <c r="D33" s="10">
        <f>VLOOKUP(A33,v_03_24!A:D,4,FALSE)</f>
        <v>922.48</v>
      </c>
      <c r="E33" s="24">
        <v>0</v>
      </c>
      <c r="F33" s="10">
        <v>0</v>
      </c>
      <c r="G33" s="19">
        <f t="shared" si="0"/>
        <v>0</v>
      </c>
      <c r="H33" s="24">
        <f t="shared" si="1"/>
        <v>19</v>
      </c>
      <c r="I33" s="10">
        <f t="shared" si="2"/>
        <v>922.48</v>
      </c>
      <c r="J33" s="24">
        <f>VLOOKUP(A33,v_03_23!A:D,3,FALSE)</f>
        <v>30</v>
      </c>
      <c r="K33" s="10">
        <f>VLOOKUP(A33,v_03_23!A:D,4,FALSE)</f>
        <v>1776.28</v>
      </c>
      <c r="L33" s="24">
        <f t="shared" si="3"/>
        <v>-11</v>
      </c>
      <c r="M33" s="24">
        <f t="shared" si="4"/>
        <v>-853.8</v>
      </c>
      <c r="N33" s="13">
        <f t="shared" si="5"/>
        <v>-0.4806674623370189</v>
      </c>
    </row>
    <row r="34" spans="1:14" x14ac:dyDescent="0.25">
      <c r="A34" s="7" t="s">
        <v>13481</v>
      </c>
      <c r="B34" s="10" t="s">
        <v>13603</v>
      </c>
      <c r="C34" s="24">
        <f>VLOOKUP(A34,v_03_24!A:D,3,FALSE)</f>
        <v>1</v>
      </c>
      <c r="D34" s="10">
        <f>VLOOKUP(A34,v_03_24!A:D,4,FALSE)</f>
        <v>19.59</v>
      </c>
      <c r="E34" s="24">
        <v>0</v>
      </c>
      <c r="F34" s="10">
        <v>0</v>
      </c>
      <c r="G34" s="19">
        <f t="shared" si="0"/>
        <v>0</v>
      </c>
      <c r="H34" s="24">
        <f t="shared" si="1"/>
        <v>1</v>
      </c>
      <c r="I34" s="10">
        <f t="shared" si="2"/>
        <v>19.59</v>
      </c>
      <c r="J34" s="24">
        <f>VLOOKUP(A34,v_03_23!A:D,3,FALSE)</f>
        <v>0</v>
      </c>
      <c r="K34" s="10">
        <f>VLOOKUP(A34,v_03_23!A:D,4,FALSE)</f>
        <v>0</v>
      </c>
      <c r="L34" s="24">
        <f t="shared" si="3"/>
        <v>1</v>
      </c>
      <c r="M34" s="24">
        <f t="shared" si="4"/>
        <v>19.59</v>
      </c>
      <c r="N34" s="13"/>
    </row>
    <row r="35" spans="1:14" x14ac:dyDescent="0.25">
      <c r="A35" s="7" t="s">
        <v>13294</v>
      </c>
      <c r="B35" s="10" t="s">
        <v>13759</v>
      </c>
      <c r="C35" s="24">
        <f>VLOOKUP(A35,v_03_24!A:D,3,FALSE)</f>
        <v>170</v>
      </c>
      <c r="D35" s="10">
        <f>VLOOKUP(A35,v_03_24!A:D,4,FALSE)</f>
        <v>2082.7000000000003</v>
      </c>
      <c r="E35" s="24">
        <v>0</v>
      </c>
      <c r="F35" s="10">
        <v>0</v>
      </c>
      <c r="G35" s="19">
        <f t="shared" si="0"/>
        <v>0</v>
      </c>
      <c r="H35" s="24">
        <f t="shared" si="1"/>
        <v>170</v>
      </c>
      <c r="I35" s="10">
        <f t="shared" si="2"/>
        <v>2082.7000000000003</v>
      </c>
      <c r="J35" s="24">
        <f>VLOOKUP(A35,v_03_23!A:D,3,FALSE)</f>
        <v>107</v>
      </c>
      <c r="K35" s="10">
        <f>VLOOKUP(A35,v_03_23!A:D,4,FALSE)</f>
        <v>956.31000000000006</v>
      </c>
      <c r="L35" s="24">
        <f t="shared" si="3"/>
        <v>63</v>
      </c>
      <c r="M35" s="24">
        <f t="shared" si="4"/>
        <v>1126.3900000000003</v>
      </c>
      <c r="N35" s="13">
        <f t="shared" si="5"/>
        <v>1.1778502786753253</v>
      </c>
    </row>
    <row r="36" spans="1:14" x14ac:dyDescent="0.25">
      <c r="A36" s="7" t="s">
        <v>13270</v>
      </c>
      <c r="B36" s="10" t="s">
        <v>13748</v>
      </c>
      <c r="C36" s="24">
        <f>VLOOKUP(A36,v_03_24!A:D,3,FALSE)</f>
        <v>52</v>
      </c>
      <c r="D36" s="10">
        <f>VLOOKUP(A36,v_03_24!A:D,4,FALSE)</f>
        <v>763.70999999999992</v>
      </c>
      <c r="E36" s="24">
        <v>0</v>
      </c>
      <c r="F36" s="10">
        <v>0</v>
      </c>
      <c r="G36" s="19">
        <f t="shared" si="0"/>
        <v>0</v>
      </c>
      <c r="H36" s="24">
        <f t="shared" si="1"/>
        <v>52</v>
      </c>
      <c r="I36" s="10">
        <f t="shared" si="2"/>
        <v>763.70999999999992</v>
      </c>
      <c r="J36" s="24">
        <f>VLOOKUP(A36,v_03_23!A:D,3,FALSE)</f>
        <v>198</v>
      </c>
      <c r="K36" s="10">
        <f>VLOOKUP(A36,v_03_23!A:D,4,FALSE)</f>
        <v>2743.69</v>
      </c>
      <c r="L36" s="24">
        <f t="shared" si="3"/>
        <v>-146</v>
      </c>
      <c r="M36" s="24">
        <f t="shared" si="4"/>
        <v>-1979.98</v>
      </c>
      <c r="N36" s="13">
        <f t="shared" si="5"/>
        <v>-0.72164858274805099</v>
      </c>
    </row>
    <row r="37" spans="1:14" x14ac:dyDescent="0.25">
      <c r="A37" s="7" t="s">
        <v>13246</v>
      </c>
      <c r="B37" s="10" t="s">
        <v>13735</v>
      </c>
      <c r="C37" s="24">
        <f>VLOOKUP(A37,v_03_24!A:D,3,FALSE)</f>
        <v>7</v>
      </c>
      <c r="D37" s="10">
        <f>VLOOKUP(A37,v_03_24!A:D,4,FALSE)</f>
        <v>325.84000000000003</v>
      </c>
      <c r="E37" s="24">
        <v>0</v>
      </c>
      <c r="F37" s="10">
        <v>0</v>
      </c>
      <c r="G37" s="19">
        <f t="shared" si="0"/>
        <v>0</v>
      </c>
      <c r="H37" s="24">
        <f t="shared" si="1"/>
        <v>7</v>
      </c>
      <c r="I37" s="10">
        <f t="shared" si="2"/>
        <v>325.84000000000003</v>
      </c>
      <c r="J37" s="24">
        <f>VLOOKUP(A37,v_03_23!A:D,3,FALSE)</f>
        <v>268</v>
      </c>
      <c r="K37" s="10">
        <f>VLOOKUP(A37,v_03_23!A:D,4,FALSE)</f>
        <v>8898.3900000000012</v>
      </c>
      <c r="L37" s="24">
        <f t="shared" si="3"/>
        <v>-261</v>
      </c>
      <c r="M37" s="24">
        <f t="shared" si="4"/>
        <v>-8572.5500000000011</v>
      </c>
      <c r="N37" s="13">
        <f t="shared" si="5"/>
        <v>-0.96338213991519817</v>
      </c>
    </row>
    <row r="38" spans="1:14" x14ac:dyDescent="0.25">
      <c r="A38" s="7" t="s">
        <v>13521</v>
      </c>
      <c r="B38" s="10" t="s">
        <v>13707</v>
      </c>
      <c r="C38" s="24">
        <f>VLOOKUP(A38,v_03_24!A:D,3,FALSE)</f>
        <v>1</v>
      </c>
      <c r="D38" s="10">
        <f>VLOOKUP(A38,v_03_24!A:D,4,FALSE)</f>
        <v>117.41</v>
      </c>
      <c r="E38" s="24">
        <v>0</v>
      </c>
      <c r="F38" s="10">
        <v>0</v>
      </c>
      <c r="G38" s="19">
        <f t="shared" si="0"/>
        <v>0</v>
      </c>
      <c r="H38" s="24">
        <f t="shared" si="1"/>
        <v>1</v>
      </c>
      <c r="I38" s="10">
        <f t="shared" si="2"/>
        <v>117.41</v>
      </c>
      <c r="J38" s="24">
        <v>0</v>
      </c>
      <c r="K38" s="10">
        <v>0</v>
      </c>
      <c r="L38" s="24">
        <f t="shared" si="3"/>
        <v>1</v>
      </c>
      <c r="M38" s="24">
        <f t="shared" si="4"/>
        <v>117.41</v>
      </c>
      <c r="N38" s="13"/>
    </row>
    <row r="39" spans="1:14" x14ac:dyDescent="0.25">
      <c r="A39" s="7" t="s">
        <v>13277</v>
      </c>
      <c r="B39" s="10" t="s">
        <v>13679</v>
      </c>
      <c r="C39" s="24">
        <f>VLOOKUP(A39,v_03_24!A:D,3,FALSE)</f>
        <v>46</v>
      </c>
      <c r="D39" s="10">
        <f>VLOOKUP(A39,v_03_24!A:D,4,FALSE)</f>
        <v>2537.23</v>
      </c>
      <c r="E39" s="24">
        <v>0</v>
      </c>
      <c r="F39" s="10">
        <v>0</v>
      </c>
      <c r="G39" s="19">
        <f t="shared" si="0"/>
        <v>0</v>
      </c>
      <c r="H39" s="24">
        <f t="shared" si="1"/>
        <v>46</v>
      </c>
      <c r="I39" s="10">
        <f t="shared" si="2"/>
        <v>2537.23</v>
      </c>
      <c r="J39" s="24">
        <f>VLOOKUP(A39,v_03_23!A:D,3,FALSE)</f>
        <v>36</v>
      </c>
      <c r="K39" s="10">
        <f>VLOOKUP(A39,v_03_23!A:D,4,FALSE)</f>
        <v>1791.2700000000002</v>
      </c>
      <c r="L39" s="24">
        <f t="shared" si="3"/>
        <v>10</v>
      </c>
      <c r="M39" s="24">
        <f t="shared" si="4"/>
        <v>745.95999999999981</v>
      </c>
      <c r="N39" s="13">
        <f t="shared" si="5"/>
        <v>0.41644196575613934</v>
      </c>
    </row>
    <row r="40" spans="1:14" x14ac:dyDescent="0.25">
      <c r="A40" s="7" t="s">
        <v>7705</v>
      </c>
      <c r="B40" s="10" t="s">
        <v>7704</v>
      </c>
      <c r="C40" s="24">
        <f>VLOOKUP(A40,v_03_24!A:D,3,FALSE)</f>
        <v>32</v>
      </c>
      <c r="D40" s="10">
        <f>VLOOKUP(A40,v_03_24!A:D,4,FALSE)</f>
        <v>372.1</v>
      </c>
      <c r="E40" s="24" t="str">
        <f>VLOOKUP(A40,s_03_24!A:C,2,FALSE)</f>
        <v>BA.200Y</v>
      </c>
      <c r="F40" s="10">
        <f>VLOOKUP(A40,s_03_24!A:C,3,FALSE)</f>
        <v>1</v>
      </c>
      <c r="G40" s="19">
        <f t="shared" si="0"/>
        <v>2.6802465826856071E-3</v>
      </c>
      <c r="H40" s="24" t="e">
        <f t="shared" si="1"/>
        <v>#VALUE!</v>
      </c>
      <c r="I40" s="10">
        <f t="shared" si="2"/>
        <v>373.1</v>
      </c>
      <c r="J40" s="24">
        <f>VLOOKUP(A40,v_03_23!A:D,3,FALSE)</f>
        <v>56</v>
      </c>
      <c r="K40" s="10">
        <f>VLOOKUP(A40,v_03_23!A:D,4,FALSE)</f>
        <v>569.05999999999995</v>
      </c>
      <c r="L40" s="24" t="e">
        <f t="shared" si="3"/>
        <v>#VALUE!</v>
      </c>
      <c r="M40" s="24">
        <f t="shared" si="4"/>
        <v>-195.95999999999992</v>
      </c>
      <c r="N40" s="13">
        <f t="shared" si="5"/>
        <v>-0.34435736126243266</v>
      </c>
    </row>
    <row r="41" spans="1:14" x14ac:dyDescent="0.25">
      <c r="A41" s="7" t="s">
        <v>13537</v>
      </c>
      <c r="B41" s="10" t="s">
        <v>13705</v>
      </c>
      <c r="C41" s="24">
        <f>VLOOKUP(A41,v_03_24!A:D,3,FALSE)</f>
        <v>0</v>
      </c>
      <c r="D41" s="10">
        <f>VLOOKUP(A41,v_03_24!A:D,4,FALSE)</f>
        <v>0</v>
      </c>
      <c r="E41" s="24">
        <v>0</v>
      </c>
      <c r="F41" s="10">
        <v>0</v>
      </c>
      <c r="G41" s="19"/>
      <c r="H41" s="24">
        <f t="shared" si="1"/>
        <v>0</v>
      </c>
      <c r="I41" s="10">
        <f t="shared" si="2"/>
        <v>0</v>
      </c>
      <c r="J41" s="24">
        <v>0</v>
      </c>
      <c r="K41" s="10">
        <v>0</v>
      </c>
      <c r="L41" s="24">
        <f t="shared" si="3"/>
        <v>0</v>
      </c>
      <c r="M41" s="24">
        <f t="shared" si="4"/>
        <v>0</v>
      </c>
      <c r="N41" s="13"/>
    </row>
    <row r="42" spans="1:14" x14ac:dyDescent="0.25">
      <c r="A42" s="7" t="s">
        <v>13430</v>
      </c>
      <c r="B42" s="10" t="s">
        <v>13809</v>
      </c>
      <c r="C42" s="24">
        <f>VLOOKUP(A42,v_03_24!A:D,3,FALSE)</f>
        <v>9</v>
      </c>
      <c r="D42" s="10">
        <f>VLOOKUP(A42,v_03_24!A:D,4,FALSE)</f>
        <v>206.62</v>
      </c>
      <c r="E42" s="24">
        <v>0</v>
      </c>
      <c r="F42" s="10">
        <v>0</v>
      </c>
      <c r="G42" s="19">
        <f t="shared" si="0"/>
        <v>0</v>
      </c>
      <c r="H42" s="24">
        <f t="shared" si="1"/>
        <v>9</v>
      </c>
      <c r="I42" s="10">
        <f t="shared" si="2"/>
        <v>206.62</v>
      </c>
      <c r="J42" s="24">
        <f>VLOOKUP(A42,v_03_23!A:D,3,FALSE)</f>
        <v>1</v>
      </c>
      <c r="K42" s="10">
        <f>VLOOKUP(A42,v_03_23!A:D,4,FALSE)</f>
        <v>20.75</v>
      </c>
      <c r="L42" s="24">
        <f t="shared" si="3"/>
        <v>8</v>
      </c>
      <c r="M42" s="24">
        <f t="shared" si="4"/>
        <v>185.87</v>
      </c>
      <c r="N42" s="13">
        <f t="shared" si="5"/>
        <v>8.9575903614457832</v>
      </c>
    </row>
    <row r="43" spans="1:14" x14ac:dyDescent="0.25">
      <c r="A43" s="7" t="s">
        <v>13450</v>
      </c>
      <c r="B43" s="10" t="s">
        <v>13825</v>
      </c>
      <c r="C43" s="24">
        <f>VLOOKUP(A43,v_03_24!A:D,3,FALSE)</f>
        <v>3</v>
      </c>
      <c r="D43" s="10">
        <f>VLOOKUP(A43,v_03_24!A:D,4,FALSE)</f>
        <v>14.35</v>
      </c>
      <c r="E43" s="24">
        <v>0</v>
      </c>
      <c r="F43" s="10">
        <v>0</v>
      </c>
      <c r="G43" s="19">
        <f t="shared" si="0"/>
        <v>0</v>
      </c>
      <c r="H43" s="24">
        <f t="shared" si="1"/>
        <v>3</v>
      </c>
      <c r="I43" s="10">
        <f t="shared" si="2"/>
        <v>14.35</v>
      </c>
      <c r="J43" s="24">
        <f>VLOOKUP(A43,v_03_23!A:D,3,FALSE)</f>
        <v>3</v>
      </c>
      <c r="K43" s="10">
        <f>VLOOKUP(A43,v_03_23!A:D,4,FALSE)</f>
        <v>13.57</v>
      </c>
      <c r="L43" s="24">
        <f t="shared" si="3"/>
        <v>0</v>
      </c>
      <c r="M43" s="24">
        <f t="shared" si="4"/>
        <v>0.77999999999999936</v>
      </c>
      <c r="N43" s="13">
        <f t="shared" si="5"/>
        <v>5.747973470891668E-2</v>
      </c>
    </row>
    <row r="44" spans="1:14" x14ac:dyDescent="0.25">
      <c r="A44" s="7" t="s">
        <v>13415</v>
      </c>
      <c r="B44" s="10" t="s">
        <v>13801</v>
      </c>
      <c r="C44" s="24">
        <f>VLOOKUP(A44,v_03_24!A:D,3,FALSE)</f>
        <v>1</v>
      </c>
      <c r="D44" s="10">
        <f>VLOOKUP(A44,v_03_24!A:D,4,FALSE)</f>
        <v>29.03</v>
      </c>
      <c r="E44" s="24">
        <v>0</v>
      </c>
      <c r="F44" s="10">
        <v>0</v>
      </c>
      <c r="G44" s="19">
        <f t="shared" si="0"/>
        <v>0</v>
      </c>
      <c r="H44" s="24">
        <f t="shared" si="1"/>
        <v>1</v>
      </c>
      <c r="I44" s="10">
        <f t="shared" si="2"/>
        <v>29.03</v>
      </c>
      <c r="J44" s="24">
        <f>VLOOKUP(A44,v_03_23!A:D,3,FALSE)</f>
        <v>1</v>
      </c>
      <c r="K44" s="10">
        <f>VLOOKUP(A44,v_03_23!A:D,4,FALSE)</f>
        <v>33.5</v>
      </c>
      <c r="L44" s="24">
        <f t="shared" si="3"/>
        <v>0</v>
      </c>
      <c r="M44" s="24">
        <f t="shared" si="4"/>
        <v>-4.4699999999999989</v>
      </c>
      <c r="N44" s="13">
        <f t="shared" si="5"/>
        <v>-0.13343283582089549</v>
      </c>
    </row>
    <row r="45" spans="1:14" x14ac:dyDescent="0.25">
      <c r="A45" s="7" t="s">
        <v>13527</v>
      </c>
      <c r="B45" s="10" t="s">
        <v>13605</v>
      </c>
      <c r="C45" s="24">
        <f>VLOOKUP(A45,v_03_24!A:D,3,FALSE)</f>
        <v>1</v>
      </c>
      <c r="D45" s="10">
        <f>VLOOKUP(A45,v_03_24!A:D,4,FALSE)</f>
        <v>55.62</v>
      </c>
      <c r="E45" s="24">
        <v>0</v>
      </c>
      <c r="F45" s="10">
        <v>0</v>
      </c>
      <c r="G45" s="19">
        <f t="shared" si="0"/>
        <v>0</v>
      </c>
      <c r="H45" s="24">
        <f t="shared" si="1"/>
        <v>1</v>
      </c>
      <c r="I45" s="10">
        <f t="shared" si="2"/>
        <v>55.62</v>
      </c>
      <c r="J45" s="24">
        <v>0</v>
      </c>
      <c r="K45" s="10">
        <v>0</v>
      </c>
      <c r="L45" s="24">
        <f t="shared" si="3"/>
        <v>1</v>
      </c>
      <c r="M45" s="24">
        <f t="shared" si="4"/>
        <v>55.62</v>
      </c>
      <c r="N45" s="13"/>
    </row>
    <row r="46" spans="1:14" x14ac:dyDescent="0.25">
      <c r="A46" s="7" t="s">
        <v>13367</v>
      </c>
      <c r="B46" s="10" t="s">
        <v>13664</v>
      </c>
      <c r="C46" s="24">
        <f>VLOOKUP(A46,v_03_24!A:D,3,FALSE)</f>
        <v>1</v>
      </c>
      <c r="D46" s="10">
        <f>VLOOKUP(A46,v_03_24!A:D,4,FALSE)</f>
        <v>41.58</v>
      </c>
      <c r="E46" s="24">
        <v>0</v>
      </c>
      <c r="F46" s="10">
        <v>0</v>
      </c>
      <c r="G46" s="19">
        <f t="shared" si="0"/>
        <v>0</v>
      </c>
      <c r="H46" s="24">
        <f t="shared" si="1"/>
        <v>1</v>
      </c>
      <c r="I46" s="10">
        <f t="shared" si="2"/>
        <v>41.58</v>
      </c>
      <c r="J46" s="24">
        <f>VLOOKUP(A46,v_03_23!A:D,3,FALSE)</f>
        <v>5</v>
      </c>
      <c r="K46" s="10">
        <f>VLOOKUP(A46,v_03_23!A:D,4,FALSE)</f>
        <v>187.72</v>
      </c>
      <c r="L46" s="24">
        <f t="shared" si="3"/>
        <v>-4</v>
      </c>
      <c r="M46" s="24">
        <f t="shared" si="4"/>
        <v>-146.13999999999999</v>
      </c>
      <c r="N46" s="13">
        <f t="shared" si="5"/>
        <v>-0.77849989345834214</v>
      </c>
    </row>
    <row r="47" spans="1:14" x14ac:dyDescent="0.25">
      <c r="A47" s="7" t="s">
        <v>13370</v>
      </c>
      <c r="B47" s="10" t="s">
        <v>13720</v>
      </c>
      <c r="C47" s="24">
        <f>VLOOKUP(A47,v_03_24!A:D,3,FALSE)</f>
        <v>0</v>
      </c>
      <c r="D47" s="10">
        <f>VLOOKUP(A47,v_03_24!A:D,4,FALSE)</f>
        <v>0</v>
      </c>
      <c r="E47" s="24">
        <v>0</v>
      </c>
      <c r="F47" s="10">
        <v>0</v>
      </c>
      <c r="G47" s="19"/>
      <c r="H47" s="24">
        <f t="shared" si="1"/>
        <v>0</v>
      </c>
      <c r="I47" s="10">
        <f t="shared" si="2"/>
        <v>0</v>
      </c>
      <c r="J47" s="24">
        <f>VLOOKUP(A47,v_03_23!A:D,3,FALSE)</f>
        <v>23</v>
      </c>
      <c r="K47" s="10">
        <f>VLOOKUP(A47,v_03_23!A:D,4,FALSE)</f>
        <v>137.26</v>
      </c>
      <c r="L47" s="24">
        <f t="shared" si="3"/>
        <v>-23</v>
      </c>
      <c r="M47" s="24">
        <f t="shared" si="4"/>
        <v>-137.26</v>
      </c>
      <c r="N47" s="13">
        <f t="shared" si="5"/>
        <v>-1</v>
      </c>
    </row>
    <row r="48" spans="1:14" x14ac:dyDescent="0.25">
      <c r="A48" s="7" t="s">
        <v>5789</v>
      </c>
      <c r="B48" s="10" t="s">
        <v>5788</v>
      </c>
      <c r="C48" s="24">
        <f>VLOOKUP(A48,v_03_24!A:D,3,FALSE)</f>
        <v>10</v>
      </c>
      <c r="D48" s="10">
        <f>VLOOKUP(A48,v_03_24!A:D,4,FALSE)</f>
        <v>253.92</v>
      </c>
      <c r="E48" s="24" t="str">
        <f>VLOOKUP(A48,s_03_24!A:C,2,FALSE)</f>
        <v>RI.080</v>
      </c>
      <c r="F48" s="10">
        <f>VLOOKUP(A48,s_03_24!A:C,3,FALSE)</f>
        <v>2</v>
      </c>
      <c r="G48" s="19">
        <f t="shared" si="0"/>
        <v>7.8149421694279474E-3</v>
      </c>
      <c r="H48" s="24" t="e">
        <f t="shared" si="1"/>
        <v>#VALUE!</v>
      </c>
      <c r="I48" s="10">
        <f t="shared" si="2"/>
        <v>255.92</v>
      </c>
      <c r="J48" s="24">
        <f>VLOOKUP(A48,v_03_23!A:D,3,FALSE)</f>
        <v>114</v>
      </c>
      <c r="K48" s="10">
        <f>VLOOKUP(A48,v_03_23!A:D,4,FALSE)</f>
        <v>2484.12</v>
      </c>
      <c r="L48" s="24" t="e">
        <f t="shared" si="3"/>
        <v>#VALUE!</v>
      </c>
      <c r="M48" s="24">
        <f t="shared" si="4"/>
        <v>-2228.1999999999998</v>
      </c>
      <c r="N48" s="13">
        <f t="shared" si="5"/>
        <v>-0.89697760172616459</v>
      </c>
    </row>
    <row r="49" spans="1:14" x14ac:dyDescent="0.25">
      <c r="A49" s="7" t="s">
        <v>13520</v>
      </c>
      <c r="B49" s="10" t="s">
        <v>13852</v>
      </c>
      <c r="C49" s="24">
        <f>VLOOKUP(A49,v_03_24!A:D,3,FALSE)</f>
        <v>8</v>
      </c>
      <c r="D49" s="10">
        <f>VLOOKUP(A49,v_03_24!A:D,4,FALSE)</f>
        <v>196.7</v>
      </c>
      <c r="E49" s="24">
        <v>0</v>
      </c>
      <c r="F49" s="10">
        <v>0</v>
      </c>
      <c r="G49" s="19">
        <f t="shared" si="0"/>
        <v>0</v>
      </c>
      <c r="H49" s="24">
        <f t="shared" si="1"/>
        <v>8</v>
      </c>
      <c r="I49" s="10">
        <f t="shared" si="2"/>
        <v>196.7</v>
      </c>
      <c r="J49" s="24">
        <v>0</v>
      </c>
      <c r="K49" s="10">
        <v>0</v>
      </c>
      <c r="L49" s="24">
        <f t="shared" si="3"/>
        <v>8</v>
      </c>
      <c r="M49" s="24">
        <f t="shared" si="4"/>
        <v>196.7</v>
      </c>
      <c r="N49" s="13"/>
    </row>
    <row r="50" spans="1:14" x14ac:dyDescent="0.25">
      <c r="A50" s="7" t="s">
        <v>13429</v>
      </c>
      <c r="B50" s="10" t="s">
        <v>13808</v>
      </c>
      <c r="C50" s="24">
        <f>VLOOKUP(A50,v_03_24!A:D,3,FALSE)</f>
        <v>4</v>
      </c>
      <c r="D50" s="10">
        <f>VLOOKUP(A50,v_03_24!A:D,4,FALSE)</f>
        <v>64.509999999999991</v>
      </c>
      <c r="E50" s="24">
        <v>0</v>
      </c>
      <c r="F50" s="10">
        <v>0</v>
      </c>
      <c r="G50" s="19">
        <f t="shared" si="0"/>
        <v>0</v>
      </c>
      <c r="H50" s="24">
        <f t="shared" si="1"/>
        <v>4</v>
      </c>
      <c r="I50" s="10">
        <f t="shared" si="2"/>
        <v>64.509999999999991</v>
      </c>
      <c r="J50" s="24">
        <f>VLOOKUP(A50,v_03_23!A:D,3,FALSE)</f>
        <v>1</v>
      </c>
      <c r="K50" s="10">
        <f>VLOOKUP(A50,v_03_23!A:D,4,FALSE)</f>
        <v>23.02</v>
      </c>
      <c r="L50" s="24">
        <f t="shared" si="3"/>
        <v>3</v>
      </c>
      <c r="M50" s="24">
        <f t="shared" si="4"/>
        <v>41.489999999999995</v>
      </c>
      <c r="N50" s="13">
        <f t="shared" si="5"/>
        <v>1.8023457862728061</v>
      </c>
    </row>
    <row r="51" spans="1:14" x14ac:dyDescent="0.25">
      <c r="A51" s="7" t="s">
        <v>13381</v>
      </c>
      <c r="B51" s="10" t="s">
        <v>13609</v>
      </c>
      <c r="C51" s="24">
        <f>VLOOKUP(A51,v_03_24!A:D,3,FALSE)</f>
        <v>1</v>
      </c>
      <c r="D51" s="10">
        <f>VLOOKUP(A51,v_03_24!A:D,4,FALSE)</f>
        <v>91.6</v>
      </c>
      <c r="E51" s="24">
        <v>0</v>
      </c>
      <c r="F51" s="10">
        <v>0</v>
      </c>
      <c r="G51" s="19">
        <f t="shared" si="0"/>
        <v>0</v>
      </c>
      <c r="H51" s="24">
        <f t="shared" si="1"/>
        <v>1</v>
      </c>
      <c r="I51" s="10">
        <f t="shared" si="2"/>
        <v>91.6</v>
      </c>
      <c r="J51" s="24">
        <f>VLOOKUP(A51,v_03_23!A:D,3,FALSE)</f>
        <v>1</v>
      </c>
      <c r="K51" s="10">
        <f>VLOOKUP(A51,v_03_23!A:D,4,FALSE)</f>
        <v>74.92</v>
      </c>
      <c r="L51" s="24">
        <f t="shared" si="3"/>
        <v>0</v>
      </c>
      <c r="M51" s="24">
        <f t="shared" si="4"/>
        <v>16.679999999999993</v>
      </c>
      <c r="N51" s="13">
        <f t="shared" si="5"/>
        <v>0.22263747997864378</v>
      </c>
    </row>
    <row r="52" spans="1:14" x14ac:dyDescent="0.25">
      <c r="A52" s="7" t="s">
        <v>13267</v>
      </c>
      <c r="B52" s="10" t="s">
        <v>13571</v>
      </c>
      <c r="C52" s="24">
        <f>VLOOKUP(A52,v_03_24!A:D,3,FALSE)</f>
        <v>203</v>
      </c>
      <c r="D52" s="10">
        <f>VLOOKUP(A52,v_03_24!A:D,4,FALSE)</f>
        <v>2645.87</v>
      </c>
      <c r="E52" s="24">
        <v>0</v>
      </c>
      <c r="F52" s="10">
        <v>0</v>
      </c>
      <c r="G52" s="19">
        <f t="shared" si="0"/>
        <v>0</v>
      </c>
      <c r="H52" s="24">
        <f t="shared" si="1"/>
        <v>203</v>
      </c>
      <c r="I52" s="10">
        <f t="shared" si="2"/>
        <v>2645.87</v>
      </c>
      <c r="J52" s="24">
        <f>VLOOKUP(A52,v_03_23!A:D,3,FALSE)</f>
        <v>234</v>
      </c>
      <c r="K52" s="10">
        <f>VLOOKUP(A52,v_03_23!A:D,4,FALSE)</f>
        <v>2906.02</v>
      </c>
      <c r="L52" s="24">
        <f t="shared" si="3"/>
        <v>-31</v>
      </c>
      <c r="M52" s="24">
        <f t="shared" si="4"/>
        <v>-260.15000000000009</v>
      </c>
      <c r="N52" s="13">
        <f t="shared" si="5"/>
        <v>-8.9521063172311302E-2</v>
      </c>
    </row>
    <row r="53" spans="1:14" x14ac:dyDescent="0.25">
      <c r="A53" s="7" t="s">
        <v>13438</v>
      </c>
      <c r="B53" s="10" t="s">
        <v>13814</v>
      </c>
      <c r="C53" s="24">
        <f>VLOOKUP(A53,v_03_24!A:D,3,FALSE)</f>
        <v>1</v>
      </c>
      <c r="D53" s="10">
        <f>VLOOKUP(A53,v_03_24!A:D,4,FALSE)</f>
        <v>13.81</v>
      </c>
      <c r="E53" s="24">
        <v>0</v>
      </c>
      <c r="F53" s="10">
        <v>0</v>
      </c>
      <c r="G53" s="19">
        <f t="shared" si="0"/>
        <v>0</v>
      </c>
      <c r="H53" s="24">
        <f t="shared" si="1"/>
        <v>1</v>
      </c>
      <c r="I53" s="10">
        <f t="shared" si="2"/>
        <v>13.81</v>
      </c>
      <c r="J53" s="24">
        <f>VLOOKUP(A53,v_03_23!A:D,3,FALSE)</f>
        <v>1</v>
      </c>
      <c r="K53" s="10">
        <f>VLOOKUP(A53,v_03_23!A:D,4,FALSE)</f>
        <v>15.85</v>
      </c>
      <c r="L53" s="24">
        <f t="shared" si="3"/>
        <v>0</v>
      </c>
      <c r="M53" s="24">
        <f t="shared" si="4"/>
        <v>-2.0399999999999991</v>
      </c>
      <c r="N53" s="13">
        <f t="shared" si="5"/>
        <v>-0.12870662460567819</v>
      </c>
    </row>
    <row r="54" spans="1:14" x14ac:dyDescent="0.25">
      <c r="A54" s="7" t="s">
        <v>13529</v>
      </c>
      <c r="B54" s="10" t="s">
        <v>13614</v>
      </c>
      <c r="C54" s="24">
        <f>VLOOKUP(A54,v_03_24!A:D,3,FALSE)</f>
        <v>1</v>
      </c>
      <c r="D54" s="10">
        <f>VLOOKUP(A54,v_03_24!A:D,4,FALSE)</f>
        <v>33.25</v>
      </c>
      <c r="E54" s="24">
        <v>0</v>
      </c>
      <c r="F54" s="10">
        <v>0</v>
      </c>
      <c r="G54" s="19">
        <f t="shared" si="0"/>
        <v>0</v>
      </c>
      <c r="H54" s="24">
        <f t="shared" si="1"/>
        <v>1</v>
      </c>
      <c r="I54" s="10">
        <f t="shared" si="2"/>
        <v>33.25</v>
      </c>
      <c r="J54" s="24">
        <v>0</v>
      </c>
      <c r="K54" s="10">
        <v>0</v>
      </c>
      <c r="L54" s="24">
        <f t="shared" si="3"/>
        <v>1</v>
      </c>
      <c r="M54" s="24">
        <f t="shared" si="4"/>
        <v>33.25</v>
      </c>
      <c r="N54" s="13"/>
    </row>
    <row r="55" spans="1:14" x14ac:dyDescent="0.25">
      <c r="A55" s="7" t="s">
        <v>13363</v>
      </c>
      <c r="B55" s="10" t="s">
        <v>13606</v>
      </c>
      <c r="C55" s="24">
        <f>VLOOKUP(A55,v_03_24!A:D,3,FALSE)</f>
        <v>1</v>
      </c>
      <c r="D55" s="10">
        <f>VLOOKUP(A55,v_03_24!A:D,4,FALSE)</f>
        <v>54.9</v>
      </c>
      <c r="E55" s="24">
        <v>0</v>
      </c>
      <c r="F55" s="10">
        <v>0</v>
      </c>
      <c r="G55" s="19">
        <f t="shared" si="0"/>
        <v>0</v>
      </c>
      <c r="H55" s="24">
        <f t="shared" si="1"/>
        <v>1</v>
      </c>
      <c r="I55" s="10">
        <f t="shared" si="2"/>
        <v>54.9</v>
      </c>
      <c r="J55" s="24">
        <f>VLOOKUP(A55,v_03_23!A:D,3,FALSE)</f>
        <v>2</v>
      </c>
      <c r="K55" s="10">
        <f>VLOOKUP(A55,v_03_23!A:D,4,FALSE)</f>
        <v>115.25</v>
      </c>
      <c r="L55" s="24">
        <f t="shared" si="3"/>
        <v>-1</v>
      </c>
      <c r="M55" s="24">
        <f t="shared" si="4"/>
        <v>-60.35</v>
      </c>
      <c r="N55" s="13">
        <f t="shared" si="5"/>
        <v>-0.52364425162689809</v>
      </c>
    </row>
    <row r="56" spans="1:14" x14ac:dyDescent="0.25">
      <c r="A56" s="7" t="s">
        <v>13393</v>
      </c>
      <c r="B56" s="10" t="s">
        <v>13790</v>
      </c>
      <c r="C56" s="24">
        <f>VLOOKUP(A56,v_03_24!A:D,3,FALSE)</f>
        <v>3</v>
      </c>
      <c r="D56" s="10">
        <f>VLOOKUP(A56,v_03_24!A:D,4,FALSE)</f>
        <v>72.88</v>
      </c>
      <c r="E56" s="24">
        <v>0</v>
      </c>
      <c r="F56" s="10">
        <v>0</v>
      </c>
      <c r="G56" s="19">
        <f t="shared" si="0"/>
        <v>0</v>
      </c>
      <c r="H56" s="24">
        <f t="shared" si="1"/>
        <v>3</v>
      </c>
      <c r="I56" s="10">
        <f t="shared" si="2"/>
        <v>72.88</v>
      </c>
      <c r="J56" s="24">
        <f>VLOOKUP(A56,v_03_23!A:D,3,FALSE)</f>
        <v>4</v>
      </c>
      <c r="K56" s="10">
        <f>VLOOKUP(A56,v_03_23!A:D,4,FALSE)</f>
        <v>71.599999999999994</v>
      </c>
      <c r="L56" s="24">
        <f t="shared" si="3"/>
        <v>-1</v>
      </c>
      <c r="M56" s="24">
        <f t="shared" si="4"/>
        <v>1.2800000000000011</v>
      </c>
      <c r="N56" s="13">
        <f t="shared" si="5"/>
        <v>1.7877094972067055E-2</v>
      </c>
    </row>
    <row r="57" spans="1:14" x14ac:dyDescent="0.25">
      <c r="A57" s="7" t="s">
        <v>13532</v>
      </c>
      <c r="B57" s="10" t="s">
        <v>13859</v>
      </c>
      <c r="C57" s="24">
        <f>VLOOKUP(A57,v_03_24!A:D,3,FALSE)</f>
        <v>1</v>
      </c>
      <c r="D57" s="10">
        <f>VLOOKUP(A57,v_03_24!A:D,4,FALSE)</f>
        <v>17.07</v>
      </c>
      <c r="E57" s="24">
        <v>0</v>
      </c>
      <c r="F57" s="10">
        <v>0</v>
      </c>
      <c r="G57" s="19">
        <f t="shared" si="0"/>
        <v>0</v>
      </c>
      <c r="H57" s="24">
        <f t="shared" si="1"/>
        <v>1</v>
      </c>
      <c r="I57" s="10">
        <f t="shared" si="2"/>
        <v>17.07</v>
      </c>
      <c r="J57" s="24">
        <v>0</v>
      </c>
      <c r="K57" s="10">
        <v>0</v>
      </c>
      <c r="L57" s="24">
        <f t="shared" si="3"/>
        <v>1</v>
      </c>
      <c r="M57" s="24">
        <f t="shared" si="4"/>
        <v>17.07</v>
      </c>
      <c r="N57" s="13"/>
    </row>
    <row r="58" spans="1:14" x14ac:dyDescent="0.25">
      <c r="A58" s="7" t="s">
        <v>74</v>
      </c>
      <c r="B58" s="10" t="s">
        <v>13554</v>
      </c>
      <c r="C58" s="24">
        <f>VLOOKUP(A58,v_03_24!A:D,3,FALSE)</f>
        <v>8</v>
      </c>
      <c r="D58" s="10">
        <f>VLOOKUP(A58,v_03_24!A:D,4,FALSE)</f>
        <v>198.65</v>
      </c>
      <c r="E58" s="24" t="str">
        <f>VLOOKUP(A58,s_03_24!A:C,2,FALSE)</f>
        <v>BP.690_FBA</v>
      </c>
      <c r="F58" s="10">
        <f>VLOOKUP(A58,s_03_24!A:C,3,FALSE)</f>
        <v>26</v>
      </c>
      <c r="G58" s="19">
        <f t="shared" si="0"/>
        <v>0.11573558869352325</v>
      </c>
      <c r="H58" s="24" t="e">
        <f t="shared" si="1"/>
        <v>#VALUE!</v>
      </c>
      <c r="I58" s="10">
        <f t="shared" si="2"/>
        <v>224.65</v>
      </c>
      <c r="J58" s="24">
        <f>VLOOKUP(A58,v_03_23!A:D,3,FALSE)</f>
        <v>113</v>
      </c>
      <c r="K58" s="10">
        <f>VLOOKUP(A58,v_03_23!A:D,4,FALSE)</f>
        <v>2781.9700000000003</v>
      </c>
      <c r="L58" s="24" t="e">
        <f t="shared" si="3"/>
        <v>#VALUE!</v>
      </c>
      <c r="M58" s="24">
        <f t="shared" si="4"/>
        <v>-2557.3200000000002</v>
      </c>
      <c r="N58" s="13">
        <f t="shared" si="5"/>
        <v>-0.91924787111291639</v>
      </c>
    </row>
    <row r="59" spans="1:14" x14ac:dyDescent="0.25">
      <c r="A59" s="7" t="s">
        <v>13250</v>
      </c>
      <c r="B59" s="10" t="s">
        <v>13736</v>
      </c>
      <c r="C59" s="24">
        <f>VLOOKUP(A59,v_03_24!A:D,3,FALSE)</f>
        <v>0</v>
      </c>
      <c r="D59" s="10">
        <f>VLOOKUP(A59,v_03_24!A:D,4,FALSE)</f>
        <v>0</v>
      </c>
      <c r="E59" s="24">
        <v>0</v>
      </c>
      <c r="F59" s="10">
        <v>0</v>
      </c>
      <c r="G59" s="19"/>
      <c r="H59" s="24">
        <f t="shared" si="1"/>
        <v>0</v>
      </c>
      <c r="I59" s="10">
        <f t="shared" si="2"/>
        <v>0</v>
      </c>
      <c r="J59" s="24">
        <f>VLOOKUP(A59,v_03_23!A:D,3,FALSE)</f>
        <v>672</v>
      </c>
      <c r="K59" s="10">
        <f>VLOOKUP(A59,v_03_23!A:D,4,FALSE)</f>
        <v>8325.42</v>
      </c>
      <c r="L59" s="24">
        <f t="shared" si="3"/>
        <v>-672</v>
      </c>
      <c r="M59" s="24">
        <f t="shared" si="4"/>
        <v>-8325.42</v>
      </c>
      <c r="N59" s="13">
        <f t="shared" si="5"/>
        <v>-1</v>
      </c>
    </row>
    <row r="60" spans="1:14" x14ac:dyDescent="0.25">
      <c r="A60" s="7" t="s">
        <v>1339</v>
      </c>
      <c r="B60" s="10" t="s">
        <v>13738</v>
      </c>
      <c r="C60" s="24">
        <f>VLOOKUP(A60,v_03_24!A:D,3,FALSE)</f>
        <v>172</v>
      </c>
      <c r="D60" s="10">
        <f>VLOOKUP(A60,v_03_24!A:D,4,FALSE)</f>
        <v>4167.01</v>
      </c>
      <c r="E60" s="24">
        <f>VLOOKUP(A60,s_03_24!A:C,2,FALSE)</f>
        <v>40490</v>
      </c>
      <c r="F60" s="10">
        <f>VLOOKUP(A60,s_03_24!A:C,3,FALSE)</f>
        <v>63</v>
      </c>
      <c r="G60" s="19">
        <f t="shared" si="0"/>
        <v>1.4893581811863328E-2</v>
      </c>
      <c r="H60" s="24">
        <f t="shared" si="1"/>
        <v>40662</v>
      </c>
      <c r="I60" s="10">
        <f t="shared" si="2"/>
        <v>4230.01</v>
      </c>
      <c r="J60" s="24">
        <f>VLOOKUP(A60,v_03_23!A:D,3,FALSE)</f>
        <v>449</v>
      </c>
      <c r="K60" s="10">
        <f>VLOOKUP(A60,v_03_23!A:D,4,FALSE)</f>
        <v>10497.8</v>
      </c>
      <c r="L60" s="24">
        <f t="shared" si="3"/>
        <v>40213</v>
      </c>
      <c r="M60" s="24">
        <f t="shared" si="4"/>
        <v>-6267.7899999999991</v>
      </c>
      <c r="N60" s="13">
        <f t="shared" si="5"/>
        <v>-0.59705747870982484</v>
      </c>
    </row>
    <row r="61" spans="1:14" x14ac:dyDescent="0.25">
      <c r="A61" s="7" t="s">
        <v>13470</v>
      </c>
      <c r="B61" s="10" t="s">
        <v>13719</v>
      </c>
      <c r="C61" s="24">
        <f>VLOOKUP(A61,v_03_24!A:D,3,FALSE)</f>
        <v>1</v>
      </c>
      <c r="D61" s="10">
        <f>VLOOKUP(A61,v_03_24!A:D,4,FALSE)</f>
        <v>157.5</v>
      </c>
      <c r="E61" s="24">
        <v>0</v>
      </c>
      <c r="F61" s="10">
        <v>0</v>
      </c>
      <c r="G61" s="19">
        <f t="shared" si="0"/>
        <v>0</v>
      </c>
      <c r="H61" s="24">
        <f t="shared" si="1"/>
        <v>1</v>
      </c>
      <c r="I61" s="10">
        <f t="shared" si="2"/>
        <v>157.5</v>
      </c>
      <c r="J61" s="24">
        <f>VLOOKUP(A61,v_03_23!A:D,3,FALSE)</f>
        <v>0</v>
      </c>
      <c r="K61" s="10">
        <f>VLOOKUP(A61,v_03_23!A:D,4,FALSE)</f>
        <v>0</v>
      </c>
      <c r="L61" s="24">
        <f t="shared" si="3"/>
        <v>1</v>
      </c>
      <c r="M61" s="24">
        <f t="shared" si="4"/>
        <v>157.5</v>
      </c>
      <c r="N61" s="13"/>
    </row>
    <row r="62" spans="1:14" x14ac:dyDescent="0.25">
      <c r="A62" s="7" t="s">
        <v>13538</v>
      </c>
      <c r="B62" s="10" t="s">
        <v>13604</v>
      </c>
      <c r="C62" s="24">
        <f>VLOOKUP(A62,v_03_24!A:D,3,FALSE)</f>
        <v>0</v>
      </c>
      <c r="D62" s="10">
        <f>VLOOKUP(A62,v_03_24!A:D,4,FALSE)</f>
        <v>0</v>
      </c>
      <c r="E62" s="24">
        <v>0</v>
      </c>
      <c r="F62" s="10">
        <v>0</v>
      </c>
      <c r="G62" s="19"/>
      <c r="H62" s="24">
        <f t="shared" si="1"/>
        <v>0</v>
      </c>
      <c r="I62" s="10">
        <f t="shared" si="2"/>
        <v>0</v>
      </c>
      <c r="J62" s="24">
        <v>0</v>
      </c>
      <c r="K62" s="10">
        <v>0</v>
      </c>
      <c r="L62" s="24">
        <f t="shared" si="3"/>
        <v>0</v>
      </c>
      <c r="M62" s="24">
        <f t="shared" si="4"/>
        <v>0</v>
      </c>
      <c r="N62" s="13"/>
    </row>
    <row r="63" spans="1:14" x14ac:dyDescent="0.25">
      <c r="A63" s="7" t="s">
        <v>13283</v>
      </c>
      <c r="B63" s="10" t="s">
        <v>13754</v>
      </c>
      <c r="C63" s="24">
        <f>VLOOKUP(A63,v_03_24!A:D,3,FALSE)</f>
        <v>9</v>
      </c>
      <c r="D63" s="10">
        <f>VLOOKUP(A63,v_03_24!A:D,4,FALSE)</f>
        <v>384.04</v>
      </c>
      <c r="E63" s="24">
        <v>0</v>
      </c>
      <c r="F63" s="10">
        <v>0</v>
      </c>
      <c r="G63" s="19">
        <f t="shared" si="0"/>
        <v>0</v>
      </c>
      <c r="H63" s="24">
        <f t="shared" si="1"/>
        <v>9</v>
      </c>
      <c r="I63" s="10">
        <f t="shared" si="2"/>
        <v>384.04</v>
      </c>
      <c r="J63" s="24">
        <f>VLOOKUP(A63,v_03_23!A:D,3,FALSE)</f>
        <v>58</v>
      </c>
      <c r="K63" s="10">
        <f>VLOOKUP(A63,v_03_23!A:D,4,FALSE)</f>
        <v>2421.7799999999997</v>
      </c>
      <c r="L63" s="24">
        <f t="shared" si="3"/>
        <v>-49</v>
      </c>
      <c r="M63" s="24">
        <f t="shared" si="4"/>
        <v>-2037.7399999999998</v>
      </c>
      <c r="N63" s="13">
        <f t="shared" si="5"/>
        <v>-0.8414224248280191</v>
      </c>
    </row>
    <row r="64" spans="1:14" x14ac:dyDescent="0.25">
      <c r="A64" s="7" t="s">
        <v>13290</v>
      </c>
      <c r="B64" s="10" t="s">
        <v>13572</v>
      </c>
      <c r="C64" s="24">
        <f>VLOOKUP(A64,v_03_24!A:D,3,FALSE)</f>
        <v>6</v>
      </c>
      <c r="D64" s="10">
        <f>VLOOKUP(A64,v_03_24!A:D,4,FALSE)</f>
        <v>165.58</v>
      </c>
      <c r="E64" s="24">
        <v>0</v>
      </c>
      <c r="F64" s="10">
        <v>0</v>
      </c>
      <c r="G64" s="19">
        <f t="shared" si="0"/>
        <v>0</v>
      </c>
      <c r="H64" s="24">
        <f t="shared" si="1"/>
        <v>6</v>
      </c>
      <c r="I64" s="10">
        <f t="shared" si="2"/>
        <v>165.58</v>
      </c>
      <c r="J64" s="24">
        <f>VLOOKUP(A64,v_03_23!A:D,3,FALSE)</f>
        <v>46</v>
      </c>
      <c r="K64" s="10">
        <f>VLOOKUP(A64,v_03_23!A:D,4,FALSE)</f>
        <v>1036.73</v>
      </c>
      <c r="L64" s="24">
        <f t="shared" si="3"/>
        <v>-40</v>
      </c>
      <c r="M64" s="24">
        <f t="shared" si="4"/>
        <v>-871.15</v>
      </c>
      <c r="N64" s="13">
        <f t="shared" si="5"/>
        <v>-0.84028628476073808</v>
      </c>
    </row>
    <row r="65" spans="1:14" x14ac:dyDescent="0.25">
      <c r="A65" s="7" t="s">
        <v>13275</v>
      </c>
      <c r="B65" s="10" t="s">
        <v>13570</v>
      </c>
      <c r="C65" s="24">
        <f>VLOOKUP(A65,v_03_24!A:D,3,FALSE)</f>
        <v>41</v>
      </c>
      <c r="D65" s="10">
        <f>VLOOKUP(A65,v_03_24!A:D,4,FALSE)</f>
        <v>2246.3200000000002</v>
      </c>
      <c r="E65" s="24">
        <v>0</v>
      </c>
      <c r="F65" s="10">
        <v>0</v>
      </c>
      <c r="G65" s="19">
        <f t="shared" si="0"/>
        <v>0</v>
      </c>
      <c r="H65" s="24">
        <f t="shared" si="1"/>
        <v>41</v>
      </c>
      <c r="I65" s="10">
        <f t="shared" si="2"/>
        <v>2246.3200000000002</v>
      </c>
      <c r="J65" s="24">
        <f>VLOOKUP(A65,v_03_23!A:D,3,FALSE)</f>
        <v>36</v>
      </c>
      <c r="K65" s="10">
        <f>VLOOKUP(A65,v_03_23!A:D,4,FALSE)</f>
        <v>2029.2</v>
      </c>
      <c r="L65" s="24">
        <f t="shared" si="3"/>
        <v>5</v>
      </c>
      <c r="M65" s="24">
        <f t="shared" si="4"/>
        <v>217.12000000000012</v>
      </c>
      <c r="N65" s="13">
        <f t="shared" si="5"/>
        <v>0.10699783165779624</v>
      </c>
    </row>
    <row r="66" spans="1:14" x14ac:dyDescent="0.25">
      <c r="A66" s="7" t="s">
        <v>146</v>
      </c>
      <c r="B66" s="10" t="s">
        <v>13732</v>
      </c>
      <c r="C66" s="24">
        <f>VLOOKUP(A66,v_03_24!A:D,3,FALSE)</f>
        <v>120</v>
      </c>
      <c r="D66" s="10">
        <f>VLOOKUP(A66,v_03_24!A:D,4,FALSE)</f>
        <v>1506.88</v>
      </c>
      <c r="E66" s="24">
        <f>VLOOKUP(A66,s_03_24!A:C,2,FALSE)</f>
        <v>50245</v>
      </c>
      <c r="F66" s="10">
        <f>VLOOKUP(A66,s_03_24!A:C,3,FALSE)</f>
        <v>0</v>
      </c>
      <c r="G66" s="19">
        <f t="shared" si="0"/>
        <v>0</v>
      </c>
      <c r="H66" s="24">
        <f t="shared" si="1"/>
        <v>50365</v>
      </c>
      <c r="I66" s="10">
        <f t="shared" si="2"/>
        <v>1506.88</v>
      </c>
      <c r="J66" s="24">
        <f>VLOOKUP(A66,v_03_23!A:D,3,FALSE)</f>
        <v>2597</v>
      </c>
      <c r="K66" s="10">
        <f>VLOOKUP(A66,v_03_23!A:D,4,FALSE)</f>
        <v>31902.6</v>
      </c>
      <c r="L66" s="24">
        <f t="shared" si="3"/>
        <v>47768</v>
      </c>
      <c r="M66" s="24">
        <f t="shared" si="4"/>
        <v>-30395.719999999998</v>
      </c>
      <c r="N66" s="13">
        <f t="shared" si="5"/>
        <v>-0.95276623221931755</v>
      </c>
    </row>
    <row r="67" spans="1:14" x14ac:dyDescent="0.25">
      <c r="A67" s="7" t="s">
        <v>415</v>
      </c>
      <c r="B67" s="10" t="s">
        <v>1333</v>
      </c>
      <c r="C67" s="24">
        <f>VLOOKUP(A67,v_03_24!A:D,3,FALSE)</f>
        <v>0</v>
      </c>
      <c r="D67" s="10">
        <f>VLOOKUP(A67,v_03_24!A:D,4,FALSE)</f>
        <v>0</v>
      </c>
      <c r="E67" s="24" t="str">
        <f>VLOOKUP(A67,s_03_24!A:C,2,FALSE)</f>
        <v>BP.400</v>
      </c>
      <c r="F67" s="10">
        <f>VLOOKUP(A67,s_03_24!A:C,3,FALSE)</f>
        <v>3</v>
      </c>
      <c r="G67" s="19">
        <f t="shared" ref="G67:G130" si="6">F67/I67</f>
        <v>1</v>
      </c>
      <c r="H67" s="24" t="e">
        <f t="shared" ref="H67:H130" si="7">C67+E67</f>
        <v>#VALUE!</v>
      </c>
      <c r="I67" s="10">
        <f t="shared" ref="I67:I130" si="8">D67+F67</f>
        <v>3</v>
      </c>
      <c r="J67" s="24">
        <f>VLOOKUP(A67,v_03_23!A:D,3,FALSE)</f>
        <v>76</v>
      </c>
      <c r="K67" s="10">
        <f>VLOOKUP(A67,v_03_23!A:D,4,FALSE)</f>
        <v>4126.619999999999</v>
      </c>
      <c r="L67" s="24" t="e">
        <f t="shared" ref="L67:L130" si="9">H67-J67</f>
        <v>#VALUE!</v>
      </c>
      <c r="M67" s="24">
        <f t="shared" ref="M67:M130" si="10">I67-K67</f>
        <v>-4123.619999999999</v>
      </c>
      <c r="N67" s="13">
        <f t="shared" ref="N67:N130" si="11">M67/K67</f>
        <v>-0.99927301278043534</v>
      </c>
    </row>
    <row r="68" spans="1:14" x14ac:dyDescent="0.25">
      <c r="A68" s="7" t="s">
        <v>55</v>
      </c>
      <c r="B68" s="10" t="s">
        <v>8304</v>
      </c>
      <c r="C68" s="24">
        <f>VLOOKUP(A68,v_03_24!A:D,3,FALSE)</f>
        <v>1</v>
      </c>
      <c r="D68" s="10">
        <f>VLOOKUP(A68,v_03_24!A:D,4,FALSE)</f>
        <v>24.88</v>
      </c>
      <c r="E68" s="24" t="str">
        <f>VLOOKUP(A68,s_03_24!A:C,2,FALSE)</f>
        <v>BC.261</v>
      </c>
      <c r="F68" s="10">
        <f>VLOOKUP(A68,s_03_24!A:C,3,FALSE)</f>
        <v>4</v>
      </c>
      <c r="G68" s="19">
        <f t="shared" si="6"/>
        <v>0.13850415512465375</v>
      </c>
      <c r="H68" s="24" t="e">
        <f t="shared" si="7"/>
        <v>#VALUE!</v>
      </c>
      <c r="I68" s="10">
        <f t="shared" si="8"/>
        <v>28.88</v>
      </c>
      <c r="J68" s="24">
        <f>VLOOKUP(A68,v_03_23!A:D,3,FALSE)</f>
        <v>477</v>
      </c>
      <c r="K68" s="10">
        <f>VLOOKUP(A68,v_03_23!A:D,4,FALSE)</f>
        <v>10184.490000000002</v>
      </c>
      <c r="L68" s="24" t="e">
        <f t="shared" si="9"/>
        <v>#VALUE!</v>
      </c>
      <c r="M68" s="24">
        <f t="shared" si="10"/>
        <v>-10155.610000000002</v>
      </c>
      <c r="N68" s="13">
        <f t="shared" si="11"/>
        <v>-0.99716431554255547</v>
      </c>
    </row>
    <row r="69" spans="1:14" x14ac:dyDescent="0.25">
      <c r="A69" s="7" t="s">
        <v>13264</v>
      </c>
      <c r="B69" s="10" t="s">
        <v>13747</v>
      </c>
      <c r="C69" s="24">
        <f>VLOOKUP(A69,v_03_24!A:D,3,FALSE)</f>
        <v>30</v>
      </c>
      <c r="D69" s="10">
        <f>VLOOKUP(A69,v_03_24!A:D,4,FALSE)</f>
        <v>726.79</v>
      </c>
      <c r="E69" s="24">
        <v>0</v>
      </c>
      <c r="F69" s="10">
        <v>0</v>
      </c>
      <c r="G69" s="19">
        <f t="shared" si="6"/>
        <v>0</v>
      </c>
      <c r="H69" s="24">
        <f t="shared" si="7"/>
        <v>30</v>
      </c>
      <c r="I69" s="10">
        <f t="shared" si="8"/>
        <v>726.79</v>
      </c>
      <c r="J69" s="24">
        <f>VLOOKUP(A69,v_03_23!A:D,3,FALSE)</f>
        <v>126</v>
      </c>
      <c r="K69" s="10">
        <f>VLOOKUP(A69,v_03_23!A:D,4,FALSE)</f>
        <v>3095.05</v>
      </c>
      <c r="L69" s="24">
        <f t="shared" si="9"/>
        <v>-96</v>
      </c>
      <c r="M69" s="24">
        <f t="shared" si="10"/>
        <v>-2368.2600000000002</v>
      </c>
      <c r="N69" s="13">
        <f t="shared" si="11"/>
        <v>-0.76517665304276183</v>
      </c>
    </row>
    <row r="70" spans="1:14" x14ac:dyDescent="0.25">
      <c r="A70" s="7" t="s">
        <v>13441</v>
      </c>
      <c r="B70" s="10" t="s">
        <v>13817</v>
      </c>
      <c r="C70" s="24">
        <f>VLOOKUP(A70,v_03_24!A:D,3,FALSE)</f>
        <v>6</v>
      </c>
      <c r="D70" s="10">
        <f>VLOOKUP(A70,v_03_24!A:D,4,FALSE)</f>
        <v>31</v>
      </c>
      <c r="E70" s="24">
        <v>0</v>
      </c>
      <c r="F70" s="10">
        <v>0</v>
      </c>
      <c r="G70" s="19">
        <f t="shared" si="6"/>
        <v>0</v>
      </c>
      <c r="H70" s="24">
        <f t="shared" si="7"/>
        <v>6</v>
      </c>
      <c r="I70" s="10">
        <f t="shared" si="8"/>
        <v>31</v>
      </c>
      <c r="J70" s="24">
        <f>VLOOKUP(A70,v_03_23!A:D,3,FALSE)</f>
        <v>2</v>
      </c>
      <c r="K70" s="10">
        <f>VLOOKUP(A70,v_03_23!A:D,4,FALSE)</f>
        <v>13.18</v>
      </c>
      <c r="L70" s="24">
        <f t="shared" si="9"/>
        <v>4</v>
      </c>
      <c r="M70" s="24">
        <f t="shared" si="10"/>
        <v>17.82</v>
      </c>
      <c r="N70" s="13">
        <f t="shared" si="11"/>
        <v>1.3520485584218513</v>
      </c>
    </row>
    <row r="71" spans="1:14" x14ac:dyDescent="0.25">
      <c r="A71" s="7" t="s">
        <v>13312</v>
      </c>
      <c r="B71" s="10" t="s">
        <v>13762</v>
      </c>
      <c r="C71" s="24">
        <f>VLOOKUP(A71,v_03_24!A:D,3,FALSE)</f>
        <v>1</v>
      </c>
      <c r="D71" s="10">
        <f>VLOOKUP(A71,v_03_24!A:D,4,FALSE)</f>
        <v>7.62</v>
      </c>
      <c r="E71" s="24">
        <v>0</v>
      </c>
      <c r="F71" s="10">
        <v>0</v>
      </c>
      <c r="G71" s="19">
        <f t="shared" si="6"/>
        <v>0</v>
      </c>
      <c r="H71" s="24">
        <f t="shared" si="7"/>
        <v>1</v>
      </c>
      <c r="I71" s="10">
        <f t="shared" si="8"/>
        <v>7.62</v>
      </c>
      <c r="J71" s="24">
        <f>VLOOKUP(A71,v_03_23!A:D,3,FALSE)</f>
        <v>153</v>
      </c>
      <c r="K71" s="10">
        <f>VLOOKUP(A71,v_03_23!A:D,4,FALSE)</f>
        <v>956.68</v>
      </c>
      <c r="L71" s="24">
        <f t="shared" si="9"/>
        <v>-152</v>
      </c>
      <c r="M71" s="24">
        <f t="shared" si="10"/>
        <v>-949.06</v>
      </c>
      <c r="N71" s="13">
        <f t="shared" si="11"/>
        <v>-0.99203495421666599</v>
      </c>
    </row>
    <row r="72" spans="1:14" x14ac:dyDescent="0.25">
      <c r="A72" s="7" t="s">
        <v>13295</v>
      </c>
      <c r="B72" s="10" t="s">
        <v>13666</v>
      </c>
      <c r="C72" s="24">
        <f>VLOOKUP(A72,v_03_24!A:D,3,FALSE)</f>
        <v>82</v>
      </c>
      <c r="D72" s="10">
        <f>VLOOKUP(A72,v_03_24!A:D,4,FALSE)</f>
        <v>542.86000000000013</v>
      </c>
      <c r="E72" s="24">
        <v>0</v>
      </c>
      <c r="F72" s="10">
        <v>0</v>
      </c>
      <c r="G72" s="19">
        <f t="shared" si="6"/>
        <v>0</v>
      </c>
      <c r="H72" s="24">
        <f t="shared" si="7"/>
        <v>82</v>
      </c>
      <c r="I72" s="10">
        <f t="shared" si="8"/>
        <v>542.86000000000013</v>
      </c>
      <c r="J72" s="24">
        <f>VLOOKUP(A72,v_03_23!A:D,3,FALSE)</f>
        <v>384</v>
      </c>
      <c r="K72" s="10">
        <f>VLOOKUP(A72,v_03_23!A:D,4,FALSE)</f>
        <v>1553.73</v>
      </c>
      <c r="L72" s="24">
        <f t="shared" si="9"/>
        <v>-302</v>
      </c>
      <c r="M72" s="24">
        <f t="shared" si="10"/>
        <v>-1010.8699999999999</v>
      </c>
      <c r="N72" s="13">
        <f t="shared" si="11"/>
        <v>-0.65060853558855136</v>
      </c>
    </row>
    <row r="73" spans="1:14" x14ac:dyDescent="0.25">
      <c r="A73" s="7" t="s">
        <v>13309</v>
      </c>
      <c r="B73" s="10" t="s">
        <v>13668</v>
      </c>
      <c r="C73" s="24">
        <f>VLOOKUP(A73,v_03_24!A:D,3,FALSE)</f>
        <v>110</v>
      </c>
      <c r="D73" s="10">
        <f>VLOOKUP(A73,v_03_24!A:D,4,FALSE)</f>
        <v>709.19</v>
      </c>
      <c r="E73" s="24">
        <v>0</v>
      </c>
      <c r="F73" s="10">
        <v>0</v>
      </c>
      <c r="G73" s="19">
        <f t="shared" si="6"/>
        <v>0</v>
      </c>
      <c r="H73" s="24">
        <f t="shared" si="7"/>
        <v>110</v>
      </c>
      <c r="I73" s="10">
        <f t="shared" si="8"/>
        <v>709.19</v>
      </c>
      <c r="J73" s="24">
        <f>VLOOKUP(A73,v_03_23!A:D,3,FALSE)</f>
        <v>337</v>
      </c>
      <c r="K73" s="10">
        <f>VLOOKUP(A73,v_03_23!A:D,4,FALSE)</f>
        <v>1442.57</v>
      </c>
      <c r="L73" s="24">
        <f t="shared" si="9"/>
        <v>-227</v>
      </c>
      <c r="M73" s="24">
        <f t="shared" si="10"/>
        <v>-733.37999999999988</v>
      </c>
      <c r="N73" s="13">
        <f t="shared" si="11"/>
        <v>-0.50838434183436498</v>
      </c>
    </row>
    <row r="74" spans="1:14" x14ac:dyDescent="0.25">
      <c r="A74" s="7" t="s">
        <v>13451</v>
      </c>
      <c r="B74" s="10" t="s">
        <v>13826</v>
      </c>
      <c r="C74" s="24">
        <f>VLOOKUP(A74,v_03_24!A:D,3,FALSE)</f>
        <v>1</v>
      </c>
      <c r="D74" s="10">
        <f>VLOOKUP(A74,v_03_24!A:D,4,FALSE)</f>
        <v>5.98</v>
      </c>
      <c r="E74" s="24">
        <v>0</v>
      </c>
      <c r="F74" s="10">
        <v>0</v>
      </c>
      <c r="G74" s="19">
        <f t="shared" si="6"/>
        <v>0</v>
      </c>
      <c r="H74" s="24">
        <f t="shared" si="7"/>
        <v>1</v>
      </c>
      <c r="I74" s="10">
        <f t="shared" si="8"/>
        <v>5.98</v>
      </c>
      <c r="J74" s="24">
        <f>VLOOKUP(A74,v_03_23!A:D,3,FALSE)</f>
        <v>1</v>
      </c>
      <c r="K74" s="10">
        <f>VLOOKUP(A74,v_03_23!A:D,4,FALSE)</f>
        <v>8.11</v>
      </c>
      <c r="L74" s="24">
        <f t="shared" si="9"/>
        <v>0</v>
      </c>
      <c r="M74" s="24">
        <f t="shared" si="10"/>
        <v>-2.129999999999999</v>
      </c>
      <c r="N74" s="13">
        <f t="shared" si="11"/>
        <v>-0.26263871763255231</v>
      </c>
    </row>
    <row r="75" spans="1:14" x14ac:dyDescent="0.25">
      <c r="A75" s="7" t="s">
        <v>13503</v>
      </c>
      <c r="B75" s="10" t="s">
        <v>13690</v>
      </c>
      <c r="C75" s="24">
        <f>VLOOKUP(A75,v_03_24!A:D,3,FALSE)</f>
        <v>8</v>
      </c>
      <c r="D75" s="10">
        <f>VLOOKUP(A75,v_03_24!A:D,4,FALSE)</f>
        <v>131.02999999999997</v>
      </c>
      <c r="E75" s="24">
        <v>0</v>
      </c>
      <c r="F75" s="10">
        <v>0</v>
      </c>
      <c r="G75" s="19">
        <f t="shared" si="6"/>
        <v>0</v>
      </c>
      <c r="H75" s="24">
        <f t="shared" si="7"/>
        <v>8</v>
      </c>
      <c r="I75" s="10">
        <f t="shared" si="8"/>
        <v>131.02999999999997</v>
      </c>
      <c r="J75" s="24">
        <v>0</v>
      </c>
      <c r="K75" s="10">
        <v>0</v>
      </c>
      <c r="L75" s="24">
        <f t="shared" si="9"/>
        <v>8</v>
      </c>
      <c r="M75" s="24">
        <f t="shared" si="10"/>
        <v>131.02999999999997</v>
      </c>
      <c r="N75" s="13"/>
    </row>
    <row r="76" spans="1:14" x14ac:dyDescent="0.25">
      <c r="A76" s="7" t="s">
        <v>13536</v>
      </c>
      <c r="B76" s="10" t="s">
        <v>13686</v>
      </c>
      <c r="C76" s="24">
        <f>VLOOKUP(A76,v_03_24!A:D,3,FALSE)</f>
        <v>0</v>
      </c>
      <c r="D76" s="10">
        <f>VLOOKUP(A76,v_03_24!A:D,4,FALSE)</f>
        <v>0</v>
      </c>
      <c r="E76" s="24">
        <v>0</v>
      </c>
      <c r="F76" s="10">
        <v>0</v>
      </c>
      <c r="G76" s="19"/>
      <c r="H76" s="24">
        <f t="shared" si="7"/>
        <v>0</v>
      </c>
      <c r="I76" s="10">
        <f t="shared" si="8"/>
        <v>0</v>
      </c>
      <c r="J76" s="24">
        <v>0</v>
      </c>
      <c r="K76" s="10">
        <v>0</v>
      </c>
      <c r="L76" s="24">
        <f t="shared" si="9"/>
        <v>0</v>
      </c>
      <c r="M76" s="24">
        <f t="shared" si="10"/>
        <v>0</v>
      </c>
      <c r="N76" s="13"/>
    </row>
    <row r="77" spans="1:14" x14ac:dyDescent="0.25">
      <c r="A77" s="7" t="s">
        <v>13304</v>
      </c>
      <c r="B77" s="10" t="s">
        <v>13600</v>
      </c>
      <c r="C77" s="24">
        <f>VLOOKUP(A77,v_03_24!A:D,3,FALSE)</f>
        <v>65</v>
      </c>
      <c r="D77" s="10">
        <f>VLOOKUP(A77,v_03_24!A:D,4,FALSE)</f>
        <v>429.35999999999996</v>
      </c>
      <c r="E77" s="24">
        <v>0</v>
      </c>
      <c r="F77" s="10">
        <v>0</v>
      </c>
      <c r="G77" s="19">
        <f t="shared" si="6"/>
        <v>0</v>
      </c>
      <c r="H77" s="24">
        <f t="shared" si="7"/>
        <v>65</v>
      </c>
      <c r="I77" s="10">
        <f t="shared" si="8"/>
        <v>429.35999999999996</v>
      </c>
      <c r="J77" s="24">
        <f>VLOOKUP(A77,v_03_23!A:D,3,FALSE)</f>
        <v>106</v>
      </c>
      <c r="K77" s="10">
        <f>VLOOKUP(A77,v_03_23!A:D,4,FALSE)</f>
        <v>693.18999999999994</v>
      </c>
      <c r="L77" s="24">
        <f t="shared" si="9"/>
        <v>-41</v>
      </c>
      <c r="M77" s="24">
        <f t="shared" si="10"/>
        <v>-263.83</v>
      </c>
      <c r="N77" s="13">
        <f t="shared" si="11"/>
        <v>-0.38060272075477142</v>
      </c>
    </row>
    <row r="78" spans="1:14" x14ac:dyDescent="0.25">
      <c r="A78" s="7" t="s">
        <v>13247</v>
      </c>
      <c r="B78" s="10" t="s">
        <v>13550</v>
      </c>
      <c r="C78" s="24">
        <f>VLOOKUP(A78,v_03_24!A:D,3,FALSE)</f>
        <v>99</v>
      </c>
      <c r="D78" s="10">
        <f>VLOOKUP(A78,v_03_24!A:D,4,FALSE)</f>
        <v>1328.46</v>
      </c>
      <c r="E78" s="24">
        <v>0</v>
      </c>
      <c r="F78" s="10">
        <v>0</v>
      </c>
      <c r="G78" s="19">
        <f t="shared" si="6"/>
        <v>0</v>
      </c>
      <c r="H78" s="24">
        <f t="shared" si="7"/>
        <v>99</v>
      </c>
      <c r="I78" s="10">
        <f t="shared" si="8"/>
        <v>1328.46</v>
      </c>
      <c r="J78" s="24">
        <f>VLOOKUP(A78,v_03_23!A:D,3,FALSE)</f>
        <v>983</v>
      </c>
      <c r="K78" s="10">
        <f>VLOOKUP(A78,v_03_23!A:D,4,FALSE)</f>
        <v>12470.109999999999</v>
      </c>
      <c r="L78" s="24">
        <f t="shared" si="9"/>
        <v>-884</v>
      </c>
      <c r="M78" s="24">
        <f t="shared" si="10"/>
        <v>-11141.649999999998</v>
      </c>
      <c r="N78" s="13">
        <f t="shared" si="11"/>
        <v>-0.89346846178582218</v>
      </c>
    </row>
    <row r="79" spans="1:14" x14ac:dyDescent="0.25">
      <c r="A79" s="7" t="s">
        <v>13496</v>
      </c>
      <c r="B79" s="10" t="s">
        <v>13681</v>
      </c>
      <c r="C79" s="24">
        <f>VLOOKUP(A79,v_03_24!A:D,3,FALSE)</f>
        <v>18</v>
      </c>
      <c r="D79" s="10">
        <f>VLOOKUP(A79,v_03_24!A:D,4,FALSE)</f>
        <v>414.31</v>
      </c>
      <c r="E79" s="24">
        <v>0</v>
      </c>
      <c r="F79" s="10">
        <v>0</v>
      </c>
      <c r="G79" s="19">
        <f t="shared" si="6"/>
        <v>0</v>
      </c>
      <c r="H79" s="24">
        <f t="shared" si="7"/>
        <v>18</v>
      </c>
      <c r="I79" s="10">
        <f t="shared" si="8"/>
        <v>414.31</v>
      </c>
      <c r="J79" s="24">
        <v>0</v>
      </c>
      <c r="K79" s="10">
        <v>0</v>
      </c>
      <c r="L79" s="24">
        <f t="shared" si="9"/>
        <v>18</v>
      </c>
      <c r="M79" s="24">
        <f t="shared" si="10"/>
        <v>414.31</v>
      </c>
      <c r="N79" s="13"/>
    </row>
    <row r="80" spans="1:14" x14ac:dyDescent="0.25">
      <c r="A80" s="7" t="s">
        <v>13300</v>
      </c>
      <c r="B80" s="10" t="s">
        <v>13661</v>
      </c>
      <c r="C80" s="24">
        <f>VLOOKUP(A80,v_03_24!A:D,3,FALSE)</f>
        <v>55</v>
      </c>
      <c r="D80" s="10">
        <f>VLOOKUP(A80,v_03_24!A:D,4,FALSE)</f>
        <v>269.98</v>
      </c>
      <c r="E80" s="24">
        <v>0</v>
      </c>
      <c r="F80" s="10">
        <v>0</v>
      </c>
      <c r="G80" s="19">
        <f t="shared" si="6"/>
        <v>0</v>
      </c>
      <c r="H80" s="24">
        <f t="shared" si="7"/>
        <v>55</v>
      </c>
      <c r="I80" s="10">
        <f t="shared" si="8"/>
        <v>269.98</v>
      </c>
      <c r="J80" s="24">
        <f>VLOOKUP(A80,v_03_23!A:D,3,FALSE)</f>
        <v>151</v>
      </c>
      <c r="K80" s="10">
        <f>VLOOKUP(A80,v_03_23!A:D,4,FALSE)</f>
        <v>737.45</v>
      </c>
      <c r="L80" s="24">
        <f t="shared" si="9"/>
        <v>-96</v>
      </c>
      <c r="M80" s="24">
        <f t="shared" si="10"/>
        <v>-467.47</v>
      </c>
      <c r="N80" s="13">
        <f t="shared" si="11"/>
        <v>-0.63390060343074106</v>
      </c>
    </row>
    <row r="81" spans="1:14" x14ac:dyDescent="0.25">
      <c r="A81" s="7" t="s">
        <v>13362</v>
      </c>
      <c r="B81" s="10" t="s">
        <v>13689</v>
      </c>
      <c r="C81" s="24">
        <f>VLOOKUP(A81,v_03_24!A:D,3,FALSE)</f>
        <v>4</v>
      </c>
      <c r="D81" s="10">
        <f>VLOOKUP(A81,v_03_24!A:D,4,FALSE)</f>
        <v>42.46</v>
      </c>
      <c r="E81" s="24">
        <v>0</v>
      </c>
      <c r="F81" s="10">
        <v>0</v>
      </c>
      <c r="G81" s="19">
        <f t="shared" si="6"/>
        <v>0</v>
      </c>
      <c r="H81" s="24">
        <f t="shared" si="7"/>
        <v>4</v>
      </c>
      <c r="I81" s="10">
        <f t="shared" si="8"/>
        <v>42.46</v>
      </c>
      <c r="J81" s="24">
        <f>VLOOKUP(A81,v_03_23!A:D,3,FALSE)</f>
        <v>19</v>
      </c>
      <c r="K81" s="10">
        <f>VLOOKUP(A81,v_03_23!A:D,4,FALSE)</f>
        <v>154.82</v>
      </c>
      <c r="L81" s="24">
        <f t="shared" si="9"/>
        <v>-15</v>
      </c>
      <c r="M81" s="24">
        <f t="shared" si="10"/>
        <v>-112.35999999999999</v>
      </c>
      <c r="N81" s="13">
        <f t="shared" si="11"/>
        <v>-0.72574602764500706</v>
      </c>
    </row>
    <row r="82" spans="1:14" x14ac:dyDescent="0.25">
      <c r="A82" s="7" t="s">
        <v>5968</v>
      </c>
      <c r="B82" s="10" t="s">
        <v>13742</v>
      </c>
      <c r="C82" s="24">
        <f>VLOOKUP(A82,v_03_24!A:D,3,FALSE)</f>
        <v>83</v>
      </c>
      <c r="D82" s="10">
        <f>VLOOKUP(A82,v_03_24!A:D,4,FALSE)</f>
        <v>1386.3000000000002</v>
      </c>
      <c r="E82" s="24">
        <f>VLOOKUP(A82,s_03_24!A:C,2,FALSE)</f>
        <v>40332</v>
      </c>
      <c r="F82" s="10">
        <f>VLOOKUP(A82,s_03_24!A:C,3,FALSE)</f>
        <v>4</v>
      </c>
      <c r="G82" s="19">
        <f t="shared" si="6"/>
        <v>2.8770768898798817E-3</v>
      </c>
      <c r="H82" s="24">
        <f t="shared" si="7"/>
        <v>40415</v>
      </c>
      <c r="I82" s="10">
        <f t="shared" si="8"/>
        <v>1390.3000000000002</v>
      </c>
      <c r="J82" s="24">
        <f>VLOOKUP(A82,v_03_23!A:D,3,FALSE)</f>
        <v>514</v>
      </c>
      <c r="K82" s="10">
        <f>VLOOKUP(A82,v_03_23!A:D,4,FALSE)</f>
        <v>7846.58</v>
      </c>
      <c r="L82" s="24">
        <f t="shared" si="9"/>
        <v>39901</v>
      </c>
      <c r="M82" s="24">
        <f t="shared" si="10"/>
        <v>-6456.28</v>
      </c>
      <c r="N82" s="13">
        <f t="shared" si="11"/>
        <v>-0.8228145255640037</v>
      </c>
    </row>
    <row r="83" spans="1:14" x14ac:dyDescent="0.25">
      <c r="A83" s="7" t="s">
        <v>13425</v>
      </c>
      <c r="B83" s="10" t="s">
        <v>13569</v>
      </c>
      <c r="C83" s="24">
        <f>VLOOKUP(A83,v_03_24!A:D,3,FALSE)</f>
        <v>17</v>
      </c>
      <c r="D83" s="10">
        <f>VLOOKUP(A83,v_03_24!A:D,4,FALSE)</f>
        <v>336.87</v>
      </c>
      <c r="E83" s="24">
        <v>0</v>
      </c>
      <c r="F83" s="10">
        <v>0</v>
      </c>
      <c r="G83" s="19">
        <f t="shared" si="6"/>
        <v>0</v>
      </c>
      <c r="H83" s="24">
        <f t="shared" si="7"/>
        <v>17</v>
      </c>
      <c r="I83" s="10">
        <f t="shared" si="8"/>
        <v>336.87</v>
      </c>
      <c r="J83" s="24">
        <f>VLOOKUP(A83,v_03_23!A:D,3,FALSE)</f>
        <v>1</v>
      </c>
      <c r="K83" s="10">
        <f>VLOOKUP(A83,v_03_23!A:D,4,FALSE)</f>
        <v>25.69</v>
      </c>
      <c r="L83" s="24">
        <f t="shared" si="9"/>
        <v>16</v>
      </c>
      <c r="M83" s="24">
        <f t="shared" si="10"/>
        <v>311.18</v>
      </c>
      <c r="N83" s="13">
        <f t="shared" si="11"/>
        <v>12.112884390813546</v>
      </c>
    </row>
    <row r="84" spans="1:14" x14ac:dyDescent="0.25">
      <c r="A84" s="7" t="s">
        <v>13469</v>
      </c>
      <c r="B84" s="10" t="s">
        <v>13682</v>
      </c>
      <c r="C84" s="24">
        <f>VLOOKUP(A84,v_03_24!A:D,3,FALSE)</f>
        <v>4</v>
      </c>
      <c r="D84" s="10">
        <f>VLOOKUP(A84,v_03_24!A:D,4,FALSE)</f>
        <v>103.27</v>
      </c>
      <c r="E84" s="24">
        <v>0</v>
      </c>
      <c r="F84" s="10">
        <v>0</v>
      </c>
      <c r="G84" s="19">
        <f t="shared" si="6"/>
        <v>0</v>
      </c>
      <c r="H84" s="24">
        <f t="shared" si="7"/>
        <v>4</v>
      </c>
      <c r="I84" s="10">
        <f t="shared" si="8"/>
        <v>103.27</v>
      </c>
      <c r="J84" s="24">
        <f>VLOOKUP(A84,v_03_23!A:D,3,FALSE)</f>
        <v>0</v>
      </c>
      <c r="K84" s="10">
        <f>VLOOKUP(A84,v_03_23!A:D,4,FALSE)</f>
        <v>0</v>
      </c>
      <c r="L84" s="24">
        <f t="shared" si="9"/>
        <v>4</v>
      </c>
      <c r="M84" s="24">
        <f t="shared" si="10"/>
        <v>103.27</v>
      </c>
      <c r="N84" s="13"/>
    </row>
    <row r="85" spans="1:14" x14ac:dyDescent="0.25">
      <c r="A85" s="7" t="s">
        <v>13394</v>
      </c>
      <c r="B85" s="10" t="s">
        <v>13698</v>
      </c>
      <c r="C85" s="24">
        <f>VLOOKUP(A85,v_03_24!A:D,3,FALSE)</f>
        <v>13</v>
      </c>
      <c r="D85" s="10">
        <f>VLOOKUP(A85,v_03_24!A:D,4,FALSE)</f>
        <v>685.82999999999993</v>
      </c>
      <c r="E85" s="24">
        <v>0</v>
      </c>
      <c r="F85" s="10">
        <v>0</v>
      </c>
      <c r="G85" s="19">
        <f t="shared" si="6"/>
        <v>0</v>
      </c>
      <c r="H85" s="24">
        <f t="shared" si="7"/>
        <v>13</v>
      </c>
      <c r="I85" s="10">
        <f t="shared" si="8"/>
        <v>685.82999999999993</v>
      </c>
      <c r="J85" s="24">
        <f>VLOOKUP(A85,v_03_23!A:D,3,FALSE)</f>
        <v>1</v>
      </c>
      <c r="K85" s="10">
        <f>VLOOKUP(A85,v_03_23!A:D,4,FALSE)</f>
        <v>51.7</v>
      </c>
      <c r="L85" s="24">
        <f t="shared" si="9"/>
        <v>12</v>
      </c>
      <c r="M85" s="24">
        <f t="shared" si="10"/>
        <v>634.12999999999988</v>
      </c>
      <c r="N85" s="13">
        <f t="shared" si="11"/>
        <v>12.265570599613151</v>
      </c>
    </row>
    <row r="86" spans="1:14" x14ac:dyDescent="0.25">
      <c r="A86" s="7" t="s">
        <v>13411</v>
      </c>
      <c r="B86" s="10" t="s">
        <v>13683</v>
      </c>
      <c r="C86" s="24">
        <f>VLOOKUP(A86,v_03_24!A:D,3,FALSE)</f>
        <v>5</v>
      </c>
      <c r="D86" s="10">
        <f>VLOOKUP(A86,v_03_24!A:D,4,FALSE)</f>
        <v>165.45</v>
      </c>
      <c r="E86" s="24">
        <v>0</v>
      </c>
      <c r="F86" s="10">
        <v>0</v>
      </c>
      <c r="G86" s="19">
        <f t="shared" si="6"/>
        <v>0</v>
      </c>
      <c r="H86" s="24">
        <f t="shared" si="7"/>
        <v>5</v>
      </c>
      <c r="I86" s="10">
        <f t="shared" si="8"/>
        <v>165.45</v>
      </c>
      <c r="J86" s="24">
        <f>VLOOKUP(A86,v_03_23!A:D,3,FALSE)</f>
        <v>1</v>
      </c>
      <c r="K86" s="10">
        <f>VLOOKUP(A86,v_03_23!A:D,4,FALSE)</f>
        <v>37.03</v>
      </c>
      <c r="L86" s="24">
        <f t="shared" si="9"/>
        <v>4</v>
      </c>
      <c r="M86" s="24">
        <f t="shared" si="10"/>
        <v>128.41999999999999</v>
      </c>
      <c r="N86" s="13">
        <f t="shared" si="11"/>
        <v>3.4679989197947605</v>
      </c>
    </row>
    <row r="87" spans="1:14" x14ac:dyDescent="0.25">
      <c r="A87" s="7" t="s">
        <v>13262</v>
      </c>
      <c r="B87" s="10" t="s">
        <v>13618</v>
      </c>
      <c r="C87" s="24">
        <f>VLOOKUP(A87,v_03_24!A:D,3,FALSE)</f>
        <v>37</v>
      </c>
      <c r="D87" s="10">
        <f>VLOOKUP(A87,v_03_24!A:D,4,FALSE)</f>
        <v>452.17</v>
      </c>
      <c r="E87" s="24">
        <v>0</v>
      </c>
      <c r="F87" s="10">
        <v>0</v>
      </c>
      <c r="G87" s="19">
        <f t="shared" si="6"/>
        <v>0</v>
      </c>
      <c r="H87" s="24">
        <f t="shared" si="7"/>
        <v>37</v>
      </c>
      <c r="I87" s="10">
        <f t="shared" si="8"/>
        <v>452.17</v>
      </c>
      <c r="J87" s="24">
        <f>VLOOKUP(A87,v_03_23!A:D,3,FALSE)</f>
        <v>336</v>
      </c>
      <c r="K87" s="10">
        <f>VLOOKUP(A87,v_03_23!A:D,4,FALSE)</f>
        <v>3555.6600000000003</v>
      </c>
      <c r="L87" s="24">
        <f t="shared" si="9"/>
        <v>-299</v>
      </c>
      <c r="M87" s="24">
        <f t="shared" si="10"/>
        <v>-3103.4900000000002</v>
      </c>
      <c r="N87" s="13">
        <f t="shared" si="11"/>
        <v>-0.87283092309163413</v>
      </c>
    </row>
    <row r="88" spans="1:14" x14ac:dyDescent="0.25">
      <c r="A88" s="7" t="s">
        <v>13333</v>
      </c>
      <c r="B88" s="10" t="s">
        <v>13770</v>
      </c>
      <c r="C88" s="24">
        <f>VLOOKUP(A88,v_03_24!A:D,3,FALSE)</f>
        <v>0</v>
      </c>
      <c r="D88" s="10">
        <f>VLOOKUP(A88,v_03_24!A:D,4,FALSE)</f>
        <v>0</v>
      </c>
      <c r="E88" s="24">
        <v>0</v>
      </c>
      <c r="F88" s="10">
        <v>0</v>
      </c>
      <c r="G88" s="19"/>
      <c r="H88" s="24">
        <f t="shared" si="7"/>
        <v>0</v>
      </c>
      <c r="I88" s="10">
        <f t="shared" si="8"/>
        <v>0</v>
      </c>
      <c r="J88" s="24">
        <f>VLOOKUP(A88,v_03_23!A:D,3,FALSE)</f>
        <v>28</v>
      </c>
      <c r="K88" s="10">
        <f>VLOOKUP(A88,v_03_23!A:D,4,FALSE)</f>
        <v>736.86</v>
      </c>
      <c r="L88" s="24">
        <f t="shared" si="9"/>
        <v>-28</v>
      </c>
      <c r="M88" s="24">
        <f t="shared" si="10"/>
        <v>-736.86</v>
      </c>
      <c r="N88" s="13">
        <f t="shared" si="11"/>
        <v>-1</v>
      </c>
    </row>
    <row r="89" spans="1:14" x14ac:dyDescent="0.25">
      <c r="A89" s="7" t="s">
        <v>13254</v>
      </c>
      <c r="B89" s="10" t="s">
        <v>13739</v>
      </c>
      <c r="C89" s="24">
        <f>VLOOKUP(A89,v_03_24!A:D,3,FALSE)</f>
        <v>0</v>
      </c>
      <c r="D89" s="10">
        <f>VLOOKUP(A89,v_03_24!A:D,4,FALSE)</f>
        <v>0</v>
      </c>
      <c r="E89" s="24">
        <v>0</v>
      </c>
      <c r="F89" s="10">
        <v>0</v>
      </c>
      <c r="G89" s="19"/>
      <c r="H89" s="24">
        <f t="shared" si="7"/>
        <v>0</v>
      </c>
      <c r="I89" s="10">
        <f t="shared" si="8"/>
        <v>0</v>
      </c>
      <c r="J89" s="24">
        <f>VLOOKUP(A89,v_03_23!A:D,3,FALSE)</f>
        <v>931</v>
      </c>
      <c r="K89" s="10">
        <f>VLOOKUP(A89,v_03_23!A:D,4,FALSE)</f>
        <v>11587.15</v>
      </c>
      <c r="L89" s="24">
        <f t="shared" si="9"/>
        <v>-931</v>
      </c>
      <c r="M89" s="24">
        <f t="shared" si="10"/>
        <v>-11587.15</v>
      </c>
      <c r="N89" s="13">
        <f t="shared" si="11"/>
        <v>-1</v>
      </c>
    </row>
    <row r="90" spans="1:14" x14ac:dyDescent="0.25">
      <c r="A90" s="7" t="s">
        <v>13331</v>
      </c>
      <c r="B90" s="10" t="s">
        <v>13638</v>
      </c>
      <c r="C90" s="24">
        <f>VLOOKUP(A90,v_03_24!A:D,3,FALSE)</f>
        <v>10</v>
      </c>
      <c r="D90" s="10">
        <f>VLOOKUP(A90,v_03_24!A:D,4,FALSE)</f>
        <v>327.83000000000004</v>
      </c>
      <c r="E90" s="24">
        <v>0</v>
      </c>
      <c r="F90" s="10">
        <v>0</v>
      </c>
      <c r="G90" s="19">
        <f t="shared" si="6"/>
        <v>0</v>
      </c>
      <c r="H90" s="24">
        <f t="shared" si="7"/>
        <v>10</v>
      </c>
      <c r="I90" s="10">
        <f t="shared" si="8"/>
        <v>327.83000000000004</v>
      </c>
      <c r="J90" s="24">
        <f>VLOOKUP(A90,v_03_23!A:D,3,FALSE)</f>
        <v>17</v>
      </c>
      <c r="K90" s="10">
        <f>VLOOKUP(A90,v_03_23!A:D,4,FALSE)</f>
        <v>541.81999999999994</v>
      </c>
      <c r="L90" s="24">
        <f t="shared" si="9"/>
        <v>-7</v>
      </c>
      <c r="M90" s="24">
        <f t="shared" si="10"/>
        <v>-213.9899999999999</v>
      </c>
      <c r="N90" s="13">
        <f t="shared" si="11"/>
        <v>-0.39494666125281447</v>
      </c>
    </row>
    <row r="91" spans="1:14" x14ac:dyDescent="0.25">
      <c r="A91" s="7" t="s">
        <v>13285</v>
      </c>
      <c r="B91" s="10" t="s">
        <v>13756</v>
      </c>
      <c r="C91" s="24">
        <f>VLOOKUP(A91,v_03_24!A:D,3,FALSE)</f>
        <v>35</v>
      </c>
      <c r="D91" s="10">
        <f>VLOOKUP(A91,v_03_24!A:D,4,FALSE)</f>
        <v>465.99</v>
      </c>
      <c r="E91" s="24">
        <v>0</v>
      </c>
      <c r="F91" s="10">
        <v>0</v>
      </c>
      <c r="G91" s="19">
        <f t="shared" si="6"/>
        <v>0</v>
      </c>
      <c r="H91" s="24">
        <f t="shared" si="7"/>
        <v>35</v>
      </c>
      <c r="I91" s="10">
        <f t="shared" si="8"/>
        <v>465.99</v>
      </c>
      <c r="J91" s="24">
        <f>VLOOKUP(A91,v_03_23!A:D,3,FALSE)</f>
        <v>132</v>
      </c>
      <c r="K91" s="10">
        <f>VLOOKUP(A91,v_03_23!A:D,4,FALSE)</f>
        <v>1192.1499999999999</v>
      </c>
      <c r="L91" s="24">
        <f t="shared" si="9"/>
        <v>-97</v>
      </c>
      <c r="M91" s="24">
        <f t="shared" si="10"/>
        <v>-726.15999999999985</v>
      </c>
      <c r="N91" s="13">
        <f t="shared" si="11"/>
        <v>-0.60911798011995133</v>
      </c>
    </row>
    <row r="92" spans="1:14" x14ac:dyDescent="0.25">
      <c r="A92" s="7" t="s">
        <v>13334</v>
      </c>
      <c r="B92" s="10" t="s">
        <v>13591</v>
      </c>
      <c r="C92" s="24">
        <f>VLOOKUP(A92,v_03_24!A:D,3,FALSE)</f>
        <v>6</v>
      </c>
      <c r="D92" s="10">
        <f>VLOOKUP(A92,v_03_24!A:D,4,FALSE)</f>
        <v>133.04000000000002</v>
      </c>
      <c r="E92" s="24">
        <v>0</v>
      </c>
      <c r="F92" s="10">
        <v>0</v>
      </c>
      <c r="G92" s="19">
        <f t="shared" si="6"/>
        <v>0</v>
      </c>
      <c r="H92" s="24">
        <f t="shared" si="7"/>
        <v>6</v>
      </c>
      <c r="I92" s="10">
        <f t="shared" si="8"/>
        <v>133.04000000000002</v>
      </c>
      <c r="J92" s="24">
        <f>VLOOKUP(A92,v_03_23!A:D,3,FALSE)</f>
        <v>20</v>
      </c>
      <c r="K92" s="10">
        <f>VLOOKUP(A92,v_03_23!A:D,4,FALSE)</f>
        <v>352.08</v>
      </c>
      <c r="L92" s="24">
        <f t="shared" si="9"/>
        <v>-14</v>
      </c>
      <c r="M92" s="24">
        <f t="shared" si="10"/>
        <v>-219.03999999999996</v>
      </c>
      <c r="N92" s="13">
        <f t="shared" si="11"/>
        <v>-0.62213133378777541</v>
      </c>
    </row>
    <row r="93" spans="1:14" x14ac:dyDescent="0.25">
      <c r="A93" s="7" t="s">
        <v>13445</v>
      </c>
      <c r="B93" s="10" t="s">
        <v>13820</v>
      </c>
      <c r="C93" s="24">
        <f>VLOOKUP(A93,v_03_24!A:D,3,FALSE)</f>
        <v>2</v>
      </c>
      <c r="D93" s="10">
        <f>VLOOKUP(A93,v_03_24!A:D,4,FALSE)</f>
        <v>19.579999999999998</v>
      </c>
      <c r="E93" s="24">
        <v>0</v>
      </c>
      <c r="F93" s="10">
        <v>0</v>
      </c>
      <c r="G93" s="19">
        <f t="shared" si="6"/>
        <v>0</v>
      </c>
      <c r="H93" s="24">
        <f t="shared" si="7"/>
        <v>2</v>
      </c>
      <c r="I93" s="10">
        <f t="shared" si="8"/>
        <v>19.579999999999998</v>
      </c>
      <c r="J93" s="24">
        <f>VLOOKUP(A93,v_03_23!A:D,3,FALSE)</f>
        <v>1</v>
      </c>
      <c r="K93" s="10">
        <f>VLOOKUP(A93,v_03_23!A:D,4,FALSE)</f>
        <v>12.21</v>
      </c>
      <c r="L93" s="24">
        <f t="shared" si="9"/>
        <v>1</v>
      </c>
      <c r="M93" s="24">
        <f t="shared" si="10"/>
        <v>7.3699999999999974</v>
      </c>
      <c r="N93" s="13">
        <f t="shared" si="11"/>
        <v>0.60360360360360332</v>
      </c>
    </row>
    <row r="94" spans="1:14" x14ac:dyDescent="0.25">
      <c r="A94" s="7" t="s">
        <v>13356</v>
      </c>
      <c r="B94" s="10" t="s">
        <v>13598</v>
      </c>
      <c r="C94" s="24">
        <f>VLOOKUP(A94,v_03_24!A:D,3,FALSE)</f>
        <v>11</v>
      </c>
      <c r="D94" s="10">
        <f>VLOOKUP(A94,v_03_24!A:D,4,FALSE)</f>
        <v>229.16</v>
      </c>
      <c r="E94" s="24">
        <v>0</v>
      </c>
      <c r="F94" s="10">
        <v>0</v>
      </c>
      <c r="G94" s="19">
        <f t="shared" si="6"/>
        <v>0</v>
      </c>
      <c r="H94" s="24">
        <f t="shared" si="7"/>
        <v>11</v>
      </c>
      <c r="I94" s="10">
        <f t="shared" si="8"/>
        <v>229.16</v>
      </c>
      <c r="J94" s="24">
        <f>VLOOKUP(A94,v_03_23!A:D,3,FALSE)</f>
        <v>7</v>
      </c>
      <c r="K94" s="10">
        <f>VLOOKUP(A94,v_03_23!A:D,4,FALSE)</f>
        <v>159.74</v>
      </c>
      <c r="L94" s="24">
        <f t="shared" si="9"/>
        <v>4</v>
      </c>
      <c r="M94" s="24">
        <f t="shared" si="10"/>
        <v>69.419999999999987</v>
      </c>
      <c r="N94" s="13">
        <f t="shared" si="11"/>
        <v>0.43458119444096649</v>
      </c>
    </row>
    <row r="95" spans="1:14" x14ac:dyDescent="0.25">
      <c r="A95" s="7" t="s">
        <v>13378</v>
      </c>
      <c r="B95" s="10" t="s">
        <v>13783</v>
      </c>
      <c r="C95" s="24">
        <f>VLOOKUP(A95,v_03_24!A:D,3,FALSE)</f>
        <v>1</v>
      </c>
      <c r="D95" s="10">
        <f>VLOOKUP(A95,v_03_24!A:D,4,FALSE)</f>
        <v>10.45</v>
      </c>
      <c r="E95" s="24">
        <v>0</v>
      </c>
      <c r="F95" s="10">
        <v>0</v>
      </c>
      <c r="G95" s="19">
        <f t="shared" si="6"/>
        <v>0</v>
      </c>
      <c r="H95" s="24">
        <f t="shared" si="7"/>
        <v>1</v>
      </c>
      <c r="I95" s="10">
        <f t="shared" si="8"/>
        <v>10.45</v>
      </c>
      <c r="J95" s="24">
        <f>VLOOKUP(A95,v_03_23!A:D,3,FALSE)</f>
        <v>12</v>
      </c>
      <c r="K95" s="10">
        <f>VLOOKUP(A95,v_03_23!A:D,4,FALSE)</f>
        <v>134.85</v>
      </c>
      <c r="L95" s="24">
        <f t="shared" si="9"/>
        <v>-11</v>
      </c>
      <c r="M95" s="24">
        <f t="shared" si="10"/>
        <v>-124.39999999999999</v>
      </c>
      <c r="N95" s="13">
        <f t="shared" si="11"/>
        <v>-0.92250648869113827</v>
      </c>
    </row>
    <row r="96" spans="1:14" x14ac:dyDescent="0.25">
      <c r="A96" s="7" t="s">
        <v>13523</v>
      </c>
      <c r="B96" s="10" t="s">
        <v>13629</v>
      </c>
      <c r="C96" s="24">
        <f>VLOOKUP(A96,v_03_24!A:D,3,FALSE)</f>
        <v>1</v>
      </c>
      <c r="D96" s="10">
        <f>VLOOKUP(A96,v_03_24!A:D,4,FALSE)</f>
        <v>74.430000000000007</v>
      </c>
      <c r="E96" s="24">
        <v>0</v>
      </c>
      <c r="F96" s="10">
        <v>0</v>
      </c>
      <c r="G96" s="19">
        <f t="shared" si="6"/>
        <v>0</v>
      </c>
      <c r="H96" s="24">
        <f t="shared" si="7"/>
        <v>1</v>
      </c>
      <c r="I96" s="10">
        <f t="shared" si="8"/>
        <v>74.430000000000007</v>
      </c>
      <c r="J96" s="24">
        <v>0</v>
      </c>
      <c r="K96" s="10">
        <v>0</v>
      </c>
      <c r="L96" s="24">
        <f t="shared" si="9"/>
        <v>1</v>
      </c>
      <c r="M96" s="24">
        <f t="shared" si="10"/>
        <v>74.430000000000007</v>
      </c>
      <c r="N96" s="13"/>
    </row>
    <row r="97" spans="1:14" x14ac:dyDescent="0.25">
      <c r="A97" s="7" t="s">
        <v>4854</v>
      </c>
      <c r="B97" s="10" t="s">
        <v>4853</v>
      </c>
      <c r="C97" s="24">
        <f>VLOOKUP(A97,v_03_24!A:D,3,FALSE)</f>
        <v>65</v>
      </c>
      <c r="D97" s="10">
        <f>VLOOKUP(A97,v_03_24!A:D,4,FALSE)</f>
        <v>1892.39</v>
      </c>
      <c r="E97" s="24" t="str">
        <f>VLOOKUP(A97,s_03_24!A:C,2,FALSE)</f>
        <v>P101CUD100</v>
      </c>
      <c r="F97" s="10">
        <f>VLOOKUP(A97,s_03_24!A:C,3,FALSE)</f>
        <v>2</v>
      </c>
      <c r="G97" s="19">
        <f t="shared" si="6"/>
        <v>1.0557488162416398E-3</v>
      </c>
      <c r="H97" s="24" t="e">
        <f t="shared" si="7"/>
        <v>#VALUE!</v>
      </c>
      <c r="I97" s="10">
        <f t="shared" si="8"/>
        <v>1894.39</v>
      </c>
      <c r="J97" s="24">
        <f>VLOOKUP(A97,v_03_23!A:D,3,FALSE)</f>
        <v>107</v>
      </c>
      <c r="K97" s="10">
        <f>VLOOKUP(A97,v_03_23!A:D,4,FALSE)</f>
        <v>3117.19</v>
      </c>
      <c r="L97" s="24" t="e">
        <f t="shared" si="9"/>
        <v>#VALUE!</v>
      </c>
      <c r="M97" s="24">
        <f t="shared" si="10"/>
        <v>-1222.8</v>
      </c>
      <c r="N97" s="13">
        <f t="shared" si="11"/>
        <v>-0.39227637712170255</v>
      </c>
    </row>
    <row r="98" spans="1:14" x14ac:dyDescent="0.25">
      <c r="A98" s="11" t="s">
        <v>13350</v>
      </c>
      <c r="B98" s="10" t="s">
        <v>13627</v>
      </c>
      <c r="C98" s="24">
        <f>VLOOKUP(A98,v_03_24!A:D,3,FALSE)</f>
        <v>2</v>
      </c>
      <c r="D98" s="10">
        <f>VLOOKUP(A98,v_03_24!A:D,4,FALSE)</f>
        <v>54.55</v>
      </c>
      <c r="E98" s="24">
        <v>0</v>
      </c>
      <c r="F98" s="10">
        <v>0</v>
      </c>
      <c r="G98" s="19">
        <f t="shared" si="6"/>
        <v>0</v>
      </c>
      <c r="H98" s="24">
        <f t="shared" si="7"/>
        <v>2</v>
      </c>
      <c r="I98" s="10">
        <f t="shared" si="8"/>
        <v>54.55</v>
      </c>
      <c r="J98" s="24">
        <f>VLOOKUP(A98,v_03_23!A:D,3,FALSE)</f>
        <v>11</v>
      </c>
      <c r="K98" s="10">
        <f>VLOOKUP(A98,v_03_23!A:D,4,FALSE)</f>
        <v>305.14999999999998</v>
      </c>
      <c r="L98" s="24">
        <f t="shared" si="9"/>
        <v>-9</v>
      </c>
      <c r="M98" s="24">
        <f t="shared" si="10"/>
        <v>-250.59999999999997</v>
      </c>
      <c r="N98" s="13">
        <f t="shared" si="11"/>
        <v>-0.82123545797148934</v>
      </c>
    </row>
    <row r="99" spans="1:14" x14ac:dyDescent="0.25">
      <c r="A99" s="7" t="s">
        <v>13386</v>
      </c>
      <c r="B99" s="10" t="s">
        <v>13787</v>
      </c>
      <c r="C99" s="24">
        <f>VLOOKUP(A99,v_03_24!A:D,3,FALSE)</f>
        <v>19</v>
      </c>
      <c r="D99" s="10">
        <f>VLOOKUP(A99,v_03_24!A:D,4,FALSE)</f>
        <v>152.1</v>
      </c>
      <c r="E99" s="24">
        <v>0</v>
      </c>
      <c r="F99" s="10">
        <v>0</v>
      </c>
      <c r="G99" s="19">
        <f t="shared" si="6"/>
        <v>0</v>
      </c>
      <c r="H99" s="24">
        <f t="shared" si="7"/>
        <v>19</v>
      </c>
      <c r="I99" s="10">
        <f t="shared" si="8"/>
        <v>152.1</v>
      </c>
      <c r="J99" s="24">
        <f>VLOOKUP(A99,v_03_23!A:D,3,FALSE)</f>
        <v>4</v>
      </c>
      <c r="K99" s="10">
        <f>VLOOKUP(A99,v_03_23!A:D,4,FALSE)</f>
        <v>64.099999999999994</v>
      </c>
      <c r="L99" s="24">
        <f t="shared" si="9"/>
        <v>15</v>
      </c>
      <c r="M99" s="24">
        <f t="shared" si="10"/>
        <v>88</v>
      </c>
      <c r="N99" s="13">
        <f t="shared" si="11"/>
        <v>1.372854914196568</v>
      </c>
    </row>
    <row r="100" spans="1:14" x14ac:dyDescent="0.25">
      <c r="A100" s="7" t="s">
        <v>13276</v>
      </c>
      <c r="B100" s="10" t="s">
        <v>13647</v>
      </c>
      <c r="C100" s="24">
        <f>VLOOKUP(A100,v_03_24!A:D,3,FALSE)</f>
        <v>80</v>
      </c>
      <c r="D100" s="10">
        <f>VLOOKUP(A100,v_03_24!A:D,4,FALSE)</f>
        <v>1377.6699999999998</v>
      </c>
      <c r="E100" s="24">
        <v>0</v>
      </c>
      <c r="F100" s="10">
        <v>0</v>
      </c>
      <c r="G100" s="19">
        <f t="shared" si="6"/>
        <v>0</v>
      </c>
      <c r="H100" s="24">
        <f t="shared" si="7"/>
        <v>80</v>
      </c>
      <c r="I100" s="10">
        <f t="shared" si="8"/>
        <v>1377.6699999999998</v>
      </c>
      <c r="J100" s="24">
        <f>VLOOKUP(A100,v_03_23!A:D,3,FALSE)</f>
        <v>168</v>
      </c>
      <c r="K100" s="10">
        <f>VLOOKUP(A100,v_03_23!A:D,4,FALSE)</f>
        <v>2981.7799999999997</v>
      </c>
      <c r="L100" s="24">
        <f t="shared" si="9"/>
        <v>-88</v>
      </c>
      <c r="M100" s="24">
        <f t="shared" si="10"/>
        <v>-1604.11</v>
      </c>
      <c r="N100" s="13">
        <f t="shared" si="11"/>
        <v>-0.53797060816022646</v>
      </c>
    </row>
    <row r="101" spans="1:14" x14ac:dyDescent="0.25">
      <c r="A101" s="7" t="s">
        <v>13534</v>
      </c>
      <c r="B101" s="10" t="s">
        <v>13708</v>
      </c>
      <c r="C101" s="24">
        <f>VLOOKUP(A101,v_03_24!A:D,3,FALSE)</f>
        <v>0</v>
      </c>
      <c r="D101" s="10">
        <f>VLOOKUP(A101,v_03_24!A:D,4,FALSE)</f>
        <v>0</v>
      </c>
      <c r="E101" s="24">
        <v>0</v>
      </c>
      <c r="F101" s="10">
        <v>0</v>
      </c>
      <c r="G101" s="19"/>
      <c r="H101" s="24">
        <f t="shared" si="7"/>
        <v>0</v>
      </c>
      <c r="I101" s="10">
        <f t="shared" si="8"/>
        <v>0</v>
      </c>
      <c r="J101" s="24">
        <v>0</v>
      </c>
      <c r="K101" s="10">
        <v>0</v>
      </c>
      <c r="L101" s="24">
        <f t="shared" si="9"/>
        <v>0</v>
      </c>
      <c r="M101" s="24">
        <f t="shared" si="10"/>
        <v>0</v>
      </c>
      <c r="N101" s="13"/>
    </row>
    <row r="102" spans="1:14" x14ac:dyDescent="0.25">
      <c r="A102" s="7" t="s">
        <v>4309</v>
      </c>
      <c r="B102" s="10" t="s">
        <v>12657</v>
      </c>
      <c r="C102" s="24">
        <f>VLOOKUP(A102,v_03_24!A:D,3,FALSE)</f>
        <v>133</v>
      </c>
      <c r="D102" s="10">
        <f>VLOOKUP(A102,v_03_24!A:D,4,FALSE)</f>
        <v>2198.2800000000002</v>
      </c>
      <c r="E102" s="24" t="str">
        <f>VLOOKUP(A102,s_03_24!A:C,2,FALSE)</f>
        <v>P204FER250</v>
      </c>
      <c r="F102" s="10">
        <f>VLOOKUP(A102,s_03_24!A:C,3,FALSE)</f>
        <v>3</v>
      </c>
      <c r="G102" s="19">
        <f t="shared" si="6"/>
        <v>1.3628434365460095E-3</v>
      </c>
      <c r="H102" s="24" t="e">
        <f t="shared" si="7"/>
        <v>#VALUE!</v>
      </c>
      <c r="I102" s="10">
        <f t="shared" si="8"/>
        <v>2201.2800000000002</v>
      </c>
      <c r="J102" s="24">
        <f>VLOOKUP(A102,v_03_23!A:D,3,FALSE)</f>
        <v>323</v>
      </c>
      <c r="K102" s="10">
        <f>VLOOKUP(A102,v_03_23!A:D,4,FALSE)</f>
        <v>5482.28</v>
      </c>
      <c r="L102" s="24" t="e">
        <f t="shared" si="9"/>
        <v>#VALUE!</v>
      </c>
      <c r="M102" s="24">
        <f t="shared" si="10"/>
        <v>-3280.9999999999995</v>
      </c>
      <c r="N102" s="13">
        <f t="shared" si="11"/>
        <v>-0.59847362776071267</v>
      </c>
    </row>
    <row r="103" spans="1:14" x14ac:dyDescent="0.25">
      <c r="A103" s="7" t="s">
        <v>13436</v>
      </c>
      <c r="B103" s="10" t="s">
        <v>13813</v>
      </c>
      <c r="C103" s="24">
        <f>VLOOKUP(A103,v_03_24!A:D,3,FALSE)</f>
        <v>0</v>
      </c>
      <c r="D103" s="10">
        <f>VLOOKUP(A103,v_03_24!A:D,4,FALSE)</f>
        <v>0</v>
      </c>
      <c r="E103" s="24">
        <v>0</v>
      </c>
      <c r="F103" s="10">
        <v>0</v>
      </c>
      <c r="G103" s="19"/>
      <c r="H103" s="24">
        <f t="shared" si="7"/>
        <v>0</v>
      </c>
      <c r="I103" s="10">
        <f t="shared" si="8"/>
        <v>0</v>
      </c>
      <c r="J103" s="24">
        <f>VLOOKUP(A103,v_03_23!A:D,3,FALSE)</f>
        <v>2</v>
      </c>
      <c r="K103" s="10">
        <f>VLOOKUP(A103,v_03_23!A:D,4,FALSE)</f>
        <v>33.299999999999997</v>
      </c>
      <c r="L103" s="24">
        <f t="shared" si="9"/>
        <v>-2</v>
      </c>
      <c r="M103" s="24">
        <f t="shared" si="10"/>
        <v>-33.299999999999997</v>
      </c>
      <c r="N103" s="13">
        <f t="shared" si="11"/>
        <v>-1</v>
      </c>
    </row>
    <row r="104" spans="1:14" x14ac:dyDescent="0.25">
      <c r="A104" s="7" t="s">
        <v>13316</v>
      </c>
      <c r="B104" s="10" t="s">
        <v>13596</v>
      </c>
      <c r="C104" s="24">
        <f>VLOOKUP(A104,v_03_24!A:D,3,FALSE)</f>
        <v>45</v>
      </c>
      <c r="D104" s="10">
        <f>VLOOKUP(A104,v_03_24!A:D,4,FALSE)</f>
        <v>749.53</v>
      </c>
      <c r="E104" s="24">
        <v>0</v>
      </c>
      <c r="F104" s="10">
        <v>0</v>
      </c>
      <c r="G104" s="19">
        <f t="shared" si="6"/>
        <v>0</v>
      </c>
      <c r="H104" s="24">
        <f t="shared" si="7"/>
        <v>45</v>
      </c>
      <c r="I104" s="10">
        <f t="shared" si="8"/>
        <v>749.53</v>
      </c>
      <c r="J104" s="24">
        <f>VLOOKUP(A104,v_03_23!A:D,3,FALSE)</f>
        <v>36</v>
      </c>
      <c r="K104" s="10">
        <f>VLOOKUP(A104,v_03_23!A:D,4,FALSE)</f>
        <v>623.65000000000009</v>
      </c>
      <c r="L104" s="24">
        <f t="shared" si="9"/>
        <v>9</v>
      </c>
      <c r="M104" s="24">
        <f t="shared" si="10"/>
        <v>125.87999999999988</v>
      </c>
      <c r="N104" s="13">
        <f t="shared" si="11"/>
        <v>0.20184398300328688</v>
      </c>
    </row>
    <row r="105" spans="1:14" x14ac:dyDescent="0.25">
      <c r="A105" s="7" t="s">
        <v>1197</v>
      </c>
      <c r="B105" s="10" t="s">
        <v>1196</v>
      </c>
      <c r="C105" s="24">
        <f>VLOOKUP(A105,v_03_24!A:D,3,FALSE)</f>
        <v>311</v>
      </c>
      <c r="D105" s="10">
        <f>VLOOKUP(A105,v_03_24!A:D,4,FALSE)</f>
        <v>4353.78</v>
      </c>
      <c r="E105" s="24" t="str">
        <f>VLOOKUP(A105,s_03_24!A:C,2,FALSE)</f>
        <v>P203TFO001</v>
      </c>
      <c r="F105" s="10">
        <f>VLOOKUP(A105,s_03_24!A:C,3,FALSE)</f>
        <v>9</v>
      </c>
      <c r="G105" s="19">
        <f t="shared" si="6"/>
        <v>2.0629048450758461E-3</v>
      </c>
      <c r="H105" s="24" t="e">
        <f t="shared" si="7"/>
        <v>#VALUE!</v>
      </c>
      <c r="I105" s="10">
        <f t="shared" si="8"/>
        <v>4362.78</v>
      </c>
      <c r="J105" s="24">
        <f>VLOOKUP(A105,v_03_23!A:D,3,FALSE)</f>
        <v>450</v>
      </c>
      <c r="K105" s="10">
        <f>VLOOKUP(A105,v_03_23!A:D,4,FALSE)</f>
        <v>7174.82</v>
      </c>
      <c r="L105" s="24" t="e">
        <f t="shared" si="9"/>
        <v>#VALUE!</v>
      </c>
      <c r="M105" s="24">
        <f t="shared" si="10"/>
        <v>-2812.04</v>
      </c>
      <c r="N105" s="13">
        <f t="shared" si="11"/>
        <v>-0.39193178365450282</v>
      </c>
    </row>
    <row r="106" spans="1:14" x14ac:dyDescent="0.25">
      <c r="A106" s="7" t="s">
        <v>13293</v>
      </c>
      <c r="B106" s="10" t="s">
        <v>13650</v>
      </c>
      <c r="C106" s="24">
        <f>VLOOKUP(A106,v_03_24!A:D,3,FALSE)</f>
        <v>29</v>
      </c>
      <c r="D106" s="10">
        <f>VLOOKUP(A106,v_03_24!A:D,4,FALSE)</f>
        <v>308.87</v>
      </c>
      <c r="E106" s="24">
        <v>0</v>
      </c>
      <c r="F106" s="10">
        <v>0</v>
      </c>
      <c r="G106" s="19">
        <f t="shared" si="6"/>
        <v>0</v>
      </c>
      <c r="H106" s="24">
        <f t="shared" si="7"/>
        <v>29</v>
      </c>
      <c r="I106" s="10">
        <f t="shared" si="8"/>
        <v>308.87</v>
      </c>
      <c r="J106" s="24">
        <f>VLOOKUP(A106,v_03_23!A:D,3,FALSE)</f>
        <v>87</v>
      </c>
      <c r="K106" s="10">
        <f>VLOOKUP(A106,v_03_23!A:D,4,FALSE)</f>
        <v>1268.21</v>
      </c>
      <c r="L106" s="24">
        <f t="shared" si="9"/>
        <v>-58</v>
      </c>
      <c r="M106" s="24">
        <f t="shared" si="10"/>
        <v>-959.34</v>
      </c>
      <c r="N106" s="13">
        <f t="shared" si="11"/>
        <v>-0.75645200715969751</v>
      </c>
    </row>
    <row r="107" spans="1:14" x14ac:dyDescent="0.25">
      <c r="A107" s="7" t="s">
        <v>13413</v>
      </c>
      <c r="B107" s="10" t="s">
        <v>13670</v>
      </c>
      <c r="C107" s="24">
        <f>VLOOKUP(A107,v_03_24!A:D,3,FALSE)</f>
        <v>2</v>
      </c>
      <c r="D107" s="10">
        <f>VLOOKUP(A107,v_03_24!A:D,4,FALSE)</f>
        <v>24.9</v>
      </c>
      <c r="E107" s="24">
        <v>0</v>
      </c>
      <c r="F107" s="10">
        <v>0</v>
      </c>
      <c r="G107" s="19">
        <f t="shared" si="6"/>
        <v>0</v>
      </c>
      <c r="H107" s="24">
        <f t="shared" si="7"/>
        <v>2</v>
      </c>
      <c r="I107" s="10">
        <f t="shared" si="8"/>
        <v>24.9</v>
      </c>
      <c r="J107" s="24">
        <f>VLOOKUP(A107,v_03_23!A:D,3,FALSE)</f>
        <v>8</v>
      </c>
      <c r="K107" s="10">
        <f>VLOOKUP(A107,v_03_23!A:D,4,FALSE)</f>
        <v>88.97999999999999</v>
      </c>
      <c r="L107" s="24">
        <f t="shared" si="9"/>
        <v>-6</v>
      </c>
      <c r="M107" s="24">
        <f t="shared" si="10"/>
        <v>-64.079999999999984</v>
      </c>
      <c r="N107" s="13">
        <f t="shared" si="11"/>
        <v>-0.72016183412002688</v>
      </c>
    </row>
    <row r="108" spans="1:14" x14ac:dyDescent="0.25">
      <c r="A108" s="7" t="s">
        <v>734</v>
      </c>
      <c r="B108" s="10" t="s">
        <v>2550</v>
      </c>
      <c r="C108" s="24">
        <f>VLOOKUP(A108,v_03_24!A:D,3,FALSE)</f>
        <v>2</v>
      </c>
      <c r="D108" s="10">
        <f>VLOOKUP(A108,v_03_24!A:D,4,FALSE)</f>
        <v>21.14</v>
      </c>
      <c r="E108" s="24" t="str">
        <f>VLOOKUP(A108,s_03_24!A:C,2,FALSE)</f>
        <v>C206UTI002</v>
      </c>
      <c r="F108" s="10">
        <f>VLOOKUP(A108,s_03_24!A:C,3,FALSE)</f>
        <v>41</v>
      </c>
      <c r="G108" s="19">
        <f t="shared" si="6"/>
        <v>0.65980045059542969</v>
      </c>
      <c r="H108" s="24" t="e">
        <f t="shared" si="7"/>
        <v>#VALUE!</v>
      </c>
      <c r="I108" s="10">
        <f t="shared" si="8"/>
        <v>62.14</v>
      </c>
      <c r="J108" s="24">
        <f>VLOOKUP(A108,v_03_23!A:D,3,FALSE)</f>
        <v>653</v>
      </c>
      <c r="K108" s="10">
        <f>VLOOKUP(A108,v_03_23!A:D,4,FALSE)</f>
        <v>5355.1</v>
      </c>
      <c r="L108" s="24" t="e">
        <f t="shared" si="9"/>
        <v>#VALUE!</v>
      </c>
      <c r="M108" s="24">
        <f t="shared" si="10"/>
        <v>-5292.96</v>
      </c>
      <c r="N108" s="13">
        <f t="shared" si="11"/>
        <v>-0.98839610838266323</v>
      </c>
    </row>
    <row r="109" spans="1:14" x14ac:dyDescent="0.25">
      <c r="A109" s="7" t="s">
        <v>13256</v>
      </c>
      <c r="B109" s="10" t="s">
        <v>13577</v>
      </c>
      <c r="C109" s="24">
        <f>VLOOKUP(A109,v_03_24!A:D,3,FALSE)</f>
        <v>164</v>
      </c>
      <c r="D109" s="10">
        <f>VLOOKUP(A109,v_03_24!A:D,4,FALSE)</f>
        <v>1414.3200000000002</v>
      </c>
      <c r="E109" s="24">
        <v>0</v>
      </c>
      <c r="F109" s="10">
        <v>0</v>
      </c>
      <c r="G109" s="19">
        <f t="shared" si="6"/>
        <v>0</v>
      </c>
      <c r="H109" s="24">
        <f t="shared" si="7"/>
        <v>164</v>
      </c>
      <c r="I109" s="10">
        <f t="shared" si="8"/>
        <v>1414.3200000000002</v>
      </c>
      <c r="J109" s="24">
        <f>VLOOKUP(A109,v_03_23!A:D,3,FALSE)</f>
        <v>1074</v>
      </c>
      <c r="K109" s="10">
        <f>VLOOKUP(A109,v_03_23!A:D,4,FALSE)</f>
        <v>8021.42</v>
      </c>
      <c r="L109" s="24">
        <f t="shared" si="9"/>
        <v>-910</v>
      </c>
      <c r="M109" s="24">
        <f t="shared" si="10"/>
        <v>-6607.1</v>
      </c>
      <c r="N109" s="13">
        <f t="shared" si="11"/>
        <v>-0.82368209120080982</v>
      </c>
    </row>
    <row r="110" spans="1:14" x14ac:dyDescent="0.25">
      <c r="A110" s="7" t="s">
        <v>13271</v>
      </c>
      <c r="B110" s="10" t="s">
        <v>13749</v>
      </c>
      <c r="C110" s="24">
        <f>VLOOKUP(A110,v_03_24!A:D,3,FALSE)</f>
        <v>0</v>
      </c>
      <c r="D110" s="10">
        <f>VLOOKUP(A110,v_03_24!A:D,4,FALSE)</f>
        <v>0</v>
      </c>
      <c r="E110" s="24">
        <v>0</v>
      </c>
      <c r="F110" s="10">
        <v>0</v>
      </c>
      <c r="G110" s="19"/>
      <c r="H110" s="24">
        <f t="shared" si="7"/>
        <v>0</v>
      </c>
      <c r="I110" s="10">
        <f t="shared" si="8"/>
        <v>0</v>
      </c>
      <c r="J110" s="24">
        <f>VLOOKUP(A110,v_03_23!A:D,3,FALSE)</f>
        <v>337</v>
      </c>
      <c r="K110" s="10">
        <f>VLOOKUP(A110,v_03_23!A:D,4,FALSE)</f>
        <v>2822.07</v>
      </c>
      <c r="L110" s="24">
        <f t="shared" si="9"/>
        <v>-337</v>
      </c>
      <c r="M110" s="24">
        <f t="shared" si="10"/>
        <v>-2822.07</v>
      </c>
      <c r="N110" s="13">
        <f t="shared" si="11"/>
        <v>-1</v>
      </c>
    </row>
    <row r="111" spans="1:14" x14ac:dyDescent="0.25">
      <c r="A111" s="7" t="s">
        <v>785</v>
      </c>
      <c r="B111" s="10" t="s">
        <v>2297</v>
      </c>
      <c r="C111" s="24">
        <f>VLOOKUP(A111,v_03_24!A:D,3,FALSE)</f>
        <v>0</v>
      </c>
      <c r="D111" s="10">
        <f>VLOOKUP(A111,v_03_24!A:D,4,FALSE)</f>
        <v>0</v>
      </c>
      <c r="E111" s="24" t="str">
        <f>VLOOKUP(A111,s_03_24!A:C,2,FALSE)</f>
        <v>P102ROB001</v>
      </c>
      <c r="F111" s="10">
        <f>VLOOKUP(A111,s_03_24!A:C,3,FALSE)</f>
        <v>2</v>
      </c>
      <c r="G111" s="19">
        <f t="shared" si="6"/>
        <v>1</v>
      </c>
      <c r="H111" s="24" t="e">
        <f t="shared" si="7"/>
        <v>#VALUE!</v>
      </c>
      <c r="I111" s="10">
        <f t="shared" si="8"/>
        <v>2</v>
      </c>
      <c r="J111" s="24">
        <f>VLOOKUP(A111,v_03_23!A:D,3,FALSE)</f>
        <v>104</v>
      </c>
      <c r="K111" s="10">
        <f>VLOOKUP(A111,v_03_23!A:D,4,FALSE)</f>
        <v>2832.29</v>
      </c>
      <c r="L111" s="24" t="e">
        <f t="shared" si="9"/>
        <v>#VALUE!</v>
      </c>
      <c r="M111" s="24">
        <f t="shared" si="10"/>
        <v>-2830.29</v>
      </c>
      <c r="N111" s="13">
        <f t="shared" si="11"/>
        <v>-0.99929385762051204</v>
      </c>
    </row>
    <row r="112" spans="1:14" x14ac:dyDescent="0.25">
      <c r="A112" s="7" t="s">
        <v>13252</v>
      </c>
      <c r="B112" s="10" t="s">
        <v>13584</v>
      </c>
      <c r="C112" s="24">
        <f>VLOOKUP(A112,v_03_24!A:D,3,FALSE)</f>
        <v>12</v>
      </c>
      <c r="D112" s="10">
        <f>VLOOKUP(A112,v_03_24!A:D,4,FALSE)</f>
        <v>509.98</v>
      </c>
      <c r="E112" s="24">
        <v>0</v>
      </c>
      <c r="F112" s="10">
        <v>0</v>
      </c>
      <c r="G112" s="19">
        <f t="shared" si="6"/>
        <v>0</v>
      </c>
      <c r="H112" s="24">
        <f t="shared" si="7"/>
        <v>12</v>
      </c>
      <c r="I112" s="10">
        <f t="shared" si="8"/>
        <v>509.98</v>
      </c>
      <c r="J112" s="24">
        <f>VLOOKUP(A112,v_03_23!A:D,3,FALSE)</f>
        <v>196</v>
      </c>
      <c r="K112" s="10">
        <f>VLOOKUP(A112,v_03_23!A:D,4,FALSE)</f>
        <v>8880.5199999999986</v>
      </c>
      <c r="L112" s="24">
        <f t="shared" si="9"/>
        <v>-184</v>
      </c>
      <c r="M112" s="24">
        <f t="shared" si="10"/>
        <v>-8370.5399999999991</v>
      </c>
      <c r="N112" s="13">
        <f t="shared" si="11"/>
        <v>-0.94257318265146639</v>
      </c>
    </row>
    <row r="113" spans="1:14" x14ac:dyDescent="0.25">
      <c r="A113" s="7" t="s">
        <v>13261</v>
      </c>
      <c r="B113" s="10" t="s">
        <v>13593</v>
      </c>
      <c r="C113" s="24">
        <f>VLOOKUP(A113,v_03_24!A:D,3,FALSE)</f>
        <v>46</v>
      </c>
      <c r="D113" s="10">
        <f>VLOOKUP(A113,v_03_24!A:D,4,FALSE)</f>
        <v>2711.67</v>
      </c>
      <c r="E113" s="24">
        <v>0</v>
      </c>
      <c r="F113" s="10">
        <v>0</v>
      </c>
      <c r="G113" s="19">
        <f t="shared" si="6"/>
        <v>0</v>
      </c>
      <c r="H113" s="24">
        <f t="shared" si="7"/>
        <v>46</v>
      </c>
      <c r="I113" s="10">
        <f t="shared" si="8"/>
        <v>2711.67</v>
      </c>
      <c r="J113" s="24">
        <f>VLOOKUP(A113,v_03_23!A:D,3,FALSE)</f>
        <v>74</v>
      </c>
      <c r="K113" s="10">
        <f>VLOOKUP(A113,v_03_23!A:D,4,FALSE)</f>
        <v>3675.0099999999998</v>
      </c>
      <c r="L113" s="24">
        <f t="shared" si="9"/>
        <v>-28</v>
      </c>
      <c r="M113" s="24">
        <f t="shared" si="10"/>
        <v>-963.33999999999969</v>
      </c>
      <c r="N113" s="13">
        <f t="shared" si="11"/>
        <v>-0.26213262004729232</v>
      </c>
    </row>
    <row r="114" spans="1:14" x14ac:dyDescent="0.25">
      <c r="A114" s="7" t="s">
        <v>13437</v>
      </c>
      <c r="B114" s="10" t="s">
        <v>13673</v>
      </c>
      <c r="C114" s="24">
        <f>VLOOKUP(A114,v_03_24!A:D,3,FALSE)</f>
        <v>2</v>
      </c>
      <c r="D114" s="10">
        <f>VLOOKUP(A114,v_03_24!A:D,4,FALSE)</f>
        <v>9.82</v>
      </c>
      <c r="E114" s="24">
        <v>0</v>
      </c>
      <c r="F114" s="10">
        <v>0</v>
      </c>
      <c r="G114" s="19">
        <f t="shared" si="6"/>
        <v>0</v>
      </c>
      <c r="H114" s="24">
        <f t="shared" si="7"/>
        <v>2</v>
      </c>
      <c r="I114" s="10">
        <f t="shared" si="8"/>
        <v>9.82</v>
      </c>
      <c r="J114" s="24">
        <f>VLOOKUP(A114,v_03_23!A:D,3,FALSE)</f>
        <v>4</v>
      </c>
      <c r="K114" s="10">
        <f>VLOOKUP(A114,v_03_23!A:D,4,FALSE)</f>
        <v>16.079999999999998</v>
      </c>
      <c r="L114" s="24">
        <f t="shared" si="9"/>
        <v>-2</v>
      </c>
      <c r="M114" s="24">
        <f t="shared" si="10"/>
        <v>-6.259999999999998</v>
      </c>
      <c r="N114" s="13">
        <f t="shared" si="11"/>
        <v>-0.3893034825870646</v>
      </c>
    </row>
    <row r="115" spans="1:14" x14ac:dyDescent="0.25">
      <c r="A115" s="7" t="s">
        <v>13419</v>
      </c>
      <c r="B115" s="10" t="s">
        <v>13674</v>
      </c>
      <c r="C115" s="24">
        <f>VLOOKUP(A115,v_03_24!A:D,3,FALSE)</f>
        <v>7</v>
      </c>
      <c r="D115" s="10">
        <f>VLOOKUP(A115,v_03_24!A:D,4,FALSE)</f>
        <v>114.85</v>
      </c>
      <c r="E115" s="24">
        <v>0</v>
      </c>
      <c r="F115" s="10">
        <v>0</v>
      </c>
      <c r="G115" s="19">
        <f t="shared" si="6"/>
        <v>0</v>
      </c>
      <c r="H115" s="24">
        <f t="shared" si="7"/>
        <v>7</v>
      </c>
      <c r="I115" s="10">
        <f t="shared" si="8"/>
        <v>114.85</v>
      </c>
      <c r="J115" s="24">
        <f>VLOOKUP(A115,v_03_23!A:D,3,FALSE)</f>
        <v>2</v>
      </c>
      <c r="K115" s="10">
        <f>VLOOKUP(A115,v_03_23!A:D,4,FALSE)</f>
        <v>32.619999999999997</v>
      </c>
      <c r="L115" s="24">
        <f t="shared" si="9"/>
        <v>5</v>
      </c>
      <c r="M115" s="24">
        <f t="shared" si="10"/>
        <v>82.22999999999999</v>
      </c>
      <c r="N115" s="13">
        <f t="shared" si="11"/>
        <v>2.5208461066830163</v>
      </c>
    </row>
    <row r="116" spans="1:14" x14ac:dyDescent="0.25">
      <c r="A116" s="7" t="s">
        <v>330</v>
      </c>
      <c r="B116" s="10" t="s">
        <v>1869</v>
      </c>
      <c r="C116" s="24">
        <f>VLOOKUP(A116,v_03_24!A:D,3,FALSE)</f>
        <v>9</v>
      </c>
      <c r="D116" s="10">
        <f>VLOOKUP(A116,v_03_24!A:D,4,FALSE)</f>
        <v>527.06999999999994</v>
      </c>
      <c r="E116" s="24" t="str">
        <f>VLOOKUP(A116,s_03_24!A:C,2,FALSE)</f>
        <v>P101TEM001</v>
      </c>
      <c r="F116" s="10">
        <f>VLOOKUP(A116,s_03_24!A:C,3,FALSE)</f>
        <v>5</v>
      </c>
      <c r="G116" s="19">
        <f t="shared" si="6"/>
        <v>9.3972597590542602E-3</v>
      </c>
      <c r="H116" s="24" t="e">
        <f t="shared" si="7"/>
        <v>#VALUE!</v>
      </c>
      <c r="I116" s="10">
        <f t="shared" si="8"/>
        <v>532.06999999999994</v>
      </c>
      <c r="J116" s="24">
        <f>VLOOKUP(A116,v_03_23!A:D,3,FALSE)</f>
        <v>149</v>
      </c>
      <c r="K116" s="10">
        <f>VLOOKUP(A116,v_03_23!A:D,4,FALSE)</f>
        <v>10444.210000000001</v>
      </c>
      <c r="L116" s="24" t="e">
        <f t="shared" si="9"/>
        <v>#VALUE!</v>
      </c>
      <c r="M116" s="24">
        <f t="shared" si="10"/>
        <v>-9912.1400000000012</v>
      </c>
      <c r="N116" s="13">
        <f t="shared" si="11"/>
        <v>-0.94905598412900549</v>
      </c>
    </row>
    <row r="117" spans="1:14" x14ac:dyDescent="0.25">
      <c r="A117" s="7" t="s">
        <v>13336</v>
      </c>
      <c r="B117" s="10" t="s">
        <v>13655</v>
      </c>
      <c r="C117" s="24">
        <f>VLOOKUP(A117,v_03_24!A:D,3,FALSE)</f>
        <v>5</v>
      </c>
      <c r="D117" s="10">
        <f>VLOOKUP(A117,v_03_24!A:D,4,FALSE)</f>
        <v>103.59</v>
      </c>
      <c r="E117" s="24">
        <v>0</v>
      </c>
      <c r="F117" s="10">
        <v>0</v>
      </c>
      <c r="G117" s="19">
        <f t="shared" si="6"/>
        <v>0</v>
      </c>
      <c r="H117" s="24">
        <f t="shared" si="7"/>
        <v>5</v>
      </c>
      <c r="I117" s="10">
        <f t="shared" si="8"/>
        <v>103.59</v>
      </c>
      <c r="J117" s="24">
        <f>VLOOKUP(A117,v_03_23!A:D,3,FALSE)</f>
        <v>14</v>
      </c>
      <c r="K117" s="10">
        <f>VLOOKUP(A117,v_03_23!A:D,4,FALSE)</f>
        <v>386.76999999999992</v>
      </c>
      <c r="L117" s="24">
        <f t="shared" si="9"/>
        <v>-9</v>
      </c>
      <c r="M117" s="24">
        <f t="shared" si="10"/>
        <v>-283.17999999999995</v>
      </c>
      <c r="N117" s="13">
        <f t="shared" si="11"/>
        <v>-0.7321664038058795</v>
      </c>
    </row>
    <row r="118" spans="1:14" x14ac:dyDescent="0.25">
      <c r="A118" s="7" t="s">
        <v>13305</v>
      </c>
      <c r="B118" s="10" t="s">
        <v>13656</v>
      </c>
      <c r="C118" s="24">
        <f>VLOOKUP(A118,v_03_24!A:D,3,FALSE)</f>
        <v>34</v>
      </c>
      <c r="D118" s="10">
        <f>VLOOKUP(A118,v_03_24!A:D,4,FALSE)</f>
        <v>389.38999999999993</v>
      </c>
      <c r="E118" s="24">
        <v>0</v>
      </c>
      <c r="F118" s="10">
        <v>0</v>
      </c>
      <c r="G118" s="19">
        <f t="shared" si="6"/>
        <v>0</v>
      </c>
      <c r="H118" s="24">
        <f t="shared" si="7"/>
        <v>34</v>
      </c>
      <c r="I118" s="10">
        <f t="shared" si="8"/>
        <v>389.38999999999993</v>
      </c>
      <c r="J118" s="24">
        <f>VLOOKUP(A118,v_03_23!A:D,3,FALSE)</f>
        <v>79</v>
      </c>
      <c r="K118" s="10">
        <f>VLOOKUP(A118,v_03_23!A:D,4,FALSE)</f>
        <v>965.70999999999992</v>
      </c>
      <c r="L118" s="24">
        <f t="shared" si="9"/>
        <v>-45</v>
      </c>
      <c r="M118" s="24">
        <f t="shared" si="10"/>
        <v>-576.31999999999994</v>
      </c>
      <c r="N118" s="13">
        <f t="shared" si="11"/>
        <v>-0.59678371353719029</v>
      </c>
    </row>
    <row r="119" spans="1:14" x14ac:dyDescent="0.25">
      <c r="A119" s="7" t="s">
        <v>13308</v>
      </c>
      <c r="B119" s="10" t="s">
        <v>13587</v>
      </c>
      <c r="C119" s="24">
        <f>VLOOKUP(A119,v_03_24!A:D,3,FALSE)</f>
        <v>1</v>
      </c>
      <c r="D119" s="10">
        <f>VLOOKUP(A119,v_03_24!A:D,4,FALSE)</f>
        <v>21.6</v>
      </c>
      <c r="E119" s="24">
        <v>0</v>
      </c>
      <c r="F119" s="10">
        <v>0</v>
      </c>
      <c r="G119" s="19">
        <f t="shared" si="6"/>
        <v>0</v>
      </c>
      <c r="H119" s="24">
        <f t="shared" si="7"/>
        <v>1</v>
      </c>
      <c r="I119" s="10">
        <f t="shared" si="8"/>
        <v>21.6</v>
      </c>
      <c r="J119" s="24">
        <f>VLOOKUP(A119,v_03_23!A:D,3,FALSE)</f>
        <v>21</v>
      </c>
      <c r="K119" s="10">
        <f>VLOOKUP(A119,v_03_23!A:D,4,FALSE)</f>
        <v>605.88</v>
      </c>
      <c r="L119" s="24">
        <f t="shared" si="9"/>
        <v>-20</v>
      </c>
      <c r="M119" s="24">
        <f t="shared" si="10"/>
        <v>-584.28</v>
      </c>
      <c r="N119" s="13">
        <f t="shared" si="11"/>
        <v>-0.964349376114082</v>
      </c>
    </row>
    <row r="120" spans="1:14" x14ac:dyDescent="0.25">
      <c r="A120" s="7" t="s">
        <v>13341</v>
      </c>
      <c r="B120" s="10" t="s">
        <v>13640</v>
      </c>
      <c r="C120" s="24">
        <f>VLOOKUP(A120,v_03_24!A:D,3,FALSE)</f>
        <v>16</v>
      </c>
      <c r="D120" s="10">
        <f>VLOOKUP(A120,v_03_24!A:D,4,FALSE)</f>
        <v>360.32000000000005</v>
      </c>
      <c r="E120" s="24">
        <v>0</v>
      </c>
      <c r="F120" s="10">
        <v>0</v>
      </c>
      <c r="G120" s="19">
        <f t="shared" si="6"/>
        <v>0</v>
      </c>
      <c r="H120" s="24">
        <f t="shared" si="7"/>
        <v>16</v>
      </c>
      <c r="I120" s="10">
        <f t="shared" si="8"/>
        <v>360.32000000000005</v>
      </c>
      <c r="J120" s="24">
        <f>VLOOKUP(A120,v_03_23!A:D,3,FALSE)</f>
        <v>9</v>
      </c>
      <c r="K120" s="10">
        <f>VLOOKUP(A120,v_03_23!A:D,4,FALSE)</f>
        <v>220.59</v>
      </c>
      <c r="L120" s="24">
        <f t="shared" si="9"/>
        <v>7</v>
      </c>
      <c r="M120" s="24">
        <f t="shared" si="10"/>
        <v>139.73000000000005</v>
      </c>
      <c r="N120" s="13">
        <f t="shared" si="11"/>
        <v>0.6334375991658735</v>
      </c>
    </row>
    <row r="121" spans="1:14" x14ac:dyDescent="0.25">
      <c r="A121" s="7" t="s">
        <v>13399</v>
      </c>
      <c r="B121" s="10" t="s">
        <v>13793</v>
      </c>
      <c r="C121" s="24">
        <f>VLOOKUP(A121,v_03_24!A:D,3,FALSE)</f>
        <v>0</v>
      </c>
      <c r="D121" s="10">
        <f>VLOOKUP(A121,v_03_24!A:D,4,FALSE)</f>
        <v>0</v>
      </c>
      <c r="E121" s="24">
        <v>0</v>
      </c>
      <c r="F121" s="10">
        <v>0</v>
      </c>
      <c r="G121" s="19"/>
      <c r="H121" s="24">
        <f t="shared" si="7"/>
        <v>0</v>
      </c>
      <c r="I121" s="10">
        <f t="shared" si="8"/>
        <v>0</v>
      </c>
      <c r="J121" s="24">
        <f>VLOOKUP(A121,v_03_23!A:D,3,FALSE)</f>
        <v>16</v>
      </c>
      <c r="K121" s="10">
        <f>VLOOKUP(A121,v_03_23!A:D,4,FALSE)</f>
        <v>158.46</v>
      </c>
      <c r="L121" s="24">
        <f t="shared" si="9"/>
        <v>-16</v>
      </c>
      <c r="M121" s="24">
        <f t="shared" si="10"/>
        <v>-158.46</v>
      </c>
      <c r="N121" s="13">
        <f t="shared" si="11"/>
        <v>-1</v>
      </c>
    </row>
    <row r="122" spans="1:14" x14ac:dyDescent="0.25">
      <c r="A122" s="7" t="s">
        <v>13383</v>
      </c>
      <c r="B122" s="10" t="s">
        <v>13669</v>
      </c>
      <c r="C122" s="24">
        <f>VLOOKUP(A122,v_03_24!A:D,3,FALSE)</f>
        <v>11</v>
      </c>
      <c r="D122" s="10">
        <f>VLOOKUP(A122,v_03_24!A:D,4,FALSE)</f>
        <v>55.180000000000007</v>
      </c>
      <c r="E122" s="24">
        <v>0</v>
      </c>
      <c r="F122" s="10">
        <v>0</v>
      </c>
      <c r="G122" s="19">
        <f t="shared" si="6"/>
        <v>0</v>
      </c>
      <c r="H122" s="24">
        <f t="shared" si="7"/>
        <v>11</v>
      </c>
      <c r="I122" s="10">
        <f t="shared" si="8"/>
        <v>55.180000000000007</v>
      </c>
      <c r="J122" s="24">
        <f>VLOOKUP(A122,v_03_23!A:D,3,FALSE)</f>
        <v>19</v>
      </c>
      <c r="K122" s="10">
        <f>VLOOKUP(A122,v_03_23!A:D,4,FALSE)</f>
        <v>125.57</v>
      </c>
      <c r="L122" s="24">
        <f t="shared" si="9"/>
        <v>-8</v>
      </c>
      <c r="M122" s="24">
        <f t="shared" si="10"/>
        <v>-70.389999999999986</v>
      </c>
      <c r="N122" s="13">
        <f t="shared" si="11"/>
        <v>-0.56056382894003332</v>
      </c>
    </row>
    <row r="123" spans="1:14" x14ac:dyDescent="0.25">
      <c r="A123" s="7" t="s">
        <v>13347</v>
      </c>
      <c r="B123" s="10" t="s">
        <v>13773</v>
      </c>
      <c r="C123" s="24">
        <f>VLOOKUP(A123,v_03_24!A:D,3,FALSE)</f>
        <v>0</v>
      </c>
      <c r="D123" s="10">
        <f>VLOOKUP(A123,v_03_24!A:D,4,FALSE)</f>
        <v>0</v>
      </c>
      <c r="E123" s="24">
        <v>0</v>
      </c>
      <c r="F123" s="10">
        <v>0</v>
      </c>
      <c r="G123" s="19"/>
      <c r="H123" s="24">
        <f t="shared" si="7"/>
        <v>0</v>
      </c>
      <c r="I123" s="10">
        <f t="shared" si="8"/>
        <v>0</v>
      </c>
      <c r="J123" s="24">
        <f>VLOOKUP(A123,v_03_23!A:D,3,FALSE)</f>
        <v>31</v>
      </c>
      <c r="K123" s="10">
        <f>VLOOKUP(A123,v_03_23!A:D,4,FALSE)</f>
        <v>279.27</v>
      </c>
      <c r="L123" s="24">
        <f t="shared" si="9"/>
        <v>-31</v>
      </c>
      <c r="M123" s="24">
        <f t="shared" si="10"/>
        <v>-279.27</v>
      </c>
      <c r="N123" s="13">
        <f t="shared" si="11"/>
        <v>-1</v>
      </c>
    </row>
    <row r="124" spans="1:14" x14ac:dyDescent="0.25">
      <c r="A124" s="7" t="s">
        <v>13403</v>
      </c>
      <c r="B124" s="10" t="s">
        <v>13680</v>
      </c>
      <c r="C124" s="24">
        <f>VLOOKUP(A124,v_03_24!A:D,3,FALSE)</f>
        <v>3</v>
      </c>
      <c r="D124" s="10">
        <f>VLOOKUP(A124,v_03_24!A:D,4,FALSE)</f>
        <v>135.37</v>
      </c>
      <c r="E124" s="24">
        <v>0</v>
      </c>
      <c r="F124" s="10">
        <v>0</v>
      </c>
      <c r="G124" s="19">
        <f t="shared" si="6"/>
        <v>0</v>
      </c>
      <c r="H124" s="24">
        <f t="shared" si="7"/>
        <v>3</v>
      </c>
      <c r="I124" s="10">
        <f t="shared" si="8"/>
        <v>135.37</v>
      </c>
      <c r="J124" s="24">
        <f>VLOOKUP(A124,v_03_23!A:D,3,FALSE)</f>
        <v>1</v>
      </c>
      <c r="K124" s="10">
        <f>VLOOKUP(A124,v_03_23!A:D,4,FALSE)</f>
        <v>44.44</v>
      </c>
      <c r="L124" s="24">
        <f t="shared" si="9"/>
        <v>2</v>
      </c>
      <c r="M124" s="24">
        <f t="shared" si="10"/>
        <v>90.93</v>
      </c>
      <c r="N124" s="13">
        <f t="shared" si="11"/>
        <v>2.0461296129612965</v>
      </c>
    </row>
    <row r="125" spans="1:14" x14ac:dyDescent="0.25">
      <c r="A125" s="7" t="s">
        <v>13377</v>
      </c>
      <c r="B125" s="10" t="s">
        <v>13658</v>
      </c>
      <c r="C125" s="24">
        <f>VLOOKUP(A125,v_03_24!A:D,3,FALSE)</f>
        <v>3</v>
      </c>
      <c r="D125" s="10">
        <f>VLOOKUP(A125,v_03_24!A:D,4,FALSE)</f>
        <v>47.239999999999995</v>
      </c>
      <c r="E125" s="24">
        <v>0</v>
      </c>
      <c r="F125" s="10">
        <v>0</v>
      </c>
      <c r="G125" s="19">
        <f t="shared" si="6"/>
        <v>0</v>
      </c>
      <c r="H125" s="24">
        <f t="shared" si="7"/>
        <v>3</v>
      </c>
      <c r="I125" s="10">
        <f t="shared" si="8"/>
        <v>47.239999999999995</v>
      </c>
      <c r="J125" s="24">
        <f>VLOOKUP(A125,v_03_23!A:D,3,FALSE)</f>
        <v>10</v>
      </c>
      <c r="K125" s="10">
        <f>VLOOKUP(A125,v_03_23!A:D,4,FALSE)</f>
        <v>120.11</v>
      </c>
      <c r="L125" s="24">
        <f t="shared" si="9"/>
        <v>-7</v>
      </c>
      <c r="M125" s="24">
        <f t="shared" si="10"/>
        <v>-72.87</v>
      </c>
      <c r="N125" s="13">
        <f t="shared" si="11"/>
        <v>-0.60669386395803848</v>
      </c>
    </row>
    <row r="126" spans="1:14" x14ac:dyDescent="0.25">
      <c r="A126" s="7" t="s">
        <v>13477</v>
      </c>
      <c r="B126" s="10" t="s">
        <v>13562</v>
      </c>
      <c r="C126" s="24">
        <f>VLOOKUP(A126,v_03_24!A:D,3,FALSE)</f>
        <v>0</v>
      </c>
      <c r="D126" s="10">
        <f>VLOOKUP(A126,v_03_24!A:D,4,FALSE)</f>
        <v>0</v>
      </c>
      <c r="E126" s="24">
        <v>0</v>
      </c>
      <c r="F126" s="10">
        <v>0</v>
      </c>
      <c r="G126" s="19"/>
      <c r="H126" s="24">
        <f t="shared" si="7"/>
        <v>0</v>
      </c>
      <c r="I126" s="10">
        <f t="shared" si="8"/>
        <v>0</v>
      </c>
      <c r="J126" s="24">
        <f>VLOOKUP(A126,v_03_23!A:D,3,FALSE)</f>
        <v>0</v>
      </c>
      <c r="K126" s="10">
        <f>VLOOKUP(A126,v_03_23!A:D,4,FALSE)</f>
        <v>0</v>
      </c>
      <c r="L126" s="24">
        <f t="shared" si="9"/>
        <v>0</v>
      </c>
      <c r="M126" s="24">
        <f t="shared" si="10"/>
        <v>0</v>
      </c>
      <c r="N126" s="13"/>
    </row>
    <row r="127" spans="1:14" x14ac:dyDescent="0.25">
      <c r="A127" s="7" t="s">
        <v>13518</v>
      </c>
      <c r="B127" s="10" t="s">
        <v>13651</v>
      </c>
      <c r="C127" s="24">
        <f>VLOOKUP(A127,v_03_24!A:D,3,FALSE)</f>
        <v>8</v>
      </c>
      <c r="D127" s="10">
        <f>VLOOKUP(A127,v_03_24!A:D,4,FALSE)</f>
        <v>464.51</v>
      </c>
      <c r="E127" s="24">
        <v>0</v>
      </c>
      <c r="F127" s="10">
        <v>0</v>
      </c>
      <c r="G127" s="19">
        <f t="shared" si="6"/>
        <v>0</v>
      </c>
      <c r="H127" s="24">
        <f t="shared" si="7"/>
        <v>8</v>
      </c>
      <c r="I127" s="10">
        <f t="shared" si="8"/>
        <v>464.51</v>
      </c>
      <c r="J127" s="24">
        <v>0</v>
      </c>
      <c r="K127" s="10">
        <v>0</v>
      </c>
      <c r="L127" s="24">
        <f t="shared" si="9"/>
        <v>8</v>
      </c>
      <c r="M127" s="24">
        <f t="shared" si="10"/>
        <v>464.51</v>
      </c>
      <c r="N127" s="13"/>
    </row>
    <row r="128" spans="1:14" x14ac:dyDescent="0.25">
      <c r="A128" s="7" t="s">
        <v>13416</v>
      </c>
      <c r="B128" s="10" t="s">
        <v>13696</v>
      </c>
      <c r="C128" s="24">
        <f>VLOOKUP(A128,v_03_24!A:D,3,FALSE)</f>
        <v>2</v>
      </c>
      <c r="D128" s="10">
        <f>VLOOKUP(A128,v_03_24!A:D,4,FALSE)</f>
        <v>35.200000000000003</v>
      </c>
      <c r="E128" s="24">
        <v>0</v>
      </c>
      <c r="F128" s="10">
        <v>0</v>
      </c>
      <c r="G128" s="19">
        <f t="shared" si="6"/>
        <v>0</v>
      </c>
      <c r="H128" s="24">
        <f t="shared" si="7"/>
        <v>2</v>
      </c>
      <c r="I128" s="10">
        <f t="shared" si="8"/>
        <v>35.200000000000003</v>
      </c>
      <c r="J128" s="24">
        <f>VLOOKUP(A128,v_03_23!A:D,3,FALSE)</f>
        <v>4</v>
      </c>
      <c r="K128" s="10">
        <f>VLOOKUP(A128,v_03_23!A:D,4,FALSE)</f>
        <v>45.769999999999996</v>
      </c>
      <c r="L128" s="24">
        <f t="shared" si="9"/>
        <v>-2</v>
      </c>
      <c r="M128" s="24">
        <f t="shared" si="10"/>
        <v>-10.569999999999993</v>
      </c>
      <c r="N128" s="13">
        <f t="shared" si="11"/>
        <v>-0.2309372951715096</v>
      </c>
    </row>
    <row r="129" spans="1:14" x14ac:dyDescent="0.25">
      <c r="A129" s="7" t="s">
        <v>13516</v>
      </c>
      <c r="B129" s="10" t="s">
        <v>13865</v>
      </c>
      <c r="C129" s="24">
        <f>VLOOKUP(A129,v_03_24!A:D,3,FALSE)</f>
        <v>0</v>
      </c>
      <c r="D129" s="10">
        <f>VLOOKUP(A129,v_03_24!A:D,4,FALSE)</f>
        <v>0</v>
      </c>
      <c r="E129" s="24">
        <v>0</v>
      </c>
      <c r="F129" s="10">
        <v>0</v>
      </c>
      <c r="G129" s="19"/>
      <c r="H129" s="24">
        <f t="shared" si="7"/>
        <v>0</v>
      </c>
      <c r="I129" s="10">
        <f t="shared" si="8"/>
        <v>0</v>
      </c>
      <c r="J129" s="24">
        <v>0</v>
      </c>
      <c r="K129" s="10">
        <v>0</v>
      </c>
      <c r="L129" s="24">
        <f t="shared" si="9"/>
        <v>0</v>
      </c>
      <c r="M129" s="24">
        <f t="shared" si="10"/>
        <v>0</v>
      </c>
      <c r="N129" s="13"/>
    </row>
    <row r="130" spans="1:14" x14ac:dyDescent="0.25">
      <c r="A130" s="7" t="s">
        <v>13245</v>
      </c>
      <c r="B130" s="10" t="s">
        <v>13564</v>
      </c>
      <c r="C130" s="24">
        <f>VLOOKUP(A130,v_03_24!A:D,3,FALSE)</f>
        <v>648</v>
      </c>
      <c r="D130" s="10">
        <f>VLOOKUP(A130,v_03_24!A:D,4,FALSE)</f>
        <v>6687.3600000000015</v>
      </c>
      <c r="E130" s="24">
        <v>0</v>
      </c>
      <c r="F130" s="10">
        <v>0</v>
      </c>
      <c r="G130" s="19">
        <f t="shared" si="6"/>
        <v>0</v>
      </c>
      <c r="H130" s="24">
        <f t="shared" si="7"/>
        <v>648</v>
      </c>
      <c r="I130" s="10">
        <f t="shared" si="8"/>
        <v>6687.3600000000015</v>
      </c>
      <c r="J130" s="24">
        <f>VLOOKUP(A130,v_03_23!A:D,3,FALSE)</f>
        <v>2490</v>
      </c>
      <c r="K130" s="10">
        <f>VLOOKUP(A130,v_03_23!A:D,4,FALSE)</f>
        <v>20695.780000000002</v>
      </c>
      <c r="L130" s="24">
        <f t="shared" si="9"/>
        <v>-1842</v>
      </c>
      <c r="M130" s="24">
        <f t="shared" si="10"/>
        <v>-14008.420000000002</v>
      </c>
      <c r="N130" s="13">
        <f t="shared" si="11"/>
        <v>-0.67687325628703054</v>
      </c>
    </row>
    <row r="131" spans="1:14" x14ac:dyDescent="0.25">
      <c r="A131" s="7" t="s">
        <v>13337</v>
      </c>
      <c r="B131" s="10" t="s">
        <v>13649</v>
      </c>
      <c r="C131" s="24">
        <f>VLOOKUP(A131,v_03_24!A:D,3,FALSE)</f>
        <v>0</v>
      </c>
      <c r="D131" s="10">
        <f>VLOOKUP(A131,v_03_24!A:D,4,FALSE)</f>
        <v>0</v>
      </c>
      <c r="E131" s="24">
        <v>0</v>
      </c>
      <c r="F131" s="10">
        <v>0</v>
      </c>
      <c r="G131" s="19"/>
      <c r="H131" s="24">
        <f t="shared" ref="H131:H194" si="12">C131+E131</f>
        <v>0</v>
      </c>
      <c r="I131" s="10">
        <f t="shared" ref="I131:I194" si="13">D131+F131</f>
        <v>0</v>
      </c>
      <c r="J131" s="24">
        <f>VLOOKUP(A131,v_03_23!A:D,3,FALSE)</f>
        <v>9</v>
      </c>
      <c r="K131" s="10">
        <f>VLOOKUP(A131,v_03_23!A:D,4,FALSE)</f>
        <v>307.18</v>
      </c>
      <c r="L131" s="24">
        <f t="shared" ref="L131:L194" si="14">H131-J131</f>
        <v>-9</v>
      </c>
      <c r="M131" s="24">
        <f t="shared" ref="M131:M194" si="15">I131-K131</f>
        <v>-307.18</v>
      </c>
      <c r="N131" s="13">
        <f t="shared" ref="N131:N194" si="16">M131/K131</f>
        <v>-1</v>
      </c>
    </row>
    <row r="132" spans="1:14" x14ac:dyDescent="0.25">
      <c r="A132" s="7" t="s">
        <v>13255</v>
      </c>
      <c r="B132" s="10" t="s">
        <v>13740</v>
      </c>
      <c r="C132" s="24">
        <f>VLOOKUP(A132,v_03_24!A:D,3,FALSE)</f>
        <v>9</v>
      </c>
      <c r="D132" s="10">
        <f>VLOOKUP(A132,v_03_24!A:D,4,FALSE)</f>
        <v>536.88</v>
      </c>
      <c r="E132" s="24">
        <v>0</v>
      </c>
      <c r="F132" s="10">
        <v>0</v>
      </c>
      <c r="G132" s="19">
        <f t="shared" ref="G132:G194" si="17">F132/I132</f>
        <v>0</v>
      </c>
      <c r="H132" s="24">
        <f t="shared" si="12"/>
        <v>9</v>
      </c>
      <c r="I132" s="10">
        <f t="shared" si="13"/>
        <v>536.88</v>
      </c>
      <c r="J132" s="24">
        <f>VLOOKUP(A132,v_03_23!A:D,3,FALSE)</f>
        <v>97</v>
      </c>
      <c r="K132" s="10">
        <f>VLOOKUP(A132,v_03_23!A:D,4,FALSE)</f>
        <v>6336.99</v>
      </c>
      <c r="L132" s="24">
        <f t="shared" si="14"/>
        <v>-88</v>
      </c>
      <c r="M132" s="24">
        <f t="shared" si="15"/>
        <v>-5800.11</v>
      </c>
      <c r="N132" s="13">
        <f t="shared" si="16"/>
        <v>-0.91527838926682858</v>
      </c>
    </row>
    <row r="133" spans="1:14" x14ac:dyDescent="0.25">
      <c r="A133" s="7" t="s">
        <v>13401</v>
      </c>
      <c r="B133" s="10" t="s">
        <v>13657</v>
      </c>
      <c r="C133" s="24">
        <f>VLOOKUP(A133,v_03_24!A:D,3,FALSE)</f>
        <v>2</v>
      </c>
      <c r="D133" s="10">
        <f>VLOOKUP(A133,v_03_24!A:D,4,FALSE)</f>
        <v>28.38</v>
      </c>
      <c r="E133" s="24">
        <v>0</v>
      </c>
      <c r="F133" s="10">
        <v>0</v>
      </c>
      <c r="G133" s="19">
        <f t="shared" si="17"/>
        <v>0</v>
      </c>
      <c r="H133" s="24">
        <f t="shared" si="12"/>
        <v>2</v>
      </c>
      <c r="I133" s="10">
        <f t="shared" si="13"/>
        <v>28.38</v>
      </c>
      <c r="J133" s="24">
        <f>VLOOKUP(A133,v_03_23!A:D,3,FALSE)</f>
        <v>5</v>
      </c>
      <c r="K133" s="10">
        <f>VLOOKUP(A133,v_03_23!A:D,4,FALSE)</f>
        <v>81.83</v>
      </c>
      <c r="L133" s="24">
        <f t="shared" si="14"/>
        <v>-3</v>
      </c>
      <c r="M133" s="24">
        <f t="shared" si="15"/>
        <v>-53.45</v>
      </c>
      <c r="N133" s="13">
        <f t="shared" si="16"/>
        <v>-0.65318342906024696</v>
      </c>
    </row>
    <row r="134" spans="1:14" x14ac:dyDescent="0.25">
      <c r="A134" s="7" t="s">
        <v>13364</v>
      </c>
      <c r="B134" s="10" t="s">
        <v>13660</v>
      </c>
      <c r="C134" s="24">
        <f>VLOOKUP(A134,v_03_24!A:D,3,FALSE)</f>
        <v>3</v>
      </c>
      <c r="D134" s="10">
        <f>VLOOKUP(A134,v_03_24!A:D,4,FALSE)</f>
        <v>48.129999999999995</v>
      </c>
      <c r="E134" s="24">
        <v>0</v>
      </c>
      <c r="F134" s="10">
        <v>0</v>
      </c>
      <c r="G134" s="19">
        <f t="shared" si="17"/>
        <v>0</v>
      </c>
      <c r="H134" s="24">
        <f t="shared" si="12"/>
        <v>3</v>
      </c>
      <c r="I134" s="10">
        <f t="shared" si="13"/>
        <v>48.129999999999995</v>
      </c>
      <c r="J134" s="24">
        <f>VLOOKUP(A134,v_03_23!A:D,3,FALSE)</f>
        <v>11</v>
      </c>
      <c r="K134" s="10">
        <f>VLOOKUP(A134,v_03_23!A:D,4,FALSE)</f>
        <v>180.66000000000003</v>
      </c>
      <c r="L134" s="24">
        <f t="shared" si="14"/>
        <v>-8</v>
      </c>
      <c r="M134" s="24">
        <f t="shared" si="15"/>
        <v>-132.53000000000003</v>
      </c>
      <c r="N134" s="13">
        <f t="shared" si="16"/>
        <v>-0.73358795527510245</v>
      </c>
    </row>
    <row r="135" spans="1:14" x14ac:dyDescent="0.25">
      <c r="A135" s="7" t="s">
        <v>13504</v>
      </c>
      <c r="B135" s="10" t="s">
        <v>13702</v>
      </c>
      <c r="C135" s="24">
        <f>VLOOKUP(A135,v_03_24!A:D,3,FALSE)</f>
        <v>14</v>
      </c>
      <c r="D135" s="10">
        <f>VLOOKUP(A135,v_03_24!A:D,4,FALSE)</f>
        <v>154.4</v>
      </c>
      <c r="E135" s="24">
        <v>0</v>
      </c>
      <c r="F135" s="10">
        <v>0</v>
      </c>
      <c r="G135" s="19">
        <f t="shared" si="17"/>
        <v>0</v>
      </c>
      <c r="H135" s="24">
        <f t="shared" si="12"/>
        <v>14</v>
      </c>
      <c r="I135" s="10">
        <f t="shared" si="13"/>
        <v>154.4</v>
      </c>
      <c r="J135" s="24">
        <v>0</v>
      </c>
      <c r="K135" s="10">
        <v>0</v>
      </c>
      <c r="L135" s="24">
        <f t="shared" si="14"/>
        <v>14</v>
      </c>
      <c r="M135" s="24">
        <f t="shared" si="15"/>
        <v>154.4</v>
      </c>
      <c r="N135" s="13"/>
    </row>
    <row r="136" spans="1:14" x14ac:dyDescent="0.25">
      <c r="A136" s="7" t="s">
        <v>13443</v>
      </c>
      <c r="B136" s="10" t="s">
        <v>13699</v>
      </c>
      <c r="C136" s="24">
        <f>VLOOKUP(A136,v_03_24!A:D,3,FALSE)</f>
        <v>9</v>
      </c>
      <c r="D136" s="10">
        <f>VLOOKUP(A136,v_03_24!A:D,4,FALSE)</f>
        <v>145.46</v>
      </c>
      <c r="E136" s="24">
        <v>0</v>
      </c>
      <c r="F136" s="10">
        <v>0</v>
      </c>
      <c r="G136" s="19">
        <f t="shared" si="17"/>
        <v>0</v>
      </c>
      <c r="H136" s="24">
        <f t="shared" si="12"/>
        <v>9</v>
      </c>
      <c r="I136" s="10">
        <f t="shared" si="13"/>
        <v>145.46</v>
      </c>
      <c r="J136" s="24">
        <f>VLOOKUP(A136,v_03_23!A:D,3,FALSE)</f>
        <v>1</v>
      </c>
      <c r="K136" s="10">
        <f>VLOOKUP(A136,v_03_23!A:D,4,FALSE)</f>
        <v>12.42</v>
      </c>
      <c r="L136" s="24">
        <f t="shared" si="14"/>
        <v>8</v>
      </c>
      <c r="M136" s="24">
        <f t="shared" si="15"/>
        <v>133.04000000000002</v>
      </c>
      <c r="N136" s="13">
        <f t="shared" si="16"/>
        <v>10.711755233494365</v>
      </c>
    </row>
    <row r="137" spans="1:14" x14ac:dyDescent="0.25">
      <c r="A137" s="7" t="s">
        <v>13427</v>
      </c>
      <c r="B137" s="10" t="s">
        <v>13692</v>
      </c>
      <c r="C137" s="24">
        <f>VLOOKUP(A137,v_03_24!A:D,3,FALSE)</f>
        <v>3</v>
      </c>
      <c r="D137" s="10">
        <f>VLOOKUP(A137,v_03_24!A:D,4,FALSE)</f>
        <v>18.72</v>
      </c>
      <c r="E137" s="24">
        <v>0</v>
      </c>
      <c r="F137" s="10">
        <v>0</v>
      </c>
      <c r="G137" s="19">
        <f t="shared" si="17"/>
        <v>0</v>
      </c>
      <c r="H137" s="24">
        <f t="shared" si="12"/>
        <v>3</v>
      </c>
      <c r="I137" s="10">
        <f t="shared" si="13"/>
        <v>18.72</v>
      </c>
      <c r="J137" s="24">
        <f>VLOOKUP(A137,v_03_23!A:D,3,FALSE)</f>
        <v>3</v>
      </c>
      <c r="K137" s="10">
        <f>VLOOKUP(A137,v_03_23!A:D,4,FALSE)</f>
        <v>24.75</v>
      </c>
      <c r="L137" s="24">
        <f t="shared" si="14"/>
        <v>0</v>
      </c>
      <c r="M137" s="24">
        <f t="shared" si="15"/>
        <v>-6.0300000000000011</v>
      </c>
      <c r="N137" s="13">
        <f t="shared" si="16"/>
        <v>-0.24363636363636368</v>
      </c>
    </row>
    <row r="138" spans="1:14" x14ac:dyDescent="0.25">
      <c r="A138" s="7" t="s">
        <v>13327</v>
      </c>
      <c r="B138" s="10" t="s">
        <v>13700</v>
      </c>
      <c r="C138" s="24">
        <f>VLOOKUP(A138,v_03_24!A:D,3,FALSE)</f>
        <v>0</v>
      </c>
      <c r="D138" s="10">
        <f>VLOOKUP(A138,v_03_24!A:D,4,FALSE)</f>
        <v>0</v>
      </c>
      <c r="E138" s="24">
        <v>0</v>
      </c>
      <c r="F138" s="10">
        <v>0</v>
      </c>
      <c r="G138" s="19"/>
      <c r="H138" s="24">
        <f t="shared" si="12"/>
        <v>0</v>
      </c>
      <c r="I138" s="10">
        <f t="shared" si="13"/>
        <v>0</v>
      </c>
      <c r="J138" s="24">
        <f>VLOOKUP(A138,v_03_23!A:D,3,FALSE)</f>
        <v>50</v>
      </c>
      <c r="K138" s="10">
        <f>VLOOKUP(A138,v_03_23!A:D,4,FALSE)</f>
        <v>369.54</v>
      </c>
      <c r="L138" s="24">
        <f t="shared" si="14"/>
        <v>-50</v>
      </c>
      <c r="M138" s="24">
        <f t="shared" si="15"/>
        <v>-369.54</v>
      </c>
      <c r="N138" s="13">
        <f t="shared" si="16"/>
        <v>-1</v>
      </c>
    </row>
    <row r="139" spans="1:14" x14ac:dyDescent="0.25">
      <c r="A139" s="7" t="s">
        <v>13298</v>
      </c>
      <c r="B139" s="10" t="s">
        <v>13597</v>
      </c>
      <c r="C139" s="24">
        <f>VLOOKUP(A139,v_03_24!A:D,3,FALSE)</f>
        <v>42</v>
      </c>
      <c r="D139" s="10">
        <f>VLOOKUP(A139,v_03_24!A:D,4,FALSE)</f>
        <v>608.13</v>
      </c>
      <c r="E139" s="24">
        <v>0</v>
      </c>
      <c r="F139" s="10">
        <v>0</v>
      </c>
      <c r="G139" s="19">
        <f t="shared" si="17"/>
        <v>0</v>
      </c>
      <c r="H139" s="24">
        <f t="shared" si="12"/>
        <v>42</v>
      </c>
      <c r="I139" s="10">
        <f t="shared" si="13"/>
        <v>608.13</v>
      </c>
      <c r="J139" s="24">
        <f>VLOOKUP(A139,v_03_23!A:D,3,FALSE)</f>
        <v>77</v>
      </c>
      <c r="K139" s="10">
        <f>VLOOKUP(A139,v_03_23!A:D,4,FALSE)</f>
        <v>1157.01</v>
      </c>
      <c r="L139" s="24">
        <f t="shared" si="14"/>
        <v>-35</v>
      </c>
      <c r="M139" s="24">
        <f t="shared" si="15"/>
        <v>-548.88</v>
      </c>
      <c r="N139" s="13">
        <f t="shared" si="16"/>
        <v>-0.47439520833873516</v>
      </c>
    </row>
    <row r="140" spans="1:14" x14ac:dyDescent="0.25">
      <c r="A140" s="7" t="s">
        <v>13251</v>
      </c>
      <c r="B140" s="10" t="s">
        <v>13594</v>
      </c>
      <c r="C140" s="24">
        <f>VLOOKUP(A140,v_03_24!A:D,3,FALSE)</f>
        <v>4</v>
      </c>
      <c r="D140" s="10">
        <f>VLOOKUP(A140,v_03_24!A:D,4,FALSE)</f>
        <v>65.52</v>
      </c>
      <c r="E140" s="24">
        <v>0</v>
      </c>
      <c r="F140" s="10">
        <v>0</v>
      </c>
      <c r="G140" s="19">
        <f t="shared" si="17"/>
        <v>0</v>
      </c>
      <c r="H140" s="24">
        <f t="shared" si="12"/>
        <v>4</v>
      </c>
      <c r="I140" s="10">
        <f t="shared" si="13"/>
        <v>65.52</v>
      </c>
      <c r="J140" s="24">
        <f>VLOOKUP(A140,v_03_23!A:D,3,FALSE)</f>
        <v>576</v>
      </c>
      <c r="K140" s="10">
        <f>VLOOKUP(A140,v_03_23!A:D,4,FALSE)</f>
        <v>9142.880000000001</v>
      </c>
      <c r="L140" s="24">
        <f t="shared" si="14"/>
        <v>-572</v>
      </c>
      <c r="M140" s="24">
        <f t="shared" si="15"/>
        <v>-9077.36</v>
      </c>
      <c r="N140" s="13">
        <f t="shared" si="16"/>
        <v>-0.9928337679155802</v>
      </c>
    </row>
    <row r="141" spans="1:14" x14ac:dyDescent="0.25">
      <c r="A141" s="7" t="s">
        <v>13302</v>
      </c>
      <c r="B141" s="10" t="s">
        <v>13635</v>
      </c>
      <c r="C141" s="24">
        <f>VLOOKUP(A141,v_03_24!A:D,3,FALSE)</f>
        <v>30</v>
      </c>
      <c r="D141" s="10">
        <f>VLOOKUP(A141,v_03_24!A:D,4,FALSE)</f>
        <v>418.83</v>
      </c>
      <c r="E141" s="24">
        <v>0</v>
      </c>
      <c r="F141" s="10">
        <v>0</v>
      </c>
      <c r="G141" s="19">
        <f t="shared" si="17"/>
        <v>0</v>
      </c>
      <c r="H141" s="24">
        <f t="shared" si="12"/>
        <v>30</v>
      </c>
      <c r="I141" s="10">
        <f t="shared" si="13"/>
        <v>418.83</v>
      </c>
      <c r="J141" s="24">
        <f>VLOOKUP(A141,v_03_23!A:D,3,FALSE)</f>
        <v>111</v>
      </c>
      <c r="K141" s="10">
        <f>VLOOKUP(A141,v_03_23!A:D,4,FALSE)</f>
        <v>1351.69</v>
      </c>
      <c r="L141" s="24">
        <f t="shared" si="14"/>
        <v>-81</v>
      </c>
      <c r="M141" s="24">
        <f t="shared" si="15"/>
        <v>-932.86000000000013</v>
      </c>
      <c r="N141" s="13">
        <f t="shared" si="16"/>
        <v>-0.6901434500514172</v>
      </c>
    </row>
    <row r="142" spans="1:14" x14ac:dyDescent="0.25">
      <c r="A142" s="7" t="s">
        <v>13397</v>
      </c>
      <c r="B142" s="10" t="s">
        <v>13636</v>
      </c>
      <c r="C142" s="24">
        <f>VLOOKUP(A142,v_03_24!A:D,3,FALSE)</f>
        <v>5</v>
      </c>
      <c r="D142" s="10">
        <f>VLOOKUP(A142,v_03_24!A:D,4,FALSE)</f>
        <v>112.74000000000001</v>
      </c>
      <c r="E142" s="24">
        <v>0</v>
      </c>
      <c r="F142" s="10">
        <v>0</v>
      </c>
      <c r="G142" s="19">
        <f t="shared" si="17"/>
        <v>0</v>
      </c>
      <c r="H142" s="24">
        <f t="shared" si="12"/>
        <v>5</v>
      </c>
      <c r="I142" s="10">
        <f t="shared" si="13"/>
        <v>112.74000000000001</v>
      </c>
      <c r="J142" s="24">
        <f>VLOOKUP(A142,v_03_23!A:D,3,FALSE)</f>
        <v>3</v>
      </c>
      <c r="K142" s="10">
        <f>VLOOKUP(A142,v_03_23!A:D,4,FALSE)</f>
        <v>74.550000000000011</v>
      </c>
      <c r="L142" s="24">
        <f t="shared" si="14"/>
        <v>2</v>
      </c>
      <c r="M142" s="24">
        <f t="shared" si="15"/>
        <v>38.19</v>
      </c>
      <c r="N142" s="13">
        <f t="shared" si="16"/>
        <v>0.51227364185110658</v>
      </c>
    </row>
    <row r="143" spans="1:14" x14ac:dyDescent="0.25">
      <c r="A143" s="7" t="s">
        <v>13244</v>
      </c>
      <c r="B143" s="10" t="s">
        <v>13557</v>
      </c>
      <c r="C143" s="24">
        <f>VLOOKUP(A143,v_03_24!A:D,3,FALSE)</f>
        <v>343</v>
      </c>
      <c r="D143" s="10">
        <f>VLOOKUP(A143,v_03_24!A:D,4,FALSE)</f>
        <v>3486.6300000000006</v>
      </c>
      <c r="E143" s="24">
        <v>0</v>
      </c>
      <c r="F143" s="10">
        <v>0</v>
      </c>
      <c r="G143" s="19">
        <f t="shared" si="17"/>
        <v>0</v>
      </c>
      <c r="H143" s="24">
        <f t="shared" si="12"/>
        <v>343</v>
      </c>
      <c r="I143" s="10">
        <f t="shared" si="13"/>
        <v>3486.6300000000006</v>
      </c>
      <c r="J143" s="24">
        <f>VLOOKUP(A143,v_03_23!A:D,3,FALSE)</f>
        <v>3345</v>
      </c>
      <c r="K143" s="10">
        <f>VLOOKUP(A143,v_03_23!A:D,4,FALSE)</f>
        <v>27470.199999999997</v>
      </c>
      <c r="L143" s="24">
        <f t="shared" si="14"/>
        <v>-3002</v>
      </c>
      <c r="M143" s="24">
        <f t="shared" si="15"/>
        <v>-23983.569999999996</v>
      </c>
      <c r="N143" s="13">
        <f t="shared" si="16"/>
        <v>-0.87307591499151804</v>
      </c>
    </row>
    <row r="144" spans="1:14" x14ac:dyDescent="0.25">
      <c r="A144" s="7" t="s">
        <v>13354</v>
      </c>
      <c r="B144" s="10" t="s">
        <v>13620</v>
      </c>
      <c r="C144" s="24">
        <f>VLOOKUP(A144,v_03_24!A:D,3,FALSE)</f>
        <v>29</v>
      </c>
      <c r="D144" s="10">
        <f>VLOOKUP(A144,v_03_24!A:D,4,FALSE)</f>
        <v>234.67000000000002</v>
      </c>
      <c r="E144" s="24">
        <v>0</v>
      </c>
      <c r="F144" s="10">
        <v>0</v>
      </c>
      <c r="G144" s="19">
        <f t="shared" si="17"/>
        <v>0</v>
      </c>
      <c r="H144" s="24">
        <f t="shared" si="12"/>
        <v>29</v>
      </c>
      <c r="I144" s="10">
        <f t="shared" si="13"/>
        <v>234.67000000000002</v>
      </c>
      <c r="J144" s="24">
        <f>VLOOKUP(A144,v_03_23!A:D,3,FALSE)</f>
        <v>59</v>
      </c>
      <c r="K144" s="10">
        <f>VLOOKUP(A144,v_03_23!A:D,4,FALSE)</f>
        <v>411.57</v>
      </c>
      <c r="L144" s="24">
        <f t="shared" si="14"/>
        <v>-30</v>
      </c>
      <c r="M144" s="24">
        <f t="shared" si="15"/>
        <v>-176.89999999999998</v>
      </c>
      <c r="N144" s="13">
        <f t="shared" si="16"/>
        <v>-0.42981752800252687</v>
      </c>
    </row>
    <row r="145" spans="1:14" x14ac:dyDescent="0.25">
      <c r="A145" s="7" t="s">
        <v>13248</v>
      </c>
      <c r="B145" s="10" t="s">
        <v>13558</v>
      </c>
      <c r="C145" s="24">
        <f>VLOOKUP(A145,v_03_24!A:D,3,FALSE)</f>
        <v>1</v>
      </c>
      <c r="D145" s="10">
        <f>VLOOKUP(A145,v_03_24!A:D,4,FALSE)</f>
        <v>9.51</v>
      </c>
      <c r="E145" s="24">
        <v>0</v>
      </c>
      <c r="F145" s="10">
        <v>0</v>
      </c>
      <c r="G145" s="19">
        <f t="shared" si="17"/>
        <v>0</v>
      </c>
      <c r="H145" s="24">
        <f t="shared" si="12"/>
        <v>1</v>
      </c>
      <c r="I145" s="10">
        <f t="shared" si="13"/>
        <v>9.51</v>
      </c>
      <c r="J145" s="24">
        <f>VLOOKUP(A145,v_03_23!A:D,3,FALSE)</f>
        <v>886</v>
      </c>
      <c r="K145" s="10">
        <f>VLOOKUP(A145,v_03_23!A:D,4,FALSE)</f>
        <v>11893.82</v>
      </c>
      <c r="L145" s="24">
        <f t="shared" si="14"/>
        <v>-885</v>
      </c>
      <c r="M145" s="24">
        <f t="shared" si="15"/>
        <v>-11884.31</v>
      </c>
      <c r="N145" s="13">
        <f t="shared" si="16"/>
        <v>-0.99920042509471307</v>
      </c>
    </row>
    <row r="146" spans="1:14" x14ac:dyDescent="0.25">
      <c r="A146" s="7" t="s">
        <v>13344</v>
      </c>
      <c r="B146" s="10" t="s">
        <v>13659</v>
      </c>
      <c r="C146" s="24">
        <f>VLOOKUP(A146,v_03_24!A:D,3,FALSE)</f>
        <v>1</v>
      </c>
      <c r="D146" s="10">
        <f>VLOOKUP(A146,v_03_24!A:D,4,FALSE)</f>
        <v>16.45</v>
      </c>
      <c r="E146" s="24">
        <v>0</v>
      </c>
      <c r="F146" s="10">
        <v>0</v>
      </c>
      <c r="G146" s="19">
        <f t="shared" si="17"/>
        <v>0</v>
      </c>
      <c r="H146" s="24">
        <f t="shared" si="12"/>
        <v>1</v>
      </c>
      <c r="I146" s="10">
        <f t="shared" si="13"/>
        <v>16.45</v>
      </c>
      <c r="J146" s="24">
        <f>VLOOKUP(A146,v_03_23!A:D,3,FALSE)</f>
        <v>25</v>
      </c>
      <c r="K146" s="10">
        <f>VLOOKUP(A146,v_03_23!A:D,4,FALSE)</f>
        <v>271.59000000000003</v>
      </c>
      <c r="L146" s="24">
        <f t="shared" si="14"/>
        <v>-24</v>
      </c>
      <c r="M146" s="24">
        <f t="shared" si="15"/>
        <v>-255.14000000000004</v>
      </c>
      <c r="N146" s="13">
        <f t="shared" si="16"/>
        <v>-0.93943075960086897</v>
      </c>
    </row>
    <row r="147" spans="1:14" x14ac:dyDescent="0.25">
      <c r="A147" s="7" t="s">
        <v>7259</v>
      </c>
      <c r="B147" s="10" t="s">
        <v>7524</v>
      </c>
      <c r="C147" s="24">
        <f>VLOOKUP(A147,v_03_24!A:D,3,FALSE)</f>
        <v>678</v>
      </c>
      <c r="D147" s="10">
        <f>VLOOKUP(A147,v_03_24!A:D,4,FALSE)</f>
        <v>8596.59</v>
      </c>
      <c r="E147" s="24" t="str">
        <f>VLOOKUP(A147,s_03_24!A:C,2,FALSE)</f>
        <v>P102ROB050</v>
      </c>
      <c r="F147" s="10">
        <f>VLOOKUP(A147,s_03_24!A:C,3,FALSE)</f>
        <v>4</v>
      </c>
      <c r="G147" s="19">
        <f t="shared" si="17"/>
        <v>4.6508437211865695E-4</v>
      </c>
      <c r="H147" s="24" t="e">
        <f t="shared" si="12"/>
        <v>#VALUE!</v>
      </c>
      <c r="I147" s="10">
        <f t="shared" si="13"/>
        <v>8600.59</v>
      </c>
      <c r="J147" s="24">
        <f>VLOOKUP(A147,v_03_23!A:D,3,FALSE)</f>
        <v>3432</v>
      </c>
      <c r="K147" s="10">
        <f>VLOOKUP(A147,v_03_23!A:D,4,FALSE)</f>
        <v>40142.44</v>
      </c>
      <c r="L147" s="24" t="e">
        <f t="shared" si="14"/>
        <v>#VALUE!</v>
      </c>
      <c r="M147" s="24">
        <f t="shared" si="15"/>
        <v>-31541.850000000002</v>
      </c>
      <c r="N147" s="13">
        <f t="shared" si="16"/>
        <v>-0.78574820065745876</v>
      </c>
    </row>
    <row r="148" spans="1:14" x14ac:dyDescent="0.25">
      <c r="A148" s="7" t="s">
        <v>13358</v>
      </c>
      <c r="B148" s="10" t="s">
        <v>13671</v>
      </c>
      <c r="C148" s="24">
        <f>VLOOKUP(A148,v_03_24!A:D,3,FALSE)</f>
        <v>24</v>
      </c>
      <c r="D148" s="10">
        <f>VLOOKUP(A148,v_03_24!A:D,4,FALSE)</f>
        <v>276.97000000000003</v>
      </c>
      <c r="E148" s="24">
        <v>0</v>
      </c>
      <c r="F148" s="10">
        <v>0</v>
      </c>
      <c r="G148" s="19">
        <f t="shared" si="17"/>
        <v>0</v>
      </c>
      <c r="H148" s="24">
        <f t="shared" si="12"/>
        <v>24</v>
      </c>
      <c r="I148" s="10">
        <f t="shared" si="13"/>
        <v>276.97000000000003</v>
      </c>
      <c r="J148" s="24">
        <f>VLOOKUP(A148,v_03_23!A:D,3,FALSE)</f>
        <v>16</v>
      </c>
      <c r="K148" s="10">
        <f>VLOOKUP(A148,v_03_23!A:D,4,FALSE)</f>
        <v>153.32</v>
      </c>
      <c r="L148" s="24">
        <f t="shared" si="14"/>
        <v>8</v>
      </c>
      <c r="M148" s="24">
        <f t="shared" si="15"/>
        <v>123.65000000000003</v>
      </c>
      <c r="N148" s="13">
        <f t="shared" si="16"/>
        <v>0.80648317244977852</v>
      </c>
    </row>
    <row r="149" spans="1:14" x14ac:dyDescent="0.25">
      <c r="A149" s="7" t="s">
        <v>13473</v>
      </c>
      <c r="B149" s="10" t="s">
        <v>13675</v>
      </c>
      <c r="C149" s="24">
        <f>VLOOKUP(A149,v_03_24!A:D,3,FALSE)</f>
        <v>1</v>
      </c>
      <c r="D149" s="10">
        <f>VLOOKUP(A149,v_03_24!A:D,4,FALSE)</f>
        <v>5.42</v>
      </c>
      <c r="E149" s="24">
        <v>0</v>
      </c>
      <c r="F149" s="10">
        <v>0</v>
      </c>
      <c r="G149" s="19">
        <f t="shared" si="17"/>
        <v>0</v>
      </c>
      <c r="H149" s="24">
        <f t="shared" si="12"/>
        <v>1</v>
      </c>
      <c r="I149" s="10">
        <f t="shared" si="13"/>
        <v>5.42</v>
      </c>
      <c r="J149" s="24">
        <f>VLOOKUP(A149,v_03_23!A:D,3,FALSE)</f>
        <v>0</v>
      </c>
      <c r="K149" s="10">
        <f>VLOOKUP(A149,v_03_23!A:D,4,FALSE)</f>
        <v>0</v>
      </c>
      <c r="L149" s="24">
        <f t="shared" si="14"/>
        <v>1</v>
      </c>
      <c r="M149" s="24">
        <f t="shared" si="15"/>
        <v>5.42</v>
      </c>
      <c r="N149" s="13"/>
    </row>
    <row r="150" spans="1:14" x14ac:dyDescent="0.25">
      <c r="A150" s="7" t="s">
        <v>13319</v>
      </c>
      <c r="B150" s="10" t="s">
        <v>13677</v>
      </c>
      <c r="C150" s="24">
        <f>VLOOKUP(A150,v_03_24!A:D,3,FALSE)</f>
        <v>35</v>
      </c>
      <c r="D150" s="10">
        <f>VLOOKUP(A150,v_03_24!A:D,4,FALSE)</f>
        <v>428.14</v>
      </c>
      <c r="E150" s="24">
        <v>0</v>
      </c>
      <c r="F150" s="10">
        <v>0</v>
      </c>
      <c r="G150" s="19">
        <f t="shared" si="17"/>
        <v>0</v>
      </c>
      <c r="H150" s="24">
        <f t="shared" si="12"/>
        <v>35</v>
      </c>
      <c r="I150" s="10">
        <f t="shared" si="13"/>
        <v>428.14</v>
      </c>
      <c r="J150" s="24">
        <f>VLOOKUP(A150,v_03_23!A:D,3,FALSE)</f>
        <v>69</v>
      </c>
      <c r="K150" s="10">
        <f>VLOOKUP(A150,v_03_23!A:D,4,FALSE)</f>
        <v>767.14999999999986</v>
      </c>
      <c r="L150" s="24">
        <f t="shared" si="14"/>
        <v>-34</v>
      </c>
      <c r="M150" s="24">
        <f t="shared" si="15"/>
        <v>-339.00999999999988</v>
      </c>
      <c r="N150" s="13">
        <f t="shared" si="16"/>
        <v>-0.44190836211953327</v>
      </c>
    </row>
    <row r="151" spans="1:14" x14ac:dyDescent="0.25">
      <c r="A151" s="7" t="s">
        <v>13357</v>
      </c>
      <c r="B151" s="10" t="s">
        <v>13589</v>
      </c>
      <c r="C151" s="24">
        <f>VLOOKUP(A151,v_03_24!A:D,3,FALSE)</f>
        <v>2</v>
      </c>
      <c r="D151" s="10">
        <f>VLOOKUP(A151,v_03_24!A:D,4,FALSE)</f>
        <v>65.400000000000006</v>
      </c>
      <c r="E151" s="24">
        <v>0</v>
      </c>
      <c r="F151" s="10">
        <v>0</v>
      </c>
      <c r="G151" s="19">
        <f t="shared" si="17"/>
        <v>0</v>
      </c>
      <c r="H151" s="24">
        <f t="shared" si="12"/>
        <v>2</v>
      </c>
      <c r="I151" s="10">
        <f t="shared" si="13"/>
        <v>65.400000000000006</v>
      </c>
      <c r="J151" s="24">
        <f>VLOOKUP(A151,v_03_23!A:D,3,FALSE)</f>
        <v>9</v>
      </c>
      <c r="K151" s="10">
        <f>VLOOKUP(A151,v_03_23!A:D,4,FALSE)</f>
        <v>195.04</v>
      </c>
      <c r="L151" s="24">
        <f t="shared" si="14"/>
        <v>-7</v>
      </c>
      <c r="M151" s="24">
        <f t="shared" si="15"/>
        <v>-129.63999999999999</v>
      </c>
      <c r="N151" s="13">
        <f t="shared" si="16"/>
        <v>-0.66468416735028713</v>
      </c>
    </row>
    <row r="152" spans="1:14" x14ac:dyDescent="0.25">
      <c r="A152" s="7" t="s">
        <v>1294</v>
      </c>
      <c r="B152" s="10" t="s">
        <v>1293</v>
      </c>
      <c r="C152" s="24">
        <f>VLOOKUP(A152,v_03_24!A:D,3,FALSE)</f>
        <v>5</v>
      </c>
      <c r="D152" s="10">
        <f>VLOOKUP(A152,v_03_24!A:D,4,FALSE)</f>
        <v>150.29</v>
      </c>
      <c r="E152" s="24" t="str">
        <f>VLOOKUP(A152,s_03_24!A:C,2,FALSE)</f>
        <v>P101FRI100</v>
      </c>
      <c r="F152" s="10">
        <f>VLOOKUP(A152,s_03_24!A:C,3,FALSE)</f>
        <v>5</v>
      </c>
      <c r="G152" s="19">
        <f t="shared" si="17"/>
        <v>3.2197823427136327E-2</v>
      </c>
      <c r="H152" s="24" t="e">
        <f t="shared" si="12"/>
        <v>#VALUE!</v>
      </c>
      <c r="I152" s="10">
        <f t="shared" si="13"/>
        <v>155.29</v>
      </c>
      <c r="J152" s="24">
        <f>VLOOKUP(A152,v_03_23!A:D,3,FALSE)</f>
        <v>208</v>
      </c>
      <c r="K152" s="10">
        <f>VLOOKUP(A152,v_03_23!A:D,4,FALSE)</f>
        <v>6531.8099999999995</v>
      </c>
      <c r="L152" s="24" t="e">
        <f t="shared" si="14"/>
        <v>#VALUE!</v>
      </c>
      <c r="M152" s="24">
        <f t="shared" si="15"/>
        <v>-6376.5199999999995</v>
      </c>
      <c r="N152" s="13">
        <f t="shared" si="16"/>
        <v>-0.97622557912737817</v>
      </c>
    </row>
    <row r="153" spans="1:14" x14ac:dyDescent="0.25">
      <c r="A153" s="7" t="s">
        <v>13368</v>
      </c>
      <c r="B153" s="10" t="s">
        <v>13590</v>
      </c>
      <c r="C153" s="24">
        <f>VLOOKUP(A153,v_03_24!A:D,3,FALSE)</f>
        <v>22</v>
      </c>
      <c r="D153" s="10">
        <f>VLOOKUP(A153,v_03_24!A:D,4,FALSE)</f>
        <v>1103.1299999999999</v>
      </c>
      <c r="E153" s="24">
        <v>0</v>
      </c>
      <c r="F153" s="10">
        <v>0</v>
      </c>
      <c r="G153" s="19">
        <f t="shared" si="17"/>
        <v>0</v>
      </c>
      <c r="H153" s="24">
        <f t="shared" si="12"/>
        <v>22</v>
      </c>
      <c r="I153" s="10">
        <f t="shared" si="13"/>
        <v>1103.1299999999999</v>
      </c>
      <c r="J153" s="24">
        <f>VLOOKUP(A153,v_03_23!A:D,3,FALSE)</f>
        <v>2</v>
      </c>
      <c r="K153" s="10">
        <f>VLOOKUP(A153,v_03_23!A:D,4,FALSE)</f>
        <v>107.2</v>
      </c>
      <c r="L153" s="24">
        <f t="shared" si="14"/>
        <v>20</v>
      </c>
      <c r="M153" s="24">
        <f t="shared" si="15"/>
        <v>995.92999999999984</v>
      </c>
      <c r="N153" s="13">
        <f t="shared" si="16"/>
        <v>9.2903917910447742</v>
      </c>
    </row>
    <row r="154" spans="1:14" x14ac:dyDescent="0.25">
      <c r="A154" s="7" t="s">
        <v>13454</v>
      </c>
      <c r="B154" s="10" t="s">
        <v>13828</v>
      </c>
      <c r="C154" s="24">
        <f>VLOOKUP(A154,v_03_24!A:D,3,FALSE)</f>
        <v>21</v>
      </c>
      <c r="D154" s="10">
        <f>VLOOKUP(A154,v_03_24!A:D,4,FALSE)</f>
        <v>2.93</v>
      </c>
      <c r="E154" s="24">
        <v>0</v>
      </c>
      <c r="F154" s="10">
        <v>0</v>
      </c>
      <c r="G154" s="19">
        <f t="shared" si="17"/>
        <v>0</v>
      </c>
      <c r="H154" s="24">
        <f t="shared" si="12"/>
        <v>21</v>
      </c>
      <c r="I154" s="10">
        <f t="shared" si="13"/>
        <v>2.93</v>
      </c>
      <c r="J154" s="24">
        <f>VLOOKUP(A154,v_03_23!A:D,3,FALSE)</f>
        <v>1</v>
      </c>
      <c r="K154" s="10">
        <f>VLOOKUP(A154,v_03_23!A:D,4,FALSE)</f>
        <v>4.0199999999999996</v>
      </c>
      <c r="L154" s="24">
        <f t="shared" si="14"/>
        <v>20</v>
      </c>
      <c r="M154" s="24">
        <f t="shared" si="15"/>
        <v>-1.0899999999999994</v>
      </c>
      <c r="N154" s="13">
        <f t="shared" si="16"/>
        <v>-0.27114427860696505</v>
      </c>
    </row>
    <row r="155" spans="1:14" x14ac:dyDescent="0.25">
      <c r="A155" s="7" t="s">
        <v>13299</v>
      </c>
      <c r="B155" s="10" t="s">
        <v>13623</v>
      </c>
      <c r="C155" s="24">
        <f>VLOOKUP(A155,v_03_24!A:D,3,FALSE)</f>
        <v>5</v>
      </c>
      <c r="D155" s="10">
        <f>VLOOKUP(A155,v_03_24!A:D,4,FALSE)</f>
        <v>208.96</v>
      </c>
      <c r="E155" s="24">
        <v>0</v>
      </c>
      <c r="F155" s="10">
        <v>0</v>
      </c>
      <c r="G155" s="19">
        <f t="shared" si="17"/>
        <v>0</v>
      </c>
      <c r="H155" s="24">
        <f t="shared" si="12"/>
        <v>5</v>
      </c>
      <c r="I155" s="10">
        <f t="shared" si="13"/>
        <v>208.96</v>
      </c>
      <c r="J155" s="24">
        <f>VLOOKUP(A155,v_03_23!A:D,3,FALSE)</f>
        <v>64</v>
      </c>
      <c r="K155" s="10">
        <f>VLOOKUP(A155,v_03_23!A:D,4,FALSE)</f>
        <v>1788.4899999999998</v>
      </c>
      <c r="L155" s="24">
        <f t="shared" si="14"/>
        <v>-59</v>
      </c>
      <c r="M155" s="24">
        <f t="shared" si="15"/>
        <v>-1579.5299999999997</v>
      </c>
      <c r="N155" s="13">
        <f t="shared" si="16"/>
        <v>-0.88316400986306887</v>
      </c>
    </row>
    <row r="156" spans="1:14" x14ac:dyDescent="0.25">
      <c r="A156" s="7" t="s">
        <v>13353</v>
      </c>
      <c r="B156" s="10" t="s">
        <v>13588</v>
      </c>
      <c r="C156" s="24">
        <f>VLOOKUP(A156,v_03_24!A:D,3,FALSE)</f>
        <v>243</v>
      </c>
      <c r="D156" s="10">
        <f>VLOOKUP(A156,v_03_24!A:D,4,FALSE)</f>
        <v>3443.5699999999997</v>
      </c>
      <c r="E156" s="24">
        <v>0</v>
      </c>
      <c r="F156" s="10">
        <v>0</v>
      </c>
      <c r="G156" s="19">
        <f t="shared" si="17"/>
        <v>0</v>
      </c>
      <c r="H156" s="24">
        <f t="shared" si="12"/>
        <v>243</v>
      </c>
      <c r="I156" s="10">
        <f t="shared" si="13"/>
        <v>3443.5699999999997</v>
      </c>
      <c r="J156" s="24">
        <f>VLOOKUP(A156,v_03_23!A:D,3,FALSE)</f>
        <v>12</v>
      </c>
      <c r="K156" s="10">
        <f>VLOOKUP(A156,v_03_23!A:D,4,FALSE)</f>
        <v>169.96</v>
      </c>
      <c r="L156" s="24">
        <f t="shared" si="14"/>
        <v>231</v>
      </c>
      <c r="M156" s="24">
        <f t="shared" si="15"/>
        <v>3273.6099999999997</v>
      </c>
      <c r="N156" s="13">
        <f t="shared" si="16"/>
        <v>19.261061426217932</v>
      </c>
    </row>
    <row r="157" spans="1:14" x14ac:dyDescent="0.25">
      <c r="A157" s="7" t="s">
        <v>13404</v>
      </c>
      <c r="B157" s="10" t="s">
        <v>13642</v>
      </c>
      <c r="C157" s="24">
        <f>VLOOKUP(A157,v_03_24!A:D,3,FALSE)</f>
        <v>6</v>
      </c>
      <c r="D157" s="10">
        <f>VLOOKUP(A157,v_03_24!A:D,4,FALSE)</f>
        <v>91.74</v>
      </c>
      <c r="E157" s="24">
        <v>0</v>
      </c>
      <c r="F157" s="10">
        <v>0</v>
      </c>
      <c r="G157" s="19">
        <f t="shared" si="17"/>
        <v>0</v>
      </c>
      <c r="H157" s="24">
        <f t="shared" si="12"/>
        <v>6</v>
      </c>
      <c r="I157" s="10">
        <f t="shared" si="13"/>
        <v>91.74</v>
      </c>
      <c r="J157" s="24">
        <f>VLOOKUP(A157,v_03_23!A:D,3,FALSE)</f>
        <v>3</v>
      </c>
      <c r="K157" s="10">
        <f>VLOOKUP(A157,v_03_23!A:D,4,FALSE)</f>
        <v>65.8</v>
      </c>
      <c r="L157" s="24">
        <f t="shared" si="14"/>
        <v>3</v>
      </c>
      <c r="M157" s="24">
        <f t="shared" si="15"/>
        <v>25.939999999999998</v>
      </c>
      <c r="N157" s="13">
        <f t="shared" si="16"/>
        <v>0.39422492401215803</v>
      </c>
    </row>
    <row r="158" spans="1:14" x14ac:dyDescent="0.25">
      <c r="A158" s="7" t="s">
        <v>13343</v>
      </c>
      <c r="B158" s="10" t="s">
        <v>13641</v>
      </c>
      <c r="C158" s="24">
        <f>VLOOKUP(A158,v_03_24!A:D,3,FALSE)</f>
        <v>9</v>
      </c>
      <c r="D158" s="10">
        <f>VLOOKUP(A158,v_03_24!A:D,4,FALSE)</f>
        <v>194.04</v>
      </c>
      <c r="E158" s="24">
        <v>0</v>
      </c>
      <c r="F158" s="10">
        <v>0</v>
      </c>
      <c r="G158" s="19">
        <f t="shared" si="17"/>
        <v>0</v>
      </c>
      <c r="H158" s="24">
        <f t="shared" si="12"/>
        <v>9</v>
      </c>
      <c r="I158" s="10">
        <f t="shared" si="13"/>
        <v>194.04</v>
      </c>
      <c r="J158" s="24">
        <f>VLOOKUP(A158,v_03_23!A:D,3,FALSE)</f>
        <v>10</v>
      </c>
      <c r="K158" s="10">
        <f>VLOOKUP(A158,v_03_23!A:D,4,FALSE)</f>
        <v>303.88</v>
      </c>
      <c r="L158" s="24">
        <f t="shared" si="14"/>
        <v>-1</v>
      </c>
      <c r="M158" s="24">
        <f t="shared" si="15"/>
        <v>-109.84</v>
      </c>
      <c r="N158" s="13">
        <f t="shared" si="16"/>
        <v>-0.36145847044886142</v>
      </c>
    </row>
    <row r="159" spans="1:14" x14ac:dyDescent="0.25">
      <c r="A159" s="7" t="s">
        <v>13266</v>
      </c>
      <c r="B159" s="10" t="s">
        <v>13583</v>
      </c>
      <c r="C159" s="24">
        <f>VLOOKUP(A159,v_03_24!A:D,3,FALSE)</f>
        <v>79</v>
      </c>
      <c r="D159" s="10">
        <f>VLOOKUP(A159,v_03_24!A:D,4,FALSE)</f>
        <v>2302.19</v>
      </c>
      <c r="E159" s="24">
        <v>0</v>
      </c>
      <c r="F159" s="10">
        <v>0</v>
      </c>
      <c r="G159" s="19">
        <f t="shared" si="17"/>
        <v>0</v>
      </c>
      <c r="H159" s="24">
        <f t="shared" si="12"/>
        <v>79</v>
      </c>
      <c r="I159" s="10">
        <f t="shared" si="13"/>
        <v>2302.19</v>
      </c>
      <c r="J159" s="24">
        <f>VLOOKUP(A159,v_03_23!A:D,3,FALSE)</f>
        <v>143</v>
      </c>
      <c r="K159" s="10">
        <f>VLOOKUP(A159,v_03_23!A:D,4,FALSE)</f>
        <v>4169.4299999999994</v>
      </c>
      <c r="L159" s="24">
        <f t="shared" si="14"/>
        <v>-64</v>
      </c>
      <c r="M159" s="24">
        <f t="shared" si="15"/>
        <v>-1867.2399999999993</v>
      </c>
      <c r="N159" s="13">
        <f t="shared" si="16"/>
        <v>-0.44784059211930638</v>
      </c>
    </row>
    <row r="160" spans="1:14" x14ac:dyDescent="0.25">
      <c r="A160" s="7" t="s">
        <v>13390</v>
      </c>
      <c r="B160" s="10" t="s">
        <v>13633</v>
      </c>
      <c r="C160" s="24">
        <f>VLOOKUP(A160,v_03_24!A:D,3,FALSE)</f>
        <v>1</v>
      </c>
      <c r="D160" s="10">
        <f>VLOOKUP(A160,v_03_24!A:D,4,FALSE)</f>
        <v>61.57</v>
      </c>
      <c r="E160" s="24">
        <v>0</v>
      </c>
      <c r="F160" s="10">
        <v>0</v>
      </c>
      <c r="G160" s="19">
        <f t="shared" si="17"/>
        <v>0</v>
      </c>
      <c r="H160" s="24">
        <f t="shared" si="12"/>
        <v>1</v>
      </c>
      <c r="I160" s="10">
        <f t="shared" si="13"/>
        <v>61.57</v>
      </c>
      <c r="J160" s="24">
        <f>VLOOKUP(A160,v_03_23!A:D,3,FALSE)</f>
        <v>1</v>
      </c>
      <c r="K160" s="10">
        <f>VLOOKUP(A160,v_03_23!A:D,4,FALSE)</f>
        <v>60.04</v>
      </c>
      <c r="L160" s="24">
        <f t="shared" si="14"/>
        <v>0</v>
      </c>
      <c r="M160" s="24">
        <f t="shared" si="15"/>
        <v>1.5300000000000011</v>
      </c>
      <c r="N160" s="13">
        <f t="shared" si="16"/>
        <v>2.5483011325782831E-2</v>
      </c>
    </row>
    <row r="161" spans="1:14" x14ac:dyDescent="0.25">
      <c r="A161" s="7" t="s">
        <v>13281</v>
      </c>
      <c r="B161" s="10" t="s">
        <v>13654</v>
      </c>
      <c r="C161" s="24">
        <f>VLOOKUP(A161,v_03_24!A:D,3,FALSE)</f>
        <v>188</v>
      </c>
      <c r="D161" s="10">
        <f>VLOOKUP(A161,v_03_24!A:D,4,FALSE)</f>
        <v>2349.3199999999997</v>
      </c>
      <c r="E161" s="24">
        <v>0</v>
      </c>
      <c r="F161" s="10">
        <v>0</v>
      </c>
      <c r="G161" s="19">
        <f t="shared" si="17"/>
        <v>0</v>
      </c>
      <c r="H161" s="24">
        <f t="shared" si="12"/>
        <v>188</v>
      </c>
      <c r="I161" s="10">
        <f t="shared" si="13"/>
        <v>2349.3199999999997</v>
      </c>
      <c r="J161" s="24">
        <f>VLOOKUP(A161,v_03_23!A:D,3,FALSE)</f>
        <v>247</v>
      </c>
      <c r="K161" s="10">
        <f>VLOOKUP(A161,v_03_23!A:D,4,FALSE)</f>
        <v>2823.97</v>
      </c>
      <c r="L161" s="24">
        <f t="shared" si="14"/>
        <v>-59</v>
      </c>
      <c r="M161" s="24">
        <f t="shared" si="15"/>
        <v>-474.65000000000009</v>
      </c>
      <c r="N161" s="13">
        <f t="shared" si="16"/>
        <v>-0.16807898100900509</v>
      </c>
    </row>
    <row r="162" spans="1:14" x14ac:dyDescent="0.25">
      <c r="A162" s="7" t="s">
        <v>13335</v>
      </c>
      <c r="B162" s="10" t="s">
        <v>13595</v>
      </c>
      <c r="C162" s="24">
        <f>VLOOKUP(A162,v_03_24!A:D,3,FALSE)</f>
        <v>0</v>
      </c>
      <c r="D162" s="10">
        <f>VLOOKUP(A162,v_03_24!A:D,4,FALSE)</f>
        <v>0</v>
      </c>
      <c r="E162" s="24">
        <v>0</v>
      </c>
      <c r="F162" s="10">
        <v>0</v>
      </c>
      <c r="G162" s="19"/>
      <c r="H162" s="24">
        <f t="shared" si="12"/>
        <v>0</v>
      </c>
      <c r="I162" s="10">
        <f t="shared" si="13"/>
        <v>0</v>
      </c>
      <c r="J162" s="24">
        <f>VLOOKUP(A162,v_03_23!A:D,3,FALSE)</f>
        <v>10</v>
      </c>
      <c r="K162" s="10">
        <f>VLOOKUP(A162,v_03_23!A:D,4,FALSE)</f>
        <v>258.82</v>
      </c>
      <c r="L162" s="24">
        <f t="shared" si="14"/>
        <v>-10</v>
      </c>
      <c r="M162" s="24">
        <f t="shared" si="15"/>
        <v>-258.82</v>
      </c>
      <c r="N162" s="13">
        <f t="shared" si="16"/>
        <v>-1</v>
      </c>
    </row>
    <row r="163" spans="1:14" x14ac:dyDescent="0.25">
      <c r="A163" s="7" t="s">
        <v>13274</v>
      </c>
      <c r="B163" s="10" t="s">
        <v>13646</v>
      </c>
      <c r="C163" s="24">
        <f>VLOOKUP(A163,v_03_24!A:D,3,FALSE)</f>
        <v>16</v>
      </c>
      <c r="D163" s="10">
        <f>VLOOKUP(A163,v_03_24!A:D,4,FALSE)</f>
        <v>1706.5</v>
      </c>
      <c r="E163" s="24">
        <v>0</v>
      </c>
      <c r="F163" s="10">
        <v>0</v>
      </c>
      <c r="G163" s="19">
        <f t="shared" si="17"/>
        <v>0</v>
      </c>
      <c r="H163" s="24">
        <f t="shared" si="12"/>
        <v>16</v>
      </c>
      <c r="I163" s="10">
        <f t="shared" si="13"/>
        <v>1706.5</v>
      </c>
      <c r="J163" s="24">
        <f>VLOOKUP(A163,v_03_23!A:D,3,FALSE)</f>
        <v>34</v>
      </c>
      <c r="K163" s="10">
        <f>VLOOKUP(A163,v_03_23!A:D,4,FALSE)</f>
        <v>3216.54</v>
      </c>
      <c r="L163" s="24">
        <f t="shared" si="14"/>
        <v>-18</v>
      </c>
      <c r="M163" s="24">
        <f t="shared" si="15"/>
        <v>-1510.04</v>
      </c>
      <c r="N163" s="13">
        <f t="shared" si="16"/>
        <v>-0.46946097359274253</v>
      </c>
    </row>
    <row r="164" spans="1:14" x14ac:dyDescent="0.25">
      <c r="A164" s="7" t="s">
        <v>13475</v>
      </c>
      <c r="B164" s="10" t="s">
        <v>13713</v>
      </c>
      <c r="C164" s="24">
        <f>VLOOKUP(A164,v_03_24!A:D,3,FALSE)</f>
        <v>10</v>
      </c>
      <c r="D164" s="10">
        <f>VLOOKUP(A164,v_03_24!A:D,4,FALSE)</f>
        <v>852.7</v>
      </c>
      <c r="E164" s="24">
        <v>0</v>
      </c>
      <c r="F164" s="10">
        <v>0</v>
      </c>
      <c r="G164" s="19">
        <f t="shared" si="17"/>
        <v>0</v>
      </c>
      <c r="H164" s="24">
        <f t="shared" si="12"/>
        <v>10</v>
      </c>
      <c r="I164" s="10">
        <f t="shared" si="13"/>
        <v>852.7</v>
      </c>
      <c r="J164" s="24">
        <f>VLOOKUP(A164,v_03_23!A:D,3,FALSE)</f>
        <v>0</v>
      </c>
      <c r="K164" s="10">
        <f>VLOOKUP(A164,v_03_23!A:D,4,FALSE)</f>
        <v>0</v>
      </c>
      <c r="L164" s="24">
        <f t="shared" si="14"/>
        <v>10</v>
      </c>
      <c r="M164" s="24">
        <f t="shared" si="15"/>
        <v>852.7</v>
      </c>
      <c r="N164" s="13"/>
    </row>
    <row r="165" spans="1:14" x14ac:dyDescent="0.25">
      <c r="A165" s="7" t="s">
        <v>13392</v>
      </c>
      <c r="B165" s="10" t="s">
        <v>13715</v>
      </c>
      <c r="C165" s="24">
        <f>VLOOKUP(A165,v_03_24!A:D,3,FALSE)</f>
        <v>1</v>
      </c>
      <c r="D165" s="10">
        <f>VLOOKUP(A165,v_03_24!A:D,4,FALSE)</f>
        <v>58.2</v>
      </c>
      <c r="E165" s="24">
        <v>0</v>
      </c>
      <c r="F165" s="10">
        <v>0</v>
      </c>
      <c r="G165" s="19">
        <f t="shared" si="17"/>
        <v>0</v>
      </c>
      <c r="H165" s="24">
        <f t="shared" si="12"/>
        <v>1</v>
      </c>
      <c r="I165" s="10">
        <f t="shared" si="13"/>
        <v>58.2</v>
      </c>
      <c r="J165" s="24">
        <f>VLOOKUP(A165,v_03_23!A:D,3,FALSE)</f>
        <v>1</v>
      </c>
      <c r="K165" s="10">
        <f>VLOOKUP(A165,v_03_23!A:D,4,FALSE)</f>
        <v>57.3</v>
      </c>
      <c r="L165" s="24">
        <f t="shared" si="14"/>
        <v>0</v>
      </c>
      <c r="M165" s="24">
        <f t="shared" si="15"/>
        <v>0.90000000000000568</v>
      </c>
      <c r="N165" s="13">
        <f t="shared" si="16"/>
        <v>1.5706806282722613E-2</v>
      </c>
    </row>
    <row r="166" spans="1:14" x14ac:dyDescent="0.25">
      <c r="A166" s="7" t="s">
        <v>13257</v>
      </c>
      <c r="B166" s="10" t="s">
        <v>13599</v>
      </c>
      <c r="C166" s="24">
        <f>VLOOKUP(A166,v_03_24!A:D,3,FALSE)</f>
        <v>28</v>
      </c>
      <c r="D166" s="10">
        <f>VLOOKUP(A166,v_03_24!A:D,4,FALSE)</f>
        <v>720.15000000000009</v>
      </c>
      <c r="E166" s="24">
        <v>0</v>
      </c>
      <c r="F166" s="10">
        <v>0</v>
      </c>
      <c r="G166" s="19">
        <f t="shared" si="17"/>
        <v>0</v>
      </c>
      <c r="H166" s="24">
        <f t="shared" si="12"/>
        <v>28</v>
      </c>
      <c r="I166" s="10">
        <f t="shared" si="13"/>
        <v>720.15000000000009</v>
      </c>
      <c r="J166" s="24">
        <f>VLOOKUP(A166,v_03_23!A:D,3,FALSE)</f>
        <v>324</v>
      </c>
      <c r="K166" s="10">
        <f>VLOOKUP(A166,v_03_23!A:D,4,FALSE)</f>
        <v>6508.53</v>
      </c>
      <c r="L166" s="24">
        <f t="shared" si="14"/>
        <v>-296</v>
      </c>
      <c r="M166" s="24">
        <f t="shared" si="15"/>
        <v>-5788.3799999999992</v>
      </c>
      <c r="N166" s="13">
        <f t="shared" si="16"/>
        <v>-0.88935289535425044</v>
      </c>
    </row>
    <row r="167" spans="1:14" x14ac:dyDescent="0.25">
      <c r="A167" s="7" t="s">
        <v>13326</v>
      </c>
      <c r="B167" s="10" t="s">
        <v>13717</v>
      </c>
      <c r="C167" s="24">
        <f>VLOOKUP(A167,v_03_24!A:D,3,FALSE)</f>
        <v>20</v>
      </c>
      <c r="D167" s="10">
        <f>VLOOKUP(A167,v_03_24!A:D,4,FALSE)</f>
        <v>490.2</v>
      </c>
      <c r="E167" s="24">
        <v>0</v>
      </c>
      <c r="F167" s="10">
        <v>0</v>
      </c>
      <c r="G167" s="19">
        <f t="shared" si="17"/>
        <v>0</v>
      </c>
      <c r="H167" s="24">
        <f t="shared" si="12"/>
        <v>20</v>
      </c>
      <c r="I167" s="10">
        <f t="shared" si="13"/>
        <v>490.2</v>
      </c>
      <c r="J167" s="24">
        <f>VLOOKUP(A167,v_03_23!A:D,3,FALSE)</f>
        <v>14</v>
      </c>
      <c r="K167" s="10">
        <f>VLOOKUP(A167,v_03_23!A:D,4,FALSE)</f>
        <v>343.14</v>
      </c>
      <c r="L167" s="24">
        <f t="shared" si="14"/>
        <v>6</v>
      </c>
      <c r="M167" s="24">
        <f t="shared" si="15"/>
        <v>147.06</v>
      </c>
      <c r="N167" s="13">
        <f t="shared" si="16"/>
        <v>0.4285714285714286</v>
      </c>
    </row>
    <row r="168" spans="1:14" x14ac:dyDescent="0.25">
      <c r="A168" s="7" t="s">
        <v>13272</v>
      </c>
      <c r="B168" s="10" t="s">
        <v>13644</v>
      </c>
      <c r="C168" s="24">
        <f>VLOOKUP(A168,v_03_24!A:D,3,FALSE)</f>
        <v>121</v>
      </c>
      <c r="D168" s="10">
        <f>VLOOKUP(A168,v_03_24!A:D,4,FALSE)</f>
        <v>2369.2999999999997</v>
      </c>
      <c r="E168" s="24">
        <v>0</v>
      </c>
      <c r="F168" s="10">
        <v>0</v>
      </c>
      <c r="G168" s="19">
        <f t="shared" si="17"/>
        <v>0</v>
      </c>
      <c r="H168" s="24">
        <f t="shared" si="12"/>
        <v>121</v>
      </c>
      <c r="I168" s="10">
        <f t="shared" si="13"/>
        <v>2369.2999999999997</v>
      </c>
      <c r="J168" s="24">
        <f>VLOOKUP(A168,v_03_23!A:D,3,FALSE)</f>
        <v>249</v>
      </c>
      <c r="K168" s="10">
        <f>VLOOKUP(A168,v_03_23!A:D,4,FALSE)</f>
        <v>4271.53</v>
      </c>
      <c r="L168" s="24">
        <f t="shared" si="14"/>
        <v>-128</v>
      </c>
      <c r="M168" s="24">
        <f t="shared" si="15"/>
        <v>-1902.23</v>
      </c>
      <c r="N168" s="13">
        <f t="shared" si="16"/>
        <v>-0.44532755242266825</v>
      </c>
    </row>
    <row r="169" spans="1:14" x14ac:dyDescent="0.25">
      <c r="A169" s="7" t="s">
        <v>13345</v>
      </c>
      <c r="B169" s="10" t="s">
        <v>13634</v>
      </c>
      <c r="C169" s="24">
        <f>VLOOKUP(A169,v_03_24!A:D,3,FALSE)</f>
        <v>1</v>
      </c>
      <c r="D169" s="10">
        <f>VLOOKUP(A169,v_03_24!A:D,4,FALSE)</f>
        <v>49.1</v>
      </c>
      <c r="E169" s="24">
        <v>0</v>
      </c>
      <c r="F169" s="10">
        <v>0</v>
      </c>
      <c r="G169" s="19">
        <f t="shared" si="17"/>
        <v>0</v>
      </c>
      <c r="H169" s="24">
        <f t="shared" si="12"/>
        <v>1</v>
      </c>
      <c r="I169" s="10">
        <f t="shared" si="13"/>
        <v>49.1</v>
      </c>
      <c r="J169" s="24">
        <f>VLOOKUP(A169,v_03_23!A:D,3,FALSE)</f>
        <v>4</v>
      </c>
      <c r="K169" s="10">
        <f>VLOOKUP(A169,v_03_23!A:D,4,FALSE)</f>
        <v>193.97</v>
      </c>
      <c r="L169" s="24">
        <f t="shared" si="14"/>
        <v>-3</v>
      </c>
      <c r="M169" s="24">
        <f t="shared" si="15"/>
        <v>-144.87</v>
      </c>
      <c r="N169" s="13">
        <f t="shared" si="16"/>
        <v>-0.74686807238232722</v>
      </c>
    </row>
    <row r="170" spans="1:14" x14ac:dyDescent="0.25">
      <c r="A170" s="7" t="s">
        <v>13280</v>
      </c>
      <c r="B170" s="10" t="s">
        <v>13585</v>
      </c>
      <c r="C170" s="24">
        <f>VLOOKUP(A170,v_03_24!A:D,3,FALSE)</f>
        <v>0</v>
      </c>
      <c r="D170" s="10">
        <f>VLOOKUP(A170,v_03_24!A:D,4,FALSE)</f>
        <v>0</v>
      </c>
      <c r="E170" s="24">
        <v>0</v>
      </c>
      <c r="F170" s="10">
        <v>0</v>
      </c>
      <c r="G170" s="19"/>
      <c r="H170" s="24">
        <f t="shared" si="12"/>
        <v>0</v>
      </c>
      <c r="I170" s="10">
        <f t="shared" si="13"/>
        <v>0</v>
      </c>
      <c r="J170" s="24">
        <f>VLOOKUP(A170,v_03_23!A:D,3,FALSE)</f>
        <v>73</v>
      </c>
      <c r="K170" s="10">
        <f>VLOOKUP(A170,v_03_23!A:D,4,FALSE)</f>
        <v>1411.1000000000001</v>
      </c>
      <c r="L170" s="24">
        <f t="shared" si="14"/>
        <v>-73</v>
      </c>
      <c r="M170" s="24">
        <f t="shared" si="15"/>
        <v>-1411.1000000000001</v>
      </c>
      <c r="N170" s="13">
        <f t="shared" si="16"/>
        <v>-1</v>
      </c>
    </row>
    <row r="171" spans="1:14" x14ac:dyDescent="0.25">
      <c r="A171" s="7" t="s">
        <v>13510</v>
      </c>
      <c r="B171" s="10" t="s">
        <v>13861</v>
      </c>
      <c r="C171" s="24">
        <f>VLOOKUP(A171,v_03_24!A:D,3,FALSE)</f>
        <v>2</v>
      </c>
      <c r="D171" s="10">
        <f>VLOOKUP(A171,v_03_24!A:D,4,FALSE)</f>
        <v>12.32</v>
      </c>
      <c r="E171" s="24">
        <v>0</v>
      </c>
      <c r="F171" s="10">
        <v>0</v>
      </c>
      <c r="G171" s="19">
        <f t="shared" si="17"/>
        <v>0</v>
      </c>
      <c r="H171" s="24">
        <f t="shared" si="12"/>
        <v>2</v>
      </c>
      <c r="I171" s="10">
        <f t="shared" si="13"/>
        <v>12.32</v>
      </c>
      <c r="J171" s="24">
        <v>0</v>
      </c>
      <c r="K171" s="10">
        <v>0</v>
      </c>
      <c r="L171" s="24">
        <f t="shared" si="14"/>
        <v>2</v>
      </c>
      <c r="M171" s="24">
        <f t="shared" si="15"/>
        <v>12.32</v>
      </c>
      <c r="N171" s="13"/>
    </row>
    <row r="172" spans="1:14" x14ac:dyDescent="0.25">
      <c r="A172" s="7" t="s">
        <v>13380</v>
      </c>
      <c r="B172" s="10" t="s">
        <v>13652</v>
      </c>
      <c r="C172" s="24">
        <f>VLOOKUP(A172,v_03_24!A:D,3,FALSE)</f>
        <v>8</v>
      </c>
      <c r="D172" s="10">
        <f>VLOOKUP(A172,v_03_24!A:D,4,FALSE)</f>
        <v>115.44</v>
      </c>
      <c r="E172" s="24">
        <v>0</v>
      </c>
      <c r="F172" s="10">
        <v>0</v>
      </c>
      <c r="G172" s="19">
        <f t="shared" si="17"/>
        <v>0</v>
      </c>
      <c r="H172" s="24">
        <f t="shared" si="12"/>
        <v>8</v>
      </c>
      <c r="I172" s="10">
        <f t="shared" si="13"/>
        <v>115.44</v>
      </c>
      <c r="J172" s="24">
        <f>VLOOKUP(A172,v_03_23!A:D,3,FALSE)</f>
        <v>5</v>
      </c>
      <c r="K172" s="10">
        <f>VLOOKUP(A172,v_03_23!A:D,4,FALSE)</f>
        <v>79.16</v>
      </c>
      <c r="L172" s="24">
        <f t="shared" si="14"/>
        <v>3</v>
      </c>
      <c r="M172" s="24">
        <f t="shared" si="15"/>
        <v>36.28</v>
      </c>
      <c r="N172" s="13">
        <f t="shared" si="16"/>
        <v>0.45831227892875193</v>
      </c>
    </row>
    <row r="173" spans="1:14" x14ac:dyDescent="0.25">
      <c r="A173" s="7" t="s">
        <v>13389</v>
      </c>
      <c r="B173" s="10" t="s">
        <v>13688</v>
      </c>
      <c r="C173" s="24">
        <f>VLOOKUP(A173,v_03_24!A:D,3,FALSE)</f>
        <v>0</v>
      </c>
      <c r="D173" s="10">
        <f>VLOOKUP(A173,v_03_24!A:D,4,FALSE)</f>
        <v>0</v>
      </c>
      <c r="E173" s="24">
        <v>0</v>
      </c>
      <c r="F173" s="10">
        <v>0</v>
      </c>
      <c r="G173" s="19"/>
      <c r="H173" s="24">
        <f t="shared" si="12"/>
        <v>0</v>
      </c>
      <c r="I173" s="10">
        <f t="shared" si="13"/>
        <v>0</v>
      </c>
      <c r="J173" s="24">
        <f>VLOOKUP(A173,v_03_23!A:D,3,FALSE)</f>
        <v>1</v>
      </c>
      <c r="K173" s="10">
        <f>VLOOKUP(A173,v_03_23!A:D,4,FALSE)</f>
        <v>60.97</v>
      </c>
      <c r="L173" s="24">
        <f t="shared" si="14"/>
        <v>-1</v>
      </c>
      <c r="M173" s="24">
        <f t="shared" si="15"/>
        <v>-60.97</v>
      </c>
      <c r="N173" s="13">
        <f t="shared" si="16"/>
        <v>-1</v>
      </c>
    </row>
    <row r="174" spans="1:14" x14ac:dyDescent="0.25">
      <c r="A174" s="7" t="s">
        <v>13420</v>
      </c>
      <c r="B174" s="10" t="s">
        <v>13622</v>
      </c>
      <c r="C174" s="24">
        <f>VLOOKUP(A174,v_03_24!A:D,3,FALSE)</f>
        <v>0</v>
      </c>
      <c r="D174" s="10">
        <f>VLOOKUP(A174,v_03_24!A:D,4,FALSE)</f>
        <v>0</v>
      </c>
      <c r="E174" s="24">
        <v>0</v>
      </c>
      <c r="F174" s="10">
        <v>0</v>
      </c>
      <c r="G174" s="19"/>
      <c r="H174" s="24">
        <f t="shared" si="12"/>
        <v>0</v>
      </c>
      <c r="I174" s="10">
        <f t="shared" si="13"/>
        <v>0</v>
      </c>
      <c r="J174" s="24">
        <f>VLOOKUP(A174,v_03_23!A:D,3,FALSE)</f>
        <v>1</v>
      </c>
      <c r="K174" s="10">
        <f>VLOOKUP(A174,v_03_23!A:D,4,FALSE)</f>
        <v>32.08</v>
      </c>
      <c r="L174" s="24">
        <f t="shared" si="14"/>
        <v>-1</v>
      </c>
      <c r="M174" s="24">
        <f t="shared" si="15"/>
        <v>-32.08</v>
      </c>
      <c r="N174" s="13">
        <f t="shared" si="16"/>
        <v>-1</v>
      </c>
    </row>
    <row r="175" spans="1:14" x14ac:dyDescent="0.25">
      <c r="A175" s="7" t="s">
        <v>13307</v>
      </c>
      <c r="B175" s="10" t="s">
        <v>13582</v>
      </c>
      <c r="C175" s="24">
        <f>VLOOKUP(A175,v_03_24!A:D,3,FALSE)</f>
        <v>5</v>
      </c>
      <c r="D175" s="10">
        <f>VLOOKUP(A175,v_03_24!A:D,4,FALSE)</f>
        <v>425.66999999999996</v>
      </c>
      <c r="E175" s="24">
        <v>0</v>
      </c>
      <c r="F175" s="10">
        <v>0</v>
      </c>
      <c r="G175" s="19">
        <f t="shared" si="17"/>
        <v>0</v>
      </c>
      <c r="H175" s="24">
        <f t="shared" si="12"/>
        <v>5</v>
      </c>
      <c r="I175" s="10">
        <f t="shared" si="13"/>
        <v>425.66999999999996</v>
      </c>
      <c r="J175" s="24">
        <f>VLOOKUP(A175,v_03_23!A:D,3,FALSE)</f>
        <v>15</v>
      </c>
      <c r="K175" s="10">
        <f>VLOOKUP(A175,v_03_23!A:D,4,FALSE)</f>
        <v>1203.3599999999999</v>
      </c>
      <c r="L175" s="24">
        <f t="shared" si="14"/>
        <v>-10</v>
      </c>
      <c r="M175" s="24">
        <f t="shared" si="15"/>
        <v>-777.68999999999994</v>
      </c>
      <c r="N175" s="13">
        <f t="shared" si="16"/>
        <v>-0.64626545672118074</v>
      </c>
    </row>
    <row r="176" spans="1:14" x14ac:dyDescent="0.25">
      <c r="A176" s="7" t="s">
        <v>13435</v>
      </c>
      <c r="B176" s="10" t="s">
        <v>13678</v>
      </c>
      <c r="C176" s="24">
        <f>VLOOKUP(A176,v_03_24!A:D,3,FALSE)</f>
        <v>3</v>
      </c>
      <c r="D176" s="10">
        <f>VLOOKUP(A176,v_03_24!A:D,4,FALSE)</f>
        <v>106.26</v>
      </c>
      <c r="E176" s="24">
        <v>0</v>
      </c>
      <c r="F176" s="10">
        <v>0</v>
      </c>
      <c r="G176" s="19">
        <f t="shared" si="17"/>
        <v>0</v>
      </c>
      <c r="H176" s="24">
        <f t="shared" si="12"/>
        <v>3</v>
      </c>
      <c r="I176" s="10">
        <f t="shared" si="13"/>
        <v>106.26</v>
      </c>
      <c r="J176" s="24">
        <f>VLOOKUP(A176,v_03_23!A:D,3,FALSE)</f>
        <v>1</v>
      </c>
      <c r="K176" s="10">
        <f>VLOOKUP(A176,v_03_23!A:D,4,FALSE)</f>
        <v>17.309999999999999</v>
      </c>
      <c r="L176" s="24">
        <f t="shared" si="14"/>
        <v>2</v>
      </c>
      <c r="M176" s="24">
        <f t="shared" si="15"/>
        <v>88.95</v>
      </c>
      <c r="N176" s="13">
        <f t="shared" si="16"/>
        <v>5.1386481802426349</v>
      </c>
    </row>
    <row r="177" spans="1:14" x14ac:dyDescent="0.25">
      <c r="A177" s="7" t="s">
        <v>2917</v>
      </c>
      <c r="B177" s="10" t="s">
        <v>2916</v>
      </c>
      <c r="C177" s="24">
        <f>VLOOKUP(A177,v_03_24!A:D,3,FALSE)</f>
        <v>110</v>
      </c>
      <c r="D177" s="10">
        <f>VLOOKUP(A177,v_03_24!A:D,4,FALSE)</f>
        <v>1527.2000000000003</v>
      </c>
      <c r="E177" s="24" t="str">
        <f>VLOOKUP(A177,s_03_24!A:C,2,FALSE)</f>
        <v>P201UTP100</v>
      </c>
      <c r="F177" s="10">
        <f>VLOOKUP(A177,s_03_24!A:C,3,FALSE)</f>
        <v>4</v>
      </c>
      <c r="G177" s="19">
        <f t="shared" si="17"/>
        <v>2.6123301985370947E-3</v>
      </c>
      <c r="H177" s="24" t="e">
        <f t="shared" si="12"/>
        <v>#VALUE!</v>
      </c>
      <c r="I177" s="10">
        <f t="shared" si="13"/>
        <v>1531.2000000000003</v>
      </c>
      <c r="J177" s="24">
        <f>VLOOKUP(A177,v_03_23!A:D,3,FALSE)</f>
        <v>750</v>
      </c>
      <c r="K177" s="10">
        <f>VLOOKUP(A177,v_03_23!A:D,4,FALSE)</f>
        <v>9839.76</v>
      </c>
      <c r="L177" s="24" t="e">
        <f t="shared" si="14"/>
        <v>#VALUE!</v>
      </c>
      <c r="M177" s="24">
        <f t="shared" si="15"/>
        <v>-8308.56</v>
      </c>
      <c r="N177" s="13">
        <f t="shared" si="16"/>
        <v>-0.84438644844996213</v>
      </c>
    </row>
    <row r="178" spans="1:14" x14ac:dyDescent="0.25">
      <c r="A178" s="7" t="s">
        <v>13428</v>
      </c>
      <c r="B178" s="10" t="s">
        <v>13648</v>
      </c>
      <c r="C178" s="24">
        <f>VLOOKUP(A178,v_03_24!A:D,3,FALSE)</f>
        <v>2</v>
      </c>
      <c r="D178" s="10">
        <f>VLOOKUP(A178,v_03_24!A:D,4,FALSE)</f>
        <v>21.41</v>
      </c>
      <c r="E178" s="24">
        <v>0</v>
      </c>
      <c r="F178" s="10">
        <v>0</v>
      </c>
      <c r="G178" s="19">
        <f t="shared" si="17"/>
        <v>0</v>
      </c>
      <c r="H178" s="24">
        <f t="shared" si="12"/>
        <v>2</v>
      </c>
      <c r="I178" s="10">
        <f t="shared" si="13"/>
        <v>21.41</v>
      </c>
      <c r="J178" s="24">
        <f>VLOOKUP(A178,v_03_23!A:D,3,FALSE)</f>
        <v>3</v>
      </c>
      <c r="K178" s="10">
        <f>VLOOKUP(A178,v_03_23!A:D,4,FALSE)</f>
        <v>37.22</v>
      </c>
      <c r="L178" s="24">
        <f t="shared" si="14"/>
        <v>-1</v>
      </c>
      <c r="M178" s="24">
        <f t="shared" si="15"/>
        <v>-15.809999999999999</v>
      </c>
      <c r="N178" s="13">
        <f t="shared" si="16"/>
        <v>-0.42477162815690489</v>
      </c>
    </row>
    <row r="179" spans="1:14" x14ac:dyDescent="0.25">
      <c r="A179" s="7" t="s">
        <v>13287</v>
      </c>
      <c r="B179" s="10" t="s">
        <v>13563</v>
      </c>
      <c r="C179" s="24">
        <f>VLOOKUP(A179,v_03_24!A:D,3,FALSE)</f>
        <v>44</v>
      </c>
      <c r="D179" s="10">
        <f>VLOOKUP(A179,v_03_24!A:D,4,FALSE)</f>
        <v>1593.6399999999999</v>
      </c>
      <c r="E179" s="24">
        <v>0</v>
      </c>
      <c r="F179" s="10">
        <v>0</v>
      </c>
      <c r="G179" s="19">
        <f t="shared" si="17"/>
        <v>0</v>
      </c>
      <c r="H179" s="24">
        <f t="shared" si="12"/>
        <v>44</v>
      </c>
      <c r="I179" s="10">
        <f t="shared" si="13"/>
        <v>1593.6399999999999</v>
      </c>
      <c r="J179" s="24">
        <f>VLOOKUP(A179,v_03_23!A:D,3,FALSE)</f>
        <v>86</v>
      </c>
      <c r="K179" s="10">
        <f>VLOOKUP(A179,v_03_23!A:D,4,FALSE)</f>
        <v>3244.49</v>
      </c>
      <c r="L179" s="24">
        <f t="shared" si="14"/>
        <v>-42</v>
      </c>
      <c r="M179" s="24">
        <f t="shared" si="15"/>
        <v>-1650.85</v>
      </c>
      <c r="N179" s="13">
        <f t="shared" si="16"/>
        <v>-0.50881648579591865</v>
      </c>
    </row>
    <row r="180" spans="1:14" x14ac:dyDescent="0.25">
      <c r="A180" s="7" t="s">
        <v>13342</v>
      </c>
      <c r="B180" s="10" t="s">
        <v>13639</v>
      </c>
      <c r="C180" s="24">
        <f>VLOOKUP(A180,v_03_24!A:D,3,FALSE)</f>
        <v>15</v>
      </c>
      <c r="D180" s="10">
        <f>VLOOKUP(A180,v_03_24!A:D,4,FALSE)</f>
        <v>379.73999999999995</v>
      </c>
      <c r="E180" s="24">
        <v>0</v>
      </c>
      <c r="F180" s="10">
        <v>0</v>
      </c>
      <c r="G180" s="19">
        <f t="shared" si="17"/>
        <v>0</v>
      </c>
      <c r="H180" s="24">
        <f t="shared" si="12"/>
        <v>15</v>
      </c>
      <c r="I180" s="10">
        <f t="shared" si="13"/>
        <v>379.73999999999995</v>
      </c>
      <c r="J180" s="24">
        <f>VLOOKUP(A180,v_03_23!A:D,3,FALSE)</f>
        <v>17</v>
      </c>
      <c r="K180" s="10">
        <f>VLOOKUP(A180,v_03_23!A:D,4,FALSE)</f>
        <v>395.35999999999996</v>
      </c>
      <c r="L180" s="24">
        <f t="shared" si="14"/>
        <v>-2</v>
      </c>
      <c r="M180" s="24">
        <f t="shared" si="15"/>
        <v>-15.620000000000005</v>
      </c>
      <c r="N180" s="13">
        <f t="shared" si="16"/>
        <v>-3.9508296236341577E-2</v>
      </c>
    </row>
    <row r="181" spans="1:14" x14ac:dyDescent="0.25">
      <c r="A181" s="7" t="s">
        <v>5135</v>
      </c>
      <c r="B181" s="10" t="s">
        <v>5134</v>
      </c>
      <c r="C181" s="24">
        <f>VLOOKUP(A181,v_03_24!A:D,3,FALSE)</f>
        <v>520</v>
      </c>
      <c r="D181" s="10">
        <f>VLOOKUP(A181,v_03_24!A:D,4,FALSE)</f>
        <v>5611.14</v>
      </c>
      <c r="E181" s="24" t="str">
        <f>VLOOKUP(A181,s_03_24!A:C,2,FALSE)</f>
        <v>C106CAS001</v>
      </c>
      <c r="F181" s="10">
        <f>VLOOKUP(A181,s_03_24!A:C,3,FALSE)</f>
        <v>7</v>
      </c>
      <c r="G181" s="19">
        <f t="shared" si="17"/>
        <v>1.2459639667220823E-3</v>
      </c>
      <c r="H181" s="24" t="e">
        <f t="shared" si="12"/>
        <v>#VALUE!</v>
      </c>
      <c r="I181" s="10">
        <f t="shared" si="13"/>
        <v>5618.14</v>
      </c>
      <c r="J181" s="24">
        <f>VLOOKUP(A181,v_03_23!A:D,3,FALSE)</f>
        <v>1304</v>
      </c>
      <c r="K181" s="10">
        <f>VLOOKUP(A181,v_03_23!A:D,4,FALSE)</f>
        <v>10598.41</v>
      </c>
      <c r="L181" s="24" t="e">
        <f t="shared" si="14"/>
        <v>#VALUE!</v>
      </c>
      <c r="M181" s="24">
        <f t="shared" si="15"/>
        <v>-4980.2699999999995</v>
      </c>
      <c r="N181" s="13">
        <f t="shared" si="16"/>
        <v>-0.46990727854461184</v>
      </c>
    </row>
    <row r="182" spans="1:14" x14ac:dyDescent="0.25">
      <c r="A182" s="7" t="s">
        <v>13297</v>
      </c>
      <c r="B182" s="10" t="s">
        <v>13624</v>
      </c>
      <c r="C182" s="24">
        <f>VLOOKUP(A182,v_03_24!A:D,3,FALSE)</f>
        <v>16</v>
      </c>
      <c r="D182" s="10">
        <f>VLOOKUP(A182,v_03_24!A:D,4,FALSE)</f>
        <v>526.41</v>
      </c>
      <c r="E182" s="24">
        <v>0</v>
      </c>
      <c r="F182" s="10">
        <v>0</v>
      </c>
      <c r="G182" s="19">
        <f t="shared" si="17"/>
        <v>0</v>
      </c>
      <c r="H182" s="24">
        <f t="shared" si="12"/>
        <v>16</v>
      </c>
      <c r="I182" s="10">
        <f t="shared" si="13"/>
        <v>526.41</v>
      </c>
      <c r="J182" s="24">
        <f>VLOOKUP(A182,v_03_23!A:D,3,FALSE)</f>
        <v>37</v>
      </c>
      <c r="K182" s="10">
        <f>VLOOKUP(A182,v_03_23!A:D,4,FALSE)</f>
        <v>1200.03</v>
      </c>
      <c r="L182" s="24">
        <f t="shared" si="14"/>
        <v>-21</v>
      </c>
      <c r="M182" s="24">
        <f t="shared" si="15"/>
        <v>-673.62</v>
      </c>
      <c r="N182" s="13">
        <f t="shared" si="16"/>
        <v>-0.56133596660083496</v>
      </c>
    </row>
    <row r="183" spans="1:14" x14ac:dyDescent="0.25">
      <c r="A183" s="7" t="s">
        <v>13396</v>
      </c>
      <c r="B183" s="10" t="s">
        <v>13643</v>
      </c>
      <c r="C183" s="24">
        <f>VLOOKUP(A183,v_03_24!A:D,3,FALSE)</f>
        <v>4</v>
      </c>
      <c r="D183" s="10">
        <f>VLOOKUP(A183,v_03_24!A:D,4,FALSE)</f>
        <v>187.86</v>
      </c>
      <c r="E183" s="24">
        <v>0</v>
      </c>
      <c r="F183" s="10">
        <v>0</v>
      </c>
      <c r="G183" s="19">
        <f t="shared" si="17"/>
        <v>0</v>
      </c>
      <c r="H183" s="24">
        <f t="shared" si="12"/>
        <v>4</v>
      </c>
      <c r="I183" s="10">
        <f t="shared" si="13"/>
        <v>187.86</v>
      </c>
      <c r="J183" s="24">
        <f>VLOOKUP(A183,v_03_23!A:D,3,FALSE)</f>
        <v>2</v>
      </c>
      <c r="K183" s="10">
        <f>VLOOKUP(A183,v_03_23!A:D,4,FALSE)</f>
        <v>99.42</v>
      </c>
      <c r="L183" s="24">
        <f t="shared" si="14"/>
        <v>2</v>
      </c>
      <c r="M183" s="24">
        <f t="shared" si="15"/>
        <v>88.440000000000012</v>
      </c>
      <c r="N183" s="13">
        <f t="shared" si="16"/>
        <v>0.88955944477972249</v>
      </c>
    </row>
    <row r="184" spans="1:14" x14ac:dyDescent="0.25">
      <c r="A184" s="7" t="s">
        <v>13291</v>
      </c>
      <c r="B184" s="10" t="s">
        <v>13637</v>
      </c>
      <c r="C184" s="24">
        <f>VLOOKUP(A184,v_03_24!A:D,3,FALSE)</f>
        <v>12</v>
      </c>
      <c r="D184" s="10">
        <f>VLOOKUP(A184,v_03_24!A:D,4,FALSE)</f>
        <v>236.48000000000002</v>
      </c>
      <c r="E184" s="24">
        <v>0</v>
      </c>
      <c r="F184" s="10">
        <v>0</v>
      </c>
      <c r="G184" s="19">
        <f t="shared" si="17"/>
        <v>0</v>
      </c>
      <c r="H184" s="24">
        <f t="shared" si="12"/>
        <v>12</v>
      </c>
      <c r="I184" s="10">
        <f t="shared" si="13"/>
        <v>236.48000000000002</v>
      </c>
      <c r="J184" s="24">
        <f>VLOOKUP(A184,v_03_23!A:D,3,FALSE)</f>
        <v>63</v>
      </c>
      <c r="K184" s="10">
        <f>VLOOKUP(A184,v_03_23!A:D,4,FALSE)</f>
        <v>1059.8300000000002</v>
      </c>
      <c r="L184" s="24">
        <f t="shared" si="14"/>
        <v>-51</v>
      </c>
      <c r="M184" s="24">
        <f t="shared" si="15"/>
        <v>-823.35000000000014</v>
      </c>
      <c r="N184" s="13">
        <f t="shared" si="16"/>
        <v>-0.77686987535736862</v>
      </c>
    </row>
    <row r="185" spans="1:14" x14ac:dyDescent="0.25">
      <c r="A185" s="7" t="s">
        <v>13313</v>
      </c>
      <c r="B185" s="10" t="s">
        <v>13592</v>
      </c>
      <c r="C185" s="24">
        <f>VLOOKUP(A185,v_03_24!A:D,3,FALSE)</f>
        <v>20</v>
      </c>
      <c r="D185" s="10">
        <f>VLOOKUP(A185,v_03_24!A:D,4,FALSE)</f>
        <v>366.40999999999997</v>
      </c>
      <c r="E185" s="24">
        <v>0</v>
      </c>
      <c r="F185" s="10">
        <v>0</v>
      </c>
      <c r="G185" s="19">
        <f t="shared" si="17"/>
        <v>0</v>
      </c>
      <c r="H185" s="24">
        <f t="shared" si="12"/>
        <v>20</v>
      </c>
      <c r="I185" s="10">
        <f t="shared" si="13"/>
        <v>366.40999999999997</v>
      </c>
      <c r="J185" s="24">
        <f>VLOOKUP(A185,v_03_23!A:D,3,FALSE)</f>
        <v>67</v>
      </c>
      <c r="K185" s="10">
        <f>VLOOKUP(A185,v_03_23!A:D,4,FALSE)</f>
        <v>1108.97</v>
      </c>
      <c r="L185" s="24">
        <f t="shared" si="14"/>
        <v>-47</v>
      </c>
      <c r="M185" s="24">
        <f t="shared" si="15"/>
        <v>-742.56000000000006</v>
      </c>
      <c r="N185" s="13">
        <f t="shared" si="16"/>
        <v>-0.66959430823196298</v>
      </c>
    </row>
    <row r="186" spans="1:14" x14ac:dyDescent="0.25">
      <c r="A186" s="7" t="s">
        <v>6496</v>
      </c>
      <c r="B186" s="10" t="s">
        <v>6495</v>
      </c>
      <c r="C186" s="24">
        <f>VLOOKUP(A186,v_03_24!A:D,3,FALSE)</f>
        <v>32</v>
      </c>
      <c r="D186" s="10">
        <f>VLOOKUP(A186,v_03_24!A:D,4,FALSE)</f>
        <v>608.34</v>
      </c>
      <c r="E186" s="24" t="str">
        <f>VLOOKUP(A186,s_03_24!A:C,2,FALSE)</f>
        <v>P201UTP200</v>
      </c>
      <c r="F186" s="10">
        <f>VLOOKUP(A186,s_03_24!A:C,3,FALSE)</f>
        <v>1</v>
      </c>
      <c r="G186" s="19">
        <f t="shared" si="17"/>
        <v>1.64111990021991E-3</v>
      </c>
      <c r="H186" s="24" t="e">
        <f t="shared" si="12"/>
        <v>#VALUE!</v>
      </c>
      <c r="I186" s="10">
        <f t="shared" si="13"/>
        <v>609.34</v>
      </c>
      <c r="J186" s="24">
        <f>VLOOKUP(A186,v_03_23!A:D,3,FALSE)</f>
        <v>9</v>
      </c>
      <c r="K186" s="10">
        <f>VLOOKUP(A186,v_03_23!A:D,4,FALSE)</f>
        <v>149.38999999999999</v>
      </c>
      <c r="L186" s="24" t="e">
        <f t="shared" si="14"/>
        <v>#VALUE!</v>
      </c>
      <c r="M186" s="24">
        <f t="shared" si="15"/>
        <v>459.95000000000005</v>
      </c>
      <c r="N186" s="13">
        <f t="shared" si="16"/>
        <v>3.0788540062922558</v>
      </c>
    </row>
    <row r="187" spans="1:14" x14ac:dyDescent="0.25">
      <c r="A187" s="7" t="s">
        <v>13355</v>
      </c>
      <c r="B187" s="10" t="s">
        <v>13653</v>
      </c>
      <c r="C187" s="24">
        <f>VLOOKUP(A187,v_03_24!A:D,3,FALSE)</f>
        <v>3</v>
      </c>
      <c r="D187" s="10">
        <f>VLOOKUP(A187,v_03_24!A:D,4,FALSE)</f>
        <v>123.25999999999999</v>
      </c>
      <c r="E187" s="24">
        <v>0</v>
      </c>
      <c r="F187" s="10">
        <v>0</v>
      </c>
      <c r="G187" s="19">
        <f t="shared" si="17"/>
        <v>0</v>
      </c>
      <c r="H187" s="24">
        <f t="shared" si="12"/>
        <v>3</v>
      </c>
      <c r="I187" s="10">
        <f t="shared" si="13"/>
        <v>123.25999999999999</v>
      </c>
      <c r="J187" s="24">
        <f>VLOOKUP(A187,v_03_23!A:D,3,FALSE)</f>
        <v>8</v>
      </c>
      <c r="K187" s="10">
        <f>VLOOKUP(A187,v_03_23!A:D,4,FALSE)</f>
        <v>329.32</v>
      </c>
      <c r="L187" s="24">
        <f t="shared" si="14"/>
        <v>-5</v>
      </c>
      <c r="M187" s="24">
        <f t="shared" si="15"/>
        <v>-206.06</v>
      </c>
      <c r="N187" s="13">
        <f t="shared" si="16"/>
        <v>-0.62571359164338636</v>
      </c>
    </row>
    <row r="188" spans="1:14" x14ac:dyDescent="0.25">
      <c r="A188" s="7" t="s">
        <v>13400</v>
      </c>
      <c r="B188" s="10" t="s">
        <v>13645</v>
      </c>
      <c r="C188" s="24">
        <f>VLOOKUP(A188,v_03_24!A:D,3,FALSE)</f>
        <v>10</v>
      </c>
      <c r="D188" s="10">
        <f>VLOOKUP(A188,v_03_24!A:D,4,FALSE)</f>
        <v>136.38999999999999</v>
      </c>
      <c r="E188" s="24">
        <v>0</v>
      </c>
      <c r="F188" s="10">
        <v>0</v>
      </c>
      <c r="G188" s="19">
        <f t="shared" si="17"/>
        <v>0</v>
      </c>
      <c r="H188" s="24">
        <f t="shared" si="12"/>
        <v>10</v>
      </c>
      <c r="I188" s="10">
        <f t="shared" si="13"/>
        <v>136.38999999999999</v>
      </c>
      <c r="J188" s="24">
        <f>VLOOKUP(A188,v_03_23!A:D,3,FALSE)</f>
        <v>5</v>
      </c>
      <c r="K188" s="10">
        <f>VLOOKUP(A188,v_03_23!A:D,4,FALSE)</f>
        <v>86.26</v>
      </c>
      <c r="L188" s="24">
        <f t="shared" si="14"/>
        <v>5</v>
      </c>
      <c r="M188" s="24">
        <f t="shared" si="15"/>
        <v>50.129999999999981</v>
      </c>
      <c r="N188" s="13">
        <f t="shared" si="16"/>
        <v>0.58115001159285851</v>
      </c>
    </row>
    <row r="189" spans="1:14" x14ac:dyDescent="0.25">
      <c r="A189" s="7" t="s">
        <v>1100</v>
      </c>
      <c r="B189" s="10" t="s">
        <v>1099</v>
      </c>
      <c r="C189" s="24">
        <f>VLOOKUP(A189,v_03_24!A:D,3,FALSE)</f>
        <v>114</v>
      </c>
      <c r="D189" s="10">
        <f>VLOOKUP(A189,v_03_24!A:D,4,FALSE)</f>
        <v>1866.3</v>
      </c>
      <c r="E189" s="24" t="str">
        <f>VLOOKUP(A189,s_03_24!A:C,2,FALSE)</f>
        <v>P302VIS050</v>
      </c>
      <c r="F189" s="10">
        <f>VLOOKUP(A189,s_03_24!A:C,3,FALSE)</f>
        <v>8</v>
      </c>
      <c r="G189" s="19">
        <f t="shared" si="17"/>
        <v>4.2682601504561704E-3</v>
      </c>
      <c r="H189" s="24" t="e">
        <f t="shared" si="12"/>
        <v>#VALUE!</v>
      </c>
      <c r="I189" s="10">
        <f t="shared" si="13"/>
        <v>1874.3</v>
      </c>
      <c r="J189" s="24">
        <f>VLOOKUP(A189,v_03_23!A:D,3,FALSE)</f>
        <v>1118</v>
      </c>
      <c r="K189" s="10">
        <f>VLOOKUP(A189,v_03_23!A:D,4,FALSE)</f>
        <v>18298.170000000002</v>
      </c>
      <c r="L189" s="24" t="e">
        <f t="shared" si="14"/>
        <v>#VALUE!</v>
      </c>
      <c r="M189" s="24">
        <f t="shared" si="15"/>
        <v>-16423.870000000003</v>
      </c>
      <c r="N189" s="13">
        <f t="shared" si="16"/>
        <v>-0.89756899187186479</v>
      </c>
    </row>
    <row r="190" spans="1:14" x14ac:dyDescent="0.25">
      <c r="A190" s="7" t="s">
        <v>13407</v>
      </c>
      <c r="B190" s="10" t="s">
        <v>13581</v>
      </c>
      <c r="C190" s="24">
        <f>VLOOKUP(A190,v_03_24!A:D,3,FALSE)</f>
        <v>88</v>
      </c>
      <c r="D190" s="10">
        <f>VLOOKUP(A190,v_03_24!A:D,4,FALSE)</f>
        <v>3901.1</v>
      </c>
      <c r="E190" s="24">
        <v>0</v>
      </c>
      <c r="F190" s="10">
        <v>0</v>
      </c>
      <c r="G190" s="19">
        <f t="shared" si="17"/>
        <v>0</v>
      </c>
      <c r="H190" s="24">
        <f t="shared" si="12"/>
        <v>88</v>
      </c>
      <c r="I190" s="10">
        <f t="shared" si="13"/>
        <v>3901.1</v>
      </c>
      <c r="J190" s="24">
        <f>VLOOKUP(A190,v_03_23!A:D,3,FALSE)</f>
        <v>3</v>
      </c>
      <c r="K190" s="10">
        <f>VLOOKUP(A190,v_03_23!A:D,4,FALSE)</f>
        <v>118.37</v>
      </c>
      <c r="L190" s="24">
        <f t="shared" si="14"/>
        <v>85</v>
      </c>
      <c r="M190" s="24">
        <f t="shared" si="15"/>
        <v>3782.73</v>
      </c>
      <c r="N190" s="13">
        <f t="shared" si="16"/>
        <v>31.956830277942046</v>
      </c>
    </row>
    <row r="191" spans="1:14" x14ac:dyDescent="0.25">
      <c r="A191" s="7" t="s">
        <v>13352</v>
      </c>
      <c r="B191" s="10" t="s">
        <v>13776</v>
      </c>
      <c r="C191" s="24">
        <f>VLOOKUP(A191,v_03_24!A:D,3,FALSE)</f>
        <v>9</v>
      </c>
      <c r="D191" s="10">
        <f>VLOOKUP(A191,v_03_24!A:D,4,FALSE)</f>
        <v>72.989999999999995</v>
      </c>
      <c r="E191" s="24">
        <v>0</v>
      </c>
      <c r="F191" s="10">
        <v>0</v>
      </c>
      <c r="G191" s="19">
        <f t="shared" si="17"/>
        <v>0</v>
      </c>
      <c r="H191" s="24">
        <f t="shared" si="12"/>
        <v>9</v>
      </c>
      <c r="I191" s="10">
        <f t="shared" si="13"/>
        <v>72.989999999999995</v>
      </c>
      <c r="J191" s="24">
        <f>VLOOKUP(A191,v_03_23!A:D,3,FALSE)</f>
        <v>30</v>
      </c>
      <c r="K191" s="10">
        <f>VLOOKUP(A191,v_03_23!A:D,4,FALSE)</f>
        <v>242.78</v>
      </c>
      <c r="L191" s="24">
        <f t="shared" si="14"/>
        <v>-21</v>
      </c>
      <c r="M191" s="24">
        <f t="shared" si="15"/>
        <v>-169.79000000000002</v>
      </c>
      <c r="N191" s="13">
        <f t="shared" si="16"/>
        <v>-0.69935744295246738</v>
      </c>
    </row>
    <row r="192" spans="1:14" x14ac:dyDescent="0.25">
      <c r="A192" s="7" t="s">
        <v>13263</v>
      </c>
      <c r="B192" s="10" t="s">
        <v>13559</v>
      </c>
      <c r="C192" s="24">
        <f>VLOOKUP(A192,v_03_24!A:D,3,FALSE)</f>
        <v>74</v>
      </c>
      <c r="D192" s="10">
        <f>VLOOKUP(A192,v_03_24!A:D,4,FALSE)</f>
        <v>6564.6100000000006</v>
      </c>
      <c r="E192" s="24">
        <v>0</v>
      </c>
      <c r="F192" s="10">
        <v>0</v>
      </c>
      <c r="G192" s="19">
        <f t="shared" si="17"/>
        <v>0</v>
      </c>
      <c r="H192" s="24">
        <f t="shared" si="12"/>
        <v>74</v>
      </c>
      <c r="I192" s="10">
        <f t="shared" si="13"/>
        <v>6564.6100000000006</v>
      </c>
      <c r="J192" s="24">
        <f>VLOOKUP(A192,v_03_23!A:D,3,FALSE)</f>
        <v>39</v>
      </c>
      <c r="K192" s="10">
        <f>VLOOKUP(A192,v_03_23!A:D,4,FALSE)</f>
        <v>3209.21</v>
      </c>
      <c r="L192" s="24">
        <f t="shared" si="14"/>
        <v>35</v>
      </c>
      <c r="M192" s="24">
        <f t="shared" si="15"/>
        <v>3355.4000000000005</v>
      </c>
      <c r="N192" s="13">
        <f t="shared" si="16"/>
        <v>1.045553267003406</v>
      </c>
    </row>
    <row r="193" spans="1:14" x14ac:dyDescent="0.25">
      <c r="A193" s="7" t="s">
        <v>13315</v>
      </c>
      <c r="B193" s="10" t="s">
        <v>13711</v>
      </c>
      <c r="C193" s="24">
        <f>VLOOKUP(A193,v_03_24!A:D,3,FALSE)</f>
        <v>4</v>
      </c>
      <c r="D193" s="10">
        <f>VLOOKUP(A193,v_03_24!A:D,4,FALSE)</f>
        <v>380.8</v>
      </c>
      <c r="E193" s="24">
        <v>0</v>
      </c>
      <c r="F193" s="10">
        <v>0</v>
      </c>
      <c r="G193" s="19">
        <f t="shared" si="17"/>
        <v>0</v>
      </c>
      <c r="H193" s="24">
        <f t="shared" si="12"/>
        <v>4</v>
      </c>
      <c r="I193" s="10">
        <f t="shared" si="13"/>
        <v>380.8</v>
      </c>
      <c r="J193" s="24">
        <f>VLOOKUP(A193,v_03_23!A:D,3,FALSE)</f>
        <v>6</v>
      </c>
      <c r="K193" s="10">
        <f>VLOOKUP(A193,v_03_23!A:D,4,FALSE)</f>
        <v>491.34</v>
      </c>
      <c r="L193" s="24">
        <f t="shared" si="14"/>
        <v>-2</v>
      </c>
      <c r="M193" s="24">
        <f t="shared" si="15"/>
        <v>-110.53999999999996</v>
      </c>
      <c r="N193" s="13">
        <f t="shared" si="16"/>
        <v>-0.22497659461879752</v>
      </c>
    </row>
    <row r="194" spans="1:14" x14ac:dyDescent="0.25">
      <c r="A194" s="11" t="s">
        <v>13269</v>
      </c>
      <c r="B194" s="10" t="s">
        <v>13580</v>
      </c>
      <c r="C194" s="24">
        <f>VLOOKUP(A194,v_03_24!A:D,3,FALSE)</f>
        <v>148</v>
      </c>
      <c r="D194" s="10">
        <f>VLOOKUP(A194,v_03_24!A:D,4,FALSE)</f>
        <v>1752.33</v>
      </c>
      <c r="E194" s="24">
        <v>0</v>
      </c>
      <c r="F194" s="10">
        <v>0</v>
      </c>
      <c r="G194" s="19">
        <f t="shared" si="17"/>
        <v>0</v>
      </c>
      <c r="H194" s="24">
        <f t="shared" si="12"/>
        <v>148</v>
      </c>
      <c r="I194" s="10">
        <f t="shared" si="13"/>
        <v>1752.33</v>
      </c>
      <c r="J194" s="24">
        <f>VLOOKUP(A194,v_03_23!A:D,3,FALSE)</f>
        <v>640</v>
      </c>
      <c r="K194" s="10">
        <f>VLOOKUP(A194,v_03_23!A:D,4,FALSE)</f>
        <v>6850.6100000000006</v>
      </c>
      <c r="L194" s="24">
        <f t="shared" si="14"/>
        <v>-492</v>
      </c>
      <c r="M194" s="24">
        <f t="shared" si="15"/>
        <v>-5098.2800000000007</v>
      </c>
      <c r="N194" s="13">
        <f t="shared" si="16"/>
        <v>-0.74420818000148892</v>
      </c>
    </row>
    <row r="195" spans="1:14" x14ac:dyDescent="0.25">
      <c r="A195" s="7" t="s">
        <v>13365</v>
      </c>
      <c r="B195" s="10" t="s">
        <v>13672</v>
      </c>
      <c r="C195" s="24">
        <f>VLOOKUP(A195,v_03_24!A:D,3,FALSE)</f>
        <v>1</v>
      </c>
      <c r="D195" s="10">
        <f>VLOOKUP(A195,v_03_24!A:D,4,FALSE)</f>
        <v>58.74</v>
      </c>
      <c r="E195" s="24">
        <v>0</v>
      </c>
      <c r="F195" s="10">
        <v>0</v>
      </c>
      <c r="G195" s="19">
        <f t="shared" ref="G195:G258" si="18">F195/I195</f>
        <v>0</v>
      </c>
      <c r="H195" s="24">
        <f t="shared" ref="H195:H258" si="19">C195+E195</f>
        <v>1</v>
      </c>
      <c r="I195" s="10">
        <f t="shared" ref="I195:I258" si="20">D195+F195</f>
        <v>58.74</v>
      </c>
      <c r="J195" s="24">
        <f>VLOOKUP(A195,v_03_23!A:D,3,FALSE)</f>
        <v>2</v>
      </c>
      <c r="K195" s="10">
        <f>VLOOKUP(A195,v_03_23!A:D,4,FALSE)</f>
        <v>114.6</v>
      </c>
      <c r="L195" s="24">
        <f t="shared" ref="L195:L258" si="21">H195-J195</f>
        <v>-1</v>
      </c>
      <c r="M195" s="24">
        <f t="shared" ref="M195:M258" si="22">I195-K195</f>
        <v>-55.859999999999992</v>
      </c>
      <c r="N195" s="13">
        <f t="shared" ref="N195:N258" si="23">M195/K195</f>
        <v>-0.48743455497382193</v>
      </c>
    </row>
    <row r="196" spans="1:14" x14ac:dyDescent="0.25">
      <c r="A196" s="7" t="s">
        <v>13322</v>
      </c>
      <c r="B196" s="10" t="s">
        <v>13625</v>
      </c>
      <c r="C196" s="24">
        <f>VLOOKUP(A196,v_03_24!A:D,3,FALSE)</f>
        <v>2</v>
      </c>
      <c r="D196" s="10">
        <f>VLOOKUP(A196,v_03_24!A:D,4,FALSE)</f>
        <v>88.34</v>
      </c>
      <c r="E196" s="24">
        <v>0</v>
      </c>
      <c r="F196" s="10">
        <v>0</v>
      </c>
      <c r="G196" s="19">
        <f t="shared" si="18"/>
        <v>0</v>
      </c>
      <c r="H196" s="24">
        <f t="shared" si="19"/>
        <v>2</v>
      </c>
      <c r="I196" s="10">
        <f t="shared" si="20"/>
        <v>88.34</v>
      </c>
      <c r="J196" s="24">
        <f>VLOOKUP(A196,v_03_23!A:D,3,FALSE)</f>
        <v>12</v>
      </c>
      <c r="K196" s="10">
        <f>VLOOKUP(A196,v_03_23!A:D,4,FALSE)</f>
        <v>451.15999999999997</v>
      </c>
      <c r="L196" s="24">
        <f t="shared" si="21"/>
        <v>-10</v>
      </c>
      <c r="M196" s="24">
        <f t="shared" si="22"/>
        <v>-362.81999999999994</v>
      </c>
      <c r="N196" s="13">
        <f t="shared" si="23"/>
        <v>-0.80419363418742784</v>
      </c>
    </row>
    <row r="197" spans="1:14" x14ac:dyDescent="0.25">
      <c r="A197" s="7" t="s">
        <v>13459</v>
      </c>
      <c r="B197" s="10" t="s">
        <v>13716</v>
      </c>
      <c r="C197" s="24">
        <f>VLOOKUP(A197,v_03_24!A:D,3,FALSE)</f>
        <v>623</v>
      </c>
      <c r="D197" s="10">
        <f>VLOOKUP(A197,v_03_24!A:D,4,FALSE)</f>
        <v>10619.670000000002</v>
      </c>
      <c r="E197" s="24">
        <v>0</v>
      </c>
      <c r="F197" s="10">
        <v>0</v>
      </c>
      <c r="G197" s="19">
        <f t="shared" si="18"/>
        <v>0</v>
      </c>
      <c r="H197" s="24">
        <f t="shared" si="19"/>
        <v>623</v>
      </c>
      <c r="I197" s="10">
        <f t="shared" si="20"/>
        <v>10619.670000000002</v>
      </c>
      <c r="J197" s="24">
        <f>VLOOKUP(A197,v_03_23!A:D,3,FALSE)</f>
        <v>0</v>
      </c>
      <c r="K197" s="10">
        <f>VLOOKUP(A197,v_03_23!A:D,4,FALSE)</f>
        <v>0</v>
      </c>
      <c r="L197" s="24">
        <f t="shared" si="21"/>
        <v>623</v>
      </c>
      <c r="M197" s="24">
        <f t="shared" si="22"/>
        <v>10619.670000000002</v>
      </c>
      <c r="N197" s="13"/>
    </row>
    <row r="198" spans="1:14" x14ac:dyDescent="0.25">
      <c r="A198" s="7" t="s">
        <v>13371</v>
      </c>
      <c r="B198" s="10" t="s">
        <v>13626</v>
      </c>
      <c r="C198" s="24">
        <f>VLOOKUP(A198,v_03_24!A:D,3,FALSE)</f>
        <v>2</v>
      </c>
      <c r="D198" s="10">
        <f>VLOOKUP(A198,v_03_24!A:D,4,FALSE)</f>
        <v>96.87</v>
      </c>
      <c r="E198" s="24">
        <v>0</v>
      </c>
      <c r="F198" s="10">
        <v>0</v>
      </c>
      <c r="G198" s="19">
        <f t="shared" si="18"/>
        <v>0</v>
      </c>
      <c r="H198" s="24">
        <f t="shared" si="19"/>
        <v>2</v>
      </c>
      <c r="I198" s="10">
        <f t="shared" si="20"/>
        <v>96.87</v>
      </c>
      <c r="J198" s="24">
        <f>VLOOKUP(A198,v_03_23!A:D,3,FALSE)</f>
        <v>5</v>
      </c>
      <c r="K198" s="10">
        <f>VLOOKUP(A198,v_03_23!A:D,4,FALSE)</f>
        <v>165.14</v>
      </c>
      <c r="L198" s="24">
        <f t="shared" si="21"/>
        <v>-3</v>
      </c>
      <c r="M198" s="24">
        <f t="shared" si="22"/>
        <v>-68.269999999999982</v>
      </c>
      <c r="N198" s="13">
        <f t="shared" si="23"/>
        <v>-0.41340680634613047</v>
      </c>
    </row>
    <row r="199" spans="1:14" x14ac:dyDescent="0.25">
      <c r="A199" s="7" t="s">
        <v>13339</v>
      </c>
      <c r="B199" s="10" t="s">
        <v>13631</v>
      </c>
      <c r="C199" s="24">
        <f>VLOOKUP(A199,v_03_24!A:D,3,FALSE)</f>
        <v>1</v>
      </c>
      <c r="D199" s="10">
        <f>VLOOKUP(A199,v_03_24!A:D,4,FALSE)</f>
        <v>160.65</v>
      </c>
      <c r="E199" s="24">
        <v>0</v>
      </c>
      <c r="F199" s="10">
        <v>0</v>
      </c>
      <c r="G199" s="19">
        <f t="shared" si="18"/>
        <v>0</v>
      </c>
      <c r="H199" s="24">
        <f t="shared" si="19"/>
        <v>1</v>
      </c>
      <c r="I199" s="10">
        <f t="shared" si="20"/>
        <v>160.65</v>
      </c>
      <c r="J199" s="24">
        <f>VLOOKUP(A199,v_03_23!A:D,3,FALSE)</f>
        <v>2</v>
      </c>
      <c r="K199" s="10">
        <f>VLOOKUP(A199,v_03_23!A:D,4,FALSE)</f>
        <v>226.06</v>
      </c>
      <c r="L199" s="24">
        <f t="shared" si="21"/>
        <v>-1</v>
      </c>
      <c r="M199" s="24">
        <f t="shared" si="22"/>
        <v>-65.41</v>
      </c>
      <c r="N199" s="13">
        <f t="shared" si="23"/>
        <v>-0.2893479607183933</v>
      </c>
    </row>
    <row r="200" spans="1:14" x14ac:dyDescent="0.25">
      <c r="A200" s="7" t="s">
        <v>13260</v>
      </c>
      <c r="B200" s="10" t="s">
        <v>13616</v>
      </c>
      <c r="C200" s="24">
        <f>VLOOKUP(A200,v_03_24!A:D,3,FALSE)</f>
        <v>569</v>
      </c>
      <c r="D200" s="10">
        <f>VLOOKUP(A200,v_03_24!A:D,4,FALSE)</f>
        <v>2809.4100000000003</v>
      </c>
      <c r="E200" s="24">
        <v>0</v>
      </c>
      <c r="F200" s="10">
        <v>0</v>
      </c>
      <c r="G200" s="19">
        <f t="shared" si="18"/>
        <v>0</v>
      </c>
      <c r="H200" s="24">
        <f t="shared" si="19"/>
        <v>569</v>
      </c>
      <c r="I200" s="10">
        <f t="shared" si="20"/>
        <v>2809.4100000000003</v>
      </c>
      <c r="J200" s="24">
        <f>VLOOKUP(A200,v_03_23!A:D,3,FALSE)</f>
        <v>1146</v>
      </c>
      <c r="K200" s="10">
        <f>VLOOKUP(A200,v_03_23!A:D,4,FALSE)</f>
        <v>4758.41</v>
      </c>
      <c r="L200" s="24">
        <f t="shared" si="21"/>
        <v>-577</v>
      </c>
      <c r="M200" s="24">
        <f t="shared" si="22"/>
        <v>-1948.9999999999995</v>
      </c>
      <c r="N200" s="13">
        <f t="shared" si="23"/>
        <v>-0.40959059854026864</v>
      </c>
    </row>
    <row r="201" spans="1:14" x14ac:dyDescent="0.25">
      <c r="A201" s="7" t="s">
        <v>13479</v>
      </c>
      <c r="B201" s="10" t="s">
        <v>13578</v>
      </c>
      <c r="C201" s="24">
        <f>VLOOKUP(A201,v_03_24!A:D,3,FALSE)</f>
        <v>144</v>
      </c>
      <c r="D201" s="10">
        <f>VLOOKUP(A201,v_03_24!A:D,4,FALSE)</f>
        <v>920.59</v>
      </c>
      <c r="E201" s="24">
        <v>0</v>
      </c>
      <c r="F201" s="10">
        <v>0</v>
      </c>
      <c r="G201" s="19">
        <f t="shared" si="18"/>
        <v>0</v>
      </c>
      <c r="H201" s="24">
        <f t="shared" si="19"/>
        <v>144</v>
      </c>
      <c r="I201" s="10">
        <f t="shared" si="20"/>
        <v>920.59</v>
      </c>
      <c r="J201" s="24">
        <f>VLOOKUP(A201,v_03_23!A:D,3,FALSE)</f>
        <v>0</v>
      </c>
      <c r="K201" s="10">
        <f>VLOOKUP(A201,v_03_23!A:D,4,FALSE)</f>
        <v>0</v>
      </c>
      <c r="L201" s="24">
        <f t="shared" si="21"/>
        <v>144</v>
      </c>
      <c r="M201" s="24">
        <f t="shared" si="22"/>
        <v>920.59</v>
      </c>
      <c r="N201" s="13"/>
    </row>
    <row r="202" spans="1:14" x14ac:dyDescent="0.25">
      <c r="A202" s="7" t="s">
        <v>13507</v>
      </c>
      <c r="B202" s="10" t="s">
        <v>13621</v>
      </c>
      <c r="C202" s="24">
        <f>VLOOKUP(A202,v_03_24!A:D,3,FALSE)</f>
        <v>9</v>
      </c>
      <c r="D202" s="10">
        <f>VLOOKUP(A202,v_03_24!A:D,4,FALSE)</f>
        <v>33.79</v>
      </c>
      <c r="E202" s="24">
        <v>0</v>
      </c>
      <c r="F202" s="10">
        <v>0</v>
      </c>
      <c r="G202" s="19">
        <f t="shared" si="18"/>
        <v>0</v>
      </c>
      <c r="H202" s="24">
        <f t="shared" si="19"/>
        <v>9</v>
      </c>
      <c r="I202" s="10">
        <f t="shared" si="20"/>
        <v>33.79</v>
      </c>
      <c r="J202" s="24">
        <v>0</v>
      </c>
      <c r="K202" s="10">
        <v>0</v>
      </c>
      <c r="L202" s="24">
        <f t="shared" si="21"/>
        <v>9</v>
      </c>
      <c r="M202" s="24">
        <f t="shared" si="22"/>
        <v>33.79</v>
      </c>
      <c r="N202" s="13"/>
    </row>
    <row r="203" spans="1:14" x14ac:dyDescent="0.25">
      <c r="A203" s="7" t="s">
        <v>13379</v>
      </c>
      <c r="B203" s="10" t="s">
        <v>13617</v>
      </c>
      <c r="C203" s="24">
        <f>VLOOKUP(A203,v_03_24!A:D,3,FALSE)</f>
        <v>1</v>
      </c>
      <c r="D203" s="10">
        <f>VLOOKUP(A203,v_03_24!A:D,4,FALSE)</f>
        <v>62.18</v>
      </c>
      <c r="E203" s="24">
        <v>0</v>
      </c>
      <c r="F203" s="10">
        <v>0</v>
      </c>
      <c r="G203" s="19">
        <f t="shared" si="18"/>
        <v>0</v>
      </c>
      <c r="H203" s="24">
        <f t="shared" si="19"/>
        <v>1</v>
      </c>
      <c r="I203" s="10">
        <f t="shared" si="20"/>
        <v>62.18</v>
      </c>
      <c r="J203" s="24">
        <f>VLOOKUP(A203,v_03_23!A:D,3,FALSE)</f>
        <v>1</v>
      </c>
      <c r="K203" s="10">
        <f>VLOOKUP(A203,v_03_23!A:D,4,FALSE)</f>
        <v>83.19</v>
      </c>
      <c r="L203" s="24">
        <f t="shared" si="21"/>
        <v>0</v>
      </c>
      <c r="M203" s="24">
        <f t="shared" si="22"/>
        <v>-21.009999999999998</v>
      </c>
      <c r="N203" s="13">
        <f t="shared" si="23"/>
        <v>-0.25255439355691789</v>
      </c>
    </row>
    <row r="204" spans="1:14" x14ac:dyDescent="0.25">
      <c r="A204" s="7" t="s">
        <v>13457</v>
      </c>
      <c r="B204" s="10" t="s">
        <v>13565</v>
      </c>
      <c r="C204" s="24">
        <f>VLOOKUP(A204,v_03_24!A:D,3,FALSE)</f>
        <v>306</v>
      </c>
      <c r="D204" s="10">
        <f>VLOOKUP(A204,v_03_24!A:D,4,FALSE)</f>
        <v>3686.1200000000003</v>
      </c>
      <c r="E204" s="24">
        <v>0</v>
      </c>
      <c r="F204" s="10">
        <v>0</v>
      </c>
      <c r="G204" s="19">
        <f t="shared" si="18"/>
        <v>0</v>
      </c>
      <c r="H204" s="24">
        <f t="shared" si="19"/>
        <v>306</v>
      </c>
      <c r="I204" s="10">
        <f t="shared" si="20"/>
        <v>3686.1200000000003</v>
      </c>
      <c r="J204" s="24">
        <f>VLOOKUP(A204,v_03_23!A:D,3,FALSE)</f>
        <v>0</v>
      </c>
      <c r="K204" s="10">
        <f>VLOOKUP(A204,v_03_23!A:D,4,FALSE)</f>
        <v>0</v>
      </c>
      <c r="L204" s="24">
        <f t="shared" si="21"/>
        <v>306</v>
      </c>
      <c r="M204" s="24">
        <f t="shared" si="22"/>
        <v>3686.1200000000003</v>
      </c>
      <c r="N204" s="13"/>
    </row>
    <row r="205" spans="1:14" x14ac:dyDescent="0.25">
      <c r="A205" s="7" t="s">
        <v>13372</v>
      </c>
      <c r="B205" s="10" t="s">
        <v>13628</v>
      </c>
      <c r="C205" s="24">
        <f>VLOOKUP(A205,v_03_24!A:D,3,FALSE)</f>
        <v>13</v>
      </c>
      <c r="D205" s="10">
        <f>VLOOKUP(A205,v_03_24!A:D,4,FALSE)</f>
        <v>546.92000000000007</v>
      </c>
      <c r="E205" s="24">
        <v>0</v>
      </c>
      <c r="F205" s="10">
        <v>0</v>
      </c>
      <c r="G205" s="19">
        <f t="shared" si="18"/>
        <v>0</v>
      </c>
      <c r="H205" s="24">
        <f t="shared" si="19"/>
        <v>13</v>
      </c>
      <c r="I205" s="10">
        <f t="shared" si="20"/>
        <v>546.92000000000007</v>
      </c>
      <c r="J205" s="24">
        <f>VLOOKUP(A205,v_03_23!A:D,3,FALSE)</f>
        <v>3</v>
      </c>
      <c r="K205" s="10">
        <f>VLOOKUP(A205,v_03_23!A:D,4,FALSE)</f>
        <v>152.28</v>
      </c>
      <c r="L205" s="24">
        <f t="shared" si="21"/>
        <v>10</v>
      </c>
      <c r="M205" s="24">
        <f t="shared" si="22"/>
        <v>394.6400000000001</v>
      </c>
      <c r="N205" s="13">
        <f t="shared" si="23"/>
        <v>2.5915418965064361</v>
      </c>
    </row>
    <row r="206" spans="1:14" x14ac:dyDescent="0.25">
      <c r="A206" s="7" t="s">
        <v>13329</v>
      </c>
      <c r="B206" s="10" t="s">
        <v>13579</v>
      </c>
      <c r="C206" s="24">
        <f>VLOOKUP(A206,v_03_24!A:D,3,FALSE)</f>
        <v>264</v>
      </c>
      <c r="D206" s="10">
        <f>VLOOKUP(A206,v_03_24!A:D,4,FALSE)</f>
        <v>2285.4</v>
      </c>
      <c r="E206" s="24">
        <v>0</v>
      </c>
      <c r="F206" s="10">
        <v>0</v>
      </c>
      <c r="G206" s="19">
        <f t="shared" si="18"/>
        <v>0</v>
      </c>
      <c r="H206" s="24">
        <f t="shared" si="19"/>
        <v>264</v>
      </c>
      <c r="I206" s="10">
        <f t="shared" si="20"/>
        <v>2285.4</v>
      </c>
      <c r="J206" s="24">
        <f>VLOOKUP(A206,v_03_23!A:D,3,FALSE)</f>
        <v>38</v>
      </c>
      <c r="K206" s="10">
        <f>VLOOKUP(A206,v_03_23!A:D,4,FALSE)</f>
        <v>323.26</v>
      </c>
      <c r="L206" s="24">
        <f t="shared" si="21"/>
        <v>226</v>
      </c>
      <c r="M206" s="24">
        <f t="shared" si="22"/>
        <v>1962.14</v>
      </c>
      <c r="N206" s="13">
        <f t="shared" si="23"/>
        <v>6.0698508940172005</v>
      </c>
    </row>
    <row r="207" spans="1:14" x14ac:dyDescent="0.25">
      <c r="A207" s="7" t="s">
        <v>13500</v>
      </c>
      <c r="B207" s="10" t="s">
        <v>13694</v>
      </c>
      <c r="C207" s="24">
        <f>VLOOKUP(A207,v_03_24!A:D,3,FALSE)</f>
        <v>22</v>
      </c>
      <c r="D207" s="10">
        <f>VLOOKUP(A207,v_03_24!A:D,4,FALSE)</f>
        <v>908.24000000000012</v>
      </c>
      <c r="E207" s="24">
        <v>0</v>
      </c>
      <c r="F207" s="10">
        <v>0</v>
      </c>
      <c r="G207" s="19">
        <f t="shared" si="18"/>
        <v>0</v>
      </c>
      <c r="H207" s="24">
        <f t="shared" si="19"/>
        <v>22</v>
      </c>
      <c r="I207" s="10">
        <f t="shared" si="20"/>
        <v>908.24000000000012</v>
      </c>
      <c r="J207" s="24">
        <v>0</v>
      </c>
      <c r="K207" s="10">
        <v>0</v>
      </c>
      <c r="L207" s="24">
        <f t="shared" si="21"/>
        <v>22</v>
      </c>
      <c r="M207" s="24">
        <f t="shared" si="22"/>
        <v>908.24000000000012</v>
      </c>
      <c r="N207" s="13"/>
    </row>
    <row r="208" spans="1:14" x14ac:dyDescent="0.25">
      <c r="A208" s="7" t="s">
        <v>13494</v>
      </c>
      <c r="B208" s="10" t="s">
        <v>13695</v>
      </c>
      <c r="C208" s="24">
        <f>VLOOKUP(A208,v_03_24!A:D,3,FALSE)</f>
        <v>35</v>
      </c>
      <c r="D208" s="10">
        <f>VLOOKUP(A208,v_03_24!A:D,4,FALSE)</f>
        <v>1273.7199999999998</v>
      </c>
      <c r="E208" s="24">
        <v>0</v>
      </c>
      <c r="F208" s="10">
        <v>0</v>
      </c>
      <c r="G208" s="19">
        <f t="shared" si="18"/>
        <v>0</v>
      </c>
      <c r="H208" s="24">
        <f t="shared" si="19"/>
        <v>35</v>
      </c>
      <c r="I208" s="10">
        <f t="shared" si="20"/>
        <v>1273.7199999999998</v>
      </c>
      <c r="J208" s="24">
        <v>0</v>
      </c>
      <c r="K208" s="10">
        <v>0</v>
      </c>
      <c r="L208" s="24">
        <f t="shared" si="21"/>
        <v>35</v>
      </c>
      <c r="M208" s="24">
        <f t="shared" si="22"/>
        <v>1273.7199999999998</v>
      </c>
      <c r="N208" s="13"/>
    </row>
    <row r="209" spans="1:14" x14ac:dyDescent="0.25">
      <c r="A209" s="7" t="s">
        <v>13505</v>
      </c>
      <c r="B209" s="10" t="s">
        <v>13701</v>
      </c>
      <c r="C209" s="24">
        <f>VLOOKUP(A209,v_03_24!A:D,3,FALSE)</f>
        <v>3</v>
      </c>
      <c r="D209" s="10">
        <f>VLOOKUP(A209,v_03_24!A:D,4,FALSE)</f>
        <v>64.400000000000006</v>
      </c>
      <c r="E209" s="24">
        <v>0</v>
      </c>
      <c r="F209" s="10">
        <v>0</v>
      </c>
      <c r="G209" s="19">
        <f t="shared" si="18"/>
        <v>0</v>
      </c>
      <c r="H209" s="24">
        <f t="shared" si="19"/>
        <v>3</v>
      </c>
      <c r="I209" s="10">
        <f t="shared" si="20"/>
        <v>64.400000000000006</v>
      </c>
      <c r="J209" s="24">
        <v>0</v>
      </c>
      <c r="K209" s="10">
        <v>0</v>
      </c>
      <c r="L209" s="24">
        <f t="shared" si="21"/>
        <v>3</v>
      </c>
      <c r="M209" s="24">
        <f t="shared" si="22"/>
        <v>64.400000000000006</v>
      </c>
      <c r="N209" s="13"/>
    </row>
    <row r="210" spans="1:14" x14ac:dyDescent="0.25">
      <c r="A210" s="7" t="s">
        <v>13506</v>
      </c>
      <c r="B210" s="10" t="s">
        <v>13684</v>
      </c>
      <c r="C210" s="24">
        <f>VLOOKUP(A210,v_03_24!A:D,3,FALSE)</f>
        <v>4</v>
      </c>
      <c r="D210" s="10">
        <f>VLOOKUP(A210,v_03_24!A:D,4,FALSE)</f>
        <v>170.14999999999998</v>
      </c>
      <c r="E210" s="24">
        <v>0</v>
      </c>
      <c r="F210" s="10">
        <v>0</v>
      </c>
      <c r="G210" s="19">
        <f t="shared" si="18"/>
        <v>0</v>
      </c>
      <c r="H210" s="24">
        <f t="shared" si="19"/>
        <v>4</v>
      </c>
      <c r="I210" s="10">
        <f t="shared" si="20"/>
        <v>170.14999999999998</v>
      </c>
      <c r="J210" s="24">
        <v>0</v>
      </c>
      <c r="K210" s="10">
        <v>0</v>
      </c>
      <c r="L210" s="24">
        <f t="shared" si="21"/>
        <v>4</v>
      </c>
      <c r="M210" s="24">
        <f t="shared" si="22"/>
        <v>170.14999999999998</v>
      </c>
      <c r="N210" s="13"/>
    </row>
    <row r="211" spans="1:14" x14ac:dyDescent="0.25">
      <c r="A211" s="7" t="s">
        <v>13530</v>
      </c>
      <c r="B211" s="10" t="s">
        <v>13685</v>
      </c>
      <c r="C211" s="24">
        <f>VLOOKUP(A211,v_03_24!A:D,3,FALSE)</f>
        <v>1</v>
      </c>
      <c r="D211" s="10">
        <f>VLOOKUP(A211,v_03_24!A:D,4,FALSE)</f>
        <v>32.369999999999997</v>
      </c>
      <c r="E211" s="24">
        <v>0</v>
      </c>
      <c r="F211" s="10">
        <v>0</v>
      </c>
      <c r="G211" s="19">
        <f t="shared" si="18"/>
        <v>0</v>
      </c>
      <c r="H211" s="24">
        <f t="shared" si="19"/>
        <v>1</v>
      </c>
      <c r="I211" s="10">
        <f t="shared" si="20"/>
        <v>32.369999999999997</v>
      </c>
      <c r="J211" s="24">
        <v>0</v>
      </c>
      <c r="K211" s="10">
        <v>0</v>
      </c>
      <c r="L211" s="24">
        <f t="shared" si="21"/>
        <v>1</v>
      </c>
      <c r="M211" s="24">
        <f t="shared" si="22"/>
        <v>32.369999999999997</v>
      </c>
      <c r="N211" s="13"/>
    </row>
    <row r="212" spans="1:14" x14ac:dyDescent="0.25">
      <c r="A212" s="7" t="s">
        <v>13498</v>
      </c>
      <c r="B212" s="10" t="s">
        <v>13853</v>
      </c>
      <c r="C212" s="24">
        <f>VLOOKUP(A212,v_03_24!A:D,3,FALSE)</f>
        <v>6</v>
      </c>
      <c r="D212" s="10">
        <f>VLOOKUP(A212,v_03_24!A:D,4,FALSE)</f>
        <v>176.59</v>
      </c>
      <c r="E212" s="24">
        <v>0</v>
      </c>
      <c r="F212" s="10">
        <v>0</v>
      </c>
      <c r="G212" s="19">
        <f t="shared" si="18"/>
        <v>0</v>
      </c>
      <c r="H212" s="24">
        <f t="shared" si="19"/>
        <v>6</v>
      </c>
      <c r="I212" s="10">
        <f t="shared" si="20"/>
        <v>176.59</v>
      </c>
      <c r="J212" s="24">
        <v>0</v>
      </c>
      <c r="K212" s="10">
        <v>0</v>
      </c>
      <c r="L212" s="24">
        <f t="shared" si="21"/>
        <v>6</v>
      </c>
      <c r="M212" s="24">
        <f t="shared" si="22"/>
        <v>176.59</v>
      </c>
      <c r="N212" s="13"/>
    </row>
    <row r="213" spans="1:14" x14ac:dyDescent="0.25">
      <c r="A213" s="7" t="s">
        <v>13525</v>
      </c>
      <c r="B213" s="10" t="s">
        <v>13855</v>
      </c>
      <c r="C213" s="24">
        <f>VLOOKUP(A213,v_03_24!A:D,3,FALSE)</f>
        <v>2</v>
      </c>
      <c r="D213" s="10">
        <f>VLOOKUP(A213,v_03_24!A:D,4,FALSE)</f>
        <v>65.599999999999994</v>
      </c>
      <c r="E213" s="24">
        <v>0</v>
      </c>
      <c r="F213" s="10">
        <v>0</v>
      </c>
      <c r="G213" s="19">
        <f t="shared" si="18"/>
        <v>0</v>
      </c>
      <c r="H213" s="24">
        <f t="shared" si="19"/>
        <v>2</v>
      </c>
      <c r="I213" s="10">
        <f t="shared" si="20"/>
        <v>65.599999999999994</v>
      </c>
      <c r="J213" s="24">
        <v>0</v>
      </c>
      <c r="K213" s="10">
        <v>0</v>
      </c>
      <c r="L213" s="24">
        <f t="shared" si="21"/>
        <v>2</v>
      </c>
      <c r="M213" s="24">
        <f t="shared" si="22"/>
        <v>65.599999999999994</v>
      </c>
      <c r="N213" s="13"/>
    </row>
    <row r="214" spans="1:14" x14ac:dyDescent="0.25">
      <c r="A214" s="7" t="s">
        <v>13524</v>
      </c>
      <c r="B214" s="10" t="s">
        <v>13854</v>
      </c>
      <c r="C214" s="24">
        <f>VLOOKUP(A214,v_03_24!A:D,3,FALSE)</f>
        <v>2</v>
      </c>
      <c r="D214" s="10">
        <f>VLOOKUP(A214,v_03_24!A:D,4,FALSE)</f>
        <v>67.09</v>
      </c>
      <c r="E214" s="24">
        <v>0</v>
      </c>
      <c r="F214" s="10">
        <v>0</v>
      </c>
      <c r="G214" s="19">
        <f t="shared" si="18"/>
        <v>0</v>
      </c>
      <c r="H214" s="24">
        <f t="shared" si="19"/>
        <v>2</v>
      </c>
      <c r="I214" s="10">
        <f t="shared" si="20"/>
        <v>67.09</v>
      </c>
      <c r="J214" s="24">
        <v>0</v>
      </c>
      <c r="K214" s="10">
        <v>0</v>
      </c>
      <c r="L214" s="24">
        <f t="shared" si="21"/>
        <v>2</v>
      </c>
      <c r="M214" s="24">
        <f t="shared" si="22"/>
        <v>67.09</v>
      </c>
      <c r="N214" s="13"/>
    </row>
    <row r="215" spans="1:14" x14ac:dyDescent="0.25">
      <c r="A215" s="7" t="s">
        <v>13497</v>
      </c>
      <c r="B215" s="10" t="s">
        <v>13693</v>
      </c>
      <c r="C215" s="24">
        <f>VLOOKUP(A215,v_03_24!A:D,3,FALSE)</f>
        <v>17</v>
      </c>
      <c r="D215" s="10">
        <f>VLOOKUP(A215,v_03_24!A:D,4,FALSE)</f>
        <v>315.93</v>
      </c>
      <c r="E215" s="24">
        <v>0</v>
      </c>
      <c r="F215" s="10">
        <v>0</v>
      </c>
      <c r="G215" s="19">
        <f t="shared" si="18"/>
        <v>0</v>
      </c>
      <c r="H215" s="24">
        <f t="shared" si="19"/>
        <v>17</v>
      </c>
      <c r="I215" s="10">
        <f t="shared" si="20"/>
        <v>315.93</v>
      </c>
      <c r="J215" s="24">
        <v>0</v>
      </c>
      <c r="K215" s="10">
        <v>0</v>
      </c>
      <c r="L215" s="24">
        <f t="shared" si="21"/>
        <v>17</v>
      </c>
      <c r="M215" s="24">
        <f t="shared" si="22"/>
        <v>315.93</v>
      </c>
      <c r="N215" s="13"/>
    </row>
    <row r="216" spans="1:14" x14ac:dyDescent="0.25">
      <c r="A216" s="7" t="s">
        <v>13508</v>
      </c>
      <c r="B216" s="10" t="s">
        <v>13691</v>
      </c>
      <c r="C216" s="24">
        <f>VLOOKUP(A216,v_03_24!A:D,3,FALSE)</f>
        <v>315</v>
      </c>
      <c r="D216" s="10">
        <f>VLOOKUP(A216,v_03_24!A:D,4,FALSE)</f>
        <v>30.99</v>
      </c>
      <c r="E216" s="24">
        <v>0</v>
      </c>
      <c r="F216" s="10">
        <v>0</v>
      </c>
      <c r="G216" s="19">
        <f t="shared" si="18"/>
        <v>0</v>
      </c>
      <c r="H216" s="24">
        <f t="shared" si="19"/>
        <v>315</v>
      </c>
      <c r="I216" s="10">
        <f t="shared" si="20"/>
        <v>30.99</v>
      </c>
      <c r="J216" s="24">
        <v>0</v>
      </c>
      <c r="K216" s="10">
        <v>0</v>
      </c>
      <c r="L216" s="24">
        <f t="shared" si="21"/>
        <v>315</v>
      </c>
      <c r="M216" s="24">
        <f t="shared" si="22"/>
        <v>30.99</v>
      </c>
      <c r="N216" s="13"/>
    </row>
    <row r="217" spans="1:14" x14ac:dyDescent="0.25">
      <c r="A217" s="7" t="s">
        <v>13533</v>
      </c>
      <c r="B217" s="10" t="s">
        <v>13703</v>
      </c>
      <c r="C217" s="24">
        <f>VLOOKUP(A217,v_03_24!A:D,3,FALSE)</f>
        <v>4</v>
      </c>
      <c r="D217" s="10">
        <f>VLOOKUP(A217,v_03_24!A:D,4,FALSE)</f>
        <v>15.36</v>
      </c>
      <c r="E217" s="24">
        <v>0</v>
      </c>
      <c r="F217" s="10">
        <v>0</v>
      </c>
      <c r="G217" s="19">
        <f t="shared" si="18"/>
        <v>0</v>
      </c>
      <c r="H217" s="24">
        <f t="shared" si="19"/>
        <v>4</v>
      </c>
      <c r="I217" s="10">
        <f t="shared" si="20"/>
        <v>15.36</v>
      </c>
      <c r="J217" s="24">
        <v>0</v>
      </c>
      <c r="K217" s="10">
        <v>0</v>
      </c>
      <c r="L217" s="24">
        <f t="shared" si="21"/>
        <v>4</v>
      </c>
      <c r="M217" s="24">
        <f t="shared" si="22"/>
        <v>15.36</v>
      </c>
      <c r="N217" s="13"/>
    </row>
    <row r="218" spans="1:14" x14ac:dyDescent="0.25">
      <c r="A218" s="7" t="s">
        <v>13519</v>
      </c>
      <c r="B218" s="10" t="s">
        <v>13632</v>
      </c>
      <c r="C218" s="24">
        <f>VLOOKUP(A218,v_03_24!A:D,3,FALSE)</f>
        <v>3</v>
      </c>
      <c r="D218" s="10">
        <f>VLOOKUP(A218,v_03_24!A:D,4,FALSE)</f>
        <v>400.21</v>
      </c>
      <c r="E218" s="24">
        <v>0</v>
      </c>
      <c r="F218" s="10">
        <v>0</v>
      </c>
      <c r="G218" s="19">
        <f t="shared" si="18"/>
        <v>0</v>
      </c>
      <c r="H218" s="24">
        <f t="shared" si="19"/>
        <v>3</v>
      </c>
      <c r="I218" s="10">
        <f t="shared" si="20"/>
        <v>400.21</v>
      </c>
      <c r="J218" s="24">
        <v>0</v>
      </c>
      <c r="K218" s="10">
        <v>0</v>
      </c>
      <c r="L218" s="24">
        <f t="shared" si="21"/>
        <v>3</v>
      </c>
      <c r="M218" s="24">
        <f t="shared" si="22"/>
        <v>400.21</v>
      </c>
      <c r="N218" s="13"/>
    </row>
    <row r="219" spans="1:14" x14ac:dyDescent="0.25">
      <c r="A219" s="7" t="s">
        <v>13493</v>
      </c>
      <c r="B219" s="10" t="s">
        <v>13586</v>
      </c>
      <c r="C219" s="24">
        <f>VLOOKUP(A219,v_03_24!A:D,3,FALSE)</f>
        <v>39</v>
      </c>
      <c r="D219" s="10">
        <f>VLOOKUP(A219,v_03_24!A:D,4,FALSE)</f>
        <v>863.03000000000009</v>
      </c>
      <c r="E219" s="24">
        <v>0</v>
      </c>
      <c r="F219" s="10">
        <v>0</v>
      </c>
      <c r="G219" s="19">
        <f t="shared" si="18"/>
        <v>0</v>
      </c>
      <c r="H219" s="24">
        <f t="shared" si="19"/>
        <v>39</v>
      </c>
      <c r="I219" s="10">
        <f t="shared" si="20"/>
        <v>863.03000000000009</v>
      </c>
      <c r="J219" s="24">
        <v>0</v>
      </c>
      <c r="K219" s="10">
        <v>0</v>
      </c>
      <c r="L219" s="24">
        <f t="shared" si="21"/>
        <v>39</v>
      </c>
      <c r="M219" s="24">
        <f t="shared" si="22"/>
        <v>863.03000000000009</v>
      </c>
      <c r="N219" s="13"/>
    </row>
    <row r="220" spans="1:14" x14ac:dyDescent="0.25">
      <c r="A220" s="7" t="s">
        <v>13499</v>
      </c>
      <c r="B220" s="10" t="s">
        <v>13619</v>
      </c>
      <c r="C220" s="24">
        <f>VLOOKUP(A220,v_03_24!A:D,3,FALSE)</f>
        <v>24</v>
      </c>
      <c r="D220" s="10">
        <f>VLOOKUP(A220,v_03_24!A:D,4,FALSE)</f>
        <v>122.81</v>
      </c>
      <c r="E220" s="24">
        <v>0</v>
      </c>
      <c r="F220" s="10">
        <v>0</v>
      </c>
      <c r="G220" s="19">
        <f t="shared" si="18"/>
        <v>0</v>
      </c>
      <c r="H220" s="24">
        <f t="shared" si="19"/>
        <v>24</v>
      </c>
      <c r="I220" s="10">
        <f t="shared" si="20"/>
        <v>122.81</v>
      </c>
      <c r="J220" s="24">
        <v>0</v>
      </c>
      <c r="K220" s="10">
        <v>0</v>
      </c>
      <c r="L220" s="24">
        <f t="shared" si="21"/>
        <v>24</v>
      </c>
      <c r="M220" s="24">
        <f t="shared" si="22"/>
        <v>122.81</v>
      </c>
      <c r="N220" s="13"/>
    </row>
    <row r="221" spans="1:14" x14ac:dyDescent="0.25">
      <c r="A221" s="7" t="s">
        <v>13512</v>
      </c>
      <c r="B221" s="10" t="s">
        <v>13567</v>
      </c>
      <c r="C221" s="24">
        <f>VLOOKUP(A221,v_03_24!A:D,3,FALSE)</f>
        <v>18</v>
      </c>
      <c r="D221" s="10">
        <f>VLOOKUP(A221,v_03_24!A:D,4,FALSE)</f>
        <v>119.77</v>
      </c>
      <c r="E221" s="24">
        <v>0</v>
      </c>
      <c r="F221" s="10">
        <v>0</v>
      </c>
      <c r="G221" s="19">
        <f t="shared" si="18"/>
        <v>0</v>
      </c>
      <c r="H221" s="24">
        <f t="shared" si="19"/>
        <v>18</v>
      </c>
      <c r="I221" s="10">
        <f t="shared" si="20"/>
        <v>119.77</v>
      </c>
      <c r="J221" s="24">
        <v>0</v>
      </c>
      <c r="K221" s="10">
        <v>0</v>
      </c>
      <c r="L221" s="24">
        <f t="shared" si="21"/>
        <v>18</v>
      </c>
      <c r="M221" s="24">
        <f t="shared" si="22"/>
        <v>119.77</v>
      </c>
      <c r="N221" s="13"/>
    </row>
    <row r="222" spans="1:14" x14ac:dyDescent="0.25">
      <c r="A222" s="7" t="s">
        <v>13492</v>
      </c>
      <c r="B222" s="10" t="s">
        <v>13566</v>
      </c>
      <c r="C222" s="24">
        <f>VLOOKUP(A222,v_03_24!A:D,3,FALSE)</f>
        <v>423</v>
      </c>
      <c r="D222" s="10">
        <f>VLOOKUP(A222,v_03_24!A:D,4,FALSE)</f>
        <v>2621.3000000000002</v>
      </c>
      <c r="E222" s="24">
        <v>0</v>
      </c>
      <c r="F222" s="10">
        <v>0</v>
      </c>
      <c r="G222" s="19">
        <f t="shared" si="18"/>
        <v>0</v>
      </c>
      <c r="H222" s="24">
        <f t="shared" si="19"/>
        <v>423</v>
      </c>
      <c r="I222" s="10">
        <f t="shared" si="20"/>
        <v>2621.3000000000002</v>
      </c>
      <c r="J222" s="24">
        <v>0</v>
      </c>
      <c r="K222" s="10">
        <v>0</v>
      </c>
      <c r="L222" s="24">
        <f t="shared" si="21"/>
        <v>423</v>
      </c>
      <c r="M222" s="24">
        <f t="shared" si="22"/>
        <v>2621.3000000000002</v>
      </c>
      <c r="N222" s="13"/>
    </row>
    <row r="223" spans="1:14" x14ac:dyDescent="0.25">
      <c r="A223" s="7" t="s">
        <v>13489</v>
      </c>
      <c r="B223" s="10" t="s">
        <v>13712</v>
      </c>
      <c r="C223" s="24">
        <f>VLOOKUP(A223,v_03_24!A:D,3,FALSE)</f>
        <v>93</v>
      </c>
      <c r="D223" s="10">
        <f>VLOOKUP(A223,v_03_24!A:D,4,FALSE)</f>
        <v>2805.25</v>
      </c>
      <c r="E223" s="24">
        <v>0</v>
      </c>
      <c r="F223" s="10">
        <v>0</v>
      </c>
      <c r="G223" s="19">
        <f t="shared" si="18"/>
        <v>0</v>
      </c>
      <c r="H223" s="24">
        <f t="shared" si="19"/>
        <v>93</v>
      </c>
      <c r="I223" s="10">
        <f t="shared" si="20"/>
        <v>2805.25</v>
      </c>
      <c r="J223" s="24">
        <v>0</v>
      </c>
      <c r="K223" s="10">
        <v>0</v>
      </c>
      <c r="L223" s="24">
        <f t="shared" si="21"/>
        <v>93</v>
      </c>
      <c r="M223" s="24">
        <f t="shared" si="22"/>
        <v>2805.25</v>
      </c>
      <c r="N223" s="13"/>
    </row>
    <row r="224" spans="1:14" x14ac:dyDescent="0.25">
      <c r="A224" s="7" t="s">
        <v>13490</v>
      </c>
      <c r="B224" s="10" t="s">
        <v>13710</v>
      </c>
      <c r="C224" s="24">
        <f>VLOOKUP(A224,v_03_24!A:D,3,FALSE)</f>
        <v>234</v>
      </c>
      <c r="D224" s="10">
        <f>VLOOKUP(A224,v_03_24!A:D,4,FALSE)</f>
        <v>3595.7999999999997</v>
      </c>
      <c r="E224" s="24">
        <v>0</v>
      </c>
      <c r="F224" s="10">
        <v>0</v>
      </c>
      <c r="G224" s="19">
        <f t="shared" si="18"/>
        <v>0</v>
      </c>
      <c r="H224" s="24">
        <f t="shared" si="19"/>
        <v>234</v>
      </c>
      <c r="I224" s="10">
        <f t="shared" si="20"/>
        <v>3595.7999999999997</v>
      </c>
      <c r="J224" s="24">
        <v>0</v>
      </c>
      <c r="K224" s="10">
        <v>0</v>
      </c>
      <c r="L224" s="24">
        <f t="shared" si="21"/>
        <v>234</v>
      </c>
      <c r="M224" s="24">
        <f t="shared" si="22"/>
        <v>3595.7999999999997</v>
      </c>
      <c r="N224" s="13"/>
    </row>
    <row r="225" spans="1:14" x14ac:dyDescent="0.25">
      <c r="A225" s="7" t="s">
        <v>13526</v>
      </c>
      <c r="B225" s="10" t="s">
        <v>13714</v>
      </c>
      <c r="C225" s="24">
        <f>VLOOKUP(A225,v_03_24!A:D,3,FALSE)</f>
        <v>2</v>
      </c>
      <c r="D225" s="10">
        <f>VLOOKUP(A225,v_03_24!A:D,4,FALSE)</f>
        <v>102.32</v>
      </c>
      <c r="E225" s="24">
        <v>0</v>
      </c>
      <c r="F225" s="10">
        <v>0</v>
      </c>
      <c r="G225" s="19">
        <f t="shared" si="18"/>
        <v>0</v>
      </c>
      <c r="H225" s="24">
        <f t="shared" si="19"/>
        <v>2</v>
      </c>
      <c r="I225" s="10">
        <f t="shared" si="20"/>
        <v>102.32</v>
      </c>
      <c r="J225" s="24">
        <v>0</v>
      </c>
      <c r="K225" s="10">
        <v>0</v>
      </c>
      <c r="L225" s="24">
        <f t="shared" si="21"/>
        <v>2</v>
      </c>
      <c r="M225" s="24">
        <f t="shared" si="22"/>
        <v>102.32</v>
      </c>
      <c r="N225" s="13"/>
    </row>
    <row r="226" spans="1:14" x14ac:dyDescent="0.25">
      <c r="A226" s="7" t="s">
        <v>13495</v>
      </c>
      <c r="B226" s="10" t="s">
        <v>13709</v>
      </c>
      <c r="C226" s="24">
        <f>VLOOKUP(A226,v_03_24!A:D,3,FALSE)</f>
        <v>21</v>
      </c>
      <c r="D226" s="10">
        <f>VLOOKUP(A226,v_03_24!A:D,4,FALSE)</f>
        <v>869.78</v>
      </c>
      <c r="E226" s="24">
        <v>0</v>
      </c>
      <c r="F226" s="10">
        <v>0</v>
      </c>
      <c r="G226" s="19">
        <f t="shared" si="18"/>
        <v>0</v>
      </c>
      <c r="H226" s="24">
        <f t="shared" si="19"/>
        <v>21</v>
      </c>
      <c r="I226" s="10">
        <f t="shared" si="20"/>
        <v>869.78</v>
      </c>
      <c r="J226" s="24">
        <v>0</v>
      </c>
      <c r="K226" s="10">
        <v>0</v>
      </c>
      <c r="L226" s="24">
        <f t="shared" si="21"/>
        <v>21</v>
      </c>
      <c r="M226" s="24">
        <f t="shared" si="22"/>
        <v>869.78</v>
      </c>
      <c r="N226" s="13"/>
    </row>
    <row r="227" spans="1:14" x14ac:dyDescent="0.25">
      <c r="A227" s="7" t="s">
        <v>4696</v>
      </c>
      <c r="B227" s="10" t="s">
        <v>4695</v>
      </c>
      <c r="C227" s="24">
        <f>VLOOKUP(A227,v_03_24!A:D,3,FALSE)</f>
        <v>101</v>
      </c>
      <c r="D227" s="10">
        <f>VLOOKUP(A227,v_03_24!A:D,4,FALSE)</f>
        <v>1663.64</v>
      </c>
      <c r="E227" s="24" t="str">
        <f>VLOOKUP(A227,s_03_24!A:C,2,FALSE)</f>
        <v>P201UTP112</v>
      </c>
      <c r="F227" s="10">
        <f>VLOOKUP(A227,s_03_24!A:C,3,FALSE)</f>
        <v>5</v>
      </c>
      <c r="G227" s="19">
        <f t="shared" si="18"/>
        <v>2.996452200594496E-3</v>
      </c>
      <c r="H227" s="24" t="e">
        <f t="shared" si="19"/>
        <v>#VALUE!</v>
      </c>
      <c r="I227" s="10">
        <f t="shared" si="20"/>
        <v>1668.64</v>
      </c>
      <c r="J227" s="24">
        <v>0</v>
      </c>
      <c r="K227" s="10">
        <v>0</v>
      </c>
      <c r="L227" s="24" t="e">
        <f t="shared" si="21"/>
        <v>#VALUE!</v>
      </c>
      <c r="M227" s="24">
        <f t="shared" si="22"/>
        <v>1668.64</v>
      </c>
      <c r="N227" s="13"/>
    </row>
    <row r="228" spans="1:14" x14ac:dyDescent="0.25">
      <c r="A228" s="7" t="s">
        <v>2127</v>
      </c>
      <c r="B228" s="10" t="s">
        <v>2126</v>
      </c>
      <c r="C228" s="24">
        <f>VLOOKUP(A228,v_03_24!A:D,3,FALSE)</f>
        <v>372</v>
      </c>
      <c r="D228" s="10">
        <f>VLOOKUP(A228,v_03_24!A:D,4,FALSE)</f>
        <v>6196.29</v>
      </c>
      <c r="E228" s="24" t="str">
        <f>VLOOKUP(A228,s_03_24!A:C,2,FALSE)</f>
        <v>P201UTP111</v>
      </c>
      <c r="F228" s="10">
        <f>VLOOKUP(A228,s_03_24!A:C,3,FALSE)</f>
        <v>2</v>
      </c>
      <c r="G228" s="19">
        <f t="shared" si="18"/>
        <v>3.2266963952961219E-4</v>
      </c>
      <c r="H228" s="24" t="e">
        <f t="shared" si="19"/>
        <v>#VALUE!</v>
      </c>
      <c r="I228" s="10">
        <f t="shared" si="20"/>
        <v>6198.29</v>
      </c>
      <c r="J228" s="24">
        <v>0</v>
      </c>
      <c r="K228" s="10">
        <v>0</v>
      </c>
      <c r="L228" s="24" t="e">
        <f t="shared" si="21"/>
        <v>#VALUE!</v>
      </c>
      <c r="M228" s="24">
        <f t="shared" si="22"/>
        <v>6198.29</v>
      </c>
      <c r="N228" s="13"/>
    </row>
    <row r="229" spans="1:14" x14ac:dyDescent="0.25">
      <c r="A229" s="7" t="s">
        <v>974</v>
      </c>
      <c r="B229" s="10" t="s">
        <v>10444</v>
      </c>
      <c r="C229" s="24">
        <f>VLOOKUP(A229,v_03_24!A:D,3,FALSE)</f>
        <v>137</v>
      </c>
      <c r="D229" s="10">
        <f>VLOOKUP(A229,v_03_24!A:D,4,FALSE)</f>
        <v>2234.4699999999998</v>
      </c>
      <c r="E229" s="24" t="str">
        <f>VLOOKUP(A229,s_03_24!A:C,2,FALSE)</f>
        <v>P201UTP113</v>
      </c>
      <c r="F229" s="10">
        <f>VLOOKUP(A229,s_03_24!A:C,3,FALSE)</f>
        <v>10</v>
      </c>
      <c r="G229" s="19">
        <f t="shared" si="18"/>
        <v>4.4553948148115148E-3</v>
      </c>
      <c r="H229" s="24" t="e">
        <f t="shared" si="19"/>
        <v>#VALUE!</v>
      </c>
      <c r="I229" s="10">
        <f t="shared" si="20"/>
        <v>2244.4699999999998</v>
      </c>
      <c r="J229" s="24">
        <v>0</v>
      </c>
      <c r="K229" s="10">
        <v>0</v>
      </c>
      <c r="L229" s="24" t="e">
        <f t="shared" si="21"/>
        <v>#VALUE!</v>
      </c>
      <c r="M229" s="24">
        <f t="shared" si="22"/>
        <v>2244.4699999999998</v>
      </c>
      <c r="N229" s="13"/>
    </row>
    <row r="230" spans="1:14" x14ac:dyDescent="0.25">
      <c r="A230" s="7" t="s">
        <v>13515</v>
      </c>
      <c r="B230" s="10" t="s">
        <v>13560</v>
      </c>
      <c r="C230" s="24">
        <f>VLOOKUP(A230,v_03_24!A:D,3,FALSE)</f>
        <v>3</v>
      </c>
      <c r="D230" s="10">
        <f>VLOOKUP(A230,v_03_24!A:D,4,FALSE)</f>
        <v>115.5</v>
      </c>
      <c r="E230" s="24">
        <v>0</v>
      </c>
      <c r="F230" s="10">
        <v>0</v>
      </c>
      <c r="G230" s="19">
        <f t="shared" si="18"/>
        <v>0</v>
      </c>
      <c r="H230" s="24">
        <f t="shared" si="19"/>
        <v>3</v>
      </c>
      <c r="I230" s="10">
        <f t="shared" si="20"/>
        <v>115.5</v>
      </c>
      <c r="J230" s="24">
        <v>0</v>
      </c>
      <c r="K230" s="10">
        <v>0</v>
      </c>
      <c r="L230" s="24">
        <f t="shared" si="21"/>
        <v>3</v>
      </c>
      <c r="M230" s="24">
        <f t="shared" si="22"/>
        <v>115.5</v>
      </c>
      <c r="N230" s="13"/>
    </row>
    <row r="231" spans="1:14" x14ac:dyDescent="0.25">
      <c r="A231" s="7" t="s">
        <v>13491</v>
      </c>
      <c r="B231" s="10" t="s">
        <v>13568</v>
      </c>
      <c r="C231" s="24">
        <f>VLOOKUP(A231,v_03_24!A:D,3,FALSE)</f>
        <v>74</v>
      </c>
      <c r="D231" s="10">
        <f>VLOOKUP(A231,v_03_24!A:D,4,FALSE)</f>
        <v>2091.16</v>
      </c>
      <c r="E231" s="24">
        <v>0</v>
      </c>
      <c r="F231" s="10">
        <v>0</v>
      </c>
      <c r="G231" s="19">
        <f t="shared" si="18"/>
        <v>0</v>
      </c>
      <c r="H231" s="24">
        <f t="shared" si="19"/>
        <v>74</v>
      </c>
      <c r="I231" s="10">
        <f t="shared" si="20"/>
        <v>2091.16</v>
      </c>
      <c r="J231" s="24">
        <v>0</v>
      </c>
      <c r="K231" s="10">
        <v>0</v>
      </c>
      <c r="L231" s="24">
        <f t="shared" si="21"/>
        <v>74</v>
      </c>
      <c r="M231" s="24">
        <f t="shared" si="22"/>
        <v>2091.16</v>
      </c>
      <c r="N231" s="13"/>
    </row>
    <row r="232" spans="1:14" x14ac:dyDescent="0.25">
      <c r="A232" s="7" t="s">
        <v>13501</v>
      </c>
      <c r="B232" s="10" t="s">
        <v>13561</v>
      </c>
      <c r="C232" s="24">
        <f>VLOOKUP(A232,v_03_24!A:D,3,FALSE)</f>
        <v>13</v>
      </c>
      <c r="D232" s="10">
        <f>VLOOKUP(A232,v_03_24!A:D,4,FALSE)</f>
        <v>191.48999999999998</v>
      </c>
      <c r="E232" s="24">
        <v>0</v>
      </c>
      <c r="F232" s="10">
        <v>0</v>
      </c>
      <c r="G232" s="19">
        <f t="shared" si="18"/>
        <v>0</v>
      </c>
      <c r="H232" s="24">
        <f t="shared" si="19"/>
        <v>13</v>
      </c>
      <c r="I232" s="10">
        <f t="shared" si="20"/>
        <v>191.48999999999998</v>
      </c>
      <c r="J232" s="24">
        <v>0</v>
      </c>
      <c r="K232" s="10">
        <v>0</v>
      </c>
      <c r="L232" s="24">
        <f t="shared" si="21"/>
        <v>13</v>
      </c>
      <c r="M232" s="24">
        <f t="shared" si="22"/>
        <v>191.48999999999998</v>
      </c>
      <c r="N232" s="13"/>
    </row>
    <row r="233" spans="1:14" x14ac:dyDescent="0.25">
      <c r="A233" s="7" t="s">
        <v>13447</v>
      </c>
      <c r="B233" s="10" t="s">
        <v>13822</v>
      </c>
      <c r="C233" s="24">
        <v>0</v>
      </c>
      <c r="D233" s="10">
        <v>0</v>
      </c>
      <c r="E233" s="24">
        <v>0</v>
      </c>
      <c r="F233" s="10">
        <v>0</v>
      </c>
      <c r="G233" s="19"/>
      <c r="H233" s="24">
        <f t="shared" si="19"/>
        <v>0</v>
      </c>
      <c r="I233" s="10">
        <f t="shared" si="20"/>
        <v>0</v>
      </c>
      <c r="J233" s="24">
        <f>VLOOKUP(A233,v_03_23!A:D,3,FALSE)</f>
        <v>1</v>
      </c>
      <c r="K233" s="10">
        <f>VLOOKUP(A233,v_03_23!A:D,4,FALSE)</f>
        <v>10.64</v>
      </c>
      <c r="L233" s="24">
        <f t="shared" si="21"/>
        <v>-1</v>
      </c>
      <c r="M233" s="24">
        <f t="shared" si="22"/>
        <v>-10.64</v>
      </c>
      <c r="N233" s="13">
        <f t="shared" si="23"/>
        <v>-1</v>
      </c>
    </row>
    <row r="234" spans="1:14" x14ac:dyDescent="0.25">
      <c r="A234" s="7" t="s">
        <v>13348</v>
      </c>
      <c r="B234" s="10" t="s">
        <v>13611</v>
      </c>
      <c r="C234" s="24">
        <f>VLOOKUP(A234,v_03_24!A:D,3,FALSE)</f>
        <v>5</v>
      </c>
      <c r="D234" s="10">
        <f>VLOOKUP(A234,v_03_24!A:D,4,FALSE)</f>
        <v>97.62</v>
      </c>
      <c r="E234" s="24">
        <v>0</v>
      </c>
      <c r="F234" s="10">
        <v>0</v>
      </c>
      <c r="G234" s="19">
        <f t="shared" si="18"/>
        <v>0</v>
      </c>
      <c r="H234" s="24">
        <f t="shared" si="19"/>
        <v>5</v>
      </c>
      <c r="I234" s="10">
        <f t="shared" si="20"/>
        <v>97.62</v>
      </c>
      <c r="J234" s="24">
        <f>VLOOKUP(A234,v_03_23!A:D,3,FALSE)</f>
        <v>15</v>
      </c>
      <c r="K234" s="10">
        <f>VLOOKUP(A234,v_03_23!A:D,4,FALSE)</f>
        <v>248.05</v>
      </c>
      <c r="L234" s="24">
        <f t="shared" si="21"/>
        <v>-10</v>
      </c>
      <c r="M234" s="24">
        <f t="shared" si="22"/>
        <v>-150.43</v>
      </c>
      <c r="N234" s="13">
        <f t="shared" si="23"/>
        <v>-0.60645031243700864</v>
      </c>
    </row>
    <row r="235" spans="1:14" x14ac:dyDescent="0.25">
      <c r="A235" s="7" t="s">
        <v>83</v>
      </c>
      <c r="B235" s="10" t="s">
        <v>1186</v>
      </c>
      <c r="C235" s="24">
        <f>VLOOKUP(A235,v_03_24!A:D,3,FALSE)</f>
        <v>72</v>
      </c>
      <c r="D235" s="10">
        <f>VLOOKUP(A235,v_03_24!A:D,4,FALSE)</f>
        <v>2028.94</v>
      </c>
      <c r="E235" s="24" t="str">
        <f>VLOOKUP(A235,s_03_24!A:C,2,FALSE)</f>
        <v>amzn.gr.BT.710Y_FBA-210-4xyKJjiMm2Til-AC</v>
      </c>
      <c r="F235" s="10">
        <f>VLOOKUP(A235,s_03_24!A:C,3,FALSE)</f>
        <v>1</v>
      </c>
      <c r="G235" s="19">
        <f t="shared" si="18"/>
        <v>4.9262539779500875E-4</v>
      </c>
      <c r="H235" s="24" t="e">
        <f t="shared" si="19"/>
        <v>#VALUE!</v>
      </c>
      <c r="I235" s="10">
        <f t="shared" si="20"/>
        <v>2029.94</v>
      </c>
      <c r="J235" s="24">
        <f>VLOOKUP(A235,v_03_23!A:D,3,FALSE)</f>
        <v>243</v>
      </c>
      <c r="K235" s="10">
        <f>VLOOKUP(A235,v_03_23!A:D,4,FALSE)</f>
        <v>7185.6299999999992</v>
      </c>
      <c r="L235" s="24" t="e">
        <f t="shared" si="21"/>
        <v>#VALUE!</v>
      </c>
      <c r="M235" s="24">
        <f t="shared" si="22"/>
        <v>-5155.6899999999987</v>
      </c>
      <c r="N235" s="13">
        <f t="shared" si="23"/>
        <v>-0.71750006610415495</v>
      </c>
    </row>
    <row r="236" spans="1:14" x14ac:dyDescent="0.25">
      <c r="A236" s="7" t="s">
        <v>13268</v>
      </c>
      <c r="B236" s="10" t="s">
        <v>13744</v>
      </c>
      <c r="C236" s="24">
        <f>VLOOKUP(A236,v_03_24!A:D,3,FALSE)</f>
        <v>30</v>
      </c>
      <c r="D236" s="10">
        <f>VLOOKUP(A236,v_03_24!A:D,4,FALSE)</f>
        <v>665.80000000000007</v>
      </c>
      <c r="E236" s="24">
        <v>0</v>
      </c>
      <c r="F236" s="10">
        <v>0</v>
      </c>
      <c r="G236" s="19">
        <f t="shared" si="18"/>
        <v>0</v>
      </c>
      <c r="H236" s="24">
        <f t="shared" si="19"/>
        <v>30</v>
      </c>
      <c r="I236" s="10">
        <f t="shared" si="20"/>
        <v>665.80000000000007</v>
      </c>
      <c r="J236" s="24">
        <f>VLOOKUP(A236,v_03_23!A:D,3,FALSE)</f>
        <v>130</v>
      </c>
      <c r="K236" s="10">
        <f>VLOOKUP(A236,v_03_23!A:D,4,FALSE)</f>
        <v>2560.5</v>
      </c>
      <c r="L236" s="24">
        <f t="shared" si="21"/>
        <v>-100</v>
      </c>
      <c r="M236" s="24">
        <f t="shared" si="22"/>
        <v>-1894.6999999999998</v>
      </c>
      <c r="N236" s="13">
        <f t="shared" si="23"/>
        <v>-0.73997266158953323</v>
      </c>
    </row>
    <row r="237" spans="1:14" x14ac:dyDescent="0.25">
      <c r="A237" s="7" t="s">
        <v>10253</v>
      </c>
      <c r="B237" s="10" t="s">
        <v>10252</v>
      </c>
      <c r="C237" s="24">
        <f>VLOOKUP(A237,v_03_24!A:D,3,FALSE)</f>
        <v>25</v>
      </c>
      <c r="D237" s="10">
        <f>VLOOKUP(A237,v_03_24!A:D,4,FALSE)</f>
        <v>993.72</v>
      </c>
      <c r="E237" s="24" t="str">
        <f>VLOOKUP(A237,s_03_24!A:C,2,FALSE)</f>
        <v>BB.200</v>
      </c>
      <c r="F237" s="10">
        <f>VLOOKUP(A237,s_03_24!A:C,3,FALSE)</f>
        <v>1</v>
      </c>
      <c r="G237" s="19">
        <f t="shared" si="18"/>
        <v>1.0053080263792826E-3</v>
      </c>
      <c r="H237" s="24" t="e">
        <f t="shared" si="19"/>
        <v>#VALUE!</v>
      </c>
      <c r="I237" s="10">
        <f t="shared" si="20"/>
        <v>994.72</v>
      </c>
      <c r="J237" s="24">
        <f>VLOOKUP(A237,v_03_23!A:D,3,FALSE)</f>
        <v>17</v>
      </c>
      <c r="K237" s="10">
        <f>VLOOKUP(A237,v_03_23!A:D,4,FALSE)</f>
        <v>716.4</v>
      </c>
      <c r="L237" s="24" t="e">
        <f t="shared" si="21"/>
        <v>#VALUE!</v>
      </c>
      <c r="M237" s="24">
        <f t="shared" si="22"/>
        <v>278.32000000000005</v>
      </c>
      <c r="N237" s="13">
        <f t="shared" si="23"/>
        <v>0.38849804578447805</v>
      </c>
    </row>
    <row r="238" spans="1:14" x14ac:dyDescent="0.25">
      <c r="A238" s="7" t="s">
        <v>13349</v>
      </c>
      <c r="B238" s="10" t="s">
        <v>13774</v>
      </c>
      <c r="C238" s="24">
        <f>VLOOKUP(A238,v_03_24!A:D,3,FALSE)</f>
        <v>5</v>
      </c>
      <c r="D238" s="10">
        <f>VLOOKUP(A238,v_03_24!A:D,4,FALSE)</f>
        <v>100.64000000000001</v>
      </c>
      <c r="E238" s="24">
        <v>0</v>
      </c>
      <c r="F238" s="10">
        <v>0</v>
      </c>
      <c r="G238" s="19">
        <f t="shared" si="18"/>
        <v>0</v>
      </c>
      <c r="H238" s="24">
        <f t="shared" si="19"/>
        <v>5</v>
      </c>
      <c r="I238" s="10">
        <f t="shared" si="20"/>
        <v>100.64000000000001</v>
      </c>
      <c r="J238" s="24">
        <f>VLOOKUP(A238,v_03_23!A:D,3,FALSE)</f>
        <v>10</v>
      </c>
      <c r="K238" s="10">
        <f>VLOOKUP(A238,v_03_23!A:D,4,FALSE)</f>
        <v>204.26999999999998</v>
      </c>
      <c r="L238" s="24">
        <f t="shared" si="21"/>
        <v>-5</v>
      </c>
      <c r="M238" s="24">
        <f t="shared" si="22"/>
        <v>-103.62999999999997</v>
      </c>
      <c r="N238" s="13">
        <f t="shared" si="23"/>
        <v>-0.50731874479855077</v>
      </c>
    </row>
    <row r="239" spans="1:14" x14ac:dyDescent="0.25">
      <c r="A239" s="7" t="s">
        <v>13449</v>
      </c>
      <c r="B239" s="10" t="s">
        <v>13824</v>
      </c>
      <c r="C239" s="24">
        <f>VLOOKUP(A239,v_03_24!A:D,3,FALSE)</f>
        <v>0</v>
      </c>
      <c r="D239" s="10">
        <f>VLOOKUP(A239,v_03_24!A:D,4,FALSE)</f>
        <v>0</v>
      </c>
      <c r="E239" s="24">
        <v>0</v>
      </c>
      <c r="F239" s="10">
        <v>0</v>
      </c>
      <c r="G239" s="19"/>
      <c r="H239" s="24">
        <f t="shared" si="19"/>
        <v>0</v>
      </c>
      <c r="I239" s="10">
        <f t="shared" si="20"/>
        <v>0</v>
      </c>
      <c r="J239" s="24">
        <f>VLOOKUP(A239,v_03_23!A:D,3,FALSE)</f>
        <v>1</v>
      </c>
      <c r="K239" s="10">
        <f>VLOOKUP(A239,v_03_23!A:D,4,FALSE)</f>
        <v>9.86</v>
      </c>
      <c r="L239" s="24">
        <f t="shared" si="21"/>
        <v>-1</v>
      </c>
      <c r="M239" s="24">
        <f t="shared" si="22"/>
        <v>-9.86</v>
      </c>
      <c r="N239" s="13">
        <f t="shared" si="23"/>
        <v>-1</v>
      </c>
    </row>
    <row r="240" spans="1:14" x14ac:dyDescent="0.25">
      <c r="A240" s="7" t="s">
        <v>13471</v>
      </c>
      <c r="B240" s="10" t="s">
        <v>13830</v>
      </c>
      <c r="C240" s="24">
        <f>VLOOKUP(A240,v_03_24!A:D,3,FALSE)</f>
        <v>24</v>
      </c>
      <c r="D240" s="10">
        <f>VLOOKUP(A240,v_03_24!A:D,4,FALSE)</f>
        <v>339.75</v>
      </c>
      <c r="E240" s="24">
        <v>0</v>
      </c>
      <c r="F240" s="10">
        <v>0</v>
      </c>
      <c r="G240" s="19">
        <f t="shared" si="18"/>
        <v>0</v>
      </c>
      <c r="H240" s="24">
        <f t="shared" si="19"/>
        <v>24</v>
      </c>
      <c r="I240" s="10">
        <f t="shared" si="20"/>
        <v>339.75</v>
      </c>
      <c r="J240" s="24">
        <f>VLOOKUP(A240,v_03_23!A:D,3,FALSE)</f>
        <v>0</v>
      </c>
      <c r="K240" s="10">
        <f>VLOOKUP(A240,v_03_23!A:D,4,FALSE)</f>
        <v>0</v>
      </c>
      <c r="L240" s="24">
        <f t="shared" si="21"/>
        <v>24</v>
      </c>
      <c r="M240" s="24">
        <f t="shared" si="22"/>
        <v>339.75</v>
      </c>
      <c r="N240" s="13"/>
    </row>
    <row r="241" spans="1:14" x14ac:dyDescent="0.25">
      <c r="A241" s="7" t="s">
        <v>2173</v>
      </c>
      <c r="B241" s="10" t="s">
        <v>13556</v>
      </c>
      <c r="C241" s="24">
        <f>VLOOKUP(A241,v_03_24!A:D,3,FALSE)</f>
        <v>5</v>
      </c>
      <c r="D241" s="10">
        <f>VLOOKUP(A241,v_03_24!A:D,4,FALSE)</f>
        <v>186.48000000000002</v>
      </c>
      <c r="E241" s="24" t="str">
        <f>VLOOKUP(A241,s_03_24!A:C,2,FALSE)</f>
        <v>BT.651Y_FBA</v>
      </c>
      <c r="F241" s="10">
        <f>VLOOKUP(A241,s_03_24!A:C,3,FALSE)</f>
        <v>12</v>
      </c>
      <c r="G241" s="19">
        <f t="shared" si="18"/>
        <v>6.0459492140266018E-2</v>
      </c>
      <c r="H241" s="24" t="e">
        <f t="shared" si="19"/>
        <v>#VALUE!</v>
      </c>
      <c r="I241" s="10">
        <f t="shared" si="20"/>
        <v>198.48000000000002</v>
      </c>
      <c r="J241" s="24">
        <f>VLOOKUP(A241,v_03_23!A:D,3,FALSE)</f>
        <v>190</v>
      </c>
      <c r="K241" s="10">
        <f>VLOOKUP(A241,v_03_23!A:D,4,FALSE)</f>
        <v>7207.1499999999987</v>
      </c>
      <c r="L241" s="24" t="e">
        <f t="shared" si="21"/>
        <v>#VALUE!</v>
      </c>
      <c r="M241" s="24">
        <f t="shared" si="22"/>
        <v>-7008.6699999999983</v>
      </c>
      <c r="N241" s="13">
        <f t="shared" si="23"/>
        <v>-0.97246068140665864</v>
      </c>
    </row>
    <row r="242" spans="1:14" x14ac:dyDescent="0.25">
      <c r="A242" s="7" t="s">
        <v>153</v>
      </c>
      <c r="B242" s="10" t="s">
        <v>13741</v>
      </c>
      <c r="C242" s="24">
        <f>VLOOKUP(A242,v_03_24!A:D,3,FALSE)</f>
        <v>0</v>
      </c>
      <c r="D242" s="10">
        <f>VLOOKUP(A242,v_03_24!A:D,4,FALSE)</f>
        <v>0</v>
      </c>
      <c r="E242" s="24" t="str">
        <f>VLOOKUP(A242,s_03_24!A:C,2,FALSE)</f>
        <v>50.700_FBA</v>
      </c>
      <c r="F242" s="10">
        <f>VLOOKUP(A242,s_03_24!A:C,3,FALSE)</f>
        <v>31</v>
      </c>
      <c r="G242" s="19">
        <f t="shared" si="18"/>
        <v>1</v>
      </c>
      <c r="H242" s="24" t="e">
        <f t="shared" si="19"/>
        <v>#VALUE!</v>
      </c>
      <c r="I242" s="10">
        <f t="shared" si="20"/>
        <v>31</v>
      </c>
      <c r="J242" s="24">
        <f>VLOOKUP(A242,v_03_23!A:D,3,FALSE)</f>
        <v>159</v>
      </c>
      <c r="K242" s="10">
        <f>VLOOKUP(A242,v_03_23!A:D,4,FALSE)</f>
        <v>4548.99</v>
      </c>
      <c r="L242" s="24" t="e">
        <f t="shared" si="21"/>
        <v>#VALUE!</v>
      </c>
      <c r="M242" s="24">
        <f t="shared" si="22"/>
        <v>-4517.99</v>
      </c>
      <c r="N242" s="13">
        <f t="shared" si="23"/>
        <v>-0.9931853004732919</v>
      </c>
    </row>
    <row r="243" spans="1:14" x14ac:dyDescent="0.25">
      <c r="A243" s="7" t="s">
        <v>3760</v>
      </c>
      <c r="B243" s="10" t="s">
        <v>13613</v>
      </c>
      <c r="C243" s="24">
        <f>VLOOKUP(A243,v_03_24!A:D,3,FALSE)</f>
        <v>47</v>
      </c>
      <c r="D243" s="10">
        <f>VLOOKUP(A243,v_03_24!A:D,4,FALSE)</f>
        <v>1409.6499999999999</v>
      </c>
      <c r="E243" s="24" t="str">
        <f>VLOOKUP(A243,s_03_24!A:C,2,FALSE)</f>
        <v>BT.150Y_FBA</v>
      </c>
      <c r="F243" s="10">
        <f>VLOOKUP(A243,s_03_24!A:C,3,FALSE)</f>
        <v>1</v>
      </c>
      <c r="G243" s="19">
        <f t="shared" si="18"/>
        <v>7.0889306348137396E-4</v>
      </c>
      <c r="H243" s="24" t="e">
        <f t="shared" si="19"/>
        <v>#VALUE!</v>
      </c>
      <c r="I243" s="10">
        <f t="shared" si="20"/>
        <v>1410.6499999999999</v>
      </c>
      <c r="J243" s="24">
        <f>VLOOKUP(A243,v_03_23!A:D,3,FALSE)</f>
        <v>68</v>
      </c>
      <c r="K243" s="10">
        <f>VLOOKUP(A243,v_03_23!A:D,4,FALSE)</f>
        <v>1929.5399999999997</v>
      </c>
      <c r="L243" s="24" t="e">
        <f t="shared" si="21"/>
        <v>#VALUE!</v>
      </c>
      <c r="M243" s="24">
        <f t="shared" si="22"/>
        <v>-518.88999999999987</v>
      </c>
      <c r="N243" s="13">
        <f t="shared" si="23"/>
        <v>-0.26891901696777465</v>
      </c>
    </row>
    <row r="244" spans="1:14" x14ac:dyDescent="0.25">
      <c r="A244" s="7" t="s">
        <v>13375</v>
      </c>
      <c r="B244" s="10" t="s">
        <v>13782</v>
      </c>
      <c r="C244" s="24">
        <f>VLOOKUP(A244,v_03_24!A:D,3,FALSE)</f>
        <v>8</v>
      </c>
      <c r="D244" s="10">
        <f>VLOOKUP(A244,v_03_24!A:D,4,FALSE)</f>
        <v>198.73000000000002</v>
      </c>
      <c r="E244" s="24">
        <v>0</v>
      </c>
      <c r="F244" s="10">
        <v>0</v>
      </c>
      <c r="G244" s="19">
        <f t="shared" si="18"/>
        <v>0</v>
      </c>
      <c r="H244" s="24">
        <f t="shared" si="19"/>
        <v>8</v>
      </c>
      <c r="I244" s="10">
        <f t="shared" si="20"/>
        <v>198.73000000000002</v>
      </c>
      <c r="J244" s="24">
        <f>VLOOKUP(A244,v_03_23!A:D,3,FALSE)</f>
        <v>4</v>
      </c>
      <c r="K244" s="10">
        <f>VLOOKUP(A244,v_03_23!A:D,4,FALSE)</f>
        <v>94.68</v>
      </c>
      <c r="L244" s="24">
        <f t="shared" si="21"/>
        <v>4</v>
      </c>
      <c r="M244" s="24">
        <f t="shared" si="22"/>
        <v>104.05000000000001</v>
      </c>
      <c r="N244" s="13">
        <f t="shared" si="23"/>
        <v>1.0989649345162653</v>
      </c>
    </row>
    <row r="245" spans="1:14" x14ac:dyDescent="0.25">
      <c r="A245" s="7" t="s">
        <v>13460</v>
      </c>
      <c r="B245" s="10" t="s">
        <v>13842</v>
      </c>
      <c r="C245" s="24">
        <f>VLOOKUP(A245,v_03_24!A:D,3,FALSE)</f>
        <v>0</v>
      </c>
      <c r="D245" s="10">
        <f>VLOOKUP(A245,v_03_24!A:D,4,FALSE)</f>
        <v>0</v>
      </c>
      <c r="E245" s="24">
        <v>0</v>
      </c>
      <c r="F245" s="10">
        <v>0</v>
      </c>
      <c r="G245" s="19"/>
      <c r="H245" s="24">
        <f t="shared" si="19"/>
        <v>0</v>
      </c>
      <c r="I245" s="10">
        <f t="shared" si="20"/>
        <v>0</v>
      </c>
      <c r="J245" s="24">
        <f>VLOOKUP(A245,v_03_23!A:D,3,FALSE)</f>
        <v>0</v>
      </c>
      <c r="K245" s="10">
        <f>VLOOKUP(A245,v_03_23!A:D,4,FALSE)</f>
        <v>0</v>
      </c>
      <c r="L245" s="24">
        <f t="shared" si="21"/>
        <v>0</v>
      </c>
      <c r="M245" s="24">
        <f t="shared" si="22"/>
        <v>0</v>
      </c>
      <c r="N245" s="13"/>
    </row>
    <row r="246" spans="1:14" x14ac:dyDescent="0.25">
      <c r="A246" s="7" t="s">
        <v>99</v>
      </c>
      <c r="B246" s="10" t="s">
        <v>13733</v>
      </c>
      <c r="C246" s="24">
        <f>VLOOKUP(A246,v_03_24!A:D,3,FALSE)</f>
        <v>1</v>
      </c>
      <c r="D246" s="10">
        <f>VLOOKUP(A246,v_03_24!A:D,4,FALSE)</f>
        <v>26.97</v>
      </c>
      <c r="E246" s="24">
        <f>VLOOKUP(A246,s_03_24!A:C,2,FALSE)</f>
        <v>40500</v>
      </c>
      <c r="F246" s="10">
        <f>VLOOKUP(A246,s_03_24!A:C,3,FALSE)</f>
        <v>64</v>
      </c>
      <c r="G246" s="19">
        <f t="shared" si="18"/>
        <v>0.7035286358140046</v>
      </c>
      <c r="H246" s="24">
        <f t="shared" si="19"/>
        <v>40501</v>
      </c>
      <c r="I246" s="10">
        <f t="shared" si="20"/>
        <v>90.97</v>
      </c>
      <c r="J246" s="24">
        <f>VLOOKUP(A246,v_03_23!A:D,3,FALSE)</f>
        <v>1091</v>
      </c>
      <c r="K246" s="10">
        <f>VLOOKUP(A246,v_03_23!A:D,4,FALSE)</f>
        <v>29204.000000000004</v>
      </c>
      <c r="L246" s="24">
        <f t="shared" si="21"/>
        <v>39410</v>
      </c>
      <c r="M246" s="24">
        <f t="shared" si="22"/>
        <v>-29113.030000000002</v>
      </c>
      <c r="N246" s="13">
        <f t="shared" si="23"/>
        <v>-0.99688501575126687</v>
      </c>
    </row>
    <row r="247" spans="1:14" x14ac:dyDescent="0.25">
      <c r="A247" s="7" t="s">
        <v>13311</v>
      </c>
      <c r="B247" s="10" t="s">
        <v>13706</v>
      </c>
      <c r="C247" s="24">
        <f>VLOOKUP(A247,v_03_24!A:D,3,FALSE)</f>
        <v>2</v>
      </c>
      <c r="D247" s="10">
        <f>VLOOKUP(A247,v_03_24!A:D,4,FALSE)</f>
        <v>151.86000000000001</v>
      </c>
      <c r="E247" s="24">
        <v>0</v>
      </c>
      <c r="F247" s="10">
        <v>0</v>
      </c>
      <c r="G247" s="19">
        <f t="shared" si="18"/>
        <v>0</v>
      </c>
      <c r="H247" s="24">
        <f t="shared" si="19"/>
        <v>2</v>
      </c>
      <c r="I247" s="10">
        <f t="shared" si="20"/>
        <v>151.86000000000001</v>
      </c>
      <c r="J247" s="24">
        <f>VLOOKUP(A247,v_03_23!A:D,3,FALSE)</f>
        <v>8</v>
      </c>
      <c r="K247" s="10">
        <f>VLOOKUP(A247,v_03_23!A:D,4,FALSE)</f>
        <v>684.63</v>
      </c>
      <c r="L247" s="24">
        <f t="shared" si="21"/>
        <v>-6</v>
      </c>
      <c r="M247" s="24">
        <f t="shared" si="22"/>
        <v>-532.77</v>
      </c>
      <c r="N247" s="13">
        <f t="shared" si="23"/>
        <v>-0.77818675781078828</v>
      </c>
    </row>
    <row r="248" spans="1:14" x14ac:dyDescent="0.25">
      <c r="A248" s="7" t="s">
        <v>13418</v>
      </c>
      <c r="B248" s="10" t="s">
        <v>13803</v>
      </c>
      <c r="C248" s="24">
        <f>VLOOKUP(A248,v_03_24!A:D,3,FALSE)</f>
        <v>14</v>
      </c>
      <c r="D248" s="10">
        <f>VLOOKUP(A248,v_03_24!A:D,4,FALSE)</f>
        <v>58.41</v>
      </c>
      <c r="E248" s="24">
        <v>0</v>
      </c>
      <c r="F248" s="10">
        <v>0</v>
      </c>
      <c r="G248" s="19">
        <f t="shared" si="18"/>
        <v>0</v>
      </c>
      <c r="H248" s="24">
        <f t="shared" si="19"/>
        <v>14</v>
      </c>
      <c r="I248" s="10">
        <f t="shared" si="20"/>
        <v>58.41</v>
      </c>
      <c r="J248" s="24">
        <f>VLOOKUP(A248,v_03_23!A:D,3,FALSE)</f>
        <v>6</v>
      </c>
      <c r="K248" s="10">
        <f>VLOOKUP(A248,v_03_23!A:D,4,FALSE)</f>
        <v>32.700000000000003</v>
      </c>
      <c r="L248" s="24">
        <f t="shared" si="21"/>
        <v>8</v>
      </c>
      <c r="M248" s="24">
        <f t="shared" si="22"/>
        <v>25.709999999999994</v>
      </c>
      <c r="N248" s="13">
        <f t="shared" si="23"/>
        <v>0.78623853211009154</v>
      </c>
    </row>
    <row r="249" spans="1:14" x14ac:dyDescent="0.25">
      <c r="A249" s="7" t="s">
        <v>13388</v>
      </c>
      <c r="B249" s="10" t="s">
        <v>13704</v>
      </c>
      <c r="C249" s="24">
        <f>VLOOKUP(A249,v_03_24!A:D,3,FALSE)</f>
        <v>1</v>
      </c>
      <c r="D249" s="10">
        <f>VLOOKUP(A249,v_03_24!A:D,4,FALSE)</f>
        <v>66.58</v>
      </c>
      <c r="E249" s="24">
        <v>0</v>
      </c>
      <c r="F249" s="10">
        <v>0</v>
      </c>
      <c r="G249" s="19">
        <f t="shared" si="18"/>
        <v>0</v>
      </c>
      <c r="H249" s="24">
        <f t="shared" si="19"/>
        <v>1</v>
      </c>
      <c r="I249" s="10">
        <f t="shared" si="20"/>
        <v>66.58</v>
      </c>
      <c r="J249" s="24">
        <f>VLOOKUP(A249,v_03_23!A:D,3,FALSE)</f>
        <v>2</v>
      </c>
      <c r="K249" s="10">
        <f>VLOOKUP(A249,v_03_23!A:D,4,FALSE)</f>
        <v>118.81</v>
      </c>
      <c r="L249" s="24">
        <f t="shared" si="21"/>
        <v>-1</v>
      </c>
      <c r="M249" s="24">
        <f t="shared" si="22"/>
        <v>-52.230000000000004</v>
      </c>
      <c r="N249" s="13">
        <f t="shared" si="23"/>
        <v>-0.43960946048312433</v>
      </c>
    </row>
    <row r="250" spans="1:14" x14ac:dyDescent="0.25">
      <c r="A250" s="7" t="s">
        <v>13414</v>
      </c>
      <c r="B250" s="10" t="s">
        <v>13800</v>
      </c>
      <c r="C250" s="24">
        <f>VLOOKUP(A250,v_03_24!A:D,3,FALSE)</f>
        <v>3</v>
      </c>
      <c r="D250" s="10">
        <f>VLOOKUP(A250,v_03_24!A:D,4,FALSE)</f>
        <v>10.49</v>
      </c>
      <c r="E250" s="24">
        <v>0</v>
      </c>
      <c r="F250" s="10">
        <v>0</v>
      </c>
      <c r="G250" s="19">
        <f t="shared" si="18"/>
        <v>0</v>
      </c>
      <c r="H250" s="24">
        <f t="shared" si="19"/>
        <v>3</v>
      </c>
      <c r="I250" s="10">
        <f t="shared" si="20"/>
        <v>10.49</v>
      </c>
      <c r="J250" s="24">
        <f>VLOOKUP(A250,v_03_23!A:D,3,FALSE)</f>
        <v>11</v>
      </c>
      <c r="K250" s="10">
        <f>VLOOKUP(A250,v_03_23!A:D,4,FALSE)</f>
        <v>39.089999999999996</v>
      </c>
      <c r="L250" s="24">
        <f t="shared" si="21"/>
        <v>-8</v>
      </c>
      <c r="M250" s="24">
        <f t="shared" si="22"/>
        <v>-28.599999999999994</v>
      </c>
      <c r="N250" s="13">
        <f t="shared" si="23"/>
        <v>-0.73164492197492959</v>
      </c>
    </row>
    <row r="251" spans="1:14" x14ac:dyDescent="0.25">
      <c r="A251" s="7" t="s">
        <v>13278</v>
      </c>
      <c r="B251" s="10" t="s">
        <v>13573</v>
      </c>
      <c r="C251" s="24">
        <f>VLOOKUP(A251,v_03_24!A:D,3,FALSE)</f>
        <v>199</v>
      </c>
      <c r="D251" s="10">
        <f>VLOOKUP(A251,v_03_24!A:D,4,FALSE)</f>
        <v>2973.83</v>
      </c>
      <c r="E251" s="24">
        <v>0</v>
      </c>
      <c r="F251" s="10">
        <v>0</v>
      </c>
      <c r="G251" s="19">
        <f t="shared" si="18"/>
        <v>0</v>
      </c>
      <c r="H251" s="24">
        <f t="shared" si="19"/>
        <v>199</v>
      </c>
      <c r="I251" s="10">
        <f t="shared" si="20"/>
        <v>2973.83</v>
      </c>
      <c r="J251" s="24">
        <f>VLOOKUP(A251,v_03_23!A:D,3,FALSE)</f>
        <v>200</v>
      </c>
      <c r="K251" s="10">
        <f>VLOOKUP(A251,v_03_23!A:D,4,FALSE)</f>
        <v>2480.7799999999997</v>
      </c>
      <c r="L251" s="24">
        <f t="shared" si="21"/>
        <v>-1</v>
      </c>
      <c r="M251" s="24">
        <f t="shared" si="22"/>
        <v>493.05000000000018</v>
      </c>
      <c r="N251" s="13">
        <f t="shared" si="23"/>
        <v>0.19874797442739792</v>
      </c>
    </row>
    <row r="252" spans="1:14" x14ac:dyDescent="0.25">
      <c r="A252" s="7" t="s">
        <v>13289</v>
      </c>
      <c r="B252" s="10" t="s">
        <v>13757</v>
      </c>
      <c r="C252" s="24">
        <f>VLOOKUP(A252,v_03_24!A:D,3,FALSE)</f>
        <v>66</v>
      </c>
      <c r="D252" s="10">
        <f>VLOOKUP(A252,v_03_24!A:D,4,FALSE)</f>
        <v>1357.8700000000001</v>
      </c>
      <c r="E252" s="24">
        <v>0</v>
      </c>
      <c r="F252" s="10">
        <v>0</v>
      </c>
      <c r="G252" s="19">
        <f t="shared" si="18"/>
        <v>0</v>
      </c>
      <c r="H252" s="24">
        <f t="shared" si="19"/>
        <v>66</v>
      </c>
      <c r="I252" s="10">
        <f t="shared" si="20"/>
        <v>1357.8700000000001</v>
      </c>
      <c r="J252" s="24">
        <f>VLOOKUP(A252,v_03_23!A:D,3,FALSE)</f>
        <v>57</v>
      </c>
      <c r="K252" s="10">
        <f>VLOOKUP(A252,v_03_23!A:D,4,FALSE)</f>
        <v>1206.24</v>
      </c>
      <c r="L252" s="24">
        <f t="shared" si="21"/>
        <v>9</v>
      </c>
      <c r="M252" s="24">
        <f t="shared" si="22"/>
        <v>151.63000000000011</v>
      </c>
      <c r="N252" s="13">
        <f t="shared" si="23"/>
        <v>0.12570466905425132</v>
      </c>
    </row>
    <row r="253" spans="1:14" x14ac:dyDescent="0.25">
      <c r="A253" s="7" t="s">
        <v>44</v>
      </c>
      <c r="B253" s="10" t="s">
        <v>13744</v>
      </c>
      <c r="C253" s="24">
        <f>VLOOKUP(A253,v_03_24!A:D,3,FALSE)</f>
        <v>2</v>
      </c>
      <c r="D253" s="10">
        <f>VLOOKUP(A253,v_03_24!A:D,4,FALSE)</f>
        <v>22.14</v>
      </c>
      <c r="E253" s="24" t="str">
        <f>VLOOKUP(A253,s_03_24!A:C,2,FALSE)</f>
        <v>40.405_FBA</v>
      </c>
      <c r="F253" s="10">
        <f>VLOOKUP(A253,s_03_24!A:C,3,FALSE)</f>
        <v>253</v>
      </c>
      <c r="G253" s="19">
        <f t="shared" si="18"/>
        <v>0.91953187468198017</v>
      </c>
      <c r="H253" s="24" t="e">
        <f t="shared" si="19"/>
        <v>#VALUE!</v>
      </c>
      <c r="I253" s="10">
        <f t="shared" si="20"/>
        <v>275.14</v>
      </c>
      <c r="J253" s="24">
        <f>VLOOKUP(A253,v_03_23!A:D,3,FALSE)</f>
        <v>610</v>
      </c>
      <c r="K253" s="10">
        <f>VLOOKUP(A253,v_03_23!A:D,4,FALSE)</f>
        <v>6077.06</v>
      </c>
      <c r="L253" s="24" t="e">
        <f t="shared" si="21"/>
        <v>#VALUE!</v>
      </c>
      <c r="M253" s="24">
        <f t="shared" si="22"/>
        <v>-5801.92</v>
      </c>
      <c r="N253" s="13">
        <f t="shared" si="23"/>
        <v>-0.95472481759271743</v>
      </c>
    </row>
    <row r="254" spans="1:14" x14ac:dyDescent="0.25">
      <c r="A254" s="7" t="s">
        <v>13398</v>
      </c>
      <c r="B254" s="10" t="s">
        <v>13792</v>
      </c>
      <c r="C254" s="24">
        <f>VLOOKUP(A254,v_03_24!A:D,3,FALSE)</f>
        <v>0</v>
      </c>
      <c r="D254" s="10">
        <f>VLOOKUP(A254,v_03_24!A:D,4,FALSE)</f>
        <v>0</v>
      </c>
      <c r="E254" s="24">
        <v>0</v>
      </c>
      <c r="F254" s="10">
        <v>0</v>
      </c>
      <c r="G254" s="19"/>
      <c r="H254" s="24">
        <f t="shared" si="19"/>
        <v>0</v>
      </c>
      <c r="I254" s="10">
        <f t="shared" si="20"/>
        <v>0</v>
      </c>
      <c r="J254" s="24">
        <f>VLOOKUP(A254,v_03_23!A:D,3,FALSE)</f>
        <v>3</v>
      </c>
      <c r="K254" s="10">
        <f>VLOOKUP(A254,v_03_23!A:D,4,FALSE)</f>
        <v>74.5</v>
      </c>
      <c r="L254" s="24">
        <f t="shared" si="21"/>
        <v>-3</v>
      </c>
      <c r="M254" s="24">
        <f t="shared" si="22"/>
        <v>-74.5</v>
      </c>
      <c r="N254" s="13">
        <f t="shared" si="23"/>
        <v>-1</v>
      </c>
    </row>
    <row r="255" spans="1:14" x14ac:dyDescent="0.25">
      <c r="A255" s="7" t="s">
        <v>13296</v>
      </c>
      <c r="B255" s="10" t="s">
        <v>13553</v>
      </c>
      <c r="C255" s="24">
        <f>VLOOKUP(A255,v_03_24!A:D,3,FALSE)</f>
        <v>361</v>
      </c>
      <c r="D255" s="10">
        <f>VLOOKUP(A255,v_03_24!A:D,4,FALSE)</f>
        <v>5152.8799999999992</v>
      </c>
      <c r="E255" s="24">
        <v>0</v>
      </c>
      <c r="F255" s="10">
        <v>0</v>
      </c>
      <c r="G255" s="19">
        <f t="shared" si="18"/>
        <v>0</v>
      </c>
      <c r="H255" s="24">
        <f t="shared" si="19"/>
        <v>361</v>
      </c>
      <c r="I255" s="10">
        <f t="shared" si="20"/>
        <v>5152.8799999999992</v>
      </c>
      <c r="J255" s="24">
        <f>VLOOKUP(A255,v_03_23!A:D,3,FALSE)</f>
        <v>61</v>
      </c>
      <c r="K255" s="10">
        <f>VLOOKUP(A255,v_03_23!A:D,4,FALSE)</f>
        <v>964.33999999999992</v>
      </c>
      <c r="L255" s="24">
        <f t="shared" si="21"/>
        <v>300</v>
      </c>
      <c r="M255" s="24">
        <f t="shared" si="22"/>
        <v>4188.5399999999991</v>
      </c>
      <c r="N255" s="13">
        <f t="shared" si="23"/>
        <v>4.3434265922807302</v>
      </c>
    </row>
    <row r="256" spans="1:14" x14ac:dyDescent="0.25">
      <c r="A256" s="7" t="s">
        <v>228</v>
      </c>
      <c r="B256" s="10" t="s">
        <v>7485</v>
      </c>
      <c r="C256" s="24">
        <f>VLOOKUP(A256,v_03_24!A:D,3,FALSE)</f>
        <v>5</v>
      </c>
      <c r="D256" s="10">
        <f>VLOOKUP(A256,v_03_24!A:D,4,FALSE)</f>
        <v>103.55</v>
      </c>
      <c r="E256" s="24" t="str">
        <f>VLOOKUP(A256,s_03_24!A:C,2,FALSE)</f>
        <v>BT.602H</v>
      </c>
      <c r="F256" s="10">
        <f>VLOOKUP(A256,s_03_24!A:C,3,FALSE)</f>
        <v>9</v>
      </c>
      <c r="G256" s="19">
        <f t="shared" si="18"/>
        <v>7.9964460239893384E-2</v>
      </c>
      <c r="H256" s="24" t="e">
        <f t="shared" si="19"/>
        <v>#VALUE!</v>
      </c>
      <c r="I256" s="10">
        <f t="shared" si="20"/>
        <v>112.55</v>
      </c>
      <c r="J256" s="24">
        <f>VLOOKUP(A256,v_03_23!A:D,3,FALSE)</f>
        <v>479</v>
      </c>
      <c r="K256" s="10">
        <f>VLOOKUP(A256,v_03_23!A:D,4,FALSE)</f>
        <v>9698.7800000000007</v>
      </c>
      <c r="L256" s="24" t="e">
        <f t="shared" si="21"/>
        <v>#VALUE!</v>
      </c>
      <c r="M256" s="24">
        <f t="shared" si="22"/>
        <v>-9586.2300000000014</v>
      </c>
      <c r="N256" s="13">
        <f t="shared" si="23"/>
        <v>-0.98839544767486232</v>
      </c>
    </row>
    <row r="257" spans="1:14" x14ac:dyDescent="0.25">
      <c r="A257" s="7" t="s">
        <v>13273</v>
      </c>
      <c r="B257" s="10" t="s">
        <v>13751</v>
      </c>
      <c r="C257" s="24">
        <f>VLOOKUP(A257,v_03_24!A:D,3,FALSE)</f>
        <v>-4</v>
      </c>
      <c r="D257" s="10">
        <f>VLOOKUP(A257,v_03_24!A:D,4,FALSE)</f>
        <v>-230.16</v>
      </c>
      <c r="E257" s="24">
        <v>0</v>
      </c>
      <c r="F257" s="10">
        <v>0</v>
      </c>
      <c r="G257" s="19">
        <f t="shared" si="18"/>
        <v>0</v>
      </c>
      <c r="H257" s="24">
        <f t="shared" si="19"/>
        <v>-4</v>
      </c>
      <c r="I257" s="10">
        <f t="shared" si="20"/>
        <v>-230.16</v>
      </c>
      <c r="J257" s="24">
        <f>VLOOKUP(A257,v_03_23!A:D,3,FALSE)</f>
        <v>69</v>
      </c>
      <c r="K257" s="10">
        <f>VLOOKUP(A257,v_03_23!A:D,4,FALSE)</f>
        <v>4358.68</v>
      </c>
      <c r="L257" s="24">
        <f t="shared" si="21"/>
        <v>-73</v>
      </c>
      <c r="M257" s="24">
        <f t="shared" si="22"/>
        <v>-4588.84</v>
      </c>
      <c r="N257" s="13">
        <f t="shared" si="23"/>
        <v>-1.0528049776537851</v>
      </c>
    </row>
    <row r="258" spans="1:14" x14ac:dyDescent="0.25">
      <c r="A258" s="7" t="s">
        <v>1242</v>
      </c>
      <c r="B258" s="10" t="s">
        <v>1241</v>
      </c>
      <c r="C258" s="24">
        <f>VLOOKUP(A258,v_03_24!A:D,3,FALSE)</f>
        <v>62</v>
      </c>
      <c r="D258" s="10">
        <f>VLOOKUP(A258,v_03_24!A:D,4,FALSE)</f>
        <v>2621.2599999999998</v>
      </c>
      <c r="E258" s="24" t="str">
        <f>VLOOKUP(A258,s_03_24!A:C,2,FALSE)</f>
        <v>BP.961</v>
      </c>
      <c r="F258" s="10">
        <f>VLOOKUP(A258,s_03_24!A:C,3,FALSE)</f>
        <v>4</v>
      </c>
      <c r="G258" s="19">
        <f t="shared" si="18"/>
        <v>1.523658609052056E-3</v>
      </c>
      <c r="H258" s="24" t="e">
        <f t="shared" si="19"/>
        <v>#VALUE!</v>
      </c>
      <c r="I258" s="10">
        <f t="shared" si="20"/>
        <v>2625.2599999999998</v>
      </c>
      <c r="J258" s="24">
        <f>VLOOKUP(A258,v_03_23!A:D,3,FALSE)</f>
        <v>81</v>
      </c>
      <c r="K258" s="10">
        <f>VLOOKUP(A258,v_03_23!A:D,4,FALSE)</f>
        <v>3497.3799999999997</v>
      </c>
      <c r="L258" s="24" t="e">
        <f t="shared" si="21"/>
        <v>#VALUE!</v>
      </c>
      <c r="M258" s="24">
        <f t="shared" si="22"/>
        <v>-872.11999999999989</v>
      </c>
      <c r="N258" s="13">
        <f t="shared" si="23"/>
        <v>-0.24936380948023948</v>
      </c>
    </row>
    <row r="259" spans="1:14" x14ac:dyDescent="0.25">
      <c r="A259" s="7" t="s">
        <v>13317</v>
      </c>
      <c r="B259" s="10" t="s">
        <v>13764</v>
      </c>
      <c r="C259" s="24">
        <f>VLOOKUP(A259,v_03_24!A:D,3,FALSE)</f>
        <v>36</v>
      </c>
      <c r="D259" s="10">
        <f>VLOOKUP(A259,v_03_24!A:D,4,FALSE)</f>
        <v>3.64</v>
      </c>
      <c r="E259" s="24">
        <v>0</v>
      </c>
      <c r="F259" s="10">
        <v>0</v>
      </c>
      <c r="G259" s="19">
        <f t="shared" ref="G259:G284" si="24">F259/I259</f>
        <v>0</v>
      </c>
      <c r="H259" s="24">
        <f t="shared" ref="H259:H322" si="25">C259+E259</f>
        <v>36</v>
      </c>
      <c r="I259" s="10">
        <f t="shared" ref="I259:I322" si="26">D259+F259</f>
        <v>3.64</v>
      </c>
      <c r="J259" s="24">
        <f>VLOOKUP(A259,v_03_23!A:D,3,FALSE)</f>
        <v>128</v>
      </c>
      <c r="K259" s="10">
        <f>VLOOKUP(A259,v_03_23!A:D,4,FALSE)</f>
        <v>492.45</v>
      </c>
      <c r="L259" s="24">
        <f t="shared" ref="L259:L322" si="27">H259-J259</f>
        <v>-92</v>
      </c>
      <c r="M259" s="24">
        <f t="shared" ref="M259:M322" si="28">I259-K259</f>
        <v>-488.81</v>
      </c>
      <c r="N259" s="13">
        <f t="shared" ref="N259:N320" si="29">M259/K259</f>
        <v>-0.99260838663823736</v>
      </c>
    </row>
    <row r="260" spans="1:14" x14ac:dyDescent="0.25">
      <c r="A260" s="7" t="s">
        <v>4492</v>
      </c>
      <c r="B260" s="10" t="s">
        <v>13753</v>
      </c>
      <c r="C260" s="24">
        <f>VLOOKUP(A260,v_03_24!A:D,3,FALSE)</f>
        <v>9</v>
      </c>
      <c r="D260" s="10">
        <f>VLOOKUP(A260,v_03_24!A:D,4,FALSE)</f>
        <v>199.98</v>
      </c>
      <c r="E260" s="24">
        <f>VLOOKUP(A260,s_03_24!A:C,2,FALSE)</f>
        <v>90820</v>
      </c>
      <c r="F260" s="10">
        <f>VLOOKUP(A260,s_03_24!A:C,3,FALSE)</f>
        <v>3</v>
      </c>
      <c r="G260" s="19">
        <f t="shared" si="24"/>
        <v>1.4779781259237365E-2</v>
      </c>
      <c r="H260" s="24">
        <f t="shared" si="25"/>
        <v>90829</v>
      </c>
      <c r="I260" s="10">
        <f t="shared" si="26"/>
        <v>202.98</v>
      </c>
      <c r="J260" s="24">
        <f>VLOOKUP(A260,v_03_23!A:D,3,FALSE)</f>
        <v>62</v>
      </c>
      <c r="K260" s="10">
        <f>VLOOKUP(A260,v_03_23!A:D,4,FALSE)</f>
        <v>1299.4100000000001</v>
      </c>
      <c r="L260" s="24">
        <f t="shared" si="27"/>
        <v>90767</v>
      </c>
      <c r="M260" s="24">
        <f t="shared" si="28"/>
        <v>-1096.43</v>
      </c>
      <c r="N260" s="13">
        <f t="shared" si="29"/>
        <v>-0.84379064344587162</v>
      </c>
    </row>
    <row r="261" spans="1:14" x14ac:dyDescent="0.25">
      <c r="A261" s="7" t="s">
        <v>489</v>
      </c>
      <c r="B261" s="10" t="s">
        <v>3514</v>
      </c>
      <c r="C261" s="24">
        <f>VLOOKUP(A261,v_03_24!A:D,3,FALSE)</f>
        <v>43</v>
      </c>
      <c r="D261" s="10">
        <f>VLOOKUP(A261,v_03_24!A:D,4,FALSE)</f>
        <v>1896.1</v>
      </c>
      <c r="E261" s="24" t="str">
        <f>VLOOKUP(A261,s_03_24!A:C,2,FALSE)</f>
        <v>BC.041N</v>
      </c>
      <c r="F261" s="10">
        <f>VLOOKUP(A261,s_03_24!A:C,3,FALSE)</f>
        <v>3</v>
      </c>
      <c r="G261" s="19">
        <f t="shared" si="24"/>
        <v>1.5796956453056712E-3</v>
      </c>
      <c r="H261" s="24" t="e">
        <f t="shared" si="25"/>
        <v>#VALUE!</v>
      </c>
      <c r="I261" s="10">
        <f t="shared" si="26"/>
        <v>1899.1</v>
      </c>
      <c r="J261" s="24">
        <f>VLOOKUP(A261,v_03_23!A:D,3,FALSE)</f>
        <v>136</v>
      </c>
      <c r="K261" s="10">
        <f>VLOOKUP(A261,v_03_23!A:D,4,FALSE)</f>
        <v>5664.4500000000007</v>
      </c>
      <c r="L261" s="24" t="e">
        <f t="shared" si="27"/>
        <v>#VALUE!</v>
      </c>
      <c r="M261" s="24">
        <f t="shared" si="28"/>
        <v>-3765.3500000000008</v>
      </c>
      <c r="N261" s="13">
        <f t="shared" si="29"/>
        <v>-0.66473355753868435</v>
      </c>
    </row>
    <row r="262" spans="1:14" x14ac:dyDescent="0.25">
      <c r="A262" s="7" t="s">
        <v>13288</v>
      </c>
      <c r="B262" s="10" t="s">
        <v>13665</v>
      </c>
      <c r="C262" s="24">
        <f>VLOOKUP(A262,v_03_24!A:D,3,FALSE)</f>
        <v>7</v>
      </c>
      <c r="D262" s="10">
        <f>VLOOKUP(A262,v_03_24!A:D,4,FALSE)</f>
        <v>332.73</v>
      </c>
      <c r="E262" s="24">
        <v>0</v>
      </c>
      <c r="F262" s="10">
        <v>0</v>
      </c>
      <c r="G262" s="19">
        <f t="shared" si="24"/>
        <v>0</v>
      </c>
      <c r="H262" s="24">
        <f t="shared" si="25"/>
        <v>7</v>
      </c>
      <c r="I262" s="10">
        <f t="shared" si="26"/>
        <v>332.73</v>
      </c>
      <c r="J262" s="24">
        <f>VLOOKUP(A262,v_03_23!A:D,3,FALSE)</f>
        <v>29</v>
      </c>
      <c r="K262" s="10">
        <f>VLOOKUP(A262,v_03_23!A:D,4,FALSE)</f>
        <v>1092.56</v>
      </c>
      <c r="L262" s="24">
        <f t="shared" si="27"/>
        <v>-22</v>
      </c>
      <c r="M262" s="24">
        <f t="shared" si="28"/>
        <v>-759.82999999999993</v>
      </c>
      <c r="N262" s="13">
        <f t="shared" si="29"/>
        <v>-0.69545837299553337</v>
      </c>
    </row>
    <row r="263" spans="1:14" x14ac:dyDescent="0.25">
      <c r="A263" s="7" t="s">
        <v>13328</v>
      </c>
      <c r="B263" s="10" t="s">
        <v>13768</v>
      </c>
      <c r="C263" s="24">
        <f>VLOOKUP(A263,v_03_24!A:D,3,FALSE)</f>
        <v>48</v>
      </c>
      <c r="D263" s="10">
        <f>VLOOKUP(A263,v_03_24!A:D,4,FALSE)</f>
        <v>271.81</v>
      </c>
      <c r="E263" s="24">
        <v>0</v>
      </c>
      <c r="F263" s="10">
        <v>0</v>
      </c>
      <c r="G263" s="19">
        <f t="shared" si="24"/>
        <v>0</v>
      </c>
      <c r="H263" s="24">
        <f t="shared" si="25"/>
        <v>48</v>
      </c>
      <c r="I263" s="10">
        <f t="shared" si="26"/>
        <v>271.81</v>
      </c>
      <c r="J263" s="24">
        <f>VLOOKUP(A263,v_03_23!A:D,3,FALSE)</f>
        <v>107</v>
      </c>
      <c r="K263" s="10">
        <f>VLOOKUP(A263,v_03_23!A:D,4,FALSE)</f>
        <v>604.37</v>
      </c>
      <c r="L263" s="24">
        <f t="shared" si="27"/>
        <v>-59</v>
      </c>
      <c r="M263" s="24">
        <f t="shared" si="28"/>
        <v>-332.56</v>
      </c>
      <c r="N263" s="13">
        <f t="shared" si="29"/>
        <v>-0.55025894733358705</v>
      </c>
    </row>
    <row r="264" spans="1:14" x14ac:dyDescent="0.25">
      <c r="A264" s="7" t="s">
        <v>13332</v>
      </c>
      <c r="B264" s="10" t="s">
        <v>13769</v>
      </c>
      <c r="C264" s="24">
        <f>VLOOKUP(A264,v_03_24!A:D,3,FALSE)</f>
        <v>2</v>
      </c>
      <c r="D264" s="10">
        <f>VLOOKUP(A264,v_03_24!A:D,4,FALSE)</f>
        <v>98.08</v>
      </c>
      <c r="E264" s="24">
        <v>0</v>
      </c>
      <c r="F264" s="10">
        <v>0</v>
      </c>
      <c r="G264" s="19">
        <f t="shared" si="24"/>
        <v>0</v>
      </c>
      <c r="H264" s="24">
        <f t="shared" si="25"/>
        <v>2</v>
      </c>
      <c r="I264" s="10">
        <f t="shared" si="26"/>
        <v>98.08</v>
      </c>
      <c r="J264" s="24">
        <f>VLOOKUP(A264,v_03_23!A:D,3,FALSE)</f>
        <v>7</v>
      </c>
      <c r="K264" s="10">
        <f>VLOOKUP(A264,v_03_23!A:D,4,FALSE)</f>
        <v>345.81</v>
      </c>
      <c r="L264" s="24">
        <f t="shared" si="27"/>
        <v>-5</v>
      </c>
      <c r="M264" s="24">
        <f t="shared" si="28"/>
        <v>-247.73000000000002</v>
      </c>
      <c r="N264" s="13">
        <f t="shared" si="29"/>
        <v>-0.71637604464879567</v>
      </c>
    </row>
    <row r="265" spans="1:14" x14ac:dyDescent="0.25">
      <c r="A265" s="7" t="s">
        <v>13531</v>
      </c>
      <c r="B265" s="10" t="s">
        <v>13857</v>
      </c>
      <c r="C265" s="24">
        <f>VLOOKUP(A265,v_03_24!A:D,3,FALSE)</f>
        <v>1</v>
      </c>
      <c r="D265" s="10">
        <f>VLOOKUP(A265,v_03_24!A:D,4,FALSE)</f>
        <v>18.03</v>
      </c>
      <c r="E265" s="24">
        <v>0</v>
      </c>
      <c r="F265" s="10">
        <v>0</v>
      </c>
      <c r="G265" s="19">
        <f t="shared" si="24"/>
        <v>0</v>
      </c>
      <c r="H265" s="24">
        <f t="shared" si="25"/>
        <v>1</v>
      </c>
      <c r="I265" s="10">
        <f t="shared" si="26"/>
        <v>18.03</v>
      </c>
      <c r="J265" s="24">
        <v>0</v>
      </c>
      <c r="K265" s="10">
        <v>0</v>
      </c>
      <c r="L265" s="24">
        <f t="shared" si="27"/>
        <v>1</v>
      </c>
      <c r="M265" s="24">
        <f t="shared" si="28"/>
        <v>18.03</v>
      </c>
      <c r="N265" s="13"/>
    </row>
    <row r="266" spans="1:14" x14ac:dyDescent="0.25">
      <c r="A266" s="7" t="s">
        <v>1060</v>
      </c>
      <c r="B266" s="10" t="s">
        <v>13746</v>
      </c>
      <c r="C266" s="24">
        <f>VLOOKUP(A266,v_03_24!A:D,3,FALSE)</f>
        <v>15</v>
      </c>
      <c r="D266" s="10">
        <f>VLOOKUP(A266,v_03_24!A:D,4,FALSE)</f>
        <v>942.38</v>
      </c>
      <c r="E266" s="24">
        <f>VLOOKUP(A266,s_03_24!A:C,2,FALSE)</f>
        <v>90883</v>
      </c>
      <c r="F266" s="10">
        <f>VLOOKUP(A266,s_03_24!A:C,3,FALSE)</f>
        <v>2</v>
      </c>
      <c r="G266" s="19">
        <f t="shared" si="24"/>
        <v>2.1177915669539802E-3</v>
      </c>
      <c r="H266" s="24">
        <f t="shared" si="25"/>
        <v>90898</v>
      </c>
      <c r="I266" s="10">
        <f t="shared" si="26"/>
        <v>944.38</v>
      </c>
      <c r="J266" s="24">
        <f>VLOOKUP(A266,v_03_23!A:D,3,FALSE)</f>
        <v>64</v>
      </c>
      <c r="K266" s="10">
        <f>VLOOKUP(A266,v_03_23!A:D,4,FALSE)</f>
        <v>3830.5099999999998</v>
      </c>
      <c r="L266" s="24">
        <f t="shared" si="27"/>
        <v>90834</v>
      </c>
      <c r="M266" s="24">
        <f t="shared" si="28"/>
        <v>-2886.1299999999997</v>
      </c>
      <c r="N266" s="13">
        <f t="shared" si="29"/>
        <v>-0.75345841676434722</v>
      </c>
    </row>
    <row r="267" spans="1:14" x14ac:dyDescent="0.25">
      <c r="A267" s="7" t="s">
        <v>13325</v>
      </c>
      <c r="B267" s="10" t="s">
        <v>13551</v>
      </c>
      <c r="C267" s="24">
        <f>VLOOKUP(A267,v_03_24!A:D,3,FALSE)</f>
        <v>3</v>
      </c>
      <c r="D267" s="10">
        <f>VLOOKUP(A267,v_03_24!A:D,4,FALSE)</f>
        <v>101.14</v>
      </c>
      <c r="E267" s="24">
        <v>0</v>
      </c>
      <c r="F267" s="10">
        <v>0</v>
      </c>
      <c r="G267" s="19">
        <f t="shared" si="24"/>
        <v>0</v>
      </c>
      <c r="H267" s="24">
        <f t="shared" si="25"/>
        <v>3</v>
      </c>
      <c r="I267" s="10">
        <f t="shared" si="26"/>
        <v>101.14</v>
      </c>
      <c r="J267" s="24">
        <f>VLOOKUP(A267,v_03_23!A:D,3,FALSE)</f>
        <v>10</v>
      </c>
      <c r="K267" s="10">
        <f>VLOOKUP(A267,v_03_23!A:D,4,FALSE)</f>
        <v>349.02</v>
      </c>
      <c r="L267" s="24">
        <f t="shared" si="27"/>
        <v>-7</v>
      </c>
      <c r="M267" s="24">
        <f t="shared" si="28"/>
        <v>-247.88</v>
      </c>
      <c r="N267" s="13">
        <f t="shared" si="29"/>
        <v>-0.71021717953125896</v>
      </c>
    </row>
    <row r="268" spans="1:14" x14ac:dyDescent="0.25">
      <c r="A268" s="7" t="s">
        <v>13453</v>
      </c>
      <c r="B268" s="10" t="s">
        <v>13827</v>
      </c>
      <c r="C268" s="24">
        <f>VLOOKUP(A268,v_03_24!A:D,3,FALSE)</f>
        <v>-1</v>
      </c>
      <c r="D268" s="10">
        <f>VLOOKUP(A268,v_03_24!A:D,4,FALSE)</f>
        <v>-5.12</v>
      </c>
      <c r="E268" s="24">
        <v>0</v>
      </c>
      <c r="F268" s="10">
        <v>0</v>
      </c>
      <c r="G268" s="19">
        <f t="shared" si="24"/>
        <v>0</v>
      </c>
      <c r="H268" s="24">
        <f t="shared" si="25"/>
        <v>-1</v>
      </c>
      <c r="I268" s="10">
        <f t="shared" si="26"/>
        <v>-5.12</v>
      </c>
      <c r="J268" s="24">
        <f>VLOOKUP(A268,v_03_23!A:D,3,FALSE)</f>
        <v>1</v>
      </c>
      <c r="K268" s="10">
        <f>VLOOKUP(A268,v_03_23!A:D,4,FALSE)</f>
        <v>6.68</v>
      </c>
      <c r="L268" s="24">
        <f t="shared" si="27"/>
        <v>-2</v>
      </c>
      <c r="M268" s="24">
        <f t="shared" si="28"/>
        <v>-11.8</v>
      </c>
      <c r="N268" s="13">
        <f t="shared" si="29"/>
        <v>-1.7664670658682637</v>
      </c>
    </row>
    <row r="269" spans="1:14" x14ac:dyDescent="0.25">
      <c r="A269" s="7" t="s">
        <v>13249</v>
      </c>
      <c r="B269" s="10" t="s">
        <v>13552</v>
      </c>
      <c r="C269" s="24">
        <f>VLOOKUP(A269,v_03_24!A:D,3,FALSE)</f>
        <v>178</v>
      </c>
      <c r="D269" s="10">
        <f>VLOOKUP(A269,v_03_24!A:D,4,FALSE)</f>
        <v>3604.5600000000004</v>
      </c>
      <c r="E269" s="24">
        <v>0</v>
      </c>
      <c r="F269" s="10">
        <v>0</v>
      </c>
      <c r="G269" s="19">
        <f t="shared" si="24"/>
        <v>0</v>
      </c>
      <c r="H269" s="24">
        <f t="shared" si="25"/>
        <v>178</v>
      </c>
      <c r="I269" s="10">
        <f t="shared" si="26"/>
        <v>3604.5600000000004</v>
      </c>
      <c r="J269" s="24">
        <f>VLOOKUP(A269,v_03_23!A:D,3,FALSE)</f>
        <v>399</v>
      </c>
      <c r="K269" s="10">
        <f>VLOOKUP(A269,v_03_23!A:D,4,FALSE)</f>
        <v>8196.3599999999988</v>
      </c>
      <c r="L269" s="24">
        <f t="shared" si="27"/>
        <v>-221</v>
      </c>
      <c r="M269" s="24">
        <f t="shared" si="28"/>
        <v>-4591.7999999999984</v>
      </c>
      <c r="N269" s="13">
        <f t="shared" si="29"/>
        <v>-0.56022429468690971</v>
      </c>
    </row>
    <row r="270" spans="1:14" x14ac:dyDescent="0.25">
      <c r="A270" s="7" t="s">
        <v>13310</v>
      </c>
      <c r="B270" s="10" t="s">
        <v>13608</v>
      </c>
      <c r="C270" s="24">
        <f>VLOOKUP(A270,v_03_24!A:D,3,FALSE)</f>
        <v>93</v>
      </c>
      <c r="D270" s="10">
        <f>VLOOKUP(A270,v_03_24!A:D,4,FALSE)</f>
        <v>687.96</v>
      </c>
      <c r="E270" s="24">
        <v>0</v>
      </c>
      <c r="F270" s="10">
        <v>0</v>
      </c>
      <c r="G270" s="19">
        <f t="shared" si="24"/>
        <v>0</v>
      </c>
      <c r="H270" s="24">
        <f t="shared" si="25"/>
        <v>93</v>
      </c>
      <c r="I270" s="10">
        <f t="shared" si="26"/>
        <v>687.96</v>
      </c>
      <c r="J270" s="24">
        <f>VLOOKUP(A270,v_03_23!A:D,3,FALSE)</f>
        <v>93</v>
      </c>
      <c r="K270" s="10">
        <f>VLOOKUP(A270,v_03_23!A:D,4,FALSE)</f>
        <v>765.85</v>
      </c>
      <c r="L270" s="24">
        <f t="shared" si="27"/>
        <v>0</v>
      </c>
      <c r="M270" s="24">
        <f t="shared" si="28"/>
        <v>-77.889999999999986</v>
      </c>
      <c r="N270" s="13">
        <f t="shared" si="29"/>
        <v>-0.10170398903179471</v>
      </c>
    </row>
    <row r="271" spans="1:14" x14ac:dyDescent="0.25">
      <c r="A271" s="7" t="s">
        <v>13338</v>
      </c>
      <c r="B271" s="10" t="s">
        <v>13610</v>
      </c>
      <c r="C271" s="24">
        <f>VLOOKUP(A271,v_03_24!A:D,3,FALSE)</f>
        <v>16</v>
      </c>
      <c r="D271" s="10">
        <f>VLOOKUP(A271,v_03_24!A:D,4,FALSE)</f>
        <v>317.03000000000003</v>
      </c>
      <c r="E271" s="24">
        <v>0</v>
      </c>
      <c r="F271" s="10">
        <v>0</v>
      </c>
      <c r="G271" s="19">
        <f t="shared" si="24"/>
        <v>0</v>
      </c>
      <c r="H271" s="24">
        <f t="shared" si="25"/>
        <v>16</v>
      </c>
      <c r="I271" s="10">
        <f t="shared" si="26"/>
        <v>317.03000000000003</v>
      </c>
      <c r="J271" s="24">
        <f>VLOOKUP(A271,v_03_23!A:D,3,FALSE)</f>
        <v>18</v>
      </c>
      <c r="K271" s="10">
        <f>VLOOKUP(A271,v_03_23!A:D,4,FALSE)</f>
        <v>357.93</v>
      </c>
      <c r="L271" s="24">
        <f t="shared" si="27"/>
        <v>-2</v>
      </c>
      <c r="M271" s="24">
        <f t="shared" si="28"/>
        <v>-40.899999999999977</v>
      </c>
      <c r="N271" s="13">
        <f t="shared" si="29"/>
        <v>-0.1142681529908082</v>
      </c>
    </row>
    <row r="272" spans="1:14" x14ac:dyDescent="0.25">
      <c r="A272" s="7" t="s">
        <v>13330</v>
      </c>
      <c r="B272" s="10" t="s">
        <v>13667</v>
      </c>
      <c r="C272" s="24">
        <f>VLOOKUP(A272,v_03_24!A:D,3,FALSE)</f>
        <v>62</v>
      </c>
      <c r="D272" s="10">
        <f>VLOOKUP(A272,v_03_24!A:D,4,FALSE)</f>
        <v>393.92</v>
      </c>
      <c r="E272" s="24">
        <v>0</v>
      </c>
      <c r="F272" s="10">
        <v>0</v>
      </c>
      <c r="G272" s="19">
        <f t="shared" si="24"/>
        <v>0</v>
      </c>
      <c r="H272" s="24">
        <f t="shared" si="25"/>
        <v>62</v>
      </c>
      <c r="I272" s="10">
        <f t="shared" si="26"/>
        <v>393.92</v>
      </c>
      <c r="J272" s="24">
        <f>VLOOKUP(A272,v_03_23!A:D,3,FALSE)</f>
        <v>93</v>
      </c>
      <c r="K272" s="10">
        <f>VLOOKUP(A272,v_03_23!A:D,4,FALSE)</f>
        <v>418.45</v>
      </c>
      <c r="L272" s="24">
        <f t="shared" si="27"/>
        <v>-31</v>
      </c>
      <c r="M272" s="24">
        <f t="shared" si="28"/>
        <v>-24.529999999999973</v>
      </c>
      <c r="N272" s="13">
        <f t="shared" si="29"/>
        <v>-5.862110168478904E-2</v>
      </c>
    </row>
    <row r="273" spans="1:14" x14ac:dyDescent="0.25">
      <c r="A273" s="7" t="s">
        <v>13265</v>
      </c>
      <c r="B273" s="10" t="s">
        <v>13574</v>
      </c>
      <c r="C273" s="24">
        <f>VLOOKUP(A273,v_03_24!A:D,3,FALSE)</f>
        <v>51</v>
      </c>
      <c r="D273" s="10">
        <f>VLOOKUP(A273,v_03_24!A:D,4,FALSE)</f>
        <v>1264.3</v>
      </c>
      <c r="E273" s="24">
        <v>0</v>
      </c>
      <c r="F273" s="10">
        <v>0</v>
      </c>
      <c r="G273" s="19">
        <f t="shared" si="24"/>
        <v>0</v>
      </c>
      <c r="H273" s="24">
        <f t="shared" si="25"/>
        <v>51</v>
      </c>
      <c r="I273" s="10">
        <f t="shared" si="26"/>
        <v>1264.3</v>
      </c>
      <c r="J273" s="24">
        <f>VLOOKUP(A273,v_03_23!A:D,3,FALSE)</f>
        <v>197</v>
      </c>
      <c r="K273" s="10">
        <f>VLOOKUP(A273,v_03_23!A:D,4,FALSE)</f>
        <v>4353.119999999999</v>
      </c>
      <c r="L273" s="24">
        <f t="shared" si="27"/>
        <v>-146</v>
      </c>
      <c r="M273" s="24">
        <f t="shared" si="28"/>
        <v>-3088.8199999999988</v>
      </c>
      <c r="N273" s="13">
        <f t="shared" si="29"/>
        <v>-0.70956463410151793</v>
      </c>
    </row>
    <row r="274" spans="1:14" x14ac:dyDescent="0.25">
      <c r="A274" s="7" t="s">
        <v>13535</v>
      </c>
      <c r="B274" s="10" t="s">
        <v>13722</v>
      </c>
      <c r="C274" s="24">
        <f>VLOOKUP(A274,v_03_24!A:D,3,FALSE)</f>
        <v>0</v>
      </c>
      <c r="D274" s="10">
        <f>VLOOKUP(A274,v_03_24!A:D,4,FALSE)</f>
        <v>0</v>
      </c>
      <c r="E274" s="24">
        <v>0</v>
      </c>
      <c r="F274" s="10">
        <v>0</v>
      </c>
      <c r="G274" s="19"/>
      <c r="H274" s="24">
        <f t="shared" si="25"/>
        <v>0</v>
      </c>
      <c r="I274" s="10">
        <f t="shared" si="26"/>
        <v>0</v>
      </c>
      <c r="J274" s="24">
        <v>0</v>
      </c>
      <c r="K274" s="10">
        <v>0</v>
      </c>
      <c r="L274" s="24">
        <f t="shared" si="27"/>
        <v>0</v>
      </c>
      <c r="M274" s="24">
        <f t="shared" si="28"/>
        <v>0</v>
      </c>
      <c r="N274" s="13"/>
    </row>
    <row r="275" spans="1:14" x14ac:dyDescent="0.25">
      <c r="A275" s="7" t="s">
        <v>13528</v>
      </c>
      <c r="B275" s="10" t="s">
        <v>13856</v>
      </c>
      <c r="C275" s="24">
        <f>VLOOKUP(A275,v_03_24!A:D,3,FALSE)</f>
        <v>11</v>
      </c>
      <c r="D275" s="10">
        <f>VLOOKUP(A275,v_03_24!A:D,4,FALSE)</f>
        <v>45.739999999999995</v>
      </c>
      <c r="E275" s="24">
        <v>0</v>
      </c>
      <c r="F275" s="10">
        <v>0</v>
      </c>
      <c r="G275" s="19">
        <f t="shared" si="24"/>
        <v>0</v>
      </c>
      <c r="H275" s="24">
        <f t="shared" si="25"/>
        <v>11</v>
      </c>
      <c r="I275" s="10">
        <f t="shared" si="26"/>
        <v>45.739999999999995</v>
      </c>
      <c r="J275" s="24">
        <v>0</v>
      </c>
      <c r="K275" s="10">
        <v>0</v>
      </c>
      <c r="L275" s="24">
        <f t="shared" si="27"/>
        <v>11</v>
      </c>
      <c r="M275" s="24">
        <f t="shared" si="28"/>
        <v>45.739999999999995</v>
      </c>
      <c r="N275" s="13"/>
    </row>
    <row r="276" spans="1:14" x14ac:dyDescent="0.25">
      <c r="A276" s="7" t="s">
        <v>13513</v>
      </c>
      <c r="B276" s="10" t="s">
        <v>13864</v>
      </c>
      <c r="C276" s="24">
        <f>VLOOKUP(A276,v_03_24!A:D,3,FALSE)</f>
        <v>0</v>
      </c>
      <c r="D276" s="10">
        <f>VLOOKUP(A276,v_03_24!A:D,4,FALSE)</f>
        <v>0</v>
      </c>
      <c r="E276" s="24">
        <v>0</v>
      </c>
      <c r="F276" s="10">
        <v>0</v>
      </c>
      <c r="G276" s="19"/>
      <c r="H276" s="24">
        <f t="shared" si="25"/>
        <v>0</v>
      </c>
      <c r="I276" s="10">
        <f t="shared" si="26"/>
        <v>0</v>
      </c>
      <c r="J276" s="24">
        <v>0</v>
      </c>
      <c r="K276" s="10">
        <v>0</v>
      </c>
      <c r="L276" s="24">
        <f t="shared" si="27"/>
        <v>0</v>
      </c>
      <c r="M276" s="24">
        <f t="shared" si="28"/>
        <v>0</v>
      </c>
      <c r="N276" s="13"/>
    </row>
    <row r="277" spans="1:14" x14ac:dyDescent="0.25">
      <c r="A277" s="7" t="s">
        <v>13301</v>
      </c>
      <c r="B277" s="10" t="s">
        <v>13612</v>
      </c>
      <c r="C277" s="24">
        <f>VLOOKUP(A277,v_03_24!A:D,3,FALSE)</f>
        <v>40</v>
      </c>
      <c r="D277" s="10">
        <f>VLOOKUP(A277,v_03_24!A:D,4,FALSE)</f>
        <v>465.02000000000004</v>
      </c>
      <c r="E277" s="24">
        <v>0</v>
      </c>
      <c r="F277" s="10">
        <v>0</v>
      </c>
      <c r="G277" s="19">
        <f t="shared" si="24"/>
        <v>0</v>
      </c>
      <c r="H277" s="24">
        <f t="shared" si="25"/>
        <v>40</v>
      </c>
      <c r="I277" s="10">
        <f t="shared" si="26"/>
        <v>465.02000000000004</v>
      </c>
      <c r="J277" s="24">
        <f>VLOOKUP(A277,v_03_23!A:D,3,FALSE)</f>
        <v>127</v>
      </c>
      <c r="K277" s="10">
        <f>VLOOKUP(A277,v_03_23!A:D,4,FALSE)</f>
        <v>1220.3300000000002</v>
      </c>
      <c r="L277" s="24">
        <f t="shared" si="27"/>
        <v>-87</v>
      </c>
      <c r="M277" s="24">
        <f t="shared" si="28"/>
        <v>-755.31000000000017</v>
      </c>
      <c r="N277" s="13">
        <f t="shared" si="29"/>
        <v>-0.61893913941310963</v>
      </c>
    </row>
    <row r="278" spans="1:14" x14ac:dyDescent="0.25">
      <c r="A278" s="7" t="s">
        <v>13373</v>
      </c>
      <c r="B278" s="10" t="s">
        <v>13780</v>
      </c>
      <c r="C278" s="24">
        <f>VLOOKUP(A278,v_03_24!A:D,3,FALSE)</f>
        <v>0</v>
      </c>
      <c r="D278" s="10">
        <f>VLOOKUP(A278,v_03_24!A:D,4,FALSE)</f>
        <v>0</v>
      </c>
      <c r="E278" s="24">
        <v>0</v>
      </c>
      <c r="F278" s="10">
        <v>0</v>
      </c>
      <c r="G278" s="19"/>
      <c r="H278" s="24">
        <f t="shared" si="25"/>
        <v>0</v>
      </c>
      <c r="I278" s="10">
        <f t="shared" si="26"/>
        <v>0</v>
      </c>
      <c r="J278" s="24">
        <f>VLOOKUP(A278,v_03_23!A:D,3,FALSE)</f>
        <v>12</v>
      </c>
      <c r="K278" s="10">
        <f>VLOOKUP(A278,v_03_23!A:D,4,FALSE)</f>
        <v>97.32</v>
      </c>
      <c r="L278" s="24">
        <f t="shared" si="27"/>
        <v>-12</v>
      </c>
      <c r="M278" s="24">
        <f t="shared" si="28"/>
        <v>-97.32</v>
      </c>
      <c r="N278" s="13">
        <f t="shared" si="29"/>
        <v>-1</v>
      </c>
    </row>
    <row r="279" spans="1:14" x14ac:dyDescent="0.25">
      <c r="A279" s="7" t="s">
        <v>13466</v>
      </c>
      <c r="B279" s="10" t="s">
        <v>13832</v>
      </c>
      <c r="C279" s="24">
        <f>VLOOKUP(A279,v_03_24!A:D,3,FALSE)</f>
        <v>0</v>
      </c>
      <c r="D279" s="10">
        <f>VLOOKUP(A279,v_03_24!A:D,4,FALSE)</f>
        <v>0</v>
      </c>
      <c r="E279" s="24">
        <v>0</v>
      </c>
      <c r="F279" s="10">
        <v>0</v>
      </c>
      <c r="G279" s="19"/>
      <c r="H279" s="24">
        <f t="shared" si="25"/>
        <v>0</v>
      </c>
      <c r="I279" s="10">
        <f t="shared" si="26"/>
        <v>0</v>
      </c>
      <c r="J279" s="24">
        <f>VLOOKUP(A279,v_03_23!A:D,3,FALSE)</f>
        <v>0</v>
      </c>
      <c r="K279" s="10">
        <f>VLOOKUP(A279,v_03_23!A:D,4,FALSE)</f>
        <v>0</v>
      </c>
      <c r="L279" s="24">
        <f t="shared" si="27"/>
        <v>0</v>
      </c>
      <c r="M279" s="24">
        <f t="shared" si="28"/>
        <v>0</v>
      </c>
      <c r="N279" s="13"/>
    </row>
    <row r="280" spans="1:14" x14ac:dyDescent="0.25">
      <c r="A280" s="7" t="s">
        <v>307</v>
      </c>
      <c r="B280" s="10" t="s">
        <v>1053</v>
      </c>
      <c r="C280" s="24">
        <f>VLOOKUP(A280,v_03_24!A:D,3,FALSE)</f>
        <v>0</v>
      </c>
      <c r="D280" s="10">
        <f>VLOOKUP(A280,v_03_24!A:D,4,FALSE)</f>
        <v>0</v>
      </c>
      <c r="E280" s="24" t="str">
        <f>VLOOKUP(A280,s_03_24!A:C,2,FALSE)</f>
        <v>amzn.gr.BF.640-b-EtmBvvyeusk71BpvqKf3-VG</v>
      </c>
      <c r="F280" s="10">
        <f>VLOOKUP(A280,s_03_24!A:C,3,FALSE)</f>
        <v>1</v>
      </c>
      <c r="G280" s="19">
        <f t="shared" si="24"/>
        <v>1</v>
      </c>
      <c r="H280" s="24" t="e">
        <f t="shared" si="25"/>
        <v>#VALUE!</v>
      </c>
      <c r="I280" s="10">
        <f t="shared" si="26"/>
        <v>1</v>
      </c>
      <c r="J280" s="24">
        <f>VLOOKUP(A280,v_03_23!A:D,3,FALSE)</f>
        <v>14</v>
      </c>
      <c r="K280" s="10">
        <f>VLOOKUP(A280,v_03_23!A:D,4,FALSE)</f>
        <v>873.36</v>
      </c>
      <c r="L280" s="24" t="e">
        <f t="shared" si="27"/>
        <v>#VALUE!</v>
      </c>
      <c r="M280" s="24">
        <f t="shared" si="28"/>
        <v>-872.36</v>
      </c>
      <c r="N280" s="13">
        <f t="shared" si="29"/>
        <v>-0.99885499679399103</v>
      </c>
    </row>
    <row r="281" spans="1:14" x14ac:dyDescent="0.25">
      <c r="A281" s="7" t="s">
        <v>13340</v>
      </c>
      <c r="B281" s="10" t="s">
        <v>13575</v>
      </c>
      <c r="C281" s="24">
        <f>VLOOKUP(A281,v_03_24!A:D,3,FALSE)</f>
        <v>95</v>
      </c>
      <c r="D281" s="10">
        <f>VLOOKUP(A281,v_03_24!A:D,4,FALSE)</f>
        <v>1248.69</v>
      </c>
      <c r="E281" s="24">
        <v>0</v>
      </c>
      <c r="F281" s="10">
        <v>0</v>
      </c>
      <c r="G281" s="19">
        <f t="shared" si="24"/>
        <v>0</v>
      </c>
      <c r="H281" s="24">
        <f t="shared" si="25"/>
        <v>95</v>
      </c>
      <c r="I281" s="10">
        <f t="shared" si="26"/>
        <v>1248.69</v>
      </c>
      <c r="J281" s="24">
        <f>VLOOKUP(A281,v_03_23!A:D,3,FALSE)</f>
        <v>37</v>
      </c>
      <c r="K281" s="10">
        <f>VLOOKUP(A281,v_03_23!A:D,4,FALSE)</f>
        <v>505.47</v>
      </c>
      <c r="L281" s="24">
        <f t="shared" si="27"/>
        <v>58</v>
      </c>
      <c r="M281" s="24">
        <f t="shared" si="28"/>
        <v>743.22</v>
      </c>
      <c r="N281" s="13">
        <f t="shared" si="29"/>
        <v>1.4703543236987358</v>
      </c>
    </row>
    <row r="282" spans="1:14" x14ac:dyDescent="0.25">
      <c r="A282" s="7" t="s">
        <v>13360</v>
      </c>
      <c r="B282" s="10" t="s">
        <v>13663</v>
      </c>
      <c r="C282" s="24">
        <f>VLOOKUP(A282,v_03_24!A:D,3,FALSE)</f>
        <v>3</v>
      </c>
      <c r="D282" s="10">
        <f>VLOOKUP(A282,v_03_24!A:D,4,FALSE)</f>
        <v>130.44</v>
      </c>
      <c r="E282" s="24">
        <v>0</v>
      </c>
      <c r="F282" s="10">
        <v>0</v>
      </c>
      <c r="G282" s="19">
        <f t="shared" si="24"/>
        <v>0</v>
      </c>
      <c r="H282" s="24">
        <f t="shared" si="25"/>
        <v>3</v>
      </c>
      <c r="I282" s="10">
        <f t="shared" si="26"/>
        <v>130.44</v>
      </c>
      <c r="J282" s="24">
        <f>VLOOKUP(A282,v_03_23!A:D,3,FALSE)</f>
        <v>3</v>
      </c>
      <c r="K282" s="10">
        <f>VLOOKUP(A282,v_03_23!A:D,4,FALSE)</f>
        <v>130.54</v>
      </c>
      <c r="L282" s="24">
        <f t="shared" si="27"/>
        <v>0</v>
      </c>
      <c r="M282" s="24">
        <f t="shared" si="28"/>
        <v>-9.9999999999994316E-2</v>
      </c>
      <c r="N282" s="13">
        <f t="shared" si="29"/>
        <v>-7.6604872069859289E-4</v>
      </c>
    </row>
    <row r="283" spans="1:14" x14ac:dyDescent="0.25">
      <c r="A283" s="7" t="s">
        <v>13522</v>
      </c>
      <c r="B283" s="10" t="s">
        <v>13607</v>
      </c>
      <c r="C283" s="24">
        <f>VLOOKUP(A283,v_03_24!A:D,3,FALSE)</f>
        <v>1</v>
      </c>
      <c r="D283" s="10">
        <f>VLOOKUP(A283,v_03_24!A:D,4,FALSE)</f>
        <v>78.16</v>
      </c>
      <c r="E283" s="24">
        <v>0</v>
      </c>
      <c r="F283" s="10">
        <v>0</v>
      </c>
      <c r="G283" s="19">
        <f t="shared" si="24"/>
        <v>0</v>
      </c>
      <c r="H283" s="24">
        <f t="shared" si="25"/>
        <v>1</v>
      </c>
      <c r="I283" s="10">
        <f t="shared" si="26"/>
        <v>78.16</v>
      </c>
      <c r="J283" s="24">
        <v>0</v>
      </c>
      <c r="K283" s="10">
        <v>0</v>
      </c>
      <c r="L283" s="24">
        <f t="shared" si="27"/>
        <v>1</v>
      </c>
      <c r="M283" s="24">
        <f t="shared" si="28"/>
        <v>78.16</v>
      </c>
      <c r="N283" s="13"/>
    </row>
    <row r="284" spans="1:14" x14ac:dyDescent="0.25">
      <c r="A284" s="7" t="s">
        <v>164</v>
      </c>
      <c r="B284" s="10" t="s">
        <v>8013</v>
      </c>
      <c r="C284" s="24">
        <v>0</v>
      </c>
      <c r="D284" s="10">
        <v>0</v>
      </c>
      <c r="E284" s="24" t="str">
        <f>VLOOKUP(A284,s_03_24!A:C,2,FALSE)</f>
        <v>40.967N</v>
      </c>
      <c r="F284" s="10">
        <f>VLOOKUP(A284,s_03_24!A:C,3,FALSE)</f>
        <v>3</v>
      </c>
      <c r="G284" s="19">
        <f t="shared" si="24"/>
        <v>1</v>
      </c>
      <c r="H284" s="24" t="e">
        <f t="shared" si="25"/>
        <v>#VALUE!</v>
      </c>
      <c r="I284" s="10">
        <f t="shared" si="26"/>
        <v>3</v>
      </c>
      <c r="J284" s="24">
        <f>VLOOKUP(A284,v_03_23!A:D,3,FALSE)</f>
        <v>218</v>
      </c>
      <c r="K284" s="10">
        <f>VLOOKUP(A284,v_03_23!A:D,4,FALSE)</f>
        <v>4814.1899999999996</v>
      </c>
      <c r="L284" s="24" t="e">
        <f t="shared" si="27"/>
        <v>#VALUE!</v>
      </c>
      <c r="M284" s="24">
        <f t="shared" si="28"/>
        <v>-4811.1899999999996</v>
      </c>
      <c r="N284" s="13">
        <f t="shared" si="29"/>
        <v>-0.99937684221021605</v>
      </c>
    </row>
    <row r="285" spans="1:14" x14ac:dyDescent="0.25">
      <c r="A285" s="7" t="s">
        <v>13424</v>
      </c>
      <c r="B285" s="10" t="s">
        <v>13806</v>
      </c>
      <c r="C285" s="24">
        <v>0</v>
      </c>
      <c r="D285" s="10">
        <v>0</v>
      </c>
      <c r="E285" s="24">
        <v>0</v>
      </c>
      <c r="F285" s="10">
        <v>0</v>
      </c>
      <c r="G285" s="19"/>
      <c r="H285" s="24">
        <f t="shared" si="25"/>
        <v>0</v>
      </c>
      <c r="I285" s="10">
        <f t="shared" si="26"/>
        <v>0</v>
      </c>
      <c r="J285" s="24">
        <f>VLOOKUP(A285,v_03_23!A:D,3,FALSE)</f>
        <v>1</v>
      </c>
      <c r="K285" s="10">
        <f>VLOOKUP(A285,v_03_23!A:D,4,FALSE)</f>
        <v>27.17</v>
      </c>
      <c r="L285" s="24">
        <f t="shared" si="27"/>
        <v>-1</v>
      </c>
      <c r="M285" s="24">
        <f t="shared" si="28"/>
        <v>-27.17</v>
      </c>
      <c r="N285" s="13">
        <f t="shared" si="29"/>
        <v>-1</v>
      </c>
    </row>
    <row r="286" spans="1:14" x14ac:dyDescent="0.25">
      <c r="A286" s="7" t="s">
        <v>13366</v>
      </c>
      <c r="B286" s="10" t="s">
        <v>13778</v>
      </c>
      <c r="C286" s="24">
        <v>0</v>
      </c>
      <c r="D286" s="10">
        <v>0</v>
      </c>
      <c r="E286" s="24">
        <v>0</v>
      </c>
      <c r="F286" s="10">
        <v>0</v>
      </c>
      <c r="G286" s="19"/>
      <c r="H286" s="24">
        <f t="shared" si="25"/>
        <v>0</v>
      </c>
      <c r="I286" s="10">
        <f t="shared" si="26"/>
        <v>0</v>
      </c>
      <c r="J286" s="24">
        <f>VLOOKUP(A286,v_03_23!A:D,3,FALSE)</f>
        <v>6</v>
      </c>
      <c r="K286" s="10">
        <f>VLOOKUP(A286,v_03_23!A:D,4,FALSE)</f>
        <v>112.46</v>
      </c>
      <c r="L286" s="24">
        <f t="shared" si="27"/>
        <v>-6</v>
      </c>
      <c r="M286" s="24">
        <f t="shared" si="28"/>
        <v>-112.46</v>
      </c>
      <c r="N286" s="13">
        <f t="shared" si="29"/>
        <v>-1</v>
      </c>
    </row>
    <row r="287" spans="1:14" x14ac:dyDescent="0.25">
      <c r="A287" s="7" t="s">
        <v>13448</v>
      </c>
      <c r="B287" s="10" t="s">
        <v>13823</v>
      </c>
      <c r="C287" s="24">
        <v>0</v>
      </c>
      <c r="D287" s="10">
        <v>0</v>
      </c>
      <c r="E287" s="24">
        <v>0</v>
      </c>
      <c r="F287" s="10">
        <v>0</v>
      </c>
      <c r="G287" s="19"/>
      <c r="H287" s="24">
        <f t="shared" si="25"/>
        <v>0</v>
      </c>
      <c r="I287" s="10">
        <f t="shared" si="26"/>
        <v>0</v>
      </c>
      <c r="J287" s="24">
        <f>VLOOKUP(A287,v_03_23!A:D,3,FALSE)</f>
        <v>1</v>
      </c>
      <c r="K287" s="10">
        <f>VLOOKUP(A287,v_03_23!A:D,4,FALSE)</f>
        <v>10.57</v>
      </c>
      <c r="L287" s="24">
        <f t="shared" si="27"/>
        <v>-1</v>
      </c>
      <c r="M287" s="24">
        <f t="shared" si="28"/>
        <v>-10.57</v>
      </c>
      <c r="N287" s="13">
        <f t="shared" si="29"/>
        <v>-1</v>
      </c>
    </row>
    <row r="288" spans="1:14" x14ac:dyDescent="0.25">
      <c r="A288" s="7" t="s">
        <v>13480</v>
      </c>
      <c r="B288" s="10" t="s">
        <v>13835</v>
      </c>
      <c r="C288" s="24">
        <v>0</v>
      </c>
      <c r="D288" s="10">
        <v>0</v>
      </c>
      <c r="E288" s="24">
        <v>0</v>
      </c>
      <c r="F288" s="10">
        <v>0</v>
      </c>
      <c r="G288" s="19"/>
      <c r="H288" s="24">
        <f t="shared" si="25"/>
        <v>0</v>
      </c>
      <c r="I288" s="10">
        <f t="shared" si="26"/>
        <v>0</v>
      </c>
      <c r="J288" s="24">
        <f>VLOOKUP(A288,v_03_23!A:D,3,FALSE)</f>
        <v>0</v>
      </c>
      <c r="K288" s="10">
        <f>VLOOKUP(A288,v_03_23!A:D,4,FALSE)</f>
        <v>0</v>
      </c>
      <c r="L288" s="24">
        <f t="shared" si="27"/>
        <v>0</v>
      </c>
      <c r="M288" s="24">
        <f t="shared" si="28"/>
        <v>0</v>
      </c>
      <c r="N288" s="13"/>
    </row>
    <row r="289" spans="1:14" x14ac:dyDescent="0.25">
      <c r="A289" s="7" t="s">
        <v>13346</v>
      </c>
      <c r="B289" s="10" t="s">
        <v>13772</v>
      </c>
      <c r="C289" s="24">
        <v>0</v>
      </c>
      <c r="D289" s="10">
        <v>0</v>
      </c>
      <c r="E289" s="24">
        <v>0</v>
      </c>
      <c r="F289" s="10">
        <v>0</v>
      </c>
      <c r="G289" s="19"/>
      <c r="H289" s="24">
        <f t="shared" si="25"/>
        <v>0</v>
      </c>
      <c r="I289" s="10">
        <f t="shared" si="26"/>
        <v>0</v>
      </c>
      <c r="J289" s="24">
        <f>VLOOKUP(A289,v_03_23!A:D,3,FALSE)</f>
        <v>35</v>
      </c>
      <c r="K289" s="10">
        <f>VLOOKUP(A289,v_03_23!A:D,4,FALSE)</f>
        <v>200.89</v>
      </c>
      <c r="L289" s="24">
        <f t="shared" si="27"/>
        <v>-35</v>
      </c>
      <c r="M289" s="24">
        <f t="shared" si="28"/>
        <v>-200.89</v>
      </c>
      <c r="N289" s="13">
        <f t="shared" si="29"/>
        <v>-1</v>
      </c>
    </row>
    <row r="290" spans="1:14" x14ac:dyDescent="0.25">
      <c r="A290" s="7" t="s">
        <v>13410</v>
      </c>
      <c r="B290" s="10" t="s">
        <v>13662</v>
      </c>
      <c r="C290" s="24">
        <v>0</v>
      </c>
      <c r="D290" s="10">
        <v>0</v>
      </c>
      <c r="E290" s="24">
        <v>0</v>
      </c>
      <c r="F290" s="10">
        <v>0</v>
      </c>
      <c r="G290" s="19"/>
      <c r="H290" s="24">
        <f t="shared" si="25"/>
        <v>0</v>
      </c>
      <c r="I290" s="10">
        <f t="shared" si="26"/>
        <v>0</v>
      </c>
      <c r="J290" s="24">
        <f>VLOOKUP(A290,v_03_23!A:D,3,FALSE)</f>
        <v>1</v>
      </c>
      <c r="K290" s="10">
        <f>VLOOKUP(A290,v_03_23!A:D,4,FALSE)</f>
        <v>36.35</v>
      </c>
      <c r="L290" s="24">
        <f t="shared" si="27"/>
        <v>-1</v>
      </c>
      <c r="M290" s="24">
        <f t="shared" si="28"/>
        <v>-36.35</v>
      </c>
      <c r="N290" s="13">
        <f t="shared" si="29"/>
        <v>-1</v>
      </c>
    </row>
    <row r="291" spans="1:14" x14ac:dyDescent="0.25">
      <c r="A291" s="7" t="s">
        <v>13440</v>
      </c>
      <c r="B291" s="10" t="s">
        <v>13816</v>
      </c>
      <c r="C291" s="24">
        <v>0</v>
      </c>
      <c r="D291" s="10">
        <v>0</v>
      </c>
      <c r="E291" s="24">
        <v>0</v>
      </c>
      <c r="F291" s="10">
        <v>0</v>
      </c>
      <c r="G291" s="19"/>
      <c r="H291" s="24">
        <f t="shared" si="25"/>
        <v>0</v>
      </c>
      <c r="I291" s="10">
        <f t="shared" si="26"/>
        <v>0</v>
      </c>
      <c r="J291" s="24">
        <f>VLOOKUP(A291,v_03_23!A:D,3,FALSE)</f>
        <v>1</v>
      </c>
      <c r="K291" s="10">
        <f>VLOOKUP(A291,v_03_23!A:D,4,FALSE)</f>
        <v>14.2</v>
      </c>
      <c r="L291" s="24">
        <f t="shared" si="27"/>
        <v>-1</v>
      </c>
      <c r="M291" s="24">
        <f t="shared" si="28"/>
        <v>-14.2</v>
      </c>
      <c r="N291" s="13">
        <f t="shared" si="29"/>
        <v>-1</v>
      </c>
    </row>
    <row r="292" spans="1:14" x14ac:dyDescent="0.25">
      <c r="A292" s="7" t="s">
        <v>13439</v>
      </c>
      <c r="B292" s="10" t="s">
        <v>13815</v>
      </c>
      <c r="C292" s="24">
        <v>0</v>
      </c>
      <c r="D292" s="10">
        <v>0</v>
      </c>
      <c r="E292" s="24">
        <v>0</v>
      </c>
      <c r="F292" s="10">
        <v>0</v>
      </c>
      <c r="G292" s="19"/>
      <c r="H292" s="24">
        <f t="shared" si="25"/>
        <v>0</v>
      </c>
      <c r="I292" s="10">
        <f t="shared" si="26"/>
        <v>0</v>
      </c>
      <c r="J292" s="24">
        <f>VLOOKUP(A292,v_03_23!A:D,3,FALSE)</f>
        <v>1</v>
      </c>
      <c r="K292" s="10">
        <f>VLOOKUP(A292,v_03_23!A:D,4,FALSE)</f>
        <v>15.61</v>
      </c>
      <c r="L292" s="24">
        <f t="shared" si="27"/>
        <v>-1</v>
      </c>
      <c r="M292" s="24">
        <f t="shared" si="28"/>
        <v>-15.61</v>
      </c>
      <c r="N292" s="13">
        <f t="shared" si="29"/>
        <v>-1</v>
      </c>
    </row>
    <row r="293" spans="1:14" x14ac:dyDescent="0.25">
      <c r="A293" s="7" t="s">
        <v>13406</v>
      </c>
      <c r="B293" s="10" t="s">
        <v>13796</v>
      </c>
      <c r="C293" s="24">
        <v>0</v>
      </c>
      <c r="D293" s="10">
        <v>0</v>
      </c>
      <c r="E293" s="24">
        <v>0</v>
      </c>
      <c r="F293" s="10">
        <v>0</v>
      </c>
      <c r="G293" s="19"/>
      <c r="H293" s="24">
        <f t="shared" si="25"/>
        <v>0</v>
      </c>
      <c r="I293" s="10">
        <f t="shared" si="26"/>
        <v>0</v>
      </c>
      <c r="J293" s="24">
        <f>VLOOKUP(A293,v_03_23!A:D,3,FALSE)</f>
        <v>1</v>
      </c>
      <c r="K293" s="10">
        <f>VLOOKUP(A293,v_03_23!A:D,4,FALSE)</f>
        <v>42.3</v>
      </c>
      <c r="L293" s="24">
        <f t="shared" si="27"/>
        <v>-1</v>
      </c>
      <c r="M293" s="24">
        <f t="shared" si="28"/>
        <v>-42.3</v>
      </c>
      <c r="N293" s="13">
        <f t="shared" si="29"/>
        <v>-1</v>
      </c>
    </row>
    <row r="294" spans="1:14" x14ac:dyDescent="0.25">
      <c r="A294" s="7" t="s">
        <v>13446</v>
      </c>
      <c r="B294" s="10" t="s">
        <v>13821</v>
      </c>
      <c r="C294" s="24">
        <v>0</v>
      </c>
      <c r="D294" s="10">
        <v>0</v>
      </c>
      <c r="E294" s="24">
        <v>0</v>
      </c>
      <c r="F294" s="10">
        <v>0</v>
      </c>
      <c r="G294" s="19"/>
      <c r="H294" s="24">
        <f t="shared" si="25"/>
        <v>0</v>
      </c>
      <c r="I294" s="10">
        <f t="shared" si="26"/>
        <v>0</v>
      </c>
      <c r="J294" s="24">
        <f>VLOOKUP(A294,v_03_23!A:D,3,FALSE)</f>
        <v>1</v>
      </c>
      <c r="K294" s="10">
        <f>VLOOKUP(A294,v_03_23!A:D,4,FALSE)</f>
        <v>11.65</v>
      </c>
      <c r="L294" s="24">
        <f t="shared" si="27"/>
        <v>-1</v>
      </c>
      <c r="M294" s="24">
        <f t="shared" si="28"/>
        <v>-11.65</v>
      </c>
      <c r="N294" s="13">
        <f t="shared" si="29"/>
        <v>-1</v>
      </c>
    </row>
    <row r="295" spans="1:14" x14ac:dyDescent="0.25">
      <c r="A295" s="7" t="s">
        <v>13472</v>
      </c>
      <c r="B295" s="10" t="s">
        <v>13838</v>
      </c>
      <c r="C295" s="24">
        <v>0</v>
      </c>
      <c r="D295" s="10">
        <v>0</v>
      </c>
      <c r="E295" s="24">
        <v>0</v>
      </c>
      <c r="F295" s="10">
        <v>0</v>
      </c>
      <c r="G295" s="19"/>
      <c r="H295" s="24">
        <f t="shared" si="25"/>
        <v>0</v>
      </c>
      <c r="I295" s="10">
        <f t="shared" si="26"/>
        <v>0</v>
      </c>
      <c r="J295" s="24">
        <f>VLOOKUP(A295,v_03_23!A:D,3,FALSE)</f>
        <v>0</v>
      </c>
      <c r="K295" s="10">
        <f>VLOOKUP(A295,v_03_23!A:D,4,FALSE)</f>
        <v>0</v>
      </c>
      <c r="L295" s="24">
        <f t="shared" si="27"/>
        <v>0</v>
      </c>
      <c r="M295" s="24">
        <f t="shared" si="28"/>
        <v>0</v>
      </c>
      <c r="N295" s="13"/>
    </row>
    <row r="296" spans="1:14" x14ac:dyDescent="0.25">
      <c r="A296" s="7" t="s">
        <v>13468</v>
      </c>
      <c r="B296" s="10" t="s">
        <v>13834</v>
      </c>
      <c r="C296" s="24">
        <v>0</v>
      </c>
      <c r="D296" s="10">
        <v>0</v>
      </c>
      <c r="E296" s="24">
        <v>0</v>
      </c>
      <c r="F296" s="10">
        <v>0</v>
      </c>
      <c r="G296" s="19"/>
      <c r="H296" s="24">
        <f t="shared" si="25"/>
        <v>0</v>
      </c>
      <c r="I296" s="10">
        <f t="shared" si="26"/>
        <v>0</v>
      </c>
      <c r="J296" s="24">
        <f>VLOOKUP(A296,v_03_23!A:D,3,FALSE)</f>
        <v>0</v>
      </c>
      <c r="K296" s="10">
        <f>VLOOKUP(A296,v_03_23!A:D,4,FALSE)</f>
        <v>0</v>
      </c>
      <c r="L296" s="24">
        <f t="shared" si="27"/>
        <v>0</v>
      </c>
      <c r="M296" s="24">
        <f t="shared" si="28"/>
        <v>0</v>
      </c>
      <c r="N296" s="13"/>
    </row>
    <row r="297" spans="1:14" x14ac:dyDescent="0.25">
      <c r="A297" s="7" t="s">
        <v>13351</v>
      </c>
      <c r="B297" s="10" t="s">
        <v>13775</v>
      </c>
      <c r="C297" s="24">
        <v>0</v>
      </c>
      <c r="D297" s="10">
        <v>0</v>
      </c>
      <c r="E297" s="24">
        <v>0</v>
      </c>
      <c r="F297" s="10">
        <v>0</v>
      </c>
      <c r="G297" s="19"/>
      <c r="H297" s="24">
        <f t="shared" si="25"/>
        <v>0</v>
      </c>
      <c r="I297" s="10">
        <f t="shared" si="26"/>
        <v>0</v>
      </c>
      <c r="J297" s="24">
        <f>VLOOKUP(A297,v_03_23!A:D,3,FALSE)</f>
        <v>38</v>
      </c>
      <c r="K297" s="10">
        <f>VLOOKUP(A297,v_03_23!A:D,4,FALSE)</f>
        <v>233.16</v>
      </c>
      <c r="L297" s="24">
        <f t="shared" si="27"/>
        <v>-38</v>
      </c>
      <c r="M297" s="24">
        <f t="shared" si="28"/>
        <v>-233.16</v>
      </c>
      <c r="N297" s="13">
        <f t="shared" si="29"/>
        <v>-1</v>
      </c>
    </row>
    <row r="298" spans="1:14" x14ac:dyDescent="0.25">
      <c r="A298" s="7" t="s">
        <v>13395</v>
      </c>
      <c r="B298" s="10" t="s">
        <v>13791</v>
      </c>
      <c r="C298" s="24">
        <v>0</v>
      </c>
      <c r="D298" s="10">
        <v>0</v>
      </c>
      <c r="E298" s="24">
        <v>0</v>
      </c>
      <c r="F298" s="10">
        <v>0</v>
      </c>
      <c r="G298" s="19"/>
      <c r="H298" s="24">
        <f t="shared" si="25"/>
        <v>0</v>
      </c>
      <c r="I298" s="10">
        <f t="shared" si="26"/>
        <v>0</v>
      </c>
      <c r="J298" s="24">
        <f>VLOOKUP(A298,v_03_23!A:D,3,FALSE)</f>
        <v>2</v>
      </c>
      <c r="K298" s="10">
        <f>VLOOKUP(A298,v_03_23!A:D,4,FALSE)</f>
        <v>50.78</v>
      </c>
      <c r="L298" s="24">
        <f t="shared" si="27"/>
        <v>-2</v>
      </c>
      <c r="M298" s="24">
        <f t="shared" si="28"/>
        <v>-50.78</v>
      </c>
      <c r="N298" s="13">
        <f t="shared" si="29"/>
        <v>-1</v>
      </c>
    </row>
    <row r="299" spans="1:14" x14ac:dyDescent="0.25">
      <c r="A299" s="7" t="s">
        <v>13314</v>
      </c>
      <c r="B299" s="10" t="s">
        <v>13763</v>
      </c>
      <c r="C299" s="24">
        <v>0</v>
      </c>
      <c r="D299" s="10">
        <v>0</v>
      </c>
      <c r="E299" s="24">
        <v>0</v>
      </c>
      <c r="F299" s="10">
        <v>0</v>
      </c>
      <c r="G299" s="19"/>
      <c r="H299" s="24">
        <f t="shared" si="25"/>
        <v>0</v>
      </c>
      <c r="I299" s="10">
        <f t="shared" si="26"/>
        <v>0</v>
      </c>
      <c r="J299" s="24">
        <f>VLOOKUP(A299,v_03_23!A:D,3,FALSE)</f>
        <v>16</v>
      </c>
      <c r="K299" s="10">
        <f>VLOOKUP(A299,v_03_23!A:D,4,FALSE)</f>
        <v>492.5</v>
      </c>
      <c r="L299" s="24">
        <f t="shared" si="27"/>
        <v>-16</v>
      </c>
      <c r="M299" s="24">
        <f t="shared" si="28"/>
        <v>-492.5</v>
      </c>
      <c r="N299" s="13">
        <f t="shared" si="29"/>
        <v>-1</v>
      </c>
    </row>
    <row r="300" spans="1:14" x14ac:dyDescent="0.25">
      <c r="A300" s="7" t="s">
        <v>13434</v>
      </c>
      <c r="B300" s="10" t="s">
        <v>13812</v>
      </c>
      <c r="C300" s="24">
        <v>0</v>
      </c>
      <c r="D300" s="10">
        <v>0</v>
      </c>
      <c r="E300" s="24">
        <v>0</v>
      </c>
      <c r="F300" s="10">
        <v>0</v>
      </c>
      <c r="G300" s="19"/>
      <c r="H300" s="24">
        <f t="shared" si="25"/>
        <v>0</v>
      </c>
      <c r="I300" s="10">
        <f t="shared" si="26"/>
        <v>0</v>
      </c>
      <c r="J300" s="24">
        <f>VLOOKUP(A300,v_03_23!A:D,3,FALSE)</f>
        <v>1</v>
      </c>
      <c r="K300" s="10">
        <f>VLOOKUP(A300,v_03_23!A:D,4,FALSE)</f>
        <v>18.68</v>
      </c>
      <c r="L300" s="24">
        <f t="shared" si="27"/>
        <v>-1</v>
      </c>
      <c r="M300" s="24">
        <f t="shared" si="28"/>
        <v>-18.68</v>
      </c>
      <c r="N300" s="13">
        <f t="shared" si="29"/>
        <v>-1</v>
      </c>
    </row>
    <row r="301" spans="1:14" x14ac:dyDescent="0.25">
      <c r="A301" s="7" t="s">
        <v>13387</v>
      </c>
      <c r="B301" s="10" t="s">
        <v>13788</v>
      </c>
      <c r="C301" s="24">
        <v>0</v>
      </c>
      <c r="D301" s="10">
        <v>0</v>
      </c>
      <c r="E301" s="24">
        <v>0</v>
      </c>
      <c r="F301" s="10">
        <v>0</v>
      </c>
      <c r="G301" s="19"/>
      <c r="H301" s="24">
        <f t="shared" si="25"/>
        <v>0</v>
      </c>
      <c r="I301" s="10">
        <f t="shared" si="26"/>
        <v>0</v>
      </c>
      <c r="J301" s="24">
        <f>VLOOKUP(A301,v_03_23!A:D,3,FALSE)</f>
        <v>10</v>
      </c>
      <c r="K301" s="10">
        <f>VLOOKUP(A301,v_03_23!A:D,4,FALSE)</f>
        <v>111.85</v>
      </c>
      <c r="L301" s="24">
        <f t="shared" si="27"/>
        <v>-10</v>
      </c>
      <c r="M301" s="24">
        <f t="shared" si="28"/>
        <v>-111.85</v>
      </c>
      <c r="N301" s="13">
        <f t="shared" si="29"/>
        <v>-1</v>
      </c>
    </row>
    <row r="302" spans="1:14" x14ac:dyDescent="0.25">
      <c r="A302" s="7" t="s">
        <v>13320</v>
      </c>
      <c r="B302" s="10" t="s">
        <v>13766</v>
      </c>
      <c r="C302" s="24">
        <v>0</v>
      </c>
      <c r="D302" s="10">
        <v>0</v>
      </c>
      <c r="E302" s="24">
        <v>0</v>
      </c>
      <c r="F302" s="10">
        <v>0</v>
      </c>
      <c r="G302" s="19"/>
      <c r="H302" s="24">
        <f t="shared" si="25"/>
        <v>0</v>
      </c>
      <c r="I302" s="10">
        <f t="shared" si="26"/>
        <v>0</v>
      </c>
      <c r="J302" s="24">
        <f>VLOOKUP(A302,v_03_23!A:D,3,FALSE)</f>
        <v>54</v>
      </c>
      <c r="K302" s="10">
        <f>VLOOKUP(A302,v_03_23!A:D,4,FALSE)</f>
        <v>454.74</v>
      </c>
      <c r="L302" s="24">
        <f t="shared" si="27"/>
        <v>-54</v>
      </c>
      <c r="M302" s="24">
        <f t="shared" si="28"/>
        <v>-454.74</v>
      </c>
      <c r="N302" s="13">
        <f t="shared" si="29"/>
        <v>-1</v>
      </c>
    </row>
    <row r="303" spans="1:14" x14ac:dyDescent="0.25">
      <c r="A303" s="7" t="s">
        <v>13474</v>
      </c>
      <c r="B303" s="10" t="s">
        <v>13845</v>
      </c>
      <c r="C303" s="24">
        <v>0</v>
      </c>
      <c r="D303" s="10">
        <v>0</v>
      </c>
      <c r="E303" s="24">
        <v>0</v>
      </c>
      <c r="F303" s="10">
        <v>0</v>
      </c>
      <c r="G303" s="19"/>
      <c r="H303" s="24">
        <f t="shared" si="25"/>
        <v>0</v>
      </c>
      <c r="I303" s="10">
        <f t="shared" si="26"/>
        <v>0</v>
      </c>
      <c r="J303" s="24">
        <f>VLOOKUP(A303,v_03_23!A:D,3,FALSE)</f>
        <v>0</v>
      </c>
      <c r="K303" s="10">
        <f>VLOOKUP(A303,v_03_23!A:D,4,FALSE)</f>
        <v>0</v>
      </c>
      <c r="L303" s="24">
        <f t="shared" si="27"/>
        <v>0</v>
      </c>
      <c r="M303" s="24">
        <f t="shared" si="28"/>
        <v>0</v>
      </c>
      <c r="N303" s="13"/>
    </row>
    <row r="304" spans="1:14" x14ac:dyDescent="0.25">
      <c r="A304" s="7" t="s">
        <v>13284</v>
      </c>
      <c r="B304" s="10" t="s">
        <v>13755</v>
      </c>
      <c r="C304" s="24">
        <v>0</v>
      </c>
      <c r="D304" s="10">
        <v>0</v>
      </c>
      <c r="E304" s="24">
        <v>0</v>
      </c>
      <c r="F304" s="10">
        <v>0</v>
      </c>
      <c r="G304" s="19"/>
      <c r="H304" s="24">
        <f t="shared" si="25"/>
        <v>0</v>
      </c>
      <c r="I304" s="10">
        <f t="shared" si="26"/>
        <v>0</v>
      </c>
      <c r="J304" s="24">
        <f>VLOOKUP(A304,v_03_23!A:D,3,FALSE)</f>
        <v>12</v>
      </c>
      <c r="K304" s="10">
        <f>VLOOKUP(A304,v_03_23!A:D,4,FALSE)</f>
        <v>1182.82</v>
      </c>
      <c r="L304" s="24">
        <f t="shared" si="27"/>
        <v>-12</v>
      </c>
      <c r="M304" s="24">
        <f t="shared" si="28"/>
        <v>-1182.82</v>
      </c>
      <c r="N304" s="13">
        <f t="shared" si="29"/>
        <v>-1</v>
      </c>
    </row>
    <row r="305" spans="1:14" x14ac:dyDescent="0.25">
      <c r="A305" s="7" t="s">
        <v>13433</v>
      </c>
      <c r="B305" s="10" t="s">
        <v>13811</v>
      </c>
      <c r="C305" s="24">
        <v>0</v>
      </c>
      <c r="D305" s="10">
        <v>0</v>
      </c>
      <c r="E305" s="24">
        <v>0</v>
      </c>
      <c r="F305" s="10">
        <v>0</v>
      </c>
      <c r="G305" s="19"/>
      <c r="H305" s="24">
        <f t="shared" si="25"/>
        <v>0</v>
      </c>
      <c r="I305" s="10">
        <f t="shared" si="26"/>
        <v>0</v>
      </c>
      <c r="J305" s="24">
        <f>VLOOKUP(A305,v_03_23!A:D,3,FALSE)</f>
        <v>1</v>
      </c>
      <c r="K305" s="10">
        <f>VLOOKUP(A305,v_03_23!A:D,4,FALSE)</f>
        <v>19.34</v>
      </c>
      <c r="L305" s="24">
        <f t="shared" si="27"/>
        <v>-1</v>
      </c>
      <c r="M305" s="24">
        <f t="shared" si="28"/>
        <v>-19.34</v>
      </c>
      <c r="N305" s="13">
        <f t="shared" si="29"/>
        <v>-1</v>
      </c>
    </row>
    <row r="306" spans="1:14" x14ac:dyDescent="0.25">
      <c r="A306" s="7" t="s">
        <v>13431</v>
      </c>
      <c r="B306" s="10" t="s">
        <v>13810</v>
      </c>
      <c r="C306" s="24">
        <v>0</v>
      </c>
      <c r="D306" s="10">
        <v>0</v>
      </c>
      <c r="E306" s="24">
        <v>0</v>
      </c>
      <c r="F306" s="10">
        <v>0</v>
      </c>
      <c r="G306" s="19"/>
      <c r="H306" s="24">
        <f t="shared" si="25"/>
        <v>0</v>
      </c>
      <c r="I306" s="10">
        <f t="shared" si="26"/>
        <v>0</v>
      </c>
      <c r="J306" s="24">
        <f>VLOOKUP(A306,v_03_23!A:D,3,FALSE)</f>
        <v>4</v>
      </c>
      <c r="K306" s="10">
        <f>VLOOKUP(A306,v_03_23!A:D,4,FALSE)</f>
        <v>20.48</v>
      </c>
      <c r="L306" s="24">
        <f t="shared" si="27"/>
        <v>-4</v>
      </c>
      <c r="M306" s="24">
        <f t="shared" si="28"/>
        <v>-20.48</v>
      </c>
      <c r="N306" s="13">
        <f t="shared" si="29"/>
        <v>-1</v>
      </c>
    </row>
    <row r="307" spans="1:14" x14ac:dyDescent="0.25">
      <c r="A307" s="7" t="s">
        <v>13488</v>
      </c>
      <c r="B307" s="10" t="s">
        <v>13851</v>
      </c>
      <c r="C307" s="24">
        <v>0</v>
      </c>
      <c r="D307" s="10">
        <v>0</v>
      </c>
      <c r="E307" s="24">
        <v>0</v>
      </c>
      <c r="F307" s="10">
        <v>0</v>
      </c>
      <c r="G307" s="19"/>
      <c r="H307" s="24">
        <f t="shared" si="25"/>
        <v>0</v>
      </c>
      <c r="I307" s="10">
        <f t="shared" si="26"/>
        <v>0</v>
      </c>
      <c r="J307" s="24">
        <f>VLOOKUP(A307,v_03_23!A:D,3,FALSE)</f>
        <v>-2</v>
      </c>
      <c r="K307" s="10">
        <f>VLOOKUP(A307,v_03_23!A:D,4,FALSE)</f>
        <v>-129.22</v>
      </c>
      <c r="L307" s="24">
        <f t="shared" si="27"/>
        <v>2</v>
      </c>
      <c r="M307" s="24">
        <f t="shared" si="28"/>
        <v>129.22</v>
      </c>
      <c r="N307" s="13">
        <f t="shared" si="29"/>
        <v>-1</v>
      </c>
    </row>
    <row r="308" spans="1:14" x14ac:dyDescent="0.25">
      <c r="A308" s="7" t="s">
        <v>13483</v>
      </c>
      <c r="B308" s="10" t="s">
        <v>13847</v>
      </c>
      <c r="C308" s="24">
        <v>0</v>
      </c>
      <c r="D308" s="10">
        <v>0</v>
      </c>
      <c r="E308" s="24">
        <v>0</v>
      </c>
      <c r="F308" s="10">
        <v>0</v>
      </c>
      <c r="G308" s="19"/>
      <c r="H308" s="24">
        <f t="shared" si="25"/>
        <v>0</v>
      </c>
      <c r="I308" s="10">
        <f t="shared" si="26"/>
        <v>0</v>
      </c>
      <c r="J308" s="24">
        <f>VLOOKUP(A308,v_03_23!A:D,3,FALSE)</f>
        <v>-1</v>
      </c>
      <c r="K308" s="10">
        <f>VLOOKUP(A308,v_03_23!A:D,4,FALSE)</f>
        <v>-8.11</v>
      </c>
      <c r="L308" s="24">
        <f t="shared" si="27"/>
        <v>1</v>
      </c>
      <c r="M308" s="24">
        <f t="shared" si="28"/>
        <v>8.11</v>
      </c>
      <c r="N308" s="13">
        <f t="shared" si="29"/>
        <v>-1</v>
      </c>
    </row>
    <row r="309" spans="1:14" x14ac:dyDescent="0.25">
      <c r="A309" s="7" t="s">
        <v>13465</v>
      </c>
      <c r="B309" s="10" t="s">
        <v>13836</v>
      </c>
      <c r="C309" s="24">
        <v>0</v>
      </c>
      <c r="D309" s="10">
        <v>0</v>
      </c>
      <c r="E309" s="24">
        <v>0</v>
      </c>
      <c r="F309" s="10">
        <v>0</v>
      </c>
      <c r="G309" s="19"/>
      <c r="H309" s="24">
        <f t="shared" si="25"/>
        <v>0</v>
      </c>
      <c r="I309" s="10">
        <f t="shared" si="26"/>
        <v>0</v>
      </c>
      <c r="J309" s="24">
        <f>VLOOKUP(A309,v_03_23!A:D,3,FALSE)</f>
        <v>0</v>
      </c>
      <c r="K309" s="10">
        <f>VLOOKUP(A309,v_03_23!A:D,4,FALSE)</f>
        <v>0</v>
      </c>
      <c r="L309" s="24">
        <f t="shared" si="27"/>
        <v>0</v>
      </c>
      <c r="M309" s="24">
        <f t="shared" si="28"/>
        <v>0</v>
      </c>
      <c r="N309" s="13"/>
    </row>
    <row r="310" spans="1:14" x14ac:dyDescent="0.25">
      <c r="A310" s="7" t="s">
        <v>13464</v>
      </c>
      <c r="B310" s="10" t="s">
        <v>13837</v>
      </c>
      <c r="C310" s="24">
        <v>0</v>
      </c>
      <c r="D310" s="10">
        <v>0</v>
      </c>
      <c r="E310" s="24">
        <v>0</v>
      </c>
      <c r="F310" s="10">
        <v>0</v>
      </c>
      <c r="G310" s="19"/>
      <c r="H310" s="24">
        <f t="shared" si="25"/>
        <v>0</v>
      </c>
      <c r="I310" s="10">
        <f t="shared" si="26"/>
        <v>0</v>
      </c>
      <c r="J310" s="24">
        <f>VLOOKUP(A310,v_03_23!A:D,3,FALSE)</f>
        <v>0</v>
      </c>
      <c r="K310" s="10">
        <f>VLOOKUP(A310,v_03_23!A:D,4,FALSE)</f>
        <v>0</v>
      </c>
      <c r="L310" s="24">
        <f t="shared" si="27"/>
        <v>0</v>
      </c>
      <c r="M310" s="24">
        <f t="shared" si="28"/>
        <v>0</v>
      </c>
      <c r="N310" s="13"/>
    </row>
    <row r="311" spans="1:14" x14ac:dyDescent="0.25">
      <c r="A311" s="7" t="s">
        <v>13382</v>
      </c>
      <c r="B311" s="10" t="s">
        <v>13784</v>
      </c>
      <c r="C311" s="24">
        <v>0</v>
      </c>
      <c r="D311" s="10">
        <v>0</v>
      </c>
      <c r="E311" s="24">
        <v>0</v>
      </c>
      <c r="F311" s="10">
        <v>0</v>
      </c>
      <c r="G311" s="19"/>
      <c r="H311" s="24">
        <f t="shared" si="25"/>
        <v>0</v>
      </c>
      <c r="I311" s="10">
        <f t="shared" si="26"/>
        <v>0</v>
      </c>
      <c r="J311" s="24">
        <f>VLOOKUP(A311,v_03_23!A:D,3,FALSE)</f>
        <v>1</v>
      </c>
      <c r="K311" s="10">
        <f>VLOOKUP(A311,v_03_23!A:D,4,FALSE)</f>
        <v>71.42</v>
      </c>
      <c r="L311" s="24">
        <f t="shared" si="27"/>
        <v>-1</v>
      </c>
      <c r="M311" s="24">
        <f t="shared" si="28"/>
        <v>-71.42</v>
      </c>
      <c r="N311" s="13">
        <f t="shared" si="29"/>
        <v>-1</v>
      </c>
    </row>
    <row r="312" spans="1:14" x14ac:dyDescent="0.25">
      <c r="A312" s="7" t="s">
        <v>13461</v>
      </c>
      <c r="B312" s="10" t="s">
        <v>13844</v>
      </c>
      <c r="C312" s="24">
        <v>0</v>
      </c>
      <c r="D312" s="10">
        <v>0</v>
      </c>
      <c r="E312" s="24">
        <v>0</v>
      </c>
      <c r="F312" s="10">
        <v>0</v>
      </c>
      <c r="G312" s="19"/>
      <c r="H312" s="24">
        <f t="shared" si="25"/>
        <v>0</v>
      </c>
      <c r="I312" s="10">
        <f t="shared" si="26"/>
        <v>0</v>
      </c>
      <c r="J312" s="24">
        <f>VLOOKUP(A312,v_03_23!A:D,3,FALSE)</f>
        <v>0</v>
      </c>
      <c r="K312" s="10">
        <f>VLOOKUP(A312,v_03_23!A:D,4,FALSE)</f>
        <v>0</v>
      </c>
      <c r="L312" s="24">
        <f t="shared" si="27"/>
        <v>0</v>
      </c>
      <c r="M312" s="24">
        <f t="shared" si="28"/>
        <v>0</v>
      </c>
      <c r="N312" s="13"/>
    </row>
    <row r="313" spans="1:14" x14ac:dyDescent="0.25">
      <c r="A313" s="7" t="s">
        <v>13487</v>
      </c>
      <c r="B313" s="10" t="s">
        <v>13850</v>
      </c>
      <c r="C313" s="24">
        <v>0</v>
      </c>
      <c r="D313" s="10">
        <v>0</v>
      </c>
      <c r="E313" s="24">
        <v>0</v>
      </c>
      <c r="F313" s="10">
        <v>0</v>
      </c>
      <c r="G313" s="19"/>
      <c r="H313" s="24">
        <f t="shared" si="25"/>
        <v>0</v>
      </c>
      <c r="I313" s="10">
        <f t="shared" si="26"/>
        <v>0</v>
      </c>
      <c r="J313" s="24">
        <f>VLOOKUP(A313,v_03_23!A:D,3,FALSE)</f>
        <v>-1</v>
      </c>
      <c r="K313" s="10">
        <f>VLOOKUP(A313,v_03_23!A:D,4,FALSE)</f>
        <v>-65.489999999999995</v>
      </c>
      <c r="L313" s="24">
        <f t="shared" si="27"/>
        <v>1</v>
      </c>
      <c r="M313" s="24">
        <f t="shared" si="28"/>
        <v>65.489999999999995</v>
      </c>
      <c r="N313" s="13">
        <f t="shared" si="29"/>
        <v>-1</v>
      </c>
    </row>
    <row r="314" spans="1:14" x14ac:dyDescent="0.25">
      <c r="A314" s="7" t="s">
        <v>13422</v>
      </c>
      <c r="B314" s="10" t="s">
        <v>13804</v>
      </c>
      <c r="C314" s="24">
        <v>0</v>
      </c>
      <c r="D314" s="10">
        <v>0</v>
      </c>
      <c r="E314" s="24">
        <v>0</v>
      </c>
      <c r="F314" s="10">
        <v>0</v>
      </c>
      <c r="G314" s="19"/>
      <c r="H314" s="24">
        <f t="shared" si="25"/>
        <v>0</v>
      </c>
      <c r="I314" s="10">
        <f t="shared" si="26"/>
        <v>0</v>
      </c>
      <c r="J314" s="24">
        <f>VLOOKUP(A314,v_03_23!A:D,3,FALSE)</f>
        <v>1</v>
      </c>
      <c r="K314" s="10">
        <f>VLOOKUP(A314,v_03_23!A:D,4,FALSE)</f>
        <v>30.39</v>
      </c>
      <c r="L314" s="24">
        <f t="shared" si="27"/>
        <v>-1</v>
      </c>
      <c r="M314" s="24">
        <f t="shared" si="28"/>
        <v>-30.39</v>
      </c>
      <c r="N314" s="13">
        <f t="shared" si="29"/>
        <v>-1</v>
      </c>
    </row>
    <row r="315" spans="1:14" x14ac:dyDescent="0.25">
      <c r="A315" s="7" t="s">
        <v>13482</v>
      </c>
      <c r="B315" s="10" t="s">
        <v>13840</v>
      </c>
      <c r="C315" s="24">
        <v>0</v>
      </c>
      <c r="D315" s="10">
        <v>0</v>
      </c>
      <c r="E315" s="24">
        <v>0</v>
      </c>
      <c r="F315" s="10">
        <v>0</v>
      </c>
      <c r="G315" s="19"/>
      <c r="H315" s="24">
        <f t="shared" si="25"/>
        <v>0</v>
      </c>
      <c r="I315" s="10">
        <f t="shared" si="26"/>
        <v>0</v>
      </c>
      <c r="J315" s="24">
        <f>VLOOKUP(A315,v_03_23!A:D,3,FALSE)</f>
        <v>0</v>
      </c>
      <c r="K315" s="10">
        <f>VLOOKUP(A315,v_03_23!A:D,4,FALSE)</f>
        <v>0</v>
      </c>
      <c r="L315" s="24">
        <f t="shared" si="27"/>
        <v>0</v>
      </c>
      <c r="M315" s="24">
        <f t="shared" si="28"/>
        <v>0</v>
      </c>
      <c r="N315" s="13"/>
    </row>
    <row r="316" spans="1:14" x14ac:dyDescent="0.25">
      <c r="A316" s="7" t="s">
        <v>13391</v>
      </c>
      <c r="B316" s="10" t="s">
        <v>13789</v>
      </c>
      <c r="C316" s="24">
        <v>0</v>
      </c>
      <c r="D316" s="10">
        <v>0</v>
      </c>
      <c r="E316" s="24">
        <v>0</v>
      </c>
      <c r="F316" s="10">
        <v>0</v>
      </c>
      <c r="G316" s="19"/>
      <c r="H316" s="24">
        <f t="shared" si="25"/>
        <v>0</v>
      </c>
      <c r="I316" s="10">
        <f t="shared" si="26"/>
        <v>0</v>
      </c>
      <c r="J316" s="24">
        <f>VLOOKUP(A316,v_03_23!A:D,3,FALSE)</f>
        <v>4</v>
      </c>
      <c r="K316" s="10">
        <f>VLOOKUP(A316,v_03_23!A:D,4,FALSE)</f>
        <v>80</v>
      </c>
      <c r="L316" s="24">
        <f t="shared" si="27"/>
        <v>-4</v>
      </c>
      <c r="M316" s="24">
        <f t="shared" si="28"/>
        <v>-80</v>
      </c>
      <c r="N316" s="13">
        <f t="shared" si="29"/>
        <v>-1</v>
      </c>
    </row>
    <row r="317" spans="1:14" x14ac:dyDescent="0.25">
      <c r="A317" s="7" t="s">
        <v>13476</v>
      </c>
      <c r="B317" s="10" t="s">
        <v>13841</v>
      </c>
      <c r="C317" s="24">
        <v>0</v>
      </c>
      <c r="D317" s="10">
        <v>0</v>
      </c>
      <c r="E317" s="24">
        <v>0</v>
      </c>
      <c r="F317" s="10">
        <v>0</v>
      </c>
      <c r="G317" s="19"/>
      <c r="H317" s="24">
        <f t="shared" si="25"/>
        <v>0</v>
      </c>
      <c r="I317" s="10">
        <f t="shared" si="26"/>
        <v>0</v>
      </c>
      <c r="J317" s="24">
        <f>VLOOKUP(A317,v_03_23!A:D,3,FALSE)</f>
        <v>0</v>
      </c>
      <c r="K317" s="10">
        <f>VLOOKUP(A317,v_03_23!A:D,4,FALSE)</f>
        <v>0</v>
      </c>
      <c r="L317" s="24">
        <f t="shared" si="27"/>
        <v>0</v>
      </c>
      <c r="M317" s="24">
        <f t="shared" si="28"/>
        <v>0</v>
      </c>
      <c r="N317" s="13"/>
    </row>
    <row r="318" spans="1:14" x14ac:dyDescent="0.25">
      <c r="A318" s="7" t="s">
        <v>13385</v>
      </c>
      <c r="B318" s="10" t="s">
        <v>13786</v>
      </c>
      <c r="C318" s="24">
        <v>0</v>
      </c>
      <c r="D318" s="10">
        <v>0</v>
      </c>
      <c r="E318" s="24">
        <v>0</v>
      </c>
      <c r="F318" s="10">
        <v>0</v>
      </c>
      <c r="G318" s="19"/>
      <c r="H318" s="24">
        <f t="shared" si="25"/>
        <v>0</v>
      </c>
      <c r="I318" s="10">
        <f t="shared" si="26"/>
        <v>0</v>
      </c>
      <c r="J318" s="24">
        <f>VLOOKUP(A318,v_03_23!A:D,3,FALSE)</f>
        <v>4</v>
      </c>
      <c r="K318" s="10">
        <f>VLOOKUP(A318,v_03_23!A:D,4,FALSE)</f>
        <v>64.92</v>
      </c>
      <c r="L318" s="24">
        <f t="shared" si="27"/>
        <v>-4</v>
      </c>
      <c r="M318" s="24">
        <f t="shared" si="28"/>
        <v>-64.92</v>
      </c>
      <c r="N318" s="13">
        <f t="shared" si="29"/>
        <v>-1</v>
      </c>
    </row>
    <row r="319" spans="1:14" x14ac:dyDescent="0.25">
      <c r="A319" s="7" t="s">
        <v>13408</v>
      </c>
      <c r="B319" s="10" t="s">
        <v>13797</v>
      </c>
      <c r="C319" s="24">
        <v>0</v>
      </c>
      <c r="D319" s="10">
        <v>0</v>
      </c>
      <c r="E319" s="24">
        <v>0</v>
      </c>
      <c r="F319" s="10">
        <v>0</v>
      </c>
      <c r="G319" s="19"/>
      <c r="H319" s="24">
        <f t="shared" si="25"/>
        <v>0</v>
      </c>
      <c r="I319" s="10">
        <f t="shared" si="26"/>
        <v>0</v>
      </c>
      <c r="J319" s="24">
        <f>VLOOKUP(A319,v_03_23!A:D,3,FALSE)</f>
        <v>1</v>
      </c>
      <c r="K319" s="10">
        <f>VLOOKUP(A319,v_03_23!A:D,4,FALSE)</f>
        <v>37.42</v>
      </c>
      <c r="L319" s="24">
        <f t="shared" si="27"/>
        <v>-1</v>
      </c>
      <c r="M319" s="24">
        <f t="shared" si="28"/>
        <v>-37.42</v>
      </c>
      <c r="N319" s="13">
        <f t="shared" si="29"/>
        <v>-1</v>
      </c>
    </row>
    <row r="320" spans="1:14" x14ac:dyDescent="0.25">
      <c r="A320" s="7" t="s">
        <v>13409</v>
      </c>
      <c r="B320" s="10" t="s">
        <v>13798</v>
      </c>
      <c r="C320" s="24">
        <v>0</v>
      </c>
      <c r="D320" s="10">
        <v>0</v>
      </c>
      <c r="E320" s="24">
        <v>0</v>
      </c>
      <c r="F320" s="10">
        <v>0</v>
      </c>
      <c r="G320" s="19"/>
      <c r="H320" s="24">
        <f t="shared" si="25"/>
        <v>0</v>
      </c>
      <c r="I320" s="10">
        <f t="shared" si="26"/>
        <v>0</v>
      </c>
      <c r="J320" s="24">
        <f>VLOOKUP(A320,v_03_23!A:D,3,FALSE)</f>
        <v>5</v>
      </c>
      <c r="K320" s="10">
        <f>VLOOKUP(A320,v_03_23!A:D,4,FALSE)</f>
        <v>49.620000000000005</v>
      </c>
      <c r="L320" s="24">
        <f t="shared" si="27"/>
        <v>-5</v>
      </c>
      <c r="M320" s="24">
        <f t="shared" si="28"/>
        <v>-49.620000000000005</v>
      </c>
      <c r="N320" s="13">
        <f t="shared" si="29"/>
        <v>-1</v>
      </c>
    </row>
    <row r="321" spans="1:14" x14ac:dyDescent="0.25">
      <c r="A321" s="7" t="s">
        <v>13478</v>
      </c>
      <c r="B321" s="10" t="s">
        <v>13839</v>
      </c>
      <c r="C321" s="24">
        <v>0</v>
      </c>
      <c r="D321" s="10">
        <v>0</v>
      </c>
      <c r="E321" s="24">
        <v>0</v>
      </c>
      <c r="F321" s="10">
        <v>0</v>
      </c>
      <c r="G321" s="19"/>
      <c r="H321" s="24">
        <f t="shared" si="25"/>
        <v>0</v>
      </c>
      <c r="I321" s="10">
        <f t="shared" si="26"/>
        <v>0</v>
      </c>
      <c r="J321" s="24">
        <f>VLOOKUP(A321,v_03_23!A:D,3,FALSE)</f>
        <v>0</v>
      </c>
      <c r="K321" s="10">
        <f>VLOOKUP(A321,v_03_23!A:D,4,FALSE)</f>
        <v>0</v>
      </c>
      <c r="L321" s="24">
        <f t="shared" si="27"/>
        <v>0</v>
      </c>
      <c r="M321" s="24">
        <f t="shared" si="28"/>
        <v>0</v>
      </c>
      <c r="N321" s="13"/>
    </row>
    <row r="322" spans="1:14" x14ac:dyDescent="0.25">
      <c r="A322" s="7" t="s">
        <v>13458</v>
      </c>
      <c r="B322" s="10" t="s">
        <v>13843</v>
      </c>
      <c r="C322" s="24">
        <v>0</v>
      </c>
      <c r="D322" s="10">
        <v>0</v>
      </c>
      <c r="E322" s="24">
        <v>0</v>
      </c>
      <c r="F322" s="10">
        <v>0</v>
      </c>
      <c r="G322" s="19"/>
      <c r="H322" s="24">
        <f t="shared" si="25"/>
        <v>0</v>
      </c>
      <c r="I322" s="10">
        <f t="shared" si="26"/>
        <v>0</v>
      </c>
      <c r="J322" s="24">
        <f>VLOOKUP(A322,v_03_23!A:D,3,FALSE)</f>
        <v>0</v>
      </c>
      <c r="K322" s="10">
        <f>VLOOKUP(A322,v_03_23!A:D,4,FALSE)</f>
        <v>0</v>
      </c>
      <c r="L322" s="24">
        <f t="shared" si="27"/>
        <v>0</v>
      </c>
      <c r="M322" s="24">
        <f t="shared" si="28"/>
        <v>0</v>
      </c>
      <c r="N322" s="13"/>
    </row>
    <row r="323" spans="1:14" x14ac:dyDescent="0.25">
      <c r="A323" s="7" t="s">
        <v>13426</v>
      </c>
      <c r="B323" s="10" t="s">
        <v>13807</v>
      </c>
      <c r="C323" s="24">
        <v>0</v>
      </c>
      <c r="D323" s="10">
        <v>0</v>
      </c>
      <c r="E323" s="24">
        <v>0</v>
      </c>
      <c r="F323" s="10">
        <v>0</v>
      </c>
      <c r="G323" s="19"/>
      <c r="H323" s="24">
        <f t="shared" ref="H323:H340" si="30">C323+E323</f>
        <v>0</v>
      </c>
      <c r="I323" s="10">
        <f t="shared" ref="I323:I340" si="31">D323+F323</f>
        <v>0</v>
      </c>
      <c r="J323" s="24">
        <f>VLOOKUP(A323,v_03_23!A:D,3,FALSE)</f>
        <v>1</v>
      </c>
      <c r="K323" s="10">
        <f>VLOOKUP(A323,v_03_23!A:D,4,FALSE)</f>
        <v>25.13</v>
      </c>
      <c r="L323" s="24">
        <f t="shared" ref="L323:L340" si="32">H323-J323</f>
        <v>-1</v>
      </c>
      <c r="M323" s="24">
        <f t="shared" ref="M323:M340" si="33">I323-K323</f>
        <v>-25.13</v>
      </c>
      <c r="N323" s="13">
        <f t="shared" ref="N323:N340" si="34">M323/K323</f>
        <v>-1</v>
      </c>
    </row>
    <row r="324" spans="1:14" x14ac:dyDescent="0.25">
      <c r="A324" s="7" t="s">
        <v>13462</v>
      </c>
      <c r="B324" s="10" t="s">
        <v>13846</v>
      </c>
      <c r="C324" s="24">
        <v>0</v>
      </c>
      <c r="D324" s="10">
        <v>0</v>
      </c>
      <c r="E324" s="24">
        <v>0</v>
      </c>
      <c r="F324" s="10">
        <v>0</v>
      </c>
      <c r="G324" s="19"/>
      <c r="H324" s="24">
        <f t="shared" si="30"/>
        <v>0</v>
      </c>
      <c r="I324" s="10">
        <f t="shared" si="31"/>
        <v>0</v>
      </c>
      <c r="J324" s="24">
        <f>VLOOKUP(A324,v_03_23!A:D,3,FALSE)</f>
        <v>0</v>
      </c>
      <c r="K324" s="10">
        <f>VLOOKUP(A324,v_03_23!A:D,4,FALSE)</f>
        <v>0</v>
      </c>
      <c r="L324" s="24">
        <f t="shared" si="32"/>
        <v>0</v>
      </c>
      <c r="M324" s="24">
        <f t="shared" si="33"/>
        <v>0</v>
      </c>
      <c r="N324" s="13"/>
    </row>
    <row r="325" spans="1:14" x14ac:dyDescent="0.25">
      <c r="A325" s="7" t="s">
        <v>13484</v>
      </c>
      <c r="B325" s="10" t="s">
        <v>13848</v>
      </c>
      <c r="C325" s="24">
        <v>0</v>
      </c>
      <c r="D325" s="10">
        <v>0</v>
      </c>
      <c r="E325" s="24">
        <v>0</v>
      </c>
      <c r="F325" s="10">
        <v>0</v>
      </c>
      <c r="G325" s="19"/>
      <c r="H325" s="24">
        <f t="shared" si="30"/>
        <v>0</v>
      </c>
      <c r="I325" s="10">
        <f t="shared" si="31"/>
        <v>0</v>
      </c>
      <c r="J325" s="24">
        <f>VLOOKUP(A325,v_03_23!A:D,3,FALSE)</f>
        <v>-1</v>
      </c>
      <c r="K325" s="10">
        <f>VLOOKUP(A325,v_03_23!A:D,4,FALSE)</f>
        <v>-12.06</v>
      </c>
      <c r="L325" s="24">
        <f t="shared" si="32"/>
        <v>1</v>
      </c>
      <c r="M325" s="24">
        <f t="shared" si="33"/>
        <v>12.06</v>
      </c>
      <c r="N325" s="13">
        <f t="shared" si="34"/>
        <v>-1</v>
      </c>
    </row>
    <row r="326" spans="1:14" x14ac:dyDescent="0.25">
      <c r="A326" s="7" t="s">
        <v>13412</v>
      </c>
      <c r="B326" s="10" t="s">
        <v>13799</v>
      </c>
      <c r="C326" s="24">
        <v>0</v>
      </c>
      <c r="D326" s="10">
        <v>0</v>
      </c>
      <c r="E326" s="24">
        <v>0</v>
      </c>
      <c r="F326" s="10">
        <v>0</v>
      </c>
      <c r="G326" s="19"/>
      <c r="H326" s="24">
        <f t="shared" si="30"/>
        <v>0</v>
      </c>
      <c r="I326" s="10">
        <f t="shared" si="31"/>
        <v>0</v>
      </c>
      <c r="J326" s="24">
        <f>VLOOKUP(A326,v_03_23!A:D,3,FALSE)</f>
        <v>3</v>
      </c>
      <c r="K326" s="10">
        <f>VLOOKUP(A326,v_03_23!A:D,4,FALSE)</f>
        <v>51.980000000000004</v>
      </c>
      <c r="L326" s="24">
        <f t="shared" si="32"/>
        <v>-3</v>
      </c>
      <c r="M326" s="24">
        <f t="shared" si="33"/>
        <v>-51.980000000000004</v>
      </c>
      <c r="N326" s="13">
        <f t="shared" si="34"/>
        <v>-1</v>
      </c>
    </row>
    <row r="327" spans="1:14" x14ac:dyDescent="0.25">
      <c r="A327" s="7" t="s">
        <v>13485</v>
      </c>
      <c r="B327" s="10" t="s">
        <v>13849</v>
      </c>
      <c r="C327" s="24">
        <v>0</v>
      </c>
      <c r="D327" s="10">
        <v>0</v>
      </c>
      <c r="E327" s="24">
        <v>0</v>
      </c>
      <c r="F327" s="10">
        <v>0</v>
      </c>
      <c r="G327" s="19"/>
      <c r="H327" s="24">
        <f t="shared" si="30"/>
        <v>0</v>
      </c>
      <c r="I327" s="10">
        <f t="shared" si="31"/>
        <v>0</v>
      </c>
      <c r="J327" s="24">
        <f>VLOOKUP(A327,v_03_23!A:D,3,FALSE)</f>
        <v>-2</v>
      </c>
      <c r="K327" s="10">
        <f>VLOOKUP(A327,v_03_23!A:D,4,FALSE)</f>
        <v>-32.619999999999997</v>
      </c>
      <c r="L327" s="24">
        <f t="shared" si="32"/>
        <v>2</v>
      </c>
      <c r="M327" s="24">
        <f t="shared" si="33"/>
        <v>32.619999999999997</v>
      </c>
      <c r="N327" s="13">
        <f t="shared" si="34"/>
        <v>-1</v>
      </c>
    </row>
    <row r="328" spans="1:14" x14ac:dyDescent="0.25">
      <c r="A328" s="7" t="s">
        <v>13303</v>
      </c>
      <c r="B328" s="10" t="s">
        <v>13760</v>
      </c>
      <c r="C328" s="24">
        <v>0</v>
      </c>
      <c r="D328" s="10">
        <v>0</v>
      </c>
      <c r="E328" s="24">
        <v>0</v>
      </c>
      <c r="F328" s="10">
        <v>0</v>
      </c>
      <c r="G328" s="19"/>
      <c r="H328" s="24">
        <f t="shared" si="30"/>
        <v>0</v>
      </c>
      <c r="I328" s="10">
        <f t="shared" si="31"/>
        <v>0</v>
      </c>
      <c r="J328" s="24">
        <f>VLOOKUP(A328,v_03_23!A:D,3,FALSE)</f>
        <v>79</v>
      </c>
      <c r="K328" s="10">
        <f>VLOOKUP(A328,v_03_23!A:D,4,FALSE)</f>
        <v>1292.28</v>
      </c>
      <c r="L328" s="24">
        <f t="shared" si="32"/>
        <v>-79</v>
      </c>
      <c r="M328" s="24">
        <f t="shared" si="33"/>
        <v>-1292.28</v>
      </c>
      <c r="N328" s="13">
        <f t="shared" si="34"/>
        <v>-1</v>
      </c>
    </row>
    <row r="329" spans="1:14" x14ac:dyDescent="0.25">
      <c r="A329" s="7" t="s">
        <v>13359</v>
      </c>
      <c r="B329" s="10" t="s">
        <v>13777</v>
      </c>
      <c r="C329" s="24">
        <v>0</v>
      </c>
      <c r="D329" s="10">
        <v>0</v>
      </c>
      <c r="E329" s="24">
        <v>0</v>
      </c>
      <c r="F329" s="10">
        <v>0</v>
      </c>
      <c r="G329" s="19"/>
      <c r="H329" s="24">
        <f t="shared" si="30"/>
        <v>0</v>
      </c>
      <c r="I329" s="10">
        <f t="shared" si="31"/>
        <v>0</v>
      </c>
      <c r="J329" s="24">
        <f>VLOOKUP(A329,v_03_23!A:D,3,FALSE)</f>
        <v>9</v>
      </c>
      <c r="K329" s="10">
        <f>VLOOKUP(A329,v_03_23!A:D,4,FALSE)</f>
        <v>280.95999999999998</v>
      </c>
      <c r="L329" s="24">
        <f t="shared" si="32"/>
        <v>-9</v>
      </c>
      <c r="M329" s="24">
        <f t="shared" si="33"/>
        <v>-280.95999999999998</v>
      </c>
      <c r="N329" s="13">
        <f t="shared" si="34"/>
        <v>-1</v>
      </c>
    </row>
    <row r="330" spans="1:14" x14ac:dyDescent="0.25">
      <c r="A330" s="7" t="s">
        <v>13421</v>
      </c>
      <c r="B330" s="10" t="s">
        <v>13687</v>
      </c>
      <c r="C330" s="24">
        <v>0</v>
      </c>
      <c r="D330" s="10">
        <v>0</v>
      </c>
      <c r="E330" s="24">
        <v>0</v>
      </c>
      <c r="F330" s="10">
        <v>0</v>
      </c>
      <c r="G330" s="19"/>
      <c r="H330" s="24">
        <f t="shared" si="30"/>
        <v>0</v>
      </c>
      <c r="I330" s="10">
        <f t="shared" si="31"/>
        <v>0</v>
      </c>
      <c r="J330" s="24">
        <f>VLOOKUP(A330,v_03_23!A:D,3,FALSE)</f>
        <v>1</v>
      </c>
      <c r="K330" s="10">
        <f>VLOOKUP(A330,v_03_23!A:D,4,FALSE)</f>
        <v>31.89</v>
      </c>
      <c r="L330" s="24">
        <f t="shared" si="32"/>
        <v>-1</v>
      </c>
      <c r="M330" s="24">
        <f t="shared" si="33"/>
        <v>-31.89</v>
      </c>
      <c r="N330" s="13">
        <f t="shared" si="34"/>
        <v>-1</v>
      </c>
    </row>
    <row r="331" spans="1:14" x14ac:dyDescent="0.25">
      <c r="A331" s="7" t="s">
        <v>13456</v>
      </c>
      <c r="B331" s="10" t="s">
        <v>13697</v>
      </c>
      <c r="C331" s="24">
        <v>0</v>
      </c>
      <c r="D331" s="10">
        <v>0</v>
      </c>
      <c r="E331" s="24">
        <v>0</v>
      </c>
      <c r="F331" s="10">
        <v>0</v>
      </c>
      <c r="G331" s="19"/>
      <c r="H331" s="24">
        <f t="shared" si="30"/>
        <v>0</v>
      </c>
      <c r="I331" s="10">
        <f t="shared" si="31"/>
        <v>0</v>
      </c>
      <c r="J331" s="24">
        <f>VLOOKUP(A331,v_03_23!A:D,3,FALSE)</f>
        <v>0</v>
      </c>
      <c r="K331" s="10">
        <f>VLOOKUP(A331,v_03_23!A:D,4,FALSE)</f>
        <v>0</v>
      </c>
      <c r="L331" s="24">
        <f t="shared" si="32"/>
        <v>0</v>
      </c>
      <c r="M331" s="24">
        <f t="shared" si="33"/>
        <v>0</v>
      </c>
      <c r="N331" s="13"/>
    </row>
    <row r="332" spans="1:14" x14ac:dyDescent="0.25">
      <c r="A332" s="7" t="s">
        <v>13444</v>
      </c>
      <c r="B332" s="10" t="s">
        <v>13819</v>
      </c>
      <c r="C332" s="24">
        <v>0</v>
      </c>
      <c r="D332" s="10">
        <v>0</v>
      </c>
      <c r="E332" s="24">
        <v>0</v>
      </c>
      <c r="F332" s="10">
        <v>0</v>
      </c>
      <c r="G332" s="19"/>
      <c r="H332" s="24">
        <f t="shared" si="30"/>
        <v>0</v>
      </c>
      <c r="I332" s="10">
        <f t="shared" si="31"/>
        <v>0</v>
      </c>
      <c r="J332" s="24">
        <f>VLOOKUP(A332,v_03_23!A:D,3,FALSE)</f>
        <v>3</v>
      </c>
      <c r="K332" s="10">
        <f>VLOOKUP(A332,v_03_23!A:D,4,FALSE)</f>
        <v>12.36</v>
      </c>
      <c r="L332" s="24">
        <f t="shared" si="32"/>
        <v>-3</v>
      </c>
      <c r="M332" s="24">
        <f t="shared" si="33"/>
        <v>-12.36</v>
      </c>
      <c r="N332" s="13">
        <f t="shared" si="34"/>
        <v>-1</v>
      </c>
    </row>
    <row r="333" spans="1:14" x14ac:dyDescent="0.25">
      <c r="A333" s="7" t="s">
        <v>13442</v>
      </c>
      <c r="B333" s="10" t="s">
        <v>13818</v>
      </c>
      <c r="C333" s="24">
        <v>0</v>
      </c>
      <c r="D333" s="10">
        <v>0</v>
      </c>
      <c r="E333" s="24">
        <v>0</v>
      </c>
      <c r="F333" s="10">
        <v>0</v>
      </c>
      <c r="G333" s="19"/>
      <c r="H333" s="24">
        <f t="shared" si="30"/>
        <v>0</v>
      </c>
      <c r="I333" s="10">
        <f t="shared" si="31"/>
        <v>0</v>
      </c>
      <c r="J333" s="24">
        <f>VLOOKUP(A333,v_03_23!A:D,3,FALSE)</f>
        <v>1</v>
      </c>
      <c r="K333" s="10">
        <f>VLOOKUP(A333,v_03_23!A:D,4,FALSE)</f>
        <v>12.52</v>
      </c>
      <c r="L333" s="24">
        <f t="shared" si="32"/>
        <v>-1</v>
      </c>
      <c r="M333" s="24">
        <f t="shared" si="33"/>
        <v>-12.52</v>
      </c>
      <c r="N333" s="13">
        <f t="shared" si="34"/>
        <v>-1</v>
      </c>
    </row>
    <row r="334" spans="1:14" x14ac:dyDescent="0.25">
      <c r="A334" s="7" t="s">
        <v>13402</v>
      </c>
      <c r="B334" s="10" t="s">
        <v>13794</v>
      </c>
      <c r="C334" s="24">
        <v>0</v>
      </c>
      <c r="D334" s="10">
        <v>0</v>
      </c>
      <c r="E334" s="24">
        <v>0</v>
      </c>
      <c r="F334" s="10">
        <v>0</v>
      </c>
      <c r="G334" s="19"/>
      <c r="H334" s="24">
        <f t="shared" si="30"/>
        <v>0</v>
      </c>
      <c r="I334" s="10">
        <f t="shared" si="31"/>
        <v>0</v>
      </c>
      <c r="J334" s="24">
        <f>VLOOKUP(A334,v_03_23!A:D,3,FALSE)</f>
        <v>7</v>
      </c>
      <c r="K334" s="10">
        <f>VLOOKUP(A334,v_03_23!A:D,4,FALSE)</f>
        <v>96.53</v>
      </c>
      <c r="L334" s="24">
        <f t="shared" si="32"/>
        <v>-7</v>
      </c>
      <c r="M334" s="24">
        <f t="shared" si="33"/>
        <v>-96.53</v>
      </c>
      <c r="N334" s="13">
        <f t="shared" si="34"/>
        <v>-1</v>
      </c>
    </row>
    <row r="335" spans="1:14" x14ac:dyDescent="0.25">
      <c r="A335" s="7" t="s">
        <v>463</v>
      </c>
      <c r="B335" s="10" t="s">
        <v>7539</v>
      </c>
      <c r="C335" s="24">
        <v>0</v>
      </c>
      <c r="D335" s="10">
        <v>0</v>
      </c>
      <c r="E335" s="24" t="str">
        <f>VLOOKUP(A335,s_03_24!A:C,2,FALSE)</f>
        <v>C206UTI001</v>
      </c>
      <c r="F335" s="10">
        <f>VLOOKUP(A335,s_03_24!A:C,3,FALSE)</f>
        <v>13</v>
      </c>
      <c r="G335" s="19">
        <f t="shared" ref="G335:G340" si="35">F335/I335</f>
        <v>1</v>
      </c>
      <c r="H335" s="24" t="e">
        <f t="shared" si="30"/>
        <v>#VALUE!</v>
      </c>
      <c r="I335" s="10">
        <f t="shared" si="31"/>
        <v>13</v>
      </c>
      <c r="J335" s="24">
        <f>VLOOKUP(A335,v_03_23!A:D,3,FALSE)</f>
        <v>43</v>
      </c>
      <c r="K335" s="10">
        <f>VLOOKUP(A335,v_03_23!A:D,4,FALSE)</f>
        <v>1263.28</v>
      </c>
      <c r="L335" s="24" t="e">
        <f t="shared" si="32"/>
        <v>#VALUE!</v>
      </c>
      <c r="M335" s="24">
        <f t="shared" si="33"/>
        <v>-1250.28</v>
      </c>
      <c r="N335" s="13">
        <f t="shared" si="34"/>
        <v>-0.98970932809828382</v>
      </c>
    </row>
    <row r="336" spans="1:14" x14ac:dyDescent="0.25">
      <c r="A336" s="7" t="s">
        <v>13452</v>
      </c>
      <c r="B336" s="10" t="s">
        <v>13676</v>
      </c>
      <c r="C336" s="24">
        <v>0</v>
      </c>
      <c r="D336" s="10">
        <v>0</v>
      </c>
      <c r="E336" s="24">
        <v>0</v>
      </c>
      <c r="F336" s="10">
        <v>0</v>
      </c>
      <c r="G336" s="19"/>
      <c r="H336" s="24">
        <f t="shared" si="30"/>
        <v>0</v>
      </c>
      <c r="I336" s="10">
        <f t="shared" si="31"/>
        <v>0</v>
      </c>
      <c r="J336" s="24">
        <f>VLOOKUP(A336,v_03_23!A:D,3,FALSE)</f>
        <v>1</v>
      </c>
      <c r="K336" s="10">
        <f>VLOOKUP(A336,v_03_23!A:D,4,FALSE)</f>
        <v>8.11</v>
      </c>
      <c r="L336" s="24">
        <f t="shared" si="32"/>
        <v>-1</v>
      </c>
      <c r="M336" s="24">
        <f t="shared" si="33"/>
        <v>-8.11</v>
      </c>
      <c r="N336" s="13">
        <f t="shared" si="34"/>
        <v>-1</v>
      </c>
    </row>
    <row r="337" spans="1:14" x14ac:dyDescent="0.25">
      <c r="A337" s="7" t="s">
        <v>13323</v>
      </c>
      <c r="B337" s="10" t="s">
        <v>13630</v>
      </c>
      <c r="C337" s="24">
        <v>0</v>
      </c>
      <c r="D337" s="10">
        <v>0</v>
      </c>
      <c r="E337" s="24">
        <v>0</v>
      </c>
      <c r="F337" s="10">
        <v>0</v>
      </c>
      <c r="G337" s="19"/>
      <c r="H337" s="24">
        <f t="shared" si="30"/>
        <v>0</v>
      </c>
      <c r="I337" s="10">
        <f t="shared" si="31"/>
        <v>0</v>
      </c>
      <c r="J337" s="24">
        <f>VLOOKUP(A337,v_03_23!A:D,3,FALSE)</f>
        <v>3</v>
      </c>
      <c r="K337" s="10">
        <f>VLOOKUP(A337,v_03_23!A:D,4,FALSE)</f>
        <v>360.10999999999996</v>
      </c>
      <c r="L337" s="24">
        <f t="shared" si="32"/>
        <v>-3</v>
      </c>
      <c r="M337" s="24">
        <f t="shared" si="33"/>
        <v>-360.10999999999996</v>
      </c>
      <c r="N337" s="13">
        <f t="shared" si="34"/>
        <v>-1</v>
      </c>
    </row>
    <row r="338" spans="1:14" x14ac:dyDescent="0.25">
      <c r="A338" s="7" t="s">
        <v>13467</v>
      </c>
      <c r="B338" s="10" t="s">
        <v>13831</v>
      </c>
      <c r="C338" s="24">
        <v>0</v>
      </c>
      <c r="D338" s="10">
        <v>0</v>
      </c>
      <c r="E338" s="24">
        <v>0</v>
      </c>
      <c r="F338" s="10">
        <v>0</v>
      </c>
      <c r="G338" s="19"/>
      <c r="H338" s="24">
        <f t="shared" si="30"/>
        <v>0</v>
      </c>
      <c r="I338" s="10">
        <f t="shared" si="31"/>
        <v>0</v>
      </c>
      <c r="J338" s="24">
        <f>VLOOKUP(A338,v_03_23!A:D,3,FALSE)</f>
        <v>-1</v>
      </c>
      <c r="K338" s="10">
        <f>VLOOKUP(A338,v_03_23!A:D,4,FALSE)</f>
        <v>-5.28</v>
      </c>
      <c r="L338" s="24">
        <f t="shared" si="32"/>
        <v>1</v>
      </c>
      <c r="M338" s="24">
        <f t="shared" si="33"/>
        <v>5.28</v>
      </c>
      <c r="N338" s="13">
        <f t="shared" si="34"/>
        <v>-1</v>
      </c>
    </row>
    <row r="339" spans="1:14" x14ac:dyDescent="0.25">
      <c r="A339" s="7" t="s">
        <v>13318</v>
      </c>
      <c r="B339" s="10" t="s">
        <v>13765</v>
      </c>
      <c r="C339" s="24">
        <v>0</v>
      </c>
      <c r="D339" s="10">
        <v>0</v>
      </c>
      <c r="E339" s="24">
        <v>0</v>
      </c>
      <c r="F339" s="10">
        <v>0</v>
      </c>
      <c r="G339" s="19"/>
      <c r="H339" s="24">
        <f t="shared" si="30"/>
        <v>0</v>
      </c>
      <c r="I339" s="10">
        <f t="shared" si="31"/>
        <v>0</v>
      </c>
      <c r="J339" s="24">
        <f>VLOOKUP(A339,v_03_23!A:D,3,FALSE)</f>
        <v>105</v>
      </c>
      <c r="K339" s="10">
        <f>VLOOKUP(A339,v_03_23!A:D,4,FALSE)</f>
        <v>422.1</v>
      </c>
      <c r="L339" s="24">
        <f t="shared" si="32"/>
        <v>-105</v>
      </c>
      <c r="M339" s="24">
        <f t="shared" si="33"/>
        <v>-422.1</v>
      </c>
      <c r="N339" s="13">
        <f t="shared" si="34"/>
        <v>-1</v>
      </c>
    </row>
    <row r="340" spans="1:14" x14ac:dyDescent="0.25">
      <c r="A340" s="23" t="s">
        <v>13540</v>
      </c>
      <c r="B340" s="22"/>
      <c r="C340" s="25">
        <f>VLOOKUP(A340,v_03_24!A:D,3,FALSE)</f>
        <v>13774</v>
      </c>
      <c r="D340" s="26">
        <f>VLOOKUP(A340,v_03_24!A:D,4,FALSE)</f>
        <v>219396.13</v>
      </c>
      <c r="E340" s="25">
        <f>VLOOKUP(A340,s_03_24!A:C,2,FALSE)</f>
        <v>0</v>
      </c>
      <c r="F340" s="26">
        <f>VLOOKUP(A340,s_03_24!A:C,3,FALSE)</f>
        <v>3584</v>
      </c>
      <c r="G340" s="20">
        <f t="shared" si="35"/>
        <v>1.6073181049809235E-2</v>
      </c>
      <c r="H340" s="25">
        <f t="shared" si="30"/>
        <v>13774</v>
      </c>
      <c r="I340" s="26">
        <f t="shared" si="31"/>
        <v>222980.13</v>
      </c>
      <c r="J340" s="25">
        <f>VLOOKUP(A340,v_03_23!A:D,3,FALSE)</f>
        <v>41452</v>
      </c>
      <c r="K340" s="26">
        <f>VLOOKUP(A340,v_03_23!A:D,4,FALSE)</f>
        <v>637551.46000000054</v>
      </c>
      <c r="L340" s="25">
        <f t="shared" si="32"/>
        <v>-27678</v>
      </c>
      <c r="M340" s="25">
        <f t="shared" si="33"/>
        <v>-414571.33000000054</v>
      </c>
      <c r="N340" s="18">
        <f t="shared" si="34"/>
        <v>-0.65025547898517899</v>
      </c>
    </row>
    <row r="341" spans="1:14" x14ac:dyDescent="0.25">
      <c r="A341"/>
      <c r="B341"/>
      <c r="D341" s="7"/>
      <c r="F341" s="7"/>
      <c r="H341" s="7"/>
      <c r="I341" s="7"/>
      <c r="J341" s="7"/>
    </row>
    <row r="342" spans="1:14" x14ac:dyDescent="0.25">
      <c r="A342"/>
      <c r="B342"/>
      <c r="D342" s="7"/>
      <c r="F342" s="7"/>
      <c r="H342" s="7"/>
      <c r="I342" s="7"/>
      <c r="J342" s="7"/>
    </row>
    <row r="343" spans="1:14" x14ac:dyDescent="0.25">
      <c r="A343"/>
      <c r="B343"/>
      <c r="D343" s="7"/>
      <c r="F343" s="7"/>
      <c r="H343" s="7"/>
      <c r="I343" s="7"/>
      <c r="J343" s="7"/>
    </row>
    <row r="344" spans="1:14" x14ac:dyDescent="0.25">
      <c r="A344"/>
      <c r="B344"/>
      <c r="D344" s="7"/>
      <c r="F344" s="7"/>
      <c r="H344" s="7"/>
      <c r="I344" s="7"/>
      <c r="J344" s="7"/>
    </row>
    <row r="345" spans="1:14" x14ac:dyDescent="0.25">
      <c r="A345"/>
      <c r="B345"/>
      <c r="D345" s="7"/>
      <c r="F345" s="7"/>
      <c r="H345" s="7"/>
      <c r="I345" s="7"/>
      <c r="J345" s="7"/>
    </row>
    <row r="346" spans="1:14" x14ac:dyDescent="0.25">
      <c r="A346"/>
      <c r="B346"/>
      <c r="D346" s="7"/>
      <c r="F346" s="7"/>
      <c r="H346" s="7"/>
      <c r="I346" s="7"/>
      <c r="J346" s="7"/>
    </row>
    <row r="347" spans="1:14" x14ac:dyDescent="0.25">
      <c r="A347"/>
      <c r="B347"/>
      <c r="D347" s="7"/>
      <c r="F347" s="7"/>
      <c r="H347" s="7"/>
      <c r="I347" s="7"/>
      <c r="J347" s="7"/>
    </row>
    <row r="348" spans="1:14" x14ac:dyDescent="0.25">
      <c r="A348"/>
      <c r="B348"/>
      <c r="D348" s="7"/>
      <c r="F348" s="7"/>
      <c r="H348" s="7"/>
      <c r="I348" s="7"/>
      <c r="J348" s="7"/>
    </row>
    <row r="349" spans="1:14" x14ac:dyDescent="0.25">
      <c r="A349"/>
      <c r="B349"/>
      <c r="D349" s="7"/>
      <c r="F349" s="7"/>
      <c r="H349" s="7"/>
      <c r="I349" s="7"/>
      <c r="J349" s="7"/>
    </row>
    <row r="350" spans="1:14" x14ac:dyDescent="0.25">
      <c r="A350"/>
      <c r="B350"/>
      <c r="D350" s="7"/>
      <c r="F350" s="7"/>
      <c r="H350" s="7"/>
      <c r="I350" s="7"/>
      <c r="J350" s="7"/>
    </row>
    <row r="351" spans="1:14" x14ac:dyDescent="0.25">
      <c r="A351"/>
      <c r="B351"/>
      <c r="D351" s="7"/>
      <c r="F351" s="7"/>
      <c r="H351" s="7"/>
      <c r="I351" s="7"/>
      <c r="J351" s="7"/>
    </row>
    <row r="352" spans="1:14" x14ac:dyDescent="0.25">
      <c r="A352"/>
      <c r="B352"/>
      <c r="D352" s="7"/>
      <c r="F352" s="7"/>
      <c r="H352" s="7"/>
      <c r="I352" s="7"/>
      <c r="J352" s="7"/>
    </row>
    <row r="353" spans="1:10" x14ac:dyDescent="0.25">
      <c r="A353"/>
      <c r="B353"/>
      <c r="D353" s="7"/>
      <c r="F353" s="7"/>
      <c r="H353" s="7"/>
      <c r="I353" s="7"/>
      <c r="J353" s="7"/>
    </row>
    <row r="354" spans="1:10" x14ac:dyDescent="0.25">
      <c r="A354"/>
      <c r="B354"/>
      <c r="D354" s="7"/>
      <c r="F354" s="7"/>
      <c r="H354" s="7"/>
      <c r="I354" s="7"/>
      <c r="J354" s="7"/>
    </row>
    <row r="355" spans="1:10" x14ac:dyDescent="0.25">
      <c r="A355"/>
      <c r="B355"/>
      <c r="D355" s="7"/>
      <c r="F355" s="7"/>
      <c r="H355" s="7"/>
      <c r="I355" s="7"/>
      <c r="J355" s="7"/>
    </row>
    <row r="356" spans="1:10" x14ac:dyDescent="0.25">
      <c r="A356"/>
      <c r="B356"/>
      <c r="D356" s="7"/>
      <c r="F356" s="7"/>
      <c r="H356" s="7"/>
      <c r="I356" s="7"/>
      <c r="J356" s="7"/>
    </row>
    <row r="357" spans="1:10" x14ac:dyDescent="0.25">
      <c r="A357"/>
      <c r="B357"/>
      <c r="D357" s="7"/>
      <c r="F357" s="7"/>
      <c r="H357" s="7"/>
      <c r="I357" s="7"/>
      <c r="J357" s="7"/>
    </row>
    <row r="358" spans="1:10" x14ac:dyDescent="0.25">
      <c r="A358"/>
      <c r="B358"/>
      <c r="D358" s="7"/>
      <c r="F358" s="7"/>
      <c r="H358" s="7"/>
      <c r="I358" s="7"/>
      <c r="J358" s="7"/>
    </row>
    <row r="359" spans="1:10" x14ac:dyDescent="0.25">
      <c r="A359"/>
      <c r="B359"/>
      <c r="D359" s="7"/>
      <c r="F359" s="7"/>
      <c r="H359" s="7"/>
      <c r="I359" s="7"/>
      <c r="J359" s="7"/>
    </row>
    <row r="360" spans="1:10" x14ac:dyDescent="0.25">
      <c r="A360"/>
      <c r="B360"/>
      <c r="D360" s="7"/>
      <c r="F360" s="7"/>
      <c r="H360" s="7"/>
      <c r="I360" s="7"/>
      <c r="J360" s="7"/>
    </row>
    <row r="361" spans="1:10" x14ac:dyDescent="0.25">
      <c r="A361"/>
      <c r="B361"/>
      <c r="D361" s="7"/>
      <c r="F361" s="7"/>
      <c r="H361" s="7"/>
      <c r="I361" s="7"/>
      <c r="J361" s="7"/>
    </row>
    <row r="362" spans="1:10" x14ac:dyDescent="0.25">
      <c r="A362"/>
      <c r="B362"/>
      <c r="D362" s="7"/>
      <c r="F362" s="7"/>
      <c r="H362" s="7"/>
      <c r="I362" s="7"/>
      <c r="J362" s="7"/>
    </row>
    <row r="363" spans="1:10" x14ac:dyDescent="0.25">
      <c r="A363"/>
      <c r="B363"/>
      <c r="D363" s="7"/>
      <c r="F363" s="7"/>
      <c r="H363" s="7"/>
      <c r="I363" s="7"/>
      <c r="J363" s="7"/>
    </row>
    <row r="364" spans="1:10" x14ac:dyDescent="0.25">
      <c r="A364"/>
      <c r="B364"/>
      <c r="D364" s="7"/>
      <c r="F364" s="7"/>
      <c r="H364" s="7"/>
      <c r="I364" s="7"/>
      <c r="J364" s="7"/>
    </row>
    <row r="365" spans="1:10" x14ac:dyDescent="0.25">
      <c r="A365"/>
      <c r="B365"/>
      <c r="D365" s="7"/>
      <c r="F365" s="7"/>
      <c r="H365" s="7"/>
      <c r="I365" s="7"/>
      <c r="J365" s="7"/>
    </row>
    <row r="366" spans="1:10" x14ac:dyDescent="0.25">
      <c r="A366"/>
      <c r="B366"/>
      <c r="D366" s="7"/>
      <c r="F366" s="7"/>
      <c r="H366" s="7"/>
      <c r="I366" s="7"/>
      <c r="J366" s="7"/>
    </row>
    <row r="367" spans="1:10" x14ac:dyDescent="0.25">
      <c r="A367"/>
      <c r="B367"/>
      <c r="D367" s="7"/>
      <c r="F367" s="7"/>
      <c r="H367" s="7"/>
      <c r="I367" s="7"/>
      <c r="J367" s="7"/>
    </row>
    <row r="368" spans="1:10" x14ac:dyDescent="0.25">
      <c r="A368"/>
      <c r="B368"/>
      <c r="D368" s="7"/>
      <c r="F368" s="7"/>
      <c r="H368" s="7"/>
      <c r="I368" s="7"/>
      <c r="J368" s="7"/>
    </row>
    <row r="369" spans="1:10" x14ac:dyDescent="0.25">
      <c r="A369"/>
      <c r="B369"/>
      <c r="D369" s="7"/>
      <c r="F369" s="7"/>
      <c r="H369" s="7"/>
      <c r="I369" s="7"/>
      <c r="J369" s="7"/>
    </row>
    <row r="370" spans="1:10" x14ac:dyDescent="0.25">
      <c r="A370"/>
      <c r="B370"/>
      <c r="D370" s="7"/>
      <c r="F370" s="7"/>
      <c r="H370" s="7"/>
      <c r="I370" s="7"/>
      <c r="J370" s="7"/>
    </row>
    <row r="371" spans="1:10" x14ac:dyDescent="0.25">
      <c r="A371"/>
      <c r="B371"/>
      <c r="D371" s="7"/>
      <c r="F371" s="7"/>
      <c r="H371" s="7"/>
      <c r="I371" s="7"/>
      <c r="J371" s="7"/>
    </row>
    <row r="372" spans="1:10" x14ac:dyDescent="0.25">
      <c r="A372"/>
      <c r="B372"/>
      <c r="D372" s="7"/>
      <c r="F372" s="7"/>
      <c r="H372" s="7"/>
      <c r="I372" s="7"/>
      <c r="J372" s="7"/>
    </row>
    <row r="373" spans="1:10" x14ac:dyDescent="0.25">
      <c r="A373"/>
      <c r="B373"/>
      <c r="D373" s="7"/>
      <c r="F373" s="7"/>
      <c r="H373" s="7"/>
      <c r="I373" s="7"/>
      <c r="J373" s="7"/>
    </row>
    <row r="374" spans="1:10" x14ac:dyDescent="0.25">
      <c r="A374"/>
      <c r="B374"/>
      <c r="D374" s="7"/>
      <c r="F374" s="7"/>
      <c r="H374" s="7"/>
      <c r="I374" s="7"/>
      <c r="J374" s="7"/>
    </row>
    <row r="375" spans="1:10" x14ac:dyDescent="0.25">
      <c r="A375"/>
      <c r="B375"/>
      <c r="D375" s="7"/>
      <c r="F375" s="7"/>
      <c r="H375" s="7"/>
      <c r="I375" s="7"/>
      <c r="J375" s="7"/>
    </row>
    <row r="376" spans="1:10" x14ac:dyDescent="0.25">
      <c r="A376"/>
      <c r="B376"/>
      <c r="D376" s="7"/>
      <c r="F376" s="7"/>
      <c r="H376" s="7"/>
      <c r="I376" s="7"/>
      <c r="J376" s="7"/>
    </row>
    <row r="377" spans="1:10" x14ac:dyDescent="0.25">
      <c r="A377"/>
      <c r="B377"/>
      <c r="D377" s="7"/>
      <c r="F377" s="7"/>
      <c r="H377" s="7"/>
      <c r="I377" s="7"/>
      <c r="J377" s="7"/>
    </row>
    <row r="378" spans="1:10" x14ac:dyDescent="0.25">
      <c r="A378"/>
      <c r="B378"/>
      <c r="D378" s="7"/>
      <c r="F378" s="7"/>
      <c r="H378" s="7"/>
      <c r="I378" s="7"/>
      <c r="J378" s="7"/>
    </row>
    <row r="379" spans="1:10" x14ac:dyDescent="0.25">
      <c r="A379"/>
      <c r="B379"/>
      <c r="D379" s="7"/>
      <c r="F379" s="7"/>
      <c r="H379" s="7"/>
      <c r="J379" s="7"/>
    </row>
    <row r="380" spans="1:10" x14ac:dyDescent="0.25">
      <c r="A380"/>
      <c r="B380"/>
      <c r="D380" s="7"/>
      <c r="F380" s="7"/>
      <c r="H380" s="7"/>
      <c r="J380" s="7"/>
    </row>
    <row r="381" spans="1:10" x14ac:dyDescent="0.25">
      <c r="A381"/>
      <c r="B381"/>
      <c r="D381" s="7"/>
      <c r="F381" s="7"/>
      <c r="H381" s="7"/>
      <c r="J381" s="7"/>
    </row>
    <row r="382" spans="1:10" x14ac:dyDescent="0.25">
      <c r="A382"/>
      <c r="B382"/>
      <c r="D382" s="7"/>
      <c r="F382" s="7"/>
      <c r="H382" s="7"/>
      <c r="J382" s="7"/>
    </row>
    <row r="383" spans="1:10" x14ac:dyDescent="0.25">
      <c r="A383"/>
      <c r="B383"/>
      <c r="D383" s="7"/>
      <c r="F383" s="7"/>
      <c r="H383" s="7"/>
      <c r="J383" s="7"/>
    </row>
    <row r="384" spans="1:10" x14ac:dyDescent="0.25">
      <c r="A384"/>
      <c r="B384"/>
      <c r="D384" s="7"/>
      <c r="F384" s="7"/>
      <c r="H384" s="7"/>
      <c r="J384" s="7"/>
    </row>
    <row r="385" spans="1:10" x14ac:dyDescent="0.25">
      <c r="A385"/>
      <c r="B385"/>
      <c r="D385" s="7"/>
      <c r="F385" s="7"/>
      <c r="H385" s="7"/>
      <c r="J385" s="7"/>
    </row>
    <row r="386" spans="1:10" x14ac:dyDescent="0.25">
      <c r="A386"/>
      <c r="B386"/>
      <c r="D386" s="7"/>
      <c r="F386" s="7"/>
      <c r="H386" s="7"/>
      <c r="J386" s="7"/>
    </row>
    <row r="387" spans="1:10" x14ac:dyDescent="0.25">
      <c r="A387"/>
      <c r="B387"/>
      <c r="D387" s="7"/>
      <c r="F387" s="7"/>
      <c r="H387" s="7"/>
      <c r="J387" s="7"/>
    </row>
    <row r="388" spans="1:10" x14ac:dyDescent="0.25">
      <c r="A388"/>
      <c r="B388"/>
      <c r="D388" s="7"/>
      <c r="F388" s="7"/>
      <c r="H388" s="7"/>
      <c r="J388" s="7"/>
    </row>
    <row r="389" spans="1:10" x14ac:dyDescent="0.25">
      <c r="A389"/>
      <c r="B389"/>
      <c r="D389" s="7"/>
      <c r="F389" s="7"/>
      <c r="H389" s="7"/>
      <c r="J389" s="7"/>
    </row>
    <row r="390" spans="1:10" x14ac:dyDescent="0.25">
      <c r="A390"/>
      <c r="B390"/>
      <c r="D390" s="7"/>
      <c r="F390" s="7"/>
      <c r="H390" s="7"/>
      <c r="J390" s="7"/>
    </row>
    <row r="391" spans="1:10" x14ac:dyDescent="0.25">
      <c r="A391"/>
      <c r="B391"/>
      <c r="D391" s="7"/>
      <c r="F391" s="7"/>
      <c r="H391" s="7"/>
      <c r="J391" s="7"/>
    </row>
    <row r="392" spans="1:10" x14ac:dyDescent="0.25">
      <c r="A392"/>
      <c r="B392"/>
      <c r="D392" s="7"/>
      <c r="F392" s="7"/>
      <c r="H392" s="7"/>
      <c r="J392" s="7"/>
    </row>
    <row r="393" spans="1:10" x14ac:dyDescent="0.25">
      <c r="A393"/>
      <c r="B393"/>
      <c r="D393" s="7"/>
      <c r="F393" s="7"/>
      <c r="H393" s="7"/>
      <c r="J393" s="7"/>
    </row>
    <row r="394" spans="1:10" x14ac:dyDescent="0.25">
      <c r="A394"/>
      <c r="B394"/>
      <c r="D394" s="7"/>
      <c r="F394" s="7"/>
      <c r="H394" s="7"/>
      <c r="J394" s="7"/>
    </row>
    <row r="395" spans="1:10" x14ac:dyDescent="0.25">
      <c r="A395"/>
      <c r="B395"/>
      <c r="D395" s="7"/>
      <c r="F395" s="7"/>
      <c r="H395" s="7"/>
      <c r="J395" s="7"/>
    </row>
    <row r="396" spans="1:10" x14ac:dyDescent="0.25">
      <c r="A396"/>
      <c r="B396"/>
      <c r="D396" s="7"/>
      <c r="F396" s="7"/>
      <c r="H396" s="7"/>
      <c r="J396" s="7"/>
    </row>
    <row r="397" spans="1:10" x14ac:dyDescent="0.25">
      <c r="A397"/>
      <c r="B397"/>
      <c r="D397" s="7"/>
      <c r="F397" s="7"/>
      <c r="H397" s="7"/>
      <c r="J397" s="7"/>
    </row>
    <row r="398" spans="1:10" x14ac:dyDescent="0.25">
      <c r="A398"/>
      <c r="B398"/>
      <c r="D398" s="7"/>
      <c r="F398" s="7"/>
      <c r="H398" s="7"/>
      <c r="J398" s="7"/>
    </row>
    <row r="399" spans="1:10" x14ac:dyDescent="0.25">
      <c r="A399"/>
      <c r="B399"/>
      <c r="D399" s="7"/>
      <c r="F399" s="7"/>
      <c r="H399" s="7"/>
      <c r="J399" s="7"/>
    </row>
    <row r="400" spans="1:10" x14ac:dyDescent="0.25">
      <c r="A400"/>
      <c r="B400"/>
      <c r="D400" s="7"/>
      <c r="F400" s="7"/>
      <c r="H400" s="7"/>
      <c r="J400" s="7"/>
    </row>
    <row r="401" spans="1:10" x14ac:dyDescent="0.25">
      <c r="A401"/>
      <c r="B401"/>
      <c r="D401" s="7"/>
      <c r="F401" s="7"/>
      <c r="H401" s="7"/>
      <c r="J401" s="7"/>
    </row>
    <row r="402" spans="1:10" x14ac:dyDescent="0.25">
      <c r="A402"/>
      <c r="B402"/>
      <c r="D402" s="7"/>
      <c r="F402" s="7"/>
      <c r="H402" s="7"/>
      <c r="J402" s="7"/>
    </row>
    <row r="403" spans="1:10" x14ac:dyDescent="0.25">
      <c r="A403"/>
      <c r="B403"/>
      <c r="D403" s="7"/>
      <c r="F403" s="7"/>
      <c r="H403" s="7"/>
      <c r="J403" s="7"/>
    </row>
    <row r="404" spans="1:10" x14ac:dyDescent="0.25">
      <c r="A404"/>
      <c r="B404"/>
      <c r="D404" s="7"/>
      <c r="F404" s="7"/>
      <c r="H404" s="7"/>
      <c r="J404" s="7"/>
    </row>
    <row r="405" spans="1:10" x14ac:dyDescent="0.25">
      <c r="A405"/>
      <c r="B405"/>
      <c r="D405" s="7"/>
      <c r="F405" s="7"/>
      <c r="H405" s="7"/>
      <c r="J405" s="7"/>
    </row>
    <row r="406" spans="1:10" x14ac:dyDescent="0.25">
      <c r="A406"/>
      <c r="B406"/>
      <c r="D406" s="7"/>
      <c r="F406" s="7"/>
      <c r="H406" s="7"/>
      <c r="J406" s="7"/>
    </row>
    <row r="407" spans="1:10" x14ac:dyDescent="0.25">
      <c r="A407"/>
      <c r="B407"/>
      <c r="D407" s="7"/>
      <c r="F407" s="7"/>
      <c r="H407" s="7"/>
      <c r="J407" s="7"/>
    </row>
    <row r="408" spans="1:10" x14ac:dyDescent="0.25">
      <c r="A408"/>
      <c r="B408"/>
      <c r="D408" s="7"/>
      <c r="F408" s="7"/>
      <c r="H408" s="7"/>
      <c r="J408" s="7"/>
    </row>
    <row r="409" spans="1:10" x14ac:dyDescent="0.25">
      <c r="A409"/>
      <c r="B409"/>
      <c r="D409" s="7"/>
      <c r="F409" s="7"/>
      <c r="H409" s="7"/>
      <c r="J409" s="7"/>
    </row>
    <row r="410" spans="1:10" x14ac:dyDescent="0.25">
      <c r="A410"/>
      <c r="B410"/>
      <c r="D410" s="7"/>
      <c r="F410" s="7"/>
      <c r="H410" s="7"/>
      <c r="J410" s="7"/>
    </row>
    <row r="411" spans="1:10" x14ac:dyDescent="0.25">
      <c r="A411"/>
      <c r="B411"/>
      <c r="D411" s="7"/>
      <c r="F411" s="7"/>
      <c r="H411" s="7"/>
      <c r="J411" s="7"/>
    </row>
    <row r="412" spans="1:10" x14ac:dyDescent="0.25">
      <c r="A412"/>
      <c r="B412"/>
      <c r="D412" s="7"/>
      <c r="F412" s="7"/>
      <c r="H412" s="7"/>
      <c r="J412" s="7"/>
    </row>
    <row r="413" spans="1:10" x14ac:dyDescent="0.25">
      <c r="A413"/>
      <c r="B413"/>
      <c r="D413" s="7"/>
      <c r="F413" s="7"/>
      <c r="H413" s="7"/>
      <c r="J413" s="7"/>
    </row>
    <row r="414" spans="1:10" x14ac:dyDescent="0.25">
      <c r="A414"/>
      <c r="B414"/>
      <c r="D414" s="7"/>
      <c r="F414" s="7"/>
      <c r="H414" s="7"/>
      <c r="J414" s="7"/>
    </row>
    <row r="415" spans="1:10" x14ac:dyDescent="0.25">
      <c r="A415"/>
      <c r="B415"/>
      <c r="D415" s="7"/>
      <c r="F415" s="7"/>
      <c r="H415" s="7"/>
      <c r="J415" s="7"/>
    </row>
    <row r="416" spans="1:10" x14ac:dyDescent="0.25">
      <c r="A416"/>
      <c r="B416"/>
      <c r="D416" s="7"/>
      <c r="F416" s="7"/>
      <c r="H416" s="7"/>
      <c r="J416" s="7"/>
    </row>
    <row r="417" spans="1:10" x14ac:dyDescent="0.25">
      <c r="A417"/>
      <c r="B417"/>
      <c r="D417" s="7"/>
      <c r="F417" s="7"/>
      <c r="H417" s="7"/>
      <c r="J417" s="7"/>
    </row>
    <row r="418" spans="1:10" x14ac:dyDescent="0.25">
      <c r="A418"/>
      <c r="B418"/>
      <c r="D418" s="7"/>
      <c r="F418" s="7"/>
      <c r="H418" s="7"/>
      <c r="J418" s="7"/>
    </row>
    <row r="419" spans="1:10" x14ac:dyDescent="0.25">
      <c r="A419"/>
      <c r="B419"/>
      <c r="D419" s="7"/>
      <c r="F419" s="7"/>
      <c r="H419" s="7"/>
      <c r="J419" s="7"/>
    </row>
    <row r="420" spans="1:10" x14ac:dyDescent="0.25">
      <c r="A420"/>
      <c r="B420"/>
      <c r="D420" s="7"/>
      <c r="F420" s="7"/>
      <c r="H420" s="7"/>
      <c r="J420" s="7"/>
    </row>
    <row r="421" spans="1:10" x14ac:dyDescent="0.25">
      <c r="A421"/>
      <c r="B421"/>
      <c r="D421" s="7"/>
      <c r="F421" s="7"/>
      <c r="H421" s="7"/>
      <c r="J421" s="7"/>
    </row>
    <row r="422" spans="1:10" x14ac:dyDescent="0.25">
      <c r="A422"/>
      <c r="B422"/>
      <c r="D422" s="7"/>
      <c r="F422" s="7"/>
      <c r="H422" s="7"/>
      <c r="J422" s="7"/>
    </row>
    <row r="423" spans="1:10" x14ac:dyDescent="0.25">
      <c r="A423"/>
      <c r="B423"/>
      <c r="D423" s="7"/>
      <c r="F423" s="7"/>
      <c r="H423" s="7"/>
      <c r="J423" s="7"/>
    </row>
    <row r="424" spans="1:10" x14ac:dyDescent="0.25">
      <c r="A424"/>
      <c r="B424"/>
      <c r="D424" s="7"/>
      <c r="F424" s="7"/>
      <c r="H424" s="7"/>
      <c r="J424" s="7"/>
    </row>
    <row r="425" spans="1:10" x14ac:dyDescent="0.25">
      <c r="A425"/>
      <c r="B425"/>
      <c r="D425" s="7"/>
      <c r="F425" s="7"/>
      <c r="H425" s="7"/>
      <c r="J425" s="7"/>
    </row>
    <row r="426" spans="1:10" x14ac:dyDescent="0.25">
      <c r="A426"/>
      <c r="B426"/>
      <c r="D426" s="7"/>
      <c r="F426" s="7"/>
      <c r="H426" s="7"/>
      <c r="J426" s="7"/>
    </row>
    <row r="427" spans="1:10" x14ac:dyDescent="0.25">
      <c r="A427"/>
      <c r="B427"/>
      <c r="D427" s="7"/>
      <c r="F427" s="7"/>
      <c r="H427" s="7"/>
      <c r="J427" s="7"/>
    </row>
    <row r="428" spans="1:10" x14ac:dyDescent="0.25">
      <c r="A428"/>
      <c r="B428"/>
      <c r="D428" s="7"/>
      <c r="F428" s="7"/>
      <c r="H428" s="7"/>
      <c r="J428" s="7"/>
    </row>
    <row r="429" spans="1:10" x14ac:dyDescent="0.25">
      <c r="A429"/>
      <c r="B429"/>
      <c r="D429" s="7"/>
      <c r="F429" s="7"/>
      <c r="H429" s="7"/>
      <c r="J429" s="7"/>
    </row>
    <row r="430" spans="1:10" x14ac:dyDescent="0.25">
      <c r="A430"/>
      <c r="B430"/>
      <c r="D430" s="7"/>
      <c r="F430" s="7"/>
      <c r="H430" s="7"/>
      <c r="J430" s="7"/>
    </row>
    <row r="431" spans="1:10" x14ac:dyDescent="0.25">
      <c r="A431"/>
      <c r="B431"/>
      <c r="D431" s="7"/>
      <c r="F431" s="7"/>
      <c r="H431" s="7"/>
      <c r="J431" s="7"/>
    </row>
    <row r="432" spans="1:10" x14ac:dyDescent="0.25">
      <c r="A432"/>
      <c r="B432"/>
      <c r="D432" s="7"/>
      <c r="F432" s="7"/>
      <c r="H432" s="7"/>
      <c r="J432" s="7"/>
    </row>
    <row r="433" spans="1:10" x14ac:dyDescent="0.25">
      <c r="A433"/>
      <c r="B433"/>
      <c r="D433" s="7"/>
      <c r="F433" s="7"/>
      <c r="H433" s="7"/>
      <c r="J433" s="7"/>
    </row>
    <row r="434" spans="1:10" x14ac:dyDescent="0.25">
      <c r="A434"/>
      <c r="B434"/>
      <c r="D434" s="7"/>
      <c r="F434" s="7"/>
      <c r="H434" s="7"/>
      <c r="J434" s="7"/>
    </row>
    <row r="435" spans="1:10" x14ac:dyDescent="0.25">
      <c r="A435"/>
      <c r="B435"/>
      <c r="D435" s="7"/>
      <c r="F435" s="7"/>
      <c r="H435" s="7"/>
      <c r="J435" s="7"/>
    </row>
    <row r="436" spans="1:10" x14ac:dyDescent="0.25">
      <c r="A436"/>
      <c r="B436"/>
      <c r="D436" s="7"/>
      <c r="F436" s="7"/>
      <c r="H436" s="7"/>
      <c r="J436" s="7"/>
    </row>
    <row r="437" spans="1:10" x14ac:dyDescent="0.25">
      <c r="A437"/>
      <c r="B437"/>
      <c r="D437" s="7"/>
      <c r="F437" s="7"/>
      <c r="H437" s="7"/>
      <c r="J437" s="7"/>
    </row>
    <row r="438" spans="1:10" x14ac:dyDescent="0.25">
      <c r="A438"/>
      <c r="B438"/>
      <c r="D438" s="7"/>
      <c r="F438" s="7"/>
      <c r="H438" s="7"/>
      <c r="J438" s="7"/>
    </row>
    <row r="439" spans="1:10" x14ac:dyDescent="0.25">
      <c r="A439"/>
      <c r="B439"/>
      <c r="D439" s="7"/>
      <c r="F439" s="7"/>
      <c r="H439" s="7"/>
      <c r="J439" s="7"/>
    </row>
    <row r="440" spans="1:10" x14ac:dyDescent="0.25">
      <c r="A440"/>
      <c r="B440"/>
      <c r="D440" s="7"/>
      <c r="F440" s="7"/>
      <c r="H440" s="7"/>
      <c r="J440" s="7"/>
    </row>
    <row r="441" spans="1:10" x14ac:dyDescent="0.25">
      <c r="A441"/>
      <c r="B441"/>
      <c r="D441" s="7"/>
      <c r="F441" s="7"/>
      <c r="H441" s="7"/>
      <c r="J441" s="7"/>
    </row>
    <row r="442" spans="1:10" x14ac:dyDescent="0.25">
      <c r="A442"/>
      <c r="B442"/>
      <c r="D442" s="7"/>
      <c r="F442" s="7"/>
      <c r="H442" s="7"/>
      <c r="J442" s="7"/>
    </row>
    <row r="443" spans="1:10" x14ac:dyDescent="0.25">
      <c r="A443"/>
      <c r="B443"/>
      <c r="D443" s="7"/>
      <c r="F443" s="7"/>
      <c r="H443" s="7"/>
      <c r="J443" s="7"/>
    </row>
    <row r="444" spans="1:10" x14ac:dyDescent="0.25">
      <c r="A444"/>
      <c r="B444"/>
      <c r="D444" s="7"/>
      <c r="F444" s="7"/>
      <c r="H444" s="7"/>
      <c r="J444" s="7"/>
    </row>
    <row r="445" spans="1:10" x14ac:dyDescent="0.25">
      <c r="A445"/>
      <c r="B445"/>
      <c r="D445" s="7"/>
      <c r="F445" s="7"/>
      <c r="H445" s="7"/>
      <c r="J445" s="7"/>
    </row>
    <row r="446" spans="1:10" x14ac:dyDescent="0.25">
      <c r="A446"/>
      <c r="B446"/>
      <c r="D446" s="7"/>
      <c r="F446" s="7"/>
      <c r="H446" s="7"/>
      <c r="J446" s="7"/>
    </row>
    <row r="447" spans="1:10" x14ac:dyDescent="0.25">
      <c r="A447"/>
      <c r="B447"/>
      <c r="D447" s="7"/>
      <c r="F447" s="7"/>
      <c r="H447" s="7"/>
      <c r="J447" s="7"/>
    </row>
    <row r="448" spans="1:10" x14ac:dyDescent="0.25">
      <c r="A448"/>
      <c r="B448"/>
      <c r="D448" s="7"/>
      <c r="F448" s="7"/>
      <c r="H448" s="7"/>
      <c r="J448" s="7"/>
    </row>
    <row r="449" spans="1:10" x14ac:dyDescent="0.25">
      <c r="A449"/>
      <c r="B449"/>
      <c r="D449" s="7"/>
      <c r="F449" s="7"/>
      <c r="H449" s="7"/>
      <c r="J449" s="7"/>
    </row>
    <row r="450" spans="1:10" x14ac:dyDescent="0.25">
      <c r="A450"/>
      <c r="B450"/>
      <c r="D450" s="7"/>
      <c r="F450" s="7"/>
      <c r="H450" s="7"/>
      <c r="J450" s="7"/>
    </row>
    <row r="451" spans="1:10" x14ac:dyDescent="0.25">
      <c r="A451"/>
      <c r="B451"/>
      <c r="D451" s="7"/>
      <c r="F451" s="7"/>
      <c r="H451" s="7"/>
      <c r="J451" s="7"/>
    </row>
    <row r="452" spans="1:10" x14ac:dyDescent="0.25">
      <c r="A452"/>
      <c r="B452"/>
      <c r="D452" s="7"/>
      <c r="F452" s="7"/>
      <c r="H452" s="7"/>
      <c r="J452" s="7"/>
    </row>
    <row r="453" spans="1:10" x14ac:dyDescent="0.25">
      <c r="A453"/>
      <c r="B453"/>
      <c r="D453" s="7"/>
      <c r="F453" s="7"/>
      <c r="H453" s="7"/>
      <c r="J453" s="7"/>
    </row>
    <row r="454" spans="1:10" x14ac:dyDescent="0.25">
      <c r="A454"/>
      <c r="B454"/>
      <c r="D454" s="7"/>
      <c r="F454" s="7"/>
      <c r="H454" s="7"/>
      <c r="J454" s="7"/>
    </row>
    <row r="455" spans="1:10" x14ac:dyDescent="0.25">
      <c r="A455"/>
      <c r="B455"/>
      <c r="D455" s="7"/>
      <c r="F455" s="7"/>
      <c r="H455" s="7"/>
      <c r="J455" s="7"/>
    </row>
    <row r="456" spans="1:10" x14ac:dyDescent="0.25">
      <c r="A456"/>
      <c r="B456"/>
      <c r="D456" s="7"/>
      <c r="F456" s="7"/>
      <c r="H456" s="7"/>
      <c r="J456" s="7"/>
    </row>
    <row r="457" spans="1:10" x14ac:dyDescent="0.25">
      <c r="A457"/>
      <c r="B457"/>
      <c r="D457" s="7"/>
      <c r="F457" s="7"/>
      <c r="H457" s="7"/>
      <c r="J457" s="7"/>
    </row>
    <row r="458" spans="1:10" x14ac:dyDescent="0.25">
      <c r="A458"/>
      <c r="B458"/>
      <c r="D458" s="7"/>
      <c r="F458" s="7"/>
      <c r="H458" s="7"/>
      <c r="J458" s="7"/>
    </row>
    <row r="459" spans="1:10" x14ac:dyDescent="0.25">
      <c r="A459"/>
      <c r="B459"/>
      <c r="D459" s="7"/>
      <c r="F459" s="7"/>
      <c r="H459" s="7"/>
      <c r="J459" s="7"/>
    </row>
    <row r="460" spans="1:10" x14ac:dyDescent="0.25">
      <c r="A460"/>
      <c r="B460"/>
      <c r="D460" s="7"/>
      <c r="F460" s="7"/>
      <c r="H460" s="7"/>
      <c r="J460" s="7"/>
    </row>
    <row r="461" spans="1:10" x14ac:dyDescent="0.25">
      <c r="A461"/>
      <c r="B461"/>
      <c r="D461" s="7"/>
      <c r="F461" s="7"/>
      <c r="H461" s="7"/>
      <c r="J461" s="7"/>
    </row>
    <row r="462" spans="1:10" x14ac:dyDescent="0.25">
      <c r="A462"/>
      <c r="B462"/>
      <c r="D462" s="7"/>
      <c r="F462" s="7"/>
      <c r="H462" s="7"/>
      <c r="J462" s="7"/>
    </row>
    <row r="463" spans="1:10" x14ac:dyDescent="0.25">
      <c r="A463"/>
      <c r="B463"/>
      <c r="D463" s="7"/>
      <c r="F463" s="7"/>
      <c r="H463" s="7"/>
      <c r="J463" s="7"/>
    </row>
    <row r="464" spans="1:10" x14ac:dyDescent="0.25">
      <c r="A464"/>
      <c r="B464"/>
      <c r="D464" s="7"/>
      <c r="F464" s="7"/>
      <c r="H464" s="7"/>
      <c r="J464" s="7"/>
    </row>
    <row r="465" spans="1:10" x14ac:dyDescent="0.25">
      <c r="A465"/>
      <c r="B465"/>
      <c r="D465" s="7"/>
      <c r="F465" s="7"/>
      <c r="H465" s="7"/>
      <c r="J465" s="7"/>
    </row>
    <row r="466" spans="1:10" x14ac:dyDescent="0.25">
      <c r="A466"/>
      <c r="B466"/>
      <c r="D466" s="7"/>
      <c r="F466" s="7"/>
      <c r="H466" s="7"/>
      <c r="J466" s="7"/>
    </row>
    <row r="467" spans="1:10" x14ac:dyDescent="0.25">
      <c r="A467"/>
      <c r="B467"/>
      <c r="D467" s="7"/>
      <c r="F467" s="7"/>
      <c r="H467" s="7"/>
      <c r="J467" s="7"/>
    </row>
    <row r="468" spans="1:10" x14ac:dyDescent="0.25">
      <c r="A468"/>
      <c r="B468"/>
      <c r="D468" s="7"/>
      <c r="F468" s="7"/>
      <c r="H468" s="7"/>
      <c r="J468" s="7"/>
    </row>
    <row r="469" spans="1:10" x14ac:dyDescent="0.25">
      <c r="A469"/>
      <c r="B469"/>
      <c r="D469" s="7"/>
      <c r="F469" s="7"/>
      <c r="H469" s="7"/>
      <c r="J469" s="7"/>
    </row>
    <row r="470" spans="1:10" x14ac:dyDescent="0.25">
      <c r="A470"/>
      <c r="B470"/>
      <c r="D470" s="7"/>
      <c r="F470" s="7"/>
      <c r="H470" s="7"/>
      <c r="J470" s="7"/>
    </row>
    <row r="471" spans="1:10" x14ac:dyDescent="0.25">
      <c r="A471"/>
      <c r="B471"/>
      <c r="D471" s="7"/>
      <c r="F471" s="7"/>
      <c r="H471" s="7"/>
      <c r="J471" s="7"/>
    </row>
    <row r="472" spans="1:10" x14ac:dyDescent="0.25">
      <c r="A472"/>
      <c r="B472"/>
      <c r="D472" s="7"/>
      <c r="F472" s="7"/>
      <c r="H472" s="7"/>
      <c r="J472" s="7"/>
    </row>
    <row r="473" spans="1:10" x14ac:dyDescent="0.25">
      <c r="A473"/>
      <c r="B473"/>
      <c r="D473" s="7"/>
      <c r="F473" s="7"/>
      <c r="H473" s="7"/>
      <c r="J473" s="7"/>
    </row>
    <row r="474" spans="1:10" x14ac:dyDescent="0.25">
      <c r="A474"/>
      <c r="B474"/>
      <c r="D474" s="7"/>
      <c r="F474" s="7"/>
      <c r="H474" s="7"/>
      <c r="J474" s="7"/>
    </row>
    <row r="475" spans="1:10" x14ac:dyDescent="0.25">
      <c r="A475"/>
      <c r="B475"/>
      <c r="D475" s="7"/>
      <c r="F475" s="7"/>
      <c r="H475" s="7"/>
      <c r="J475" s="7"/>
    </row>
    <row r="476" spans="1:10" x14ac:dyDescent="0.25">
      <c r="A476"/>
      <c r="B476"/>
      <c r="D476" s="7"/>
      <c r="F476" s="7"/>
      <c r="H476" s="7"/>
      <c r="J476" s="7"/>
    </row>
    <row r="477" spans="1:10" x14ac:dyDescent="0.25">
      <c r="A477"/>
      <c r="B477"/>
      <c r="D477" s="7"/>
      <c r="F477" s="7"/>
      <c r="H477" s="7"/>
      <c r="J477" s="7"/>
    </row>
    <row r="478" spans="1:10" x14ac:dyDescent="0.25">
      <c r="A478"/>
      <c r="B478"/>
      <c r="D478" s="7"/>
      <c r="F478" s="7"/>
      <c r="H478" s="7"/>
      <c r="J478" s="7"/>
    </row>
    <row r="479" spans="1:10" x14ac:dyDescent="0.25">
      <c r="A479"/>
      <c r="B479"/>
      <c r="D479" s="7"/>
      <c r="F479" s="7"/>
      <c r="H479" s="7"/>
      <c r="J479" s="7"/>
    </row>
    <row r="480" spans="1:10" x14ac:dyDescent="0.25">
      <c r="A480"/>
      <c r="B480"/>
      <c r="D480" s="7"/>
      <c r="F480" s="7"/>
      <c r="H480" s="7"/>
      <c r="J480" s="7"/>
    </row>
    <row r="481" spans="1:10" x14ac:dyDescent="0.25">
      <c r="A481"/>
      <c r="B481"/>
      <c r="D481" s="7"/>
      <c r="F481" s="7"/>
      <c r="H481" s="7"/>
      <c r="J481" s="7"/>
    </row>
    <row r="482" spans="1:10" x14ac:dyDescent="0.25">
      <c r="A482"/>
      <c r="B482"/>
      <c r="D482" s="7"/>
      <c r="F482" s="7"/>
      <c r="H482" s="7"/>
      <c r="J482" s="7"/>
    </row>
    <row r="483" spans="1:10" x14ac:dyDescent="0.25">
      <c r="A483"/>
      <c r="B483"/>
      <c r="D483" s="7"/>
      <c r="F483" s="7"/>
      <c r="H483" s="7"/>
      <c r="J483" s="7"/>
    </row>
    <row r="484" spans="1:10" x14ac:dyDescent="0.25">
      <c r="A484"/>
      <c r="B484"/>
      <c r="D484" s="7"/>
      <c r="F484" s="7"/>
      <c r="H484" s="7"/>
      <c r="J484" s="7"/>
    </row>
    <row r="485" spans="1:10" x14ac:dyDescent="0.25">
      <c r="A485"/>
      <c r="B485"/>
      <c r="D485" s="7"/>
      <c r="F485" s="7"/>
      <c r="H485" s="7"/>
      <c r="J485" s="7"/>
    </row>
    <row r="486" spans="1:10" x14ac:dyDescent="0.25">
      <c r="A486"/>
      <c r="B486"/>
      <c r="D486" s="7"/>
      <c r="F486" s="7"/>
      <c r="H486" s="7"/>
      <c r="J486" s="7"/>
    </row>
    <row r="487" spans="1:10" x14ac:dyDescent="0.25">
      <c r="A487"/>
      <c r="B487"/>
      <c r="D487" s="7"/>
      <c r="F487" s="7"/>
      <c r="H487" s="7"/>
      <c r="J487" s="7"/>
    </row>
    <row r="488" spans="1:10" x14ac:dyDescent="0.25">
      <c r="A488"/>
      <c r="B488"/>
      <c r="D488" s="7"/>
      <c r="F488" s="7"/>
      <c r="H488" s="7"/>
      <c r="J488" s="7"/>
    </row>
    <row r="489" spans="1:10" x14ac:dyDescent="0.25">
      <c r="A489"/>
      <c r="B489"/>
      <c r="D489" s="7"/>
      <c r="F489" s="7"/>
      <c r="H489" s="7"/>
      <c r="J489" s="7"/>
    </row>
    <row r="490" spans="1:10" x14ac:dyDescent="0.25">
      <c r="A490"/>
      <c r="B490"/>
      <c r="D490" s="7"/>
      <c r="F490" s="7"/>
      <c r="H490" s="7"/>
      <c r="J490" s="7"/>
    </row>
    <row r="491" spans="1:10" x14ac:dyDescent="0.25">
      <c r="A491"/>
      <c r="B491"/>
      <c r="D491" s="7"/>
      <c r="F491" s="7"/>
      <c r="H491" s="7"/>
      <c r="J491" s="7"/>
    </row>
    <row r="492" spans="1:10" x14ac:dyDescent="0.25">
      <c r="A492"/>
      <c r="B492"/>
      <c r="D492" s="7"/>
      <c r="F492" s="7"/>
      <c r="H492" s="7"/>
      <c r="J492" s="7"/>
    </row>
    <row r="493" spans="1:10" x14ac:dyDescent="0.25">
      <c r="A493"/>
      <c r="B493"/>
      <c r="D493" s="7"/>
      <c r="F493" s="7"/>
      <c r="H493" s="7"/>
      <c r="J493" s="7"/>
    </row>
    <row r="494" spans="1:10" x14ac:dyDescent="0.25">
      <c r="A494"/>
      <c r="B494"/>
      <c r="D494" s="7"/>
      <c r="F494" s="7"/>
      <c r="H494" s="7"/>
      <c r="J494" s="7"/>
    </row>
    <row r="495" spans="1:10" x14ac:dyDescent="0.25">
      <c r="A495"/>
      <c r="B495"/>
      <c r="D495" s="7"/>
      <c r="F495" s="7"/>
      <c r="H495" s="7"/>
      <c r="J495" s="7"/>
    </row>
    <row r="496" spans="1:10" x14ac:dyDescent="0.25">
      <c r="A496"/>
      <c r="B496"/>
      <c r="D496" s="7"/>
      <c r="F496" s="7"/>
      <c r="H496" s="7"/>
      <c r="J496" s="7"/>
    </row>
    <row r="497" spans="1:10" x14ac:dyDescent="0.25">
      <c r="A497"/>
      <c r="B497"/>
      <c r="D497" s="7"/>
      <c r="F497" s="7"/>
      <c r="H497" s="7"/>
      <c r="J497" s="7"/>
    </row>
    <row r="498" spans="1:10" x14ac:dyDescent="0.25">
      <c r="A498"/>
      <c r="B498"/>
      <c r="D498" s="7"/>
      <c r="F498" s="7"/>
      <c r="H498" s="7"/>
      <c r="J498" s="7"/>
    </row>
    <row r="499" spans="1:10" x14ac:dyDescent="0.25">
      <c r="A499"/>
      <c r="B499"/>
      <c r="D499" s="7"/>
      <c r="F499" s="7"/>
      <c r="H499" s="7"/>
      <c r="J499" s="7"/>
    </row>
    <row r="500" spans="1:10" x14ac:dyDescent="0.25">
      <c r="A500"/>
      <c r="B500"/>
      <c r="D500" s="7"/>
      <c r="F500" s="7"/>
      <c r="H500" s="7"/>
      <c r="J500" s="7"/>
    </row>
    <row r="501" spans="1:10" x14ac:dyDescent="0.25">
      <c r="A501"/>
      <c r="B501"/>
      <c r="D501" s="7"/>
      <c r="F501" s="7"/>
      <c r="H501" s="7"/>
      <c r="J501" s="7"/>
    </row>
    <row r="502" spans="1:10" x14ac:dyDescent="0.25">
      <c r="A502"/>
      <c r="B502"/>
      <c r="D502" s="7"/>
      <c r="F502" s="7"/>
      <c r="H502" s="7"/>
      <c r="J502" s="7"/>
    </row>
    <row r="503" spans="1:10" x14ac:dyDescent="0.25">
      <c r="A503"/>
      <c r="B503"/>
      <c r="D503" s="7"/>
      <c r="F503" s="7"/>
      <c r="H503" s="7"/>
      <c r="J503" s="7"/>
    </row>
    <row r="504" spans="1:10" x14ac:dyDescent="0.25">
      <c r="A504"/>
      <c r="B504"/>
      <c r="D504" s="7"/>
      <c r="F504" s="7"/>
      <c r="H504" s="7"/>
      <c r="J504" s="7"/>
    </row>
    <row r="505" spans="1:10" x14ac:dyDescent="0.25">
      <c r="A505"/>
      <c r="B505"/>
      <c r="D505" s="7"/>
      <c r="F505" s="7"/>
      <c r="H505" s="7"/>
      <c r="J505" s="7"/>
    </row>
    <row r="506" spans="1:10" x14ac:dyDescent="0.25">
      <c r="A506"/>
      <c r="B506"/>
      <c r="D506" s="7"/>
      <c r="F506" s="7"/>
      <c r="H506" s="7"/>
      <c r="J506" s="7"/>
    </row>
    <row r="507" spans="1:10" x14ac:dyDescent="0.25">
      <c r="A507"/>
      <c r="B507"/>
      <c r="D507" s="7"/>
      <c r="F507" s="7"/>
      <c r="H507" s="7"/>
      <c r="J507" s="7"/>
    </row>
    <row r="508" spans="1:10" x14ac:dyDescent="0.25">
      <c r="A508"/>
      <c r="B508"/>
      <c r="D508" s="7"/>
      <c r="F508" s="7"/>
      <c r="H508" s="7"/>
      <c r="J508" s="7"/>
    </row>
    <row r="509" spans="1:10" x14ac:dyDescent="0.25">
      <c r="A509"/>
      <c r="B509"/>
      <c r="D509" s="7"/>
      <c r="F509" s="7"/>
      <c r="H509" s="7"/>
      <c r="J509" s="7"/>
    </row>
    <row r="510" spans="1:10" x14ac:dyDescent="0.25">
      <c r="A510"/>
      <c r="B510"/>
      <c r="D510" s="7"/>
      <c r="F510" s="7"/>
      <c r="H510" s="7"/>
      <c r="J510" s="7"/>
    </row>
    <row r="511" spans="1:10" x14ac:dyDescent="0.25">
      <c r="A511"/>
      <c r="B511"/>
      <c r="D511" s="7"/>
      <c r="F511" s="7"/>
      <c r="H511" s="7"/>
      <c r="J511" s="7"/>
    </row>
    <row r="512" spans="1:10" x14ac:dyDescent="0.25">
      <c r="A512"/>
      <c r="B512"/>
      <c r="D512" s="7"/>
      <c r="F512" s="7"/>
      <c r="H512" s="7"/>
      <c r="J512" s="7"/>
    </row>
    <row r="513" spans="1:10" x14ac:dyDescent="0.25">
      <c r="A513"/>
      <c r="B513"/>
      <c r="D513" s="7"/>
      <c r="F513" s="7"/>
      <c r="H513" s="7"/>
      <c r="J513" s="7"/>
    </row>
    <row r="514" spans="1:10" x14ac:dyDescent="0.25">
      <c r="A514"/>
      <c r="B514"/>
      <c r="D514" s="7"/>
      <c r="F514" s="7"/>
      <c r="H514" s="7"/>
      <c r="J514" s="7"/>
    </row>
    <row r="515" spans="1:10" x14ac:dyDescent="0.25">
      <c r="A515"/>
      <c r="B515"/>
      <c r="D515" s="7"/>
      <c r="F515" s="7"/>
      <c r="H515" s="7"/>
      <c r="J515" s="7"/>
    </row>
    <row r="516" spans="1:10" x14ac:dyDescent="0.25">
      <c r="A516"/>
      <c r="B516"/>
      <c r="D516" s="7"/>
      <c r="F516" s="7"/>
      <c r="H516" s="7"/>
      <c r="J516" s="7"/>
    </row>
    <row r="517" spans="1:10" x14ac:dyDescent="0.25">
      <c r="A517"/>
      <c r="B517"/>
      <c r="D517" s="7"/>
      <c r="F517" s="7"/>
      <c r="H517" s="7"/>
      <c r="J517" s="7"/>
    </row>
    <row r="518" spans="1:10" x14ac:dyDescent="0.25">
      <c r="A518"/>
      <c r="B518"/>
      <c r="D518" s="7"/>
      <c r="F518" s="7"/>
      <c r="H518" s="7"/>
      <c r="J518" s="7"/>
    </row>
    <row r="519" spans="1:10" x14ac:dyDescent="0.25">
      <c r="A519"/>
      <c r="B519"/>
      <c r="D519" s="7"/>
      <c r="F519" s="7"/>
      <c r="H519" s="7"/>
      <c r="J519" s="7"/>
    </row>
    <row r="520" spans="1:10" x14ac:dyDescent="0.25">
      <c r="A520"/>
      <c r="B520"/>
      <c r="D520" s="7"/>
      <c r="F520" s="7"/>
      <c r="H520" s="7"/>
      <c r="J520" s="7"/>
    </row>
    <row r="521" spans="1:10" x14ac:dyDescent="0.25">
      <c r="A521"/>
      <c r="B521"/>
      <c r="D521" s="7"/>
      <c r="F521" s="7"/>
      <c r="H521" s="7"/>
      <c r="J521" s="7"/>
    </row>
    <row r="522" spans="1:10" x14ac:dyDescent="0.25">
      <c r="A522"/>
      <c r="B522"/>
      <c r="D522" s="7"/>
      <c r="F522" s="7"/>
      <c r="H522" s="7"/>
      <c r="J522" s="7"/>
    </row>
    <row r="523" spans="1:10" x14ac:dyDescent="0.25">
      <c r="A523"/>
      <c r="B523"/>
      <c r="D523" s="7"/>
      <c r="F523" s="7"/>
      <c r="H523" s="7"/>
      <c r="J523" s="7"/>
    </row>
    <row r="524" spans="1:10" x14ac:dyDescent="0.25">
      <c r="A524"/>
      <c r="B524"/>
      <c r="D524" s="7"/>
      <c r="F524" s="7"/>
      <c r="H524" s="7"/>
      <c r="J524" s="7"/>
    </row>
    <row r="525" spans="1:10" x14ac:dyDescent="0.25">
      <c r="A525"/>
      <c r="B525"/>
      <c r="D525" s="7"/>
      <c r="F525" s="7"/>
      <c r="H525" s="7"/>
      <c r="J525" s="7"/>
    </row>
    <row r="526" spans="1:10" x14ac:dyDescent="0.25">
      <c r="A526"/>
      <c r="B526"/>
      <c r="D526" s="7"/>
      <c r="F526" s="7"/>
      <c r="H526" s="7"/>
      <c r="J526" s="7"/>
    </row>
    <row r="527" spans="1:10" x14ac:dyDescent="0.25">
      <c r="A527"/>
      <c r="B527"/>
      <c r="D527" s="7"/>
      <c r="F527" s="7"/>
      <c r="H527" s="7"/>
      <c r="J527" s="7"/>
    </row>
    <row r="528" spans="1:10" x14ac:dyDescent="0.25">
      <c r="A528"/>
      <c r="B528"/>
      <c r="D528" s="7"/>
      <c r="F528" s="7"/>
      <c r="H528" s="7"/>
      <c r="J528" s="7"/>
    </row>
    <row r="529" spans="1:10" x14ac:dyDescent="0.25">
      <c r="A529"/>
      <c r="B529"/>
      <c r="D529" s="7"/>
      <c r="F529" s="7"/>
      <c r="H529" s="7"/>
      <c r="J529" s="7"/>
    </row>
    <row r="530" spans="1:10" x14ac:dyDescent="0.25">
      <c r="A530"/>
      <c r="B530"/>
      <c r="D530" s="7"/>
      <c r="F530" s="7"/>
      <c r="H530" s="7"/>
      <c r="J530" s="7"/>
    </row>
    <row r="531" spans="1:10" x14ac:dyDescent="0.25">
      <c r="A531"/>
      <c r="B531"/>
      <c r="D531" s="7"/>
      <c r="F531" s="7"/>
      <c r="H531" s="7"/>
      <c r="J531" s="7"/>
    </row>
    <row r="532" spans="1:10" x14ac:dyDescent="0.25">
      <c r="A532"/>
      <c r="B532"/>
      <c r="D532" s="7"/>
      <c r="F532" s="7"/>
      <c r="H532" s="7"/>
      <c r="J532" s="7"/>
    </row>
    <row r="533" spans="1:10" x14ac:dyDescent="0.25">
      <c r="A533"/>
      <c r="B533"/>
      <c r="D533" s="7"/>
      <c r="F533" s="7"/>
      <c r="H533" s="7"/>
      <c r="J533" s="7"/>
    </row>
    <row r="534" spans="1:10" x14ac:dyDescent="0.25">
      <c r="A534"/>
      <c r="B534"/>
      <c r="D534" s="7"/>
      <c r="F534" s="7"/>
      <c r="H534" s="7"/>
      <c r="J534" s="7"/>
    </row>
    <row r="535" spans="1:10" x14ac:dyDescent="0.25">
      <c r="A535"/>
      <c r="B535"/>
      <c r="D535" s="7"/>
      <c r="F535" s="7"/>
      <c r="H535" s="7"/>
      <c r="J535" s="7"/>
    </row>
    <row r="536" spans="1:10" x14ac:dyDescent="0.25">
      <c r="A536"/>
      <c r="B536"/>
      <c r="D536" s="7"/>
      <c r="F536" s="7"/>
      <c r="H536" s="7"/>
      <c r="J536" s="7"/>
    </row>
    <row r="537" spans="1:10" x14ac:dyDescent="0.25">
      <c r="A537"/>
      <c r="B537"/>
      <c r="D537" s="7"/>
      <c r="F537" s="7"/>
      <c r="H537" s="7"/>
      <c r="J537" s="7"/>
    </row>
    <row r="538" spans="1:10" x14ac:dyDescent="0.25">
      <c r="A538"/>
      <c r="B538"/>
      <c r="D538" s="7"/>
      <c r="F538" s="7"/>
      <c r="H538" s="7"/>
      <c r="J538" s="7"/>
    </row>
    <row r="539" spans="1:10" x14ac:dyDescent="0.25">
      <c r="A539"/>
      <c r="B539"/>
      <c r="D539" s="7"/>
      <c r="F539" s="7"/>
      <c r="H539" s="7"/>
      <c r="J539" s="7"/>
    </row>
    <row r="540" spans="1:10" x14ac:dyDescent="0.25">
      <c r="A540"/>
      <c r="B540"/>
      <c r="D540" s="7"/>
      <c r="F540" s="7"/>
      <c r="H540" s="7"/>
      <c r="J540" s="7"/>
    </row>
    <row r="541" spans="1:10" x14ac:dyDescent="0.25">
      <c r="A541"/>
      <c r="B541"/>
      <c r="D541" s="7"/>
      <c r="F541" s="7"/>
      <c r="H541" s="7"/>
      <c r="J541" s="7"/>
    </row>
    <row r="542" spans="1:10" x14ac:dyDescent="0.25">
      <c r="A542"/>
      <c r="B542"/>
      <c r="D542" s="7"/>
      <c r="F542" s="7"/>
      <c r="H542" s="7"/>
      <c r="J542" s="7"/>
    </row>
    <row r="543" spans="1:10" x14ac:dyDescent="0.25">
      <c r="A543"/>
      <c r="B543"/>
      <c r="D543" s="7"/>
      <c r="F543" s="7"/>
      <c r="H543" s="7"/>
      <c r="J543" s="7"/>
    </row>
    <row r="544" spans="1:10" x14ac:dyDescent="0.25">
      <c r="A544"/>
      <c r="B544"/>
      <c r="D544" s="7"/>
      <c r="F544" s="7"/>
      <c r="H544" s="7"/>
      <c r="J544" s="7"/>
    </row>
    <row r="545" spans="1:10" x14ac:dyDescent="0.25">
      <c r="A545"/>
      <c r="B545"/>
      <c r="D545" s="7"/>
      <c r="F545" s="7"/>
      <c r="H545" s="7"/>
      <c r="J545" s="7"/>
    </row>
    <row r="546" spans="1:10" x14ac:dyDescent="0.25">
      <c r="A546"/>
      <c r="B546"/>
      <c r="D546" s="7"/>
      <c r="F546" s="7"/>
      <c r="H546" s="7"/>
      <c r="J546" s="7"/>
    </row>
    <row r="547" spans="1:10" x14ac:dyDescent="0.25">
      <c r="A547"/>
      <c r="B547"/>
      <c r="D547" s="7"/>
      <c r="F547" s="7"/>
      <c r="H547" s="7"/>
      <c r="J547" s="7"/>
    </row>
    <row r="548" spans="1:10" x14ac:dyDescent="0.25">
      <c r="A548"/>
      <c r="B548"/>
      <c r="D548" s="7"/>
      <c r="F548" s="7"/>
      <c r="H548" s="7"/>
      <c r="J548" s="7"/>
    </row>
    <row r="549" spans="1:10" x14ac:dyDescent="0.25">
      <c r="A549"/>
      <c r="B549"/>
      <c r="D549" s="7"/>
      <c r="F549" s="7"/>
      <c r="H549" s="7"/>
      <c r="J549" s="7"/>
    </row>
    <row r="550" spans="1:10" x14ac:dyDescent="0.25">
      <c r="A550"/>
      <c r="B550"/>
      <c r="D550" s="7"/>
      <c r="F550" s="7"/>
      <c r="H550" s="7"/>
      <c r="J550" s="7"/>
    </row>
    <row r="551" spans="1:10" x14ac:dyDescent="0.25">
      <c r="A551"/>
      <c r="B551"/>
      <c r="D551" s="7"/>
      <c r="F551" s="7"/>
      <c r="H551" s="7"/>
      <c r="J551" s="7"/>
    </row>
    <row r="552" spans="1:10" x14ac:dyDescent="0.25">
      <c r="A552"/>
      <c r="B552"/>
      <c r="D552" s="7"/>
      <c r="F552" s="7"/>
      <c r="H552" s="7"/>
      <c r="J552" s="7"/>
    </row>
    <row r="553" spans="1:10" x14ac:dyDescent="0.25">
      <c r="A553"/>
      <c r="B553"/>
      <c r="D553" s="7"/>
      <c r="F553" s="7"/>
      <c r="H553" s="7"/>
      <c r="J553" s="7"/>
    </row>
    <row r="554" spans="1:10" x14ac:dyDescent="0.25">
      <c r="A554"/>
      <c r="B554"/>
      <c r="D554" s="7"/>
      <c r="F554" s="7"/>
      <c r="H554" s="7"/>
      <c r="J554" s="7"/>
    </row>
    <row r="555" spans="1:10" x14ac:dyDescent="0.25">
      <c r="A555"/>
      <c r="B555"/>
      <c r="D555" s="7"/>
      <c r="F555" s="7"/>
      <c r="H555" s="7"/>
      <c r="J555" s="7"/>
    </row>
    <row r="556" spans="1:10" x14ac:dyDescent="0.25">
      <c r="A556"/>
      <c r="B556"/>
      <c r="D556" s="7"/>
      <c r="F556" s="7"/>
      <c r="H556" s="7"/>
      <c r="J556" s="7"/>
    </row>
    <row r="557" spans="1:10" x14ac:dyDescent="0.25">
      <c r="A557"/>
      <c r="B557"/>
      <c r="D557" s="7"/>
      <c r="F557" s="7"/>
      <c r="H557" s="7"/>
      <c r="J557" s="7"/>
    </row>
    <row r="558" spans="1:10" x14ac:dyDescent="0.25">
      <c r="A558"/>
      <c r="B558"/>
      <c r="D558" s="7"/>
      <c r="F558" s="7"/>
      <c r="H558" s="7"/>
      <c r="J558" s="7"/>
    </row>
    <row r="559" spans="1:10" x14ac:dyDescent="0.25">
      <c r="A559"/>
      <c r="B559"/>
      <c r="D559" s="7"/>
      <c r="F559" s="7"/>
      <c r="H559" s="7"/>
      <c r="J559" s="7"/>
    </row>
    <row r="560" spans="1:10" x14ac:dyDescent="0.25">
      <c r="A560"/>
      <c r="B560"/>
      <c r="D560" s="7"/>
      <c r="F560" s="7"/>
      <c r="H560" s="7"/>
      <c r="J560" s="7"/>
    </row>
    <row r="561" spans="1:10" x14ac:dyDescent="0.25">
      <c r="A561"/>
      <c r="B561"/>
      <c r="D561" s="7"/>
      <c r="F561" s="7"/>
      <c r="H561" s="7"/>
      <c r="J561" s="7"/>
    </row>
    <row r="562" spans="1:10" x14ac:dyDescent="0.25">
      <c r="A562"/>
      <c r="B562"/>
      <c r="D562" s="7"/>
      <c r="F562" s="7"/>
      <c r="H562" s="7"/>
      <c r="J562" s="7"/>
    </row>
    <row r="563" spans="1:10" x14ac:dyDescent="0.25">
      <c r="A563"/>
      <c r="B563"/>
      <c r="D563" s="7"/>
      <c r="F563" s="7"/>
      <c r="H563" s="7"/>
      <c r="J563" s="7"/>
    </row>
    <row r="564" spans="1:10" x14ac:dyDescent="0.25">
      <c r="A564"/>
      <c r="B564"/>
      <c r="D564" s="7"/>
      <c r="F564" s="7"/>
      <c r="H564" s="7"/>
      <c r="J564" s="7"/>
    </row>
    <row r="565" spans="1:10" x14ac:dyDescent="0.25">
      <c r="A565"/>
      <c r="B565"/>
      <c r="D565" s="7"/>
      <c r="F565" s="7"/>
      <c r="H565" s="7"/>
      <c r="J565" s="7"/>
    </row>
    <row r="566" spans="1:10" x14ac:dyDescent="0.25">
      <c r="A566"/>
      <c r="B566"/>
      <c r="D566" s="7"/>
      <c r="F566" s="7"/>
      <c r="H566" s="7"/>
      <c r="J566" s="7"/>
    </row>
    <row r="567" spans="1:10" x14ac:dyDescent="0.25">
      <c r="A567"/>
      <c r="B567"/>
      <c r="D567" s="7"/>
      <c r="F567" s="7"/>
      <c r="H567" s="7"/>
      <c r="J567" s="7"/>
    </row>
    <row r="568" spans="1:10" x14ac:dyDescent="0.25">
      <c r="A568"/>
      <c r="B568"/>
      <c r="D568" s="7"/>
      <c r="F568" s="7"/>
      <c r="H568" s="7"/>
      <c r="J568" s="7"/>
    </row>
    <row r="569" spans="1:10" x14ac:dyDescent="0.25">
      <c r="A569"/>
      <c r="B569"/>
      <c r="D569" s="7"/>
      <c r="F569" s="7"/>
      <c r="H569" s="7"/>
      <c r="J569" s="7"/>
    </row>
    <row r="570" spans="1:10" x14ac:dyDescent="0.25">
      <c r="A570"/>
      <c r="B570"/>
      <c r="D570" s="7"/>
      <c r="F570" s="7"/>
      <c r="H570" s="7"/>
      <c r="J570" s="7"/>
    </row>
    <row r="571" spans="1:10" x14ac:dyDescent="0.25">
      <c r="A571"/>
      <c r="B571"/>
      <c r="D571" s="7"/>
      <c r="F571" s="7"/>
      <c r="H571" s="7"/>
      <c r="J571" s="7"/>
    </row>
    <row r="572" spans="1:10" x14ac:dyDescent="0.25">
      <c r="A572"/>
      <c r="B572"/>
      <c r="D572" s="7"/>
      <c r="F572" s="7"/>
      <c r="H572" s="7"/>
      <c r="J572" s="7"/>
    </row>
    <row r="573" spans="1:10" x14ac:dyDescent="0.25">
      <c r="A573"/>
      <c r="B573"/>
      <c r="D573" s="7"/>
      <c r="F573" s="7"/>
      <c r="H573" s="7"/>
      <c r="J573" s="7"/>
    </row>
    <row r="574" spans="1:10" x14ac:dyDescent="0.25">
      <c r="A574"/>
      <c r="B574"/>
      <c r="D574" s="7"/>
      <c r="F574" s="7"/>
      <c r="H574" s="7"/>
      <c r="J574" s="7"/>
    </row>
    <row r="575" spans="1:10" x14ac:dyDescent="0.25">
      <c r="A575"/>
      <c r="B575"/>
      <c r="D575" s="7"/>
      <c r="F575" s="7"/>
      <c r="H575" s="7"/>
      <c r="J575" s="7"/>
    </row>
    <row r="576" spans="1:10" x14ac:dyDescent="0.25">
      <c r="A576"/>
      <c r="B576"/>
      <c r="D576" s="7"/>
      <c r="F576" s="7"/>
      <c r="H576" s="7"/>
      <c r="J576" s="7"/>
    </row>
    <row r="577" spans="1:10" x14ac:dyDescent="0.25">
      <c r="A577"/>
      <c r="B577"/>
      <c r="D577" s="7"/>
      <c r="F577" s="7"/>
      <c r="H577" s="7"/>
      <c r="J577" s="7"/>
    </row>
    <row r="578" spans="1:10" x14ac:dyDescent="0.25">
      <c r="A578"/>
      <c r="B578"/>
      <c r="D578" s="7"/>
      <c r="F578" s="7"/>
      <c r="H578" s="7"/>
      <c r="J578" s="7"/>
    </row>
    <row r="579" spans="1:10" x14ac:dyDescent="0.25">
      <c r="A579"/>
      <c r="B579"/>
      <c r="D579" s="7"/>
      <c r="F579" s="7"/>
      <c r="H579" s="7"/>
      <c r="J579" s="7"/>
    </row>
    <row r="580" spans="1:10" x14ac:dyDescent="0.25">
      <c r="A580"/>
      <c r="B580"/>
      <c r="D580" s="7"/>
      <c r="F580" s="7"/>
      <c r="H580" s="7"/>
      <c r="J580" s="7"/>
    </row>
    <row r="581" spans="1:10" x14ac:dyDescent="0.25">
      <c r="A581"/>
      <c r="B581"/>
      <c r="D581" s="7"/>
      <c r="F581" s="7"/>
      <c r="H581" s="7"/>
      <c r="J581" s="7"/>
    </row>
    <row r="582" spans="1:10" x14ac:dyDescent="0.25">
      <c r="A582"/>
      <c r="B582"/>
      <c r="D582" s="7"/>
      <c r="F582" s="7"/>
      <c r="H582" s="7"/>
      <c r="J582" s="7"/>
    </row>
    <row r="583" spans="1:10" x14ac:dyDescent="0.25">
      <c r="A583"/>
      <c r="B583"/>
      <c r="D583" s="7"/>
      <c r="F583" s="7"/>
      <c r="H583" s="7"/>
      <c r="J583" s="7"/>
    </row>
    <row r="584" spans="1:10" x14ac:dyDescent="0.25">
      <c r="A584"/>
      <c r="B584"/>
      <c r="D584" s="7"/>
      <c r="F584" s="7"/>
      <c r="H584" s="7"/>
      <c r="J584" s="7"/>
    </row>
    <row r="585" spans="1:10" x14ac:dyDescent="0.25">
      <c r="A585"/>
      <c r="B585"/>
      <c r="D585" s="7"/>
      <c r="F585" s="7"/>
      <c r="H585" s="7"/>
      <c r="J585" s="7"/>
    </row>
    <row r="586" spans="1:10" x14ac:dyDescent="0.25">
      <c r="A586"/>
      <c r="B586"/>
      <c r="D586" s="7"/>
      <c r="F586" s="7"/>
      <c r="H586" s="7"/>
      <c r="J586" s="7"/>
    </row>
    <row r="587" spans="1:10" x14ac:dyDescent="0.25">
      <c r="A587"/>
      <c r="B587"/>
      <c r="D587" s="7"/>
      <c r="F587" s="7"/>
      <c r="H587" s="7"/>
      <c r="J587" s="7"/>
    </row>
    <row r="588" spans="1:10" x14ac:dyDescent="0.25">
      <c r="A588"/>
      <c r="B588"/>
      <c r="D588" s="7"/>
      <c r="F588" s="7"/>
      <c r="H588" s="7"/>
      <c r="J588" s="7"/>
    </row>
    <row r="589" spans="1:10" x14ac:dyDescent="0.25">
      <c r="A589"/>
      <c r="B589"/>
      <c r="D589" s="7"/>
      <c r="F589" s="7"/>
      <c r="H589" s="7"/>
      <c r="J589" s="7"/>
    </row>
    <row r="590" spans="1:10" x14ac:dyDescent="0.25">
      <c r="A590"/>
      <c r="B590"/>
      <c r="D590" s="7"/>
      <c r="F590" s="7"/>
      <c r="H590" s="7"/>
      <c r="J590" s="7"/>
    </row>
    <row r="591" spans="1:10" x14ac:dyDescent="0.25">
      <c r="A591"/>
      <c r="B591"/>
      <c r="D591" s="7"/>
      <c r="F591" s="7"/>
      <c r="H591" s="7"/>
      <c r="J591" s="7"/>
    </row>
    <row r="592" spans="1:10" x14ac:dyDescent="0.25">
      <c r="A592"/>
      <c r="B592"/>
      <c r="D592" s="7"/>
      <c r="F592" s="7"/>
      <c r="H592" s="7"/>
      <c r="J592" s="7"/>
    </row>
    <row r="593" spans="1:10" x14ac:dyDescent="0.25">
      <c r="A593"/>
      <c r="B593"/>
      <c r="D593" s="7"/>
      <c r="F593" s="7"/>
      <c r="H593" s="7"/>
      <c r="J593" s="7"/>
    </row>
    <row r="594" spans="1:10" x14ac:dyDescent="0.25">
      <c r="A594"/>
      <c r="B594"/>
      <c r="D594" s="7"/>
      <c r="F594" s="7"/>
      <c r="H594" s="7"/>
      <c r="J594" s="7"/>
    </row>
    <row r="595" spans="1:10" x14ac:dyDescent="0.25">
      <c r="A595"/>
      <c r="B595"/>
      <c r="D595" s="7"/>
      <c r="F595" s="7"/>
      <c r="H595" s="7"/>
      <c r="J595" s="7"/>
    </row>
    <row r="596" spans="1:10" x14ac:dyDescent="0.25">
      <c r="A596"/>
      <c r="B596"/>
      <c r="D596" s="7"/>
      <c r="F596" s="7"/>
      <c r="H596" s="7"/>
      <c r="J596" s="7"/>
    </row>
    <row r="597" spans="1:10" x14ac:dyDescent="0.25">
      <c r="A597"/>
      <c r="B597"/>
      <c r="D597" s="7"/>
      <c r="F597" s="7"/>
      <c r="H597" s="7"/>
      <c r="J597" s="7"/>
    </row>
    <row r="598" spans="1:10" x14ac:dyDescent="0.25">
      <c r="A598"/>
      <c r="B598"/>
      <c r="D598" s="7"/>
      <c r="F598" s="7"/>
      <c r="H598" s="7"/>
      <c r="J598" s="7"/>
    </row>
    <row r="599" spans="1:10" x14ac:dyDescent="0.25">
      <c r="A599"/>
      <c r="B599"/>
      <c r="D599" s="7"/>
      <c r="F599" s="7"/>
      <c r="H599" s="7"/>
      <c r="J599" s="7"/>
    </row>
    <row r="600" spans="1:10" x14ac:dyDescent="0.25">
      <c r="A600"/>
      <c r="B600"/>
      <c r="D600" s="7"/>
      <c r="F600" s="7"/>
      <c r="H600" s="7"/>
      <c r="J600" s="7"/>
    </row>
    <row r="601" spans="1:10" x14ac:dyDescent="0.25">
      <c r="A601"/>
      <c r="B601"/>
      <c r="D601" s="7"/>
      <c r="F601" s="7"/>
      <c r="H601" s="7"/>
      <c r="J601" s="7"/>
    </row>
    <row r="602" spans="1:10" x14ac:dyDescent="0.25">
      <c r="A602"/>
      <c r="B602"/>
      <c r="D602" s="7"/>
      <c r="F602" s="7"/>
      <c r="H602" s="7"/>
      <c r="J602" s="7"/>
    </row>
    <row r="603" spans="1:10" x14ac:dyDescent="0.25">
      <c r="A603"/>
      <c r="B603"/>
      <c r="D603" s="7"/>
      <c r="F603" s="7"/>
      <c r="H603" s="7"/>
      <c r="J603" s="7"/>
    </row>
    <row r="604" spans="1:10" x14ac:dyDescent="0.25">
      <c r="A604"/>
      <c r="B604"/>
      <c r="D604" s="7"/>
      <c r="F604" s="7"/>
      <c r="H604" s="7"/>
      <c r="J604" s="7"/>
    </row>
    <row r="605" spans="1:10" x14ac:dyDescent="0.25">
      <c r="A605"/>
      <c r="B605"/>
      <c r="D605" s="7"/>
      <c r="F605" s="7"/>
      <c r="H605" s="7"/>
      <c r="J605" s="7"/>
    </row>
    <row r="606" spans="1:10" x14ac:dyDescent="0.25">
      <c r="A606"/>
      <c r="B606"/>
      <c r="D606" s="7"/>
      <c r="F606" s="7"/>
      <c r="H606" s="7"/>
      <c r="J606" s="7"/>
    </row>
    <row r="607" spans="1:10" x14ac:dyDescent="0.25">
      <c r="A607"/>
      <c r="B607"/>
      <c r="D607" s="7"/>
      <c r="F607" s="7"/>
      <c r="H607" s="7"/>
      <c r="J607" s="7"/>
    </row>
    <row r="608" spans="1:10" x14ac:dyDescent="0.25">
      <c r="A608"/>
      <c r="B608"/>
      <c r="D608" s="7"/>
      <c r="F608" s="7"/>
      <c r="H608" s="7"/>
      <c r="J608" s="7"/>
    </row>
    <row r="609" spans="1:10" x14ac:dyDescent="0.25">
      <c r="A609"/>
      <c r="B609"/>
      <c r="D609" s="7"/>
      <c r="F609" s="7"/>
      <c r="H609" s="7"/>
      <c r="J609" s="7"/>
    </row>
    <row r="610" spans="1:10" x14ac:dyDescent="0.25">
      <c r="A610"/>
      <c r="B610"/>
      <c r="D610" s="7"/>
      <c r="F610" s="7"/>
      <c r="H610" s="7"/>
      <c r="J610" s="7"/>
    </row>
    <row r="611" spans="1:10" x14ac:dyDescent="0.25">
      <c r="A611"/>
      <c r="B611"/>
      <c r="D611" s="7"/>
      <c r="F611" s="7"/>
      <c r="H611" s="7"/>
      <c r="J611" s="7"/>
    </row>
    <row r="612" spans="1:10" x14ac:dyDescent="0.25">
      <c r="A612"/>
      <c r="B612"/>
      <c r="D612" s="7"/>
      <c r="F612" s="7"/>
      <c r="H612" s="7"/>
      <c r="J612" s="7"/>
    </row>
    <row r="613" spans="1:10" x14ac:dyDescent="0.25">
      <c r="A613"/>
      <c r="B613"/>
      <c r="D613" s="7"/>
      <c r="F613" s="7"/>
      <c r="H613" s="7"/>
      <c r="J613" s="7"/>
    </row>
    <row r="614" spans="1:10" x14ac:dyDescent="0.25">
      <c r="A614"/>
      <c r="B614"/>
      <c r="D614" s="7"/>
      <c r="F614" s="7"/>
      <c r="H614" s="7"/>
      <c r="J614" s="7"/>
    </row>
    <row r="615" spans="1:10" x14ac:dyDescent="0.25">
      <c r="A615"/>
      <c r="B615"/>
      <c r="D615" s="7"/>
      <c r="F615" s="7"/>
      <c r="H615" s="7"/>
      <c r="J615" s="7"/>
    </row>
    <row r="616" spans="1:10" x14ac:dyDescent="0.25">
      <c r="A616"/>
      <c r="B616"/>
      <c r="D616" s="7"/>
      <c r="F616" s="7"/>
      <c r="H616" s="7"/>
      <c r="J616" s="7"/>
    </row>
    <row r="617" spans="1:10" x14ac:dyDescent="0.25">
      <c r="A617"/>
      <c r="B617"/>
      <c r="D617" s="7"/>
      <c r="F617" s="7"/>
      <c r="H617" s="7"/>
      <c r="J617" s="7"/>
    </row>
    <row r="618" spans="1:10" x14ac:dyDescent="0.25">
      <c r="A618"/>
      <c r="B618"/>
      <c r="D618" s="7"/>
      <c r="F618" s="7"/>
      <c r="H618" s="7"/>
      <c r="J618" s="7"/>
    </row>
    <row r="619" spans="1:10" x14ac:dyDescent="0.25">
      <c r="A619"/>
      <c r="B619"/>
      <c r="D619" s="7"/>
      <c r="F619" s="7"/>
      <c r="H619" s="7"/>
      <c r="J619" s="7"/>
    </row>
    <row r="620" spans="1:10" x14ac:dyDescent="0.25">
      <c r="A620"/>
      <c r="B620"/>
      <c r="D620" s="7"/>
      <c r="F620" s="7"/>
      <c r="H620" s="7"/>
      <c r="J620" s="7"/>
    </row>
    <row r="621" spans="1:10" x14ac:dyDescent="0.25">
      <c r="A621"/>
      <c r="B621"/>
      <c r="D621" s="7"/>
      <c r="F621" s="7"/>
      <c r="H621" s="7"/>
      <c r="J621" s="7"/>
    </row>
    <row r="622" spans="1:10" x14ac:dyDescent="0.25">
      <c r="A622"/>
      <c r="B622"/>
      <c r="D622" s="7"/>
      <c r="F622" s="7"/>
      <c r="H622" s="7"/>
      <c r="J622" s="7"/>
    </row>
    <row r="623" spans="1:10" x14ac:dyDescent="0.25">
      <c r="A623"/>
      <c r="B623"/>
      <c r="D623" s="7"/>
      <c r="F623" s="7"/>
      <c r="H623" s="7"/>
      <c r="J623" s="7"/>
    </row>
    <row r="624" spans="1:10" x14ac:dyDescent="0.25">
      <c r="A624"/>
      <c r="B624"/>
      <c r="D624" s="7"/>
      <c r="F624" s="7"/>
      <c r="H624" s="7"/>
      <c r="J624" s="7"/>
    </row>
    <row r="625" spans="1:10" x14ac:dyDescent="0.25">
      <c r="A625"/>
      <c r="B625"/>
      <c r="D625" s="7"/>
      <c r="F625" s="7"/>
      <c r="H625" s="7"/>
      <c r="J625" s="7"/>
    </row>
    <row r="626" spans="1:10" x14ac:dyDescent="0.25">
      <c r="A626"/>
      <c r="B626"/>
      <c r="D626" s="7"/>
      <c r="F626" s="7"/>
      <c r="H626" s="7"/>
      <c r="J626" s="7"/>
    </row>
    <row r="627" spans="1:10" x14ac:dyDescent="0.25">
      <c r="A627"/>
      <c r="B627"/>
      <c r="D627" s="7"/>
      <c r="F627" s="7"/>
      <c r="H627" s="7"/>
      <c r="J627" s="7"/>
    </row>
    <row r="628" spans="1:10" x14ac:dyDescent="0.25">
      <c r="A628"/>
      <c r="B628"/>
      <c r="D628" s="7"/>
      <c r="F628" s="7"/>
      <c r="H628" s="7"/>
      <c r="J628" s="7"/>
    </row>
    <row r="629" spans="1:10" x14ac:dyDescent="0.25">
      <c r="A629"/>
      <c r="B629"/>
      <c r="D629" s="7"/>
      <c r="F629" s="7"/>
      <c r="H629" s="7"/>
      <c r="J629" s="7"/>
    </row>
    <row r="630" spans="1:10" x14ac:dyDescent="0.25">
      <c r="A630"/>
      <c r="B630"/>
      <c r="D630" s="7"/>
      <c r="F630" s="7"/>
      <c r="H630" s="7"/>
      <c r="J630" s="7"/>
    </row>
    <row r="631" spans="1:10" x14ac:dyDescent="0.25">
      <c r="A631"/>
      <c r="B631"/>
      <c r="D631" s="7"/>
      <c r="F631" s="7"/>
      <c r="H631" s="7"/>
      <c r="J631" s="7"/>
    </row>
    <row r="632" spans="1:10" x14ac:dyDescent="0.25">
      <c r="A632"/>
      <c r="B632"/>
      <c r="D632" s="7"/>
      <c r="F632" s="7"/>
      <c r="H632" s="7"/>
      <c r="J632" s="7"/>
    </row>
    <row r="633" spans="1:10" x14ac:dyDescent="0.25">
      <c r="A633"/>
      <c r="B633"/>
      <c r="D633" s="7"/>
      <c r="F633" s="7"/>
      <c r="H633" s="7"/>
      <c r="J633" s="7"/>
    </row>
    <row r="634" spans="1:10" x14ac:dyDescent="0.25">
      <c r="A634"/>
      <c r="B634"/>
      <c r="D634" s="7"/>
      <c r="F634" s="7"/>
      <c r="H634" s="7"/>
      <c r="J634" s="7"/>
    </row>
    <row r="635" spans="1:10" x14ac:dyDescent="0.25">
      <c r="A635"/>
      <c r="B635"/>
      <c r="D635" s="7"/>
      <c r="F635" s="7"/>
      <c r="H635" s="7"/>
      <c r="J635" s="7"/>
    </row>
    <row r="636" spans="1:10" x14ac:dyDescent="0.25">
      <c r="A636"/>
      <c r="B636"/>
      <c r="D636" s="7"/>
      <c r="F636" s="7"/>
      <c r="H636" s="7"/>
      <c r="J636" s="7"/>
    </row>
    <row r="637" spans="1:10" x14ac:dyDescent="0.25">
      <c r="A637"/>
      <c r="B637"/>
      <c r="D637" s="7"/>
      <c r="F637" s="7"/>
      <c r="H637" s="7"/>
      <c r="J637" s="7"/>
    </row>
    <row r="638" spans="1:10" x14ac:dyDescent="0.25">
      <c r="A638"/>
      <c r="B638"/>
      <c r="D638" s="7"/>
      <c r="F638" s="7"/>
      <c r="H638" s="7"/>
      <c r="J638" s="7"/>
    </row>
    <row r="639" spans="1:10" x14ac:dyDescent="0.25">
      <c r="A639"/>
      <c r="B639"/>
      <c r="D639" s="7"/>
      <c r="F639" s="7"/>
      <c r="H639" s="7"/>
      <c r="J639" s="7"/>
    </row>
    <row r="640" spans="1:10" x14ac:dyDescent="0.25">
      <c r="A640"/>
      <c r="B640"/>
      <c r="D640" s="7"/>
      <c r="F640" s="7"/>
      <c r="H640" s="7"/>
      <c r="J640" s="7"/>
    </row>
    <row r="641" spans="1:10" x14ac:dyDescent="0.25">
      <c r="A641"/>
      <c r="B641"/>
      <c r="D641" s="7"/>
      <c r="F641" s="7"/>
      <c r="H641" s="7"/>
      <c r="J641" s="7"/>
    </row>
    <row r="642" spans="1:10" x14ac:dyDescent="0.25">
      <c r="A642"/>
      <c r="B642"/>
      <c r="D642" s="7"/>
      <c r="F642" s="7"/>
      <c r="H642" s="7"/>
      <c r="J642" s="7"/>
    </row>
    <row r="643" spans="1:10" x14ac:dyDescent="0.25">
      <c r="A643"/>
      <c r="B643"/>
      <c r="D643" s="7"/>
      <c r="F643" s="7"/>
      <c r="H643" s="7"/>
      <c r="J643" s="7"/>
    </row>
    <row r="644" spans="1:10" x14ac:dyDescent="0.25">
      <c r="A644"/>
      <c r="B644"/>
      <c r="D644" s="7"/>
      <c r="F644" s="7"/>
      <c r="H644" s="7"/>
      <c r="J644" s="7"/>
    </row>
    <row r="645" spans="1:10" x14ac:dyDescent="0.25">
      <c r="A645"/>
      <c r="B645"/>
      <c r="D645" s="7"/>
      <c r="F645" s="7"/>
      <c r="H645" s="7"/>
      <c r="J645" s="7"/>
    </row>
    <row r="646" spans="1:10" x14ac:dyDescent="0.25">
      <c r="A646"/>
      <c r="B646"/>
      <c r="D646" s="7"/>
      <c r="F646" s="7"/>
      <c r="H646" s="7"/>
      <c r="J646" s="7"/>
    </row>
    <row r="647" spans="1:10" x14ac:dyDescent="0.25">
      <c r="A647"/>
      <c r="B647"/>
      <c r="D647" s="7"/>
      <c r="F647" s="7"/>
      <c r="H647" s="7"/>
      <c r="J647" s="7"/>
    </row>
    <row r="648" spans="1:10" x14ac:dyDescent="0.25">
      <c r="A648"/>
      <c r="B648"/>
      <c r="D648" s="7"/>
      <c r="F648" s="7"/>
      <c r="H648" s="7"/>
      <c r="J648" s="7"/>
    </row>
    <row r="649" spans="1:10" x14ac:dyDescent="0.25">
      <c r="A649"/>
      <c r="B649"/>
      <c r="D649" s="7"/>
      <c r="F649" s="7"/>
      <c r="H649" s="7"/>
      <c r="J649" s="7"/>
    </row>
    <row r="650" spans="1:10" x14ac:dyDescent="0.25">
      <c r="A650"/>
      <c r="B650"/>
      <c r="D650" s="7"/>
      <c r="F650" s="7"/>
      <c r="H650" s="7"/>
      <c r="J650" s="7"/>
    </row>
    <row r="651" spans="1:10" x14ac:dyDescent="0.25">
      <c r="A651"/>
      <c r="B651"/>
      <c r="D651" s="7"/>
      <c r="F651" s="7"/>
      <c r="H651" s="7"/>
      <c r="J651" s="7"/>
    </row>
    <row r="652" spans="1:10" x14ac:dyDescent="0.25">
      <c r="A652"/>
      <c r="B652"/>
      <c r="D652" s="7"/>
      <c r="F652" s="7"/>
      <c r="H652" s="7"/>
      <c r="J652" s="7"/>
    </row>
    <row r="653" spans="1:10" x14ac:dyDescent="0.25">
      <c r="A653"/>
      <c r="B653"/>
      <c r="D653" s="7"/>
      <c r="F653" s="7"/>
      <c r="H653" s="7"/>
      <c r="J653" s="7"/>
    </row>
    <row r="654" spans="1:10" x14ac:dyDescent="0.25">
      <c r="A654"/>
      <c r="B654"/>
      <c r="D654" s="7"/>
      <c r="F654" s="7"/>
      <c r="H654" s="7"/>
      <c r="J654" s="7"/>
    </row>
    <row r="655" spans="1:10" x14ac:dyDescent="0.25">
      <c r="A655"/>
      <c r="B655"/>
      <c r="D655" s="7"/>
      <c r="F655" s="7"/>
      <c r="H655" s="7"/>
      <c r="J655" s="7"/>
    </row>
    <row r="656" spans="1:10" x14ac:dyDescent="0.25">
      <c r="A656"/>
      <c r="B656"/>
      <c r="D656" s="7"/>
      <c r="F656" s="7"/>
      <c r="H656" s="7"/>
      <c r="J656" s="7"/>
    </row>
    <row r="657" spans="1:10" x14ac:dyDescent="0.25">
      <c r="A657"/>
      <c r="B657"/>
      <c r="D657" s="7"/>
      <c r="F657" s="7"/>
      <c r="H657" s="7"/>
      <c r="J657" s="7"/>
    </row>
    <row r="658" spans="1:10" x14ac:dyDescent="0.25">
      <c r="A658"/>
      <c r="B658"/>
      <c r="D658" s="7"/>
      <c r="F658" s="7"/>
      <c r="H658" s="7"/>
      <c r="J658" s="7"/>
    </row>
    <row r="659" spans="1:10" x14ac:dyDescent="0.25">
      <c r="A659"/>
      <c r="B659"/>
      <c r="D659" s="7"/>
      <c r="F659" s="7"/>
      <c r="H659" s="7"/>
      <c r="J659" s="7"/>
    </row>
    <row r="660" spans="1:10" x14ac:dyDescent="0.25">
      <c r="A660"/>
      <c r="B660"/>
      <c r="D660" s="7"/>
      <c r="F660" s="7"/>
      <c r="H660" s="7"/>
      <c r="J660" s="7"/>
    </row>
    <row r="661" spans="1:10" x14ac:dyDescent="0.25">
      <c r="A661"/>
      <c r="B661"/>
      <c r="D661" s="7"/>
      <c r="F661" s="7"/>
      <c r="H661" s="7"/>
      <c r="J661" s="7"/>
    </row>
    <row r="662" spans="1:10" x14ac:dyDescent="0.25">
      <c r="A662"/>
      <c r="B662"/>
      <c r="D662" s="7"/>
      <c r="F662" s="7"/>
      <c r="H662" s="7"/>
      <c r="J662" s="7"/>
    </row>
    <row r="663" spans="1:10" x14ac:dyDescent="0.25">
      <c r="A663"/>
      <c r="B663"/>
      <c r="D663" s="7"/>
      <c r="F663" s="7"/>
      <c r="H663" s="7"/>
      <c r="J663" s="7"/>
    </row>
    <row r="664" spans="1:10" x14ac:dyDescent="0.25">
      <c r="A664"/>
      <c r="B664"/>
      <c r="D664" s="7"/>
      <c r="F664" s="7"/>
      <c r="H664" s="7"/>
      <c r="J664" s="7"/>
    </row>
    <row r="665" spans="1:10" x14ac:dyDescent="0.25">
      <c r="A665"/>
      <c r="B665"/>
      <c r="D665" s="7"/>
      <c r="F665" s="7"/>
      <c r="H665" s="7"/>
      <c r="J665" s="7"/>
    </row>
    <row r="666" spans="1:10" x14ac:dyDescent="0.25">
      <c r="A666"/>
      <c r="B666"/>
      <c r="D666" s="7"/>
      <c r="F666" s="7"/>
      <c r="H666" s="7"/>
      <c r="J666" s="7"/>
    </row>
    <row r="667" spans="1:10" x14ac:dyDescent="0.25">
      <c r="A667"/>
      <c r="B667"/>
      <c r="D667" s="7"/>
      <c r="F667" s="7"/>
      <c r="H667" s="7"/>
      <c r="J667" s="7"/>
    </row>
    <row r="668" spans="1:10" x14ac:dyDescent="0.25">
      <c r="A668"/>
      <c r="B668"/>
      <c r="D668" s="7"/>
      <c r="F668" s="7"/>
      <c r="H668" s="7"/>
      <c r="J668" s="7"/>
    </row>
    <row r="669" spans="1:10" x14ac:dyDescent="0.25">
      <c r="A669"/>
      <c r="B669"/>
      <c r="D669" s="7"/>
      <c r="F669" s="7"/>
      <c r="H669" s="7"/>
      <c r="J669" s="7"/>
    </row>
    <row r="670" spans="1:10" x14ac:dyDescent="0.25">
      <c r="A670"/>
      <c r="B670"/>
      <c r="D670" s="7"/>
      <c r="F670" s="7"/>
      <c r="H670" s="7"/>
      <c r="J670" s="7"/>
    </row>
    <row r="671" spans="1:10" x14ac:dyDescent="0.25">
      <c r="A671"/>
      <c r="B671"/>
      <c r="D671" s="7"/>
      <c r="F671" s="7"/>
      <c r="H671" s="7"/>
      <c r="J671" s="7"/>
    </row>
    <row r="672" spans="1:10" x14ac:dyDescent="0.25">
      <c r="A672"/>
      <c r="B672"/>
      <c r="D672" s="7"/>
      <c r="F672" s="7"/>
      <c r="H672" s="7"/>
      <c r="J672" s="7"/>
    </row>
    <row r="673" spans="1:10" x14ac:dyDescent="0.25">
      <c r="A673"/>
      <c r="B673"/>
      <c r="D673" s="7"/>
      <c r="F673" s="7"/>
      <c r="H673" s="7"/>
      <c r="J673" s="7"/>
    </row>
    <row r="674" spans="1:10" x14ac:dyDescent="0.25">
      <c r="A674"/>
      <c r="B674"/>
      <c r="D674" s="7"/>
      <c r="F674" s="7"/>
      <c r="H674" s="7"/>
      <c r="J674" s="7"/>
    </row>
    <row r="675" spans="1:10" x14ac:dyDescent="0.25">
      <c r="A675"/>
      <c r="B675"/>
      <c r="D675" s="7"/>
      <c r="F675" s="7"/>
      <c r="H675" s="7"/>
      <c r="J675" s="7"/>
    </row>
    <row r="676" spans="1:10" x14ac:dyDescent="0.25">
      <c r="A676"/>
      <c r="B676"/>
      <c r="D676" s="7"/>
      <c r="F676" s="7"/>
      <c r="H676" s="7"/>
      <c r="J676" s="7"/>
    </row>
    <row r="677" spans="1:10" x14ac:dyDescent="0.25">
      <c r="A677"/>
      <c r="B677"/>
      <c r="D677" s="7"/>
      <c r="F677" s="7"/>
      <c r="H677" s="7"/>
      <c r="J677" s="7"/>
    </row>
    <row r="678" spans="1:10" x14ac:dyDescent="0.25">
      <c r="A678"/>
      <c r="B678"/>
      <c r="D678" s="7"/>
      <c r="F678" s="7"/>
      <c r="H678" s="7"/>
      <c r="J678" s="7"/>
    </row>
    <row r="679" spans="1:10" x14ac:dyDescent="0.25">
      <c r="A679"/>
      <c r="B679"/>
      <c r="D679" s="7"/>
      <c r="F679" s="7"/>
      <c r="H679" s="7"/>
      <c r="J679" s="7"/>
    </row>
    <row r="680" spans="1:10" x14ac:dyDescent="0.25">
      <c r="A680"/>
      <c r="B680"/>
      <c r="D680" s="7"/>
      <c r="F680" s="7"/>
      <c r="H680" s="7"/>
      <c r="J680" s="7"/>
    </row>
    <row r="681" spans="1:10" x14ac:dyDescent="0.25">
      <c r="A681"/>
      <c r="B681"/>
      <c r="D681" s="7"/>
      <c r="F681" s="7"/>
      <c r="H681" s="7"/>
      <c r="J681" s="7"/>
    </row>
    <row r="682" spans="1:10" x14ac:dyDescent="0.25">
      <c r="A682"/>
      <c r="B682"/>
      <c r="D682" s="7"/>
      <c r="F682" s="7"/>
      <c r="H682" s="7"/>
      <c r="J682" s="7"/>
    </row>
    <row r="683" spans="1:10" x14ac:dyDescent="0.25">
      <c r="A683"/>
      <c r="B683"/>
      <c r="D683" s="7"/>
      <c r="F683" s="7"/>
      <c r="H683" s="7"/>
      <c r="J683" s="7"/>
    </row>
    <row r="684" spans="1:10" x14ac:dyDescent="0.25">
      <c r="A684"/>
      <c r="B684"/>
      <c r="D684" s="7"/>
      <c r="F684" s="7"/>
      <c r="H684" s="7"/>
      <c r="J684" s="7"/>
    </row>
    <row r="685" spans="1:10" x14ac:dyDescent="0.25">
      <c r="A685"/>
      <c r="B685"/>
      <c r="D685" s="7"/>
      <c r="F685" s="7"/>
      <c r="H685" s="7"/>
      <c r="J685" s="7"/>
    </row>
    <row r="686" spans="1:10" x14ac:dyDescent="0.25">
      <c r="A686"/>
      <c r="B686"/>
      <c r="D686" s="7"/>
      <c r="F686" s="7"/>
      <c r="H686" s="7"/>
      <c r="J686" s="7"/>
    </row>
    <row r="687" spans="1:10" x14ac:dyDescent="0.25">
      <c r="A687"/>
      <c r="B687"/>
      <c r="D687" s="7"/>
      <c r="F687" s="7"/>
      <c r="H687" s="7"/>
      <c r="J687" s="7"/>
    </row>
    <row r="688" spans="1:10" x14ac:dyDescent="0.25">
      <c r="A688"/>
      <c r="B688"/>
      <c r="D688" s="7"/>
      <c r="F688" s="7"/>
      <c r="H688" s="7"/>
      <c r="J688" s="7"/>
    </row>
    <row r="689" spans="1:10" x14ac:dyDescent="0.25">
      <c r="A689"/>
      <c r="B689"/>
      <c r="D689" s="7"/>
      <c r="F689" s="7"/>
      <c r="H689" s="7"/>
      <c r="J689" s="7"/>
    </row>
    <row r="690" spans="1:10" x14ac:dyDescent="0.25">
      <c r="A690"/>
      <c r="B690"/>
      <c r="D690" s="7"/>
      <c r="F690" s="7"/>
      <c r="H690" s="7"/>
      <c r="J690" s="7"/>
    </row>
    <row r="691" spans="1:10" x14ac:dyDescent="0.25">
      <c r="A691"/>
      <c r="B691"/>
      <c r="D691" s="7"/>
      <c r="F691" s="7"/>
      <c r="H691" s="7"/>
      <c r="J691" s="7"/>
    </row>
    <row r="692" spans="1:10" x14ac:dyDescent="0.25">
      <c r="A692"/>
      <c r="B692"/>
      <c r="D692" s="7"/>
      <c r="F692" s="7"/>
      <c r="H692" s="7"/>
      <c r="J692" s="7"/>
    </row>
    <row r="693" spans="1:10" x14ac:dyDescent="0.25">
      <c r="A693"/>
      <c r="B693"/>
      <c r="D693" s="7"/>
      <c r="F693" s="7"/>
      <c r="H693" s="7"/>
      <c r="J693" s="7"/>
    </row>
    <row r="694" spans="1:10" x14ac:dyDescent="0.25">
      <c r="A694"/>
      <c r="B694"/>
      <c r="D694" s="7"/>
      <c r="F694" s="7"/>
      <c r="H694" s="7"/>
      <c r="J694" s="7"/>
    </row>
    <row r="695" spans="1:10" x14ac:dyDescent="0.25">
      <c r="A695"/>
      <c r="B695"/>
      <c r="D695" s="7"/>
      <c r="F695" s="7"/>
      <c r="H695" s="7"/>
      <c r="J695" s="7"/>
    </row>
    <row r="696" spans="1:10" x14ac:dyDescent="0.25">
      <c r="A696"/>
      <c r="B696"/>
      <c r="D696" s="7"/>
      <c r="F696" s="7"/>
      <c r="H696" s="7"/>
      <c r="J696" s="7"/>
    </row>
    <row r="697" spans="1:10" x14ac:dyDescent="0.25">
      <c r="A697"/>
      <c r="B697"/>
      <c r="D697" s="7"/>
      <c r="F697" s="7"/>
      <c r="H697" s="7"/>
      <c r="J697" s="7"/>
    </row>
    <row r="698" spans="1:10" x14ac:dyDescent="0.25">
      <c r="A698"/>
      <c r="B698"/>
      <c r="D698" s="7"/>
      <c r="F698" s="7"/>
      <c r="H698" s="7"/>
      <c r="J698" s="7"/>
    </row>
    <row r="699" spans="1:10" x14ac:dyDescent="0.25">
      <c r="A699"/>
      <c r="B699"/>
      <c r="D699" s="7"/>
      <c r="F699" s="7"/>
      <c r="H699" s="7"/>
      <c r="J699" s="7"/>
    </row>
    <row r="700" spans="1:10" x14ac:dyDescent="0.25">
      <c r="A700"/>
      <c r="B700"/>
      <c r="D700" s="7"/>
      <c r="F700" s="7"/>
      <c r="H700" s="7"/>
      <c r="J700" s="7"/>
    </row>
    <row r="701" spans="1:10" x14ac:dyDescent="0.25">
      <c r="A701"/>
      <c r="B701"/>
      <c r="D701" s="7"/>
      <c r="F701" s="7"/>
      <c r="H701" s="7"/>
      <c r="J701" s="7"/>
    </row>
    <row r="702" spans="1:10" x14ac:dyDescent="0.25">
      <c r="A702"/>
      <c r="B702"/>
      <c r="D702" s="7"/>
      <c r="F702" s="7"/>
      <c r="H702" s="7"/>
      <c r="J702" s="7"/>
    </row>
    <row r="703" spans="1:10" x14ac:dyDescent="0.25">
      <c r="A703"/>
      <c r="B703"/>
      <c r="D703" s="7"/>
      <c r="F703" s="7"/>
      <c r="H703" s="7"/>
      <c r="J703" s="7"/>
    </row>
    <row r="704" spans="1:10" x14ac:dyDescent="0.25">
      <c r="A704"/>
      <c r="B704"/>
      <c r="D704" s="7"/>
      <c r="F704" s="7"/>
      <c r="H704" s="7"/>
      <c r="J704" s="7"/>
    </row>
    <row r="705" spans="1:10" x14ac:dyDescent="0.25">
      <c r="A705"/>
      <c r="B705"/>
      <c r="D705" s="7"/>
      <c r="F705" s="7"/>
      <c r="H705" s="7"/>
      <c r="J705" s="7"/>
    </row>
    <row r="706" spans="1:10" x14ac:dyDescent="0.25">
      <c r="A706"/>
      <c r="B706"/>
      <c r="D706" s="7"/>
      <c r="F706" s="7"/>
      <c r="H706" s="7"/>
      <c r="J706" s="7"/>
    </row>
    <row r="707" spans="1:10" x14ac:dyDescent="0.25">
      <c r="A707"/>
      <c r="B707"/>
      <c r="D707" s="7"/>
      <c r="F707" s="7"/>
      <c r="H707" s="7"/>
      <c r="J707" s="7"/>
    </row>
    <row r="708" spans="1:10" x14ac:dyDescent="0.25">
      <c r="A708"/>
      <c r="B708"/>
      <c r="D708" s="7"/>
      <c r="F708" s="7"/>
      <c r="H708" s="7"/>
      <c r="J708" s="7"/>
    </row>
    <row r="709" spans="1:10" x14ac:dyDescent="0.25">
      <c r="A709"/>
      <c r="B709"/>
      <c r="D709" s="7"/>
      <c r="F709" s="7"/>
      <c r="H709" s="7"/>
      <c r="J709" s="7"/>
    </row>
    <row r="710" spans="1:10" x14ac:dyDescent="0.25">
      <c r="A710"/>
      <c r="B710"/>
      <c r="D710" s="7"/>
      <c r="F710" s="7"/>
      <c r="H710" s="7"/>
      <c r="J710" s="7"/>
    </row>
    <row r="711" spans="1:10" x14ac:dyDescent="0.25">
      <c r="A711"/>
      <c r="B711"/>
      <c r="D711" s="7"/>
      <c r="F711" s="7"/>
      <c r="H711" s="7"/>
      <c r="J711" s="7"/>
    </row>
    <row r="712" spans="1:10" x14ac:dyDescent="0.25">
      <c r="A712"/>
      <c r="B712"/>
      <c r="D712" s="7"/>
      <c r="F712" s="7"/>
      <c r="H712" s="7"/>
      <c r="J712" s="7"/>
    </row>
    <row r="713" spans="1:10" x14ac:dyDescent="0.25">
      <c r="A713"/>
      <c r="B713"/>
      <c r="D713" s="7"/>
      <c r="F713" s="7"/>
      <c r="H713" s="7"/>
      <c r="J713" s="7"/>
    </row>
    <row r="714" spans="1:10" x14ac:dyDescent="0.25">
      <c r="A714"/>
      <c r="B714"/>
      <c r="D714" s="7"/>
      <c r="F714" s="7"/>
      <c r="H714" s="7"/>
      <c r="J714" s="7"/>
    </row>
    <row r="715" spans="1:10" x14ac:dyDescent="0.25">
      <c r="A715"/>
      <c r="B715"/>
      <c r="D715" s="7"/>
      <c r="F715" s="7"/>
      <c r="H715" s="7"/>
      <c r="J715" s="7"/>
    </row>
    <row r="716" spans="1:10" x14ac:dyDescent="0.25">
      <c r="A716"/>
      <c r="B716"/>
      <c r="D716" s="7"/>
      <c r="F716" s="7"/>
      <c r="H716" s="7"/>
      <c r="J716" s="7"/>
    </row>
    <row r="717" spans="1:10" x14ac:dyDescent="0.25">
      <c r="A717"/>
      <c r="B717"/>
      <c r="D717" s="7"/>
      <c r="F717" s="7"/>
      <c r="H717" s="7"/>
      <c r="J717" s="7"/>
    </row>
    <row r="718" spans="1:10" x14ac:dyDescent="0.25">
      <c r="A718"/>
      <c r="B718"/>
      <c r="D718" s="7"/>
      <c r="F718" s="7"/>
      <c r="H718" s="7"/>
      <c r="J718" s="7"/>
    </row>
    <row r="719" spans="1:10" x14ac:dyDescent="0.25">
      <c r="A719"/>
      <c r="B719"/>
      <c r="D719" s="7"/>
      <c r="F719" s="7"/>
      <c r="H719" s="7"/>
      <c r="J719" s="7"/>
    </row>
    <row r="720" spans="1:10" x14ac:dyDescent="0.25">
      <c r="A720"/>
      <c r="B720"/>
      <c r="D720" s="7"/>
      <c r="F720" s="7"/>
      <c r="H720" s="7"/>
      <c r="J720" s="7"/>
    </row>
    <row r="721" spans="1:10" x14ac:dyDescent="0.25">
      <c r="A721"/>
      <c r="B721"/>
      <c r="D721" s="7"/>
      <c r="F721" s="7"/>
      <c r="H721" s="7"/>
      <c r="J721" s="7"/>
    </row>
    <row r="722" spans="1:10" x14ac:dyDescent="0.25">
      <c r="A722"/>
      <c r="B722"/>
      <c r="D722" s="7"/>
      <c r="F722" s="7"/>
      <c r="H722" s="7"/>
      <c r="J722" s="7"/>
    </row>
    <row r="723" spans="1:10" x14ac:dyDescent="0.25">
      <c r="A723"/>
      <c r="B723"/>
      <c r="D723" s="7"/>
      <c r="F723" s="7"/>
      <c r="H723" s="7"/>
      <c r="J723" s="7"/>
    </row>
    <row r="724" spans="1:10" x14ac:dyDescent="0.25">
      <c r="A724"/>
      <c r="B724"/>
      <c r="D724" s="7"/>
      <c r="F724" s="7"/>
      <c r="H724" s="7"/>
      <c r="J724" s="7"/>
    </row>
    <row r="725" spans="1:10" x14ac:dyDescent="0.25">
      <c r="A725"/>
      <c r="B725"/>
      <c r="D725" s="7"/>
      <c r="F725" s="7"/>
      <c r="H725" s="7"/>
      <c r="J725" s="7"/>
    </row>
    <row r="726" spans="1:10" x14ac:dyDescent="0.25">
      <c r="A726"/>
      <c r="B726"/>
      <c r="D726" s="7"/>
      <c r="F726" s="7"/>
      <c r="H726" s="7"/>
      <c r="J726" s="7"/>
    </row>
    <row r="727" spans="1:10" x14ac:dyDescent="0.25">
      <c r="A727"/>
      <c r="B727"/>
      <c r="D727" s="7"/>
      <c r="F727" s="7"/>
      <c r="H727" s="7"/>
      <c r="J727" s="7"/>
    </row>
    <row r="728" spans="1:10" x14ac:dyDescent="0.25">
      <c r="A728"/>
      <c r="B728"/>
      <c r="D728" s="7"/>
      <c r="F728" s="7"/>
      <c r="H728" s="7"/>
      <c r="J728" s="7"/>
    </row>
    <row r="729" spans="1:10" x14ac:dyDescent="0.25">
      <c r="A729"/>
      <c r="B729"/>
      <c r="D729" s="7"/>
      <c r="F729" s="7"/>
      <c r="H729" s="7"/>
      <c r="J729" s="7"/>
    </row>
    <row r="730" spans="1:10" x14ac:dyDescent="0.25">
      <c r="A730"/>
      <c r="B730"/>
      <c r="D730" s="7"/>
      <c r="F730" s="7"/>
      <c r="H730" s="7"/>
      <c r="J730" s="7"/>
    </row>
    <row r="731" spans="1:10" x14ac:dyDescent="0.25">
      <c r="A731"/>
      <c r="B731"/>
      <c r="D731" s="7"/>
      <c r="F731" s="7"/>
      <c r="H731" s="7"/>
      <c r="J731" s="7"/>
    </row>
    <row r="732" spans="1:10" x14ac:dyDescent="0.25">
      <c r="A732"/>
      <c r="B732"/>
      <c r="D732" s="7"/>
      <c r="F732" s="7"/>
      <c r="H732" s="7"/>
      <c r="J732" s="7"/>
    </row>
    <row r="733" spans="1:10" x14ac:dyDescent="0.25">
      <c r="A733"/>
      <c r="B733"/>
      <c r="D733" s="7"/>
      <c r="F733" s="7"/>
      <c r="H733" s="7"/>
      <c r="J733" s="7"/>
    </row>
    <row r="734" spans="1:10" x14ac:dyDescent="0.25">
      <c r="A734"/>
      <c r="B734"/>
      <c r="D734" s="7"/>
      <c r="F734" s="7"/>
      <c r="H734" s="7"/>
      <c r="J734" s="7"/>
    </row>
    <row r="735" spans="1:10" x14ac:dyDescent="0.25">
      <c r="A735"/>
      <c r="B735"/>
      <c r="D735" s="7"/>
      <c r="F735" s="7"/>
      <c r="H735" s="7"/>
      <c r="J735" s="7"/>
    </row>
    <row r="736" spans="1:10" x14ac:dyDescent="0.25">
      <c r="A736"/>
      <c r="B736"/>
      <c r="D736" s="7"/>
      <c r="F736" s="7"/>
      <c r="H736" s="7"/>
      <c r="J736" s="7"/>
    </row>
    <row r="737" spans="1:10" x14ac:dyDescent="0.25">
      <c r="A737"/>
      <c r="B737"/>
      <c r="D737" s="7"/>
      <c r="F737" s="7"/>
      <c r="H737" s="7"/>
      <c r="J737" s="7"/>
    </row>
    <row r="738" spans="1:10" x14ac:dyDescent="0.25">
      <c r="A738"/>
      <c r="B738"/>
      <c r="D738" s="7"/>
      <c r="F738" s="7"/>
      <c r="H738" s="7"/>
      <c r="J738" s="7"/>
    </row>
    <row r="739" spans="1:10" x14ac:dyDescent="0.25">
      <c r="A739"/>
      <c r="B739"/>
      <c r="D739" s="7"/>
      <c r="F739" s="7"/>
      <c r="H739" s="7"/>
      <c r="J739" s="7"/>
    </row>
    <row r="740" spans="1:10" x14ac:dyDescent="0.25">
      <c r="A740"/>
      <c r="B740"/>
      <c r="D740" s="7"/>
      <c r="F740" s="7"/>
      <c r="H740" s="7"/>
      <c r="J740" s="7"/>
    </row>
    <row r="741" spans="1:10" x14ac:dyDescent="0.25">
      <c r="A741"/>
      <c r="B741"/>
      <c r="D741" s="7"/>
      <c r="F741" s="7"/>
      <c r="H741" s="7"/>
      <c r="J741" s="7"/>
    </row>
    <row r="742" spans="1:10" x14ac:dyDescent="0.25">
      <c r="A742"/>
      <c r="B742"/>
      <c r="D742" s="7"/>
      <c r="F742" s="7"/>
      <c r="H742" s="7"/>
      <c r="J742" s="7"/>
    </row>
    <row r="743" spans="1:10" x14ac:dyDescent="0.25">
      <c r="A743"/>
      <c r="B743"/>
      <c r="D743" s="7"/>
      <c r="F743" s="7"/>
      <c r="H743" s="7"/>
      <c r="J743" s="7"/>
    </row>
    <row r="744" spans="1:10" x14ac:dyDescent="0.25">
      <c r="A744"/>
      <c r="B744"/>
      <c r="D744" s="7"/>
      <c r="F744" s="7"/>
      <c r="H744" s="7"/>
      <c r="J744" s="7"/>
    </row>
    <row r="745" spans="1:10" x14ac:dyDescent="0.25">
      <c r="A745"/>
      <c r="B745"/>
      <c r="D745" s="7"/>
      <c r="F745" s="7"/>
      <c r="H745" s="7"/>
      <c r="J745" s="7"/>
    </row>
    <row r="746" spans="1:10" x14ac:dyDescent="0.25">
      <c r="A746"/>
      <c r="B746"/>
      <c r="D746" s="7"/>
      <c r="F746" s="7"/>
      <c r="H746" s="7"/>
      <c r="J746" s="7"/>
    </row>
    <row r="747" spans="1:10" x14ac:dyDescent="0.25">
      <c r="A747"/>
      <c r="B747"/>
      <c r="D747" s="7"/>
      <c r="F747" s="7"/>
      <c r="H747" s="7"/>
      <c r="J747" s="7"/>
    </row>
    <row r="748" spans="1:10" x14ac:dyDescent="0.25">
      <c r="A748"/>
      <c r="B748"/>
      <c r="D748" s="7"/>
      <c r="F748" s="7"/>
      <c r="H748" s="7"/>
      <c r="J748" s="7"/>
    </row>
    <row r="749" spans="1:10" x14ac:dyDescent="0.25">
      <c r="A749"/>
      <c r="B749"/>
      <c r="D749" s="7"/>
      <c r="F749" s="7"/>
      <c r="H749" s="7"/>
      <c r="J749" s="7"/>
    </row>
    <row r="750" spans="1:10" x14ac:dyDescent="0.25">
      <c r="A750"/>
      <c r="B750"/>
      <c r="D750" s="7"/>
      <c r="F750" s="7"/>
      <c r="H750" s="7"/>
      <c r="J750" s="7"/>
    </row>
    <row r="751" spans="1:10" x14ac:dyDescent="0.25">
      <c r="A751"/>
      <c r="B751"/>
      <c r="D751" s="7"/>
      <c r="F751" s="7"/>
      <c r="H751" s="7"/>
      <c r="J751" s="7"/>
    </row>
    <row r="752" spans="1:10" x14ac:dyDescent="0.25">
      <c r="A752"/>
      <c r="B752"/>
      <c r="D752" s="7"/>
      <c r="F752" s="7"/>
      <c r="H752" s="7"/>
      <c r="J752" s="7"/>
    </row>
    <row r="753" spans="1:10" x14ac:dyDescent="0.25">
      <c r="A753"/>
      <c r="B753"/>
      <c r="D753" s="7"/>
      <c r="F753" s="7"/>
      <c r="H753" s="7"/>
      <c r="J753" s="7"/>
    </row>
    <row r="754" spans="1:10" x14ac:dyDescent="0.25">
      <c r="A754"/>
      <c r="B754"/>
      <c r="D754" s="7"/>
      <c r="F754" s="7"/>
      <c r="H754" s="7"/>
      <c r="J754" s="7"/>
    </row>
    <row r="755" spans="1:10" x14ac:dyDescent="0.25">
      <c r="A755"/>
      <c r="B755"/>
      <c r="D755" s="7"/>
      <c r="F755" s="7"/>
      <c r="H755" s="7"/>
      <c r="J755" s="7"/>
    </row>
    <row r="756" spans="1:10" x14ac:dyDescent="0.25">
      <c r="A756"/>
      <c r="B756"/>
      <c r="D756" s="7"/>
      <c r="F756" s="7"/>
      <c r="H756" s="7"/>
      <c r="J756" s="7"/>
    </row>
    <row r="757" spans="1:10" x14ac:dyDescent="0.25">
      <c r="A757"/>
      <c r="B757"/>
      <c r="D757" s="7"/>
      <c r="F757" s="7"/>
      <c r="H757" s="7"/>
      <c r="J757" s="7"/>
    </row>
    <row r="758" spans="1:10" x14ac:dyDescent="0.25">
      <c r="A758"/>
      <c r="B758"/>
      <c r="D758" s="7"/>
      <c r="F758" s="7"/>
      <c r="H758" s="7"/>
      <c r="J758" s="7"/>
    </row>
    <row r="759" spans="1:10" x14ac:dyDescent="0.25">
      <c r="A759"/>
      <c r="B759"/>
      <c r="D759" s="7"/>
      <c r="F759" s="7"/>
      <c r="H759" s="7"/>
      <c r="J759" s="7"/>
    </row>
    <row r="760" spans="1:10" x14ac:dyDescent="0.25">
      <c r="A760"/>
      <c r="B760"/>
      <c r="D760" s="7"/>
      <c r="F760" s="7"/>
      <c r="H760" s="7"/>
      <c r="J760" s="7"/>
    </row>
    <row r="761" spans="1:10" x14ac:dyDescent="0.25">
      <c r="A761"/>
      <c r="B761"/>
      <c r="D761" s="7"/>
      <c r="F761" s="7"/>
      <c r="H761" s="7"/>
      <c r="J761" s="7"/>
    </row>
    <row r="762" spans="1:10" x14ac:dyDescent="0.25">
      <c r="A762"/>
      <c r="B762"/>
      <c r="D762" s="7"/>
      <c r="F762" s="7"/>
      <c r="H762" s="7"/>
      <c r="J762" s="7"/>
    </row>
    <row r="763" spans="1:10" x14ac:dyDescent="0.25">
      <c r="A763"/>
      <c r="B763"/>
      <c r="D763" s="7"/>
      <c r="F763" s="7"/>
      <c r="H763" s="7"/>
      <c r="J763" s="7"/>
    </row>
    <row r="764" spans="1:10" x14ac:dyDescent="0.25">
      <c r="A764"/>
      <c r="B764"/>
      <c r="D764" s="7"/>
      <c r="F764" s="7"/>
      <c r="H764" s="7"/>
      <c r="J764" s="7"/>
    </row>
    <row r="765" spans="1:10" x14ac:dyDescent="0.25">
      <c r="A765"/>
      <c r="B765"/>
      <c r="D765" s="7"/>
      <c r="F765" s="7"/>
      <c r="H765" s="7"/>
      <c r="J765" s="7"/>
    </row>
    <row r="766" spans="1:10" x14ac:dyDescent="0.25">
      <c r="A766"/>
      <c r="B766"/>
      <c r="D766" s="7"/>
      <c r="F766" s="7"/>
      <c r="H766" s="7"/>
      <c r="J766" s="7"/>
    </row>
    <row r="767" spans="1:10" x14ac:dyDescent="0.25">
      <c r="A767"/>
      <c r="B767"/>
      <c r="D767" s="7"/>
      <c r="F767" s="7"/>
      <c r="H767" s="7"/>
      <c r="J767" s="7"/>
    </row>
    <row r="768" spans="1:10" x14ac:dyDescent="0.25">
      <c r="A768"/>
      <c r="B768"/>
      <c r="D768" s="7"/>
      <c r="F768" s="7"/>
      <c r="H768" s="7"/>
      <c r="J768" s="7"/>
    </row>
    <row r="769" spans="1:10" x14ac:dyDescent="0.25">
      <c r="A769"/>
      <c r="B769"/>
      <c r="D769" s="7"/>
      <c r="F769" s="7"/>
      <c r="H769" s="7"/>
      <c r="J769" s="7"/>
    </row>
    <row r="770" spans="1:10" x14ac:dyDescent="0.25">
      <c r="A770"/>
      <c r="B770"/>
      <c r="D770" s="7"/>
      <c r="F770" s="7"/>
      <c r="H770" s="7"/>
      <c r="J770" s="7"/>
    </row>
    <row r="771" spans="1:10" x14ac:dyDescent="0.25">
      <c r="A771"/>
      <c r="B771"/>
      <c r="D771" s="7"/>
      <c r="F771" s="7"/>
      <c r="H771" s="7"/>
      <c r="J771" s="7"/>
    </row>
    <row r="772" spans="1:10" x14ac:dyDescent="0.25">
      <c r="A772"/>
      <c r="B772"/>
      <c r="D772" s="7"/>
      <c r="F772" s="7"/>
      <c r="H772" s="7"/>
      <c r="J772" s="7"/>
    </row>
    <row r="773" spans="1:10" x14ac:dyDescent="0.25">
      <c r="A773"/>
      <c r="B773"/>
      <c r="D773" s="7"/>
      <c r="F773" s="7"/>
      <c r="H773" s="7"/>
      <c r="J773" s="7"/>
    </row>
    <row r="774" spans="1:10" x14ac:dyDescent="0.25">
      <c r="A774"/>
      <c r="B774"/>
      <c r="D774" s="7"/>
      <c r="F774" s="7"/>
      <c r="H774" s="7"/>
      <c r="J774" s="7"/>
    </row>
    <row r="775" spans="1:10" x14ac:dyDescent="0.25">
      <c r="A775"/>
      <c r="B775"/>
      <c r="D775" s="7"/>
      <c r="F775" s="7"/>
      <c r="H775" s="7"/>
      <c r="J775" s="7"/>
    </row>
    <row r="776" spans="1:10" x14ac:dyDescent="0.25">
      <c r="A776"/>
      <c r="B776"/>
      <c r="D776" s="7"/>
      <c r="F776" s="7"/>
      <c r="H776" s="7"/>
      <c r="J776" s="7"/>
    </row>
    <row r="777" spans="1:10" x14ac:dyDescent="0.25">
      <c r="A777"/>
      <c r="B777"/>
      <c r="D777" s="7"/>
      <c r="F777" s="7"/>
      <c r="H777" s="7"/>
      <c r="J777" s="7"/>
    </row>
    <row r="778" spans="1:10" x14ac:dyDescent="0.25">
      <c r="A778"/>
      <c r="B778"/>
      <c r="D778" s="7"/>
      <c r="F778" s="7"/>
      <c r="H778" s="7"/>
      <c r="J778" s="7"/>
    </row>
    <row r="779" spans="1:10" x14ac:dyDescent="0.25">
      <c r="A779"/>
      <c r="B779"/>
      <c r="D779" s="7"/>
      <c r="F779" s="7"/>
      <c r="H779" s="7"/>
      <c r="J779" s="7"/>
    </row>
    <row r="780" spans="1:10" x14ac:dyDescent="0.25">
      <c r="A780"/>
      <c r="B780"/>
      <c r="D780" s="7"/>
      <c r="F780" s="7"/>
      <c r="H780" s="7"/>
      <c r="J780" s="7"/>
    </row>
    <row r="781" spans="1:10" x14ac:dyDescent="0.25">
      <c r="A781"/>
      <c r="B781"/>
      <c r="D781" s="7"/>
      <c r="F781" s="7"/>
      <c r="H781" s="7"/>
      <c r="J781" s="7"/>
    </row>
    <row r="782" spans="1:10" x14ac:dyDescent="0.25">
      <c r="A782"/>
      <c r="B782"/>
      <c r="D782" s="7"/>
      <c r="F782" s="7"/>
      <c r="H782" s="7"/>
      <c r="J782" s="7"/>
    </row>
    <row r="783" spans="1:10" x14ac:dyDescent="0.25">
      <c r="A783"/>
      <c r="B783"/>
      <c r="D783" s="7"/>
      <c r="F783" s="7"/>
      <c r="H783" s="7"/>
      <c r="J783" s="7"/>
    </row>
    <row r="784" spans="1:10" x14ac:dyDescent="0.25">
      <c r="A784"/>
      <c r="B784"/>
      <c r="D784" s="7"/>
      <c r="F784" s="7"/>
      <c r="H784" s="7"/>
      <c r="J784" s="7"/>
    </row>
    <row r="785" spans="1:10" x14ac:dyDescent="0.25">
      <c r="A785"/>
      <c r="B785"/>
      <c r="D785" s="7"/>
      <c r="F785" s="7"/>
      <c r="H785" s="7"/>
      <c r="J785" s="7"/>
    </row>
    <row r="786" spans="1:10" x14ac:dyDescent="0.25">
      <c r="A786"/>
      <c r="B786"/>
      <c r="D786" s="7"/>
      <c r="F786" s="7"/>
      <c r="H786" s="7"/>
      <c r="J786" s="7"/>
    </row>
    <row r="787" spans="1:10" x14ac:dyDescent="0.25">
      <c r="A787"/>
      <c r="B787"/>
      <c r="D787" s="7"/>
      <c r="F787" s="7"/>
      <c r="H787" s="7"/>
      <c r="J787" s="7"/>
    </row>
    <row r="788" spans="1:10" x14ac:dyDescent="0.25">
      <c r="A788"/>
      <c r="B788"/>
      <c r="D788" s="7"/>
      <c r="F788" s="7"/>
      <c r="H788" s="7"/>
      <c r="J788" s="7"/>
    </row>
    <row r="789" spans="1:10" x14ac:dyDescent="0.25">
      <c r="A789"/>
      <c r="B789"/>
      <c r="D789" s="7"/>
      <c r="F789" s="7"/>
      <c r="H789" s="7"/>
      <c r="J789" s="7"/>
    </row>
    <row r="790" spans="1:10" x14ac:dyDescent="0.25">
      <c r="A790"/>
      <c r="B790"/>
      <c r="D790" s="7"/>
      <c r="F790" s="7"/>
      <c r="H790" s="7"/>
      <c r="J790" s="7"/>
    </row>
    <row r="791" spans="1:10" x14ac:dyDescent="0.25">
      <c r="A791"/>
      <c r="B791"/>
      <c r="D791" s="7"/>
      <c r="F791" s="7"/>
      <c r="H791" s="7"/>
      <c r="J791" s="7"/>
    </row>
    <row r="792" spans="1:10" x14ac:dyDescent="0.25">
      <c r="A792"/>
      <c r="B792"/>
      <c r="D792" s="7"/>
      <c r="F792" s="7"/>
      <c r="H792" s="7"/>
      <c r="J792" s="7"/>
    </row>
    <row r="793" spans="1:10" x14ac:dyDescent="0.25">
      <c r="A793"/>
      <c r="B793"/>
      <c r="D793" s="7"/>
      <c r="F793" s="7"/>
      <c r="H793" s="7"/>
      <c r="J793" s="7"/>
    </row>
    <row r="794" spans="1:10" x14ac:dyDescent="0.25">
      <c r="A794"/>
      <c r="B794"/>
      <c r="D794" s="7"/>
      <c r="F794" s="7"/>
      <c r="H794" s="7"/>
      <c r="J794" s="7"/>
    </row>
    <row r="795" spans="1:10" x14ac:dyDescent="0.25">
      <c r="A795"/>
      <c r="B795"/>
      <c r="D795" s="7"/>
      <c r="F795" s="7"/>
      <c r="H795" s="7"/>
      <c r="J795" s="7"/>
    </row>
    <row r="796" spans="1:10" x14ac:dyDescent="0.25">
      <c r="A796"/>
      <c r="B796"/>
      <c r="D796" s="7"/>
      <c r="F796" s="7"/>
      <c r="H796" s="7"/>
      <c r="J796" s="7"/>
    </row>
    <row r="797" spans="1:10" x14ac:dyDescent="0.25">
      <c r="A797"/>
      <c r="B797"/>
      <c r="D797" s="7"/>
      <c r="F797" s="7"/>
      <c r="H797" s="7"/>
      <c r="J797" s="7"/>
    </row>
    <row r="798" spans="1:10" x14ac:dyDescent="0.25">
      <c r="A798"/>
      <c r="B798"/>
      <c r="D798" s="7"/>
      <c r="F798" s="7"/>
      <c r="H798" s="7"/>
      <c r="J798" s="7"/>
    </row>
    <row r="799" spans="1:10" x14ac:dyDescent="0.25">
      <c r="A799"/>
      <c r="B799"/>
      <c r="D799" s="7"/>
      <c r="F799" s="7"/>
      <c r="H799" s="7"/>
      <c r="J799" s="7"/>
    </row>
    <row r="800" spans="1:10" x14ac:dyDescent="0.25">
      <c r="A800"/>
      <c r="B800"/>
      <c r="D800" s="7"/>
      <c r="F800" s="7"/>
      <c r="H800" s="7"/>
      <c r="J800" s="7"/>
    </row>
    <row r="801" spans="1:10" x14ac:dyDescent="0.25">
      <c r="A801"/>
      <c r="B801"/>
      <c r="D801" s="7"/>
      <c r="F801" s="7"/>
      <c r="H801" s="7"/>
      <c r="J801" s="7"/>
    </row>
    <row r="802" spans="1:10" x14ac:dyDescent="0.25">
      <c r="A802"/>
      <c r="B802"/>
      <c r="D802" s="7"/>
      <c r="F802" s="7"/>
      <c r="H802" s="7"/>
      <c r="J802" s="7"/>
    </row>
    <row r="803" spans="1:10" x14ac:dyDescent="0.25">
      <c r="A803"/>
      <c r="B803"/>
      <c r="D803" s="7"/>
      <c r="F803" s="7"/>
      <c r="H803" s="7"/>
      <c r="J803" s="7"/>
    </row>
    <row r="804" spans="1:10" x14ac:dyDescent="0.25">
      <c r="A804"/>
      <c r="B804"/>
      <c r="D804" s="7"/>
      <c r="F804" s="7"/>
      <c r="H804" s="7"/>
      <c r="J804" s="7"/>
    </row>
    <row r="805" spans="1:10" x14ac:dyDescent="0.25">
      <c r="A805"/>
      <c r="B805"/>
      <c r="D805" s="7"/>
      <c r="F805" s="7"/>
      <c r="H805" s="7"/>
      <c r="J805" s="7"/>
    </row>
    <row r="806" spans="1:10" x14ac:dyDescent="0.25">
      <c r="A806"/>
      <c r="B806"/>
      <c r="D806" s="7"/>
      <c r="F806" s="7"/>
      <c r="H806" s="7"/>
      <c r="J806" s="7"/>
    </row>
    <row r="807" spans="1:10" x14ac:dyDescent="0.25">
      <c r="A807"/>
      <c r="B807"/>
      <c r="D807" s="7"/>
      <c r="F807" s="7"/>
      <c r="H807" s="7"/>
      <c r="J807" s="7"/>
    </row>
    <row r="808" spans="1:10" x14ac:dyDescent="0.25">
      <c r="A808"/>
      <c r="B808"/>
      <c r="D808" s="7"/>
      <c r="F808" s="7"/>
      <c r="H808" s="7"/>
      <c r="J808" s="7"/>
    </row>
    <row r="809" spans="1:10" x14ac:dyDescent="0.25">
      <c r="A809"/>
      <c r="B809"/>
      <c r="D809" s="7"/>
      <c r="F809" s="7"/>
      <c r="H809" s="7"/>
      <c r="J809" s="7"/>
    </row>
    <row r="810" spans="1:10" x14ac:dyDescent="0.25">
      <c r="A810"/>
      <c r="B810"/>
      <c r="D810" s="7"/>
      <c r="F810" s="7"/>
      <c r="H810" s="7"/>
      <c r="J810" s="7"/>
    </row>
    <row r="811" spans="1:10" x14ac:dyDescent="0.25">
      <c r="A811"/>
      <c r="B811"/>
      <c r="D811" s="7"/>
      <c r="F811" s="7"/>
      <c r="H811" s="7"/>
      <c r="J811" s="7"/>
    </row>
    <row r="812" spans="1:10" x14ac:dyDescent="0.25">
      <c r="A812"/>
      <c r="B812"/>
      <c r="D812" s="7"/>
      <c r="F812" s="7"/>
      <c r="H812" s="7"/>
      <c r="J812" s="7"/>
    </row>
    <row r="813" spans="1:10" x14ac:dyDescent="0.25">
      <c r="A813"/>
      <c r="B813"/>
      <c r="D813" s="7"/>
      <c r="F813" s="7"/>
      <c r="H813" s="7"/>
      <c r="J813" s="7"/>
    </row>
    <row r="814" spans="1:10" x14ac:dyDescent="0.25">
      <c r="A814"/>
      <c r="B814"/>
      <c r="D814" s="7"/>
      <c r="F814" s="7"/>
      <c r="H814" s="7"/>
      <c r="J814" s="7"/>
    </row>
    <row r="815" spans="1:10" x14ac:dyDescent="0.25">
      <c r="A815"/>
      <c r="B815"/>
      <c r="D815" s="7"/>
      <c r="F815" s="7"/>
      <c r="H815" s="7"/>
      <c r="J815" s="7"/>
    </row>
    <row r="816" spans="1:10" x14ac:dyDescent="0.25">
      <c r="A816"/>
      <c r="B816"/>
      <c r="D816" s="7"/>
      <c r="F816" s="7"/>
      <c r="H816" s="7"/>
      <c r="J816" s="7"/>
    </row>
    <row r="817" spans="1:10" x14ac:dyDescent="0.25">
      <c r="A817"/>
      <c r="B817"/>
      <c r="D817" s="7"/>
      <c r="F817" s="7"/>
      <c r="H817" s="7"/>
      <c r="J817" s="7"/>
    </row>
    <row r="818" spans="1:10" x14ac:dyDescent="0.25">
      <c r="A818"/>
      <c r="B818"/>
      <c r="D818" s="7"/>
      <c r="F818" s="7"/>
      <c r="H818" s="7"/>
      <c r="J818" s="7"/>
    </row>
    <row r="819" spans="1:10" x14ac:dyDescent="0.25">
      <c r="A819"/>
      <c r="B819"/>
      <c r="D819" s="7"/>
      <c r="F819" s="7"/>
      <c r="H819" s="7"/>
      <c r="J819" s="7"/>
    </row>
    <row r="820" spans="1:10" x14ac:dyDescent="0.25">
      <c r="A820"/>
      <c r="B820"/>
      <c r="D820" s="7"/>
      <c r="F820" s="7"/>
      <c r="H820" s="7"/>
      <c r="J820" s="7"/>
    </row>
    <row r="821" spans="1:10" x14ac:dyDescent="0.25">
      <c r="A821"/>
      <c r="B821"/>
      <c r="D821" s="7"/>
      <c r="F821" s="7"/>
      <c r="H821" s="7"/>
      <c r="J821" s="7"/>
    </row>
    <row r="822" spans="1:10" x14ac:dyDescent="0.25">
      <c r="A822"/>
      <c r="B822"/>
      <c r="D822" s="7"/>
      <c r="F822" s="7"/>
      <c r="H822" s="7"/>
      <c r="J822" s="7"/>
    </row>
    <row r="823" spans="1:10" x14ac:dyDescent="0.25">
      <c r="A823"/>
      <c r="B823"/>
      <c r="D823" s="7"/>
      <c r="F823" s="7"/>
      <c r="H823" s="7"/>
      <c r="J823" s="7"/>
    </row>
    <row r="824" spans="1:10" x14ac:dyDescent="0.25">
      <c r="A824"/>
      <c r="B824"/>
      <c r="D824" s="7"/>
      <c r="F824" s="7"/>
      <c r="H824" s="7"/>
      <c r="J824" s="7"/>
    </row>
    <row r="825" spans="1:10" x14ac:dyDescent="0.25">
      <c r="A825"/>
      <c r="B825"/>
      <c r="D825" s="7"/>
      <c r="F825" s="7"/>
      <c r="H825" s="7"/>
      <c r="J825" s="7"/>
    </row>
    <row r="826" spans="1:10" x14ac:dyDescent="0.25">
      <c r="A826"/>
      <c r="B826"/>
      <c r="D826" s="7"/>
      <c r="F826" s="7"/>
      <c r="H826" s="7"/>
      <c r="J826" s="7"/>
    </row>
    <row r="827" spans="1:10" x14ac:dyDescent="0.25">
      <c r="A827"/>
      <c r="B827"/>
      <c r="D827" s="7"/>
      <c r="F827" s="7"/>
      <c r="H827" s="7"/>
      <c r="J827" s="7"/>
    </row>
    <row r="828" spans="1:10" x14ac:dyDescent="0.25">
      <c r="A828"/>
      <c r="B828"/>
      <c r="D828" s="7"/>
      <c r="F828" s="7"/>
      <c r="H828" s="7"/>
      <c r="J828" s="7"/>
    </row>
    <row r="829" spans="1:10" x14ac:dyDescent="0.25">
      <c r="A829"/>
      <c r="B829"/>
      <c r="D829" s="7"/>
      <c r="F829" s="7"/>
      <c r="H829" s="7"/>
      <c r="J829" s="7"/>
    </row>
    <row r="830" spans="1:10" x14ac:dyDescent="0.25">
      <c r="A830"/>
      <c r="B830"/>
      <c r="D830" s="7"/>
      <c r="F830" s="7"/>
      <c r="H830" s="7"/>
      <c r="J830" s="7"/>
    </row>
    <row r="831" spans="1:10" x14ac:dyDescent="0.25">
      <c r="A831"/>
      <c r="B831"/>
      <c r="D831" s="7"/>
      <c r="F831" s="7"/>
      <c r="H831" s="7"/>
      <c r="J831" s="7"/>
    </row>
    <row r="832" spans="1:10" x14ac:dyDescent="0.25">
      <c r="A832"/>
      <c r="B832"/>
      <c r="D832" s="7"/>
      <c r="F832" s="7"/>
      <c r="H832" s="7"/>
      <c r="J832" s="7"/>
    </row>
    <row r="833" spans="1:10" x14ac:dyDescent="0.25">
      <c r="A833"/>
      <c r="B833"/>
      <c r="D833" s="7"/>
      <c r="F833" s="7"/>
      <c r="H833" s="7"/>
      <c r="J833" s="7"/>
    </row>
    <row r="834" spans="1:10" x14ac:dyDescent="0.25">
      <c r="A834"/>
      <c r="B834"/>
      <c r="D834" s="7"/>
      <c r="F834" s="7"/>
      <c r="H834" s="7"/>
      <c r="J834" s="7"/>
    </row>
    <row r="835" spans="1:10" x14ac:dyDescent="0.25">
      <c r="A835"/>
      <c r="B835"/>
      <c r="D835" s="7"/>
      <c r="F835" s="7"/>
      <c r="H835" s="7"/>
      <c r="J835" s="7"/>
    </row>
    <row r="836" spans="1:10" x14ac:dyDescent="0.25">
      <c r="A836"/>
      <c r="B836"/>
      <c r="D836" s="7"/>
      <c r="F836" s="7"/>
      <c r="H836" s="7"/>
      <c r="J836" s="7"/>
    </row>
    <row r="837" spans="1:10" x14ac:dyDescent="0.25">
      <c r="A837"/>
      <c r="B837"/>
      <c r="D837" s="7"/>
      <c r="F837" s="7"/>
      <c r="H837" s="7"/>
      <c r="J837" s="7"/>
    </row>
    <row r="838" spans="1:10" x14ac:dyDescent="0.25">
      <c r="A838"/>
      <c r="B838"/>
      <c r="D838" s="7"/>
      <c r="F838" s="7"/>
      <c r="H838" s="7"/>
      <c r="J838" s="7"/>
    </row>
    <row r="839" spans="1:10" x14ac:dyDescent="0.25">
      <c r="A839"/>
      <c r="B839"/>
      <c r="D839" s="7"/>
      <c r="F839" s="7"/>
      <c r="H839" s="7"/>
      <c r="J839" s="7"/>
    </row>
    <row r="840" spans="1:10" x14ac:dyDescent="0.25">
      <c r="A840"/>
      <c r="B840"/>
      <c r="D840" s="7"/>
      <c r="F840" s="7"/>
      <c r="H840" s="7"/>
      <c r="J840" s="7"/>
    </row>
    <row r="841" spans="1:10" x14ac:dyDescent="0.25">
      <c r="A841"/>
      <c r="B841"/>
      <c r="D841" s="7"/>
      <c r="F841" s="7"/>
      <c r="H841" s="7"/>
      <c r="J841" s="7"/>
    </row>
    <row r="842" spans="1:10" x14ac:dyDescent="0.25">
      <c r="A842"/>
      <c r="B842"/>
      <c r="D842" s="7"/>
      <c r="F842" s="7"/>
      <c r="H842" s="7"/>
      <c r="J842" s="7"/>
    </row>
    <row r="843" spans="1:10" x14ac:dyDescent="0.25">
      <c r="A843"/>
      <c r="B843"/>
      <c r="D843" s="7"/>
      <c r="F843" s="7"/>
      <c r="H843" s="7"/>
      <c r="J843" s="7"/>
    </row>
    <row r="844" spans="1:10" x14ac:dyDescent="0.25">
      <c r="A844"/>
      <c r="B844"/>
      <c r="D844" s="7"/>
      <c r="F844" s="7"/>
      <c r="H844" s="7"/>
      <c r="J844" s="7"/>
    </row>
    <row r="845" spans="1:10" x14ac:dyDescent="0.25">
      <c r="A845"/>
      <c r="B845"/>
      <c r="D845" s="7"/>
      <c r="F845" s="7"/>
      <c r="H845" s="7"/>
      <c r="J845" s="7"/>
    </row>
    <row r="846" spans="1:10" x14ac:dyDescent="0.25">
      <c r="A846"/>
      <c r="B846"/>
      <c r="D846" s="7"/>
      <c r="F846" s="7"/>
      <c r="H846" s="7"/>
      <c r="J846" s="7"/>
    </row>
    <row r="847" spans="1:10" x14ac:dyDescent="0.25">
      <c r="A847"/>
      <c r="B847"/>
      <c r="D847" s="7"/>
      <c r="F847" s="7"/>
      <c r="H847" s="7"/>
      <c r="J847" s="7"/>
    </row>
    <row r="848" spans="1:10" x14ac:dyDescent="0.25">
      <c r="A848"/>
      <c r="B848"/>
      <c r="D848" s="7"/>
      <c r="F848" s="7"/>
      <c r="H848" s="7"/>
      <c r="J848" s="7"/>
    </row>
    <row r="849" spans="1:10" x14ac:dyDescent="0.25">
      <c r="A849"/>
      <c r="B849"/>
      <c r="D849" s="7"/>
      <c r="F849" s="7"/>
      <c r="H849" s="7"/>
      <c r="J849" s="7"/>
    </row>
    <row r="850" spans="1:10" x14ac:dyDescent="0.25">
      <c r="A850"/>
      <c r="B850"/>
      <c r="D850" s="7"/>
      <c r="F850" s="7"/>
      <c r="H850" s="7"/>
      <c r="J850" s="7"/>
    </row>
    <row r="851" spans="1:10" x14ac:dyDescent="0.25">
      <c r="A851"/>
      <c r="B851"/>
      <c r="D851" s="7"/>
      <c r="F851" s="7"/>
      <c r="H851" s="7"/>
      <c r="J851" s="7"/>
    </row>
    <row r="852" spans="1:10" x14ac:dyDescent="0.25">
      <c r="A852"/>
      <c r="B852"/>
      <c r="D852" s="7"/>
      <c r="F852" s="7"/>
      <c r="H852" s="7"/>
      <c r="J852" s="7"/>
    </row>
    <row r="853" spans="1:10" x14ac:dyDescent="0.25">
      <c r="A853"/>
      <c r="B853"/>
      <c r="D853" s="7"/>
      <c r="F853" s="7"/>
      <c r="H853" s="7"/>
      <c r="J853" s="7"/>
    </row>
    <row r="854" spans="1:10" x14ac:dyDescent="0.25">
      <c r="A854"/>
      <c r="B854"/>
      <c r="D854" s="7"/>
      <c r="F854" s="7"/>
      <c r="H854" s="7"/>
      <c r="J854" s="7"/>
    </row>
    <row r="855" spans="1:10" x14ac:dyDescent="0.25">
      <c r="A855"/>
      <c r="B855"/>
      <c r="D855" s="7"/>
      <c r="F855" s="7"/>
      <c r="H855" s="7"/>
      <c r="J855" s="7"/>
    </row>
    <row r="856" spans="1:10" x14ac:dyDescent="0.25">
      <c r="A856"/>
      <c r="B856"/>
      <c r="D856" s="7"/>
      <c r="F856" s="7"/>
      <c r="H856" s="7"/>
      <c r="J856" s="7"/>
    </row>
    <row r="857" spans="1:10" x14ac:dyDescent="0.25">
      <c r="A857"/>
      <c r="B857"/>
      <c r="D857" s="7"/>
      <c r="F857" s="7"/>
      <c r="H857" s="7"/>
      <c r="J857" s="7"/>
    </row>
    <row r="858" spans="1:10" x14ac:dyDescent="0.25">
      <c r="A858"/>
      <c r="B858"/>
      <c r="D858" s="7"/>
      <c r="F858" s="7"/>
      <c r="H858" s="7"/>
      <c r="J858" s="7"/>
    </row>
    <row r="859" spans="1:10" x14ac:dyDescent="0.25">
      <c r="A859"/>
      <c r="B859"/>
      <c r="D859" s="7"/>
      <c r="F859" s="7"/>
      <c r="H859" s="7"/>
      <c r="J859" s="7"/>
    </row>
    <row r="860" spans="1:10" x14ac:dyDescent="0.25">
      <c r="A860"/>
      <c r="B860"/>
      <c r="D860" s="7"/>
      <c r="F860" s="7"/>
      <c r="H860" s="7"/>
      <c r="J860" s="7"/>
    </row>
    <row r="861" spans="1:10" x14ac:dyDescent="0.25">
      <c r="A861"/>
      <c r="B861"/>
      <c r="D861" s="7"/>
      <c r="F861" s="7"/>
      <c r="H861" s="7"/>
      <c r="J861" s="7"/>
    </row>
    <row r="862" spans="1:10" x14ac:dyDescent="0.25">
      <c r="A862"/>
      <c r="B862"/>
      <c r="D862" s="7"/>
      <c r="F862" s="7"/>
      <c r="H862" s="7"/>
      <c r="J862" s="7"/>
    </row>
    <row r="863" spans="1:10" x14ac:dyDescent="0.25">
      <c r="A863"/>
      <c r="B863"/>
      <c r="D863" s="7"/>
      <c r="F863" s="7"/>
      <c r="H863" s="7"/>
      <c r="J863" s="7"/>
    </row>
    <row r="864" spans="1:10" x14ac:dyDescent="0.25">
      <c r="A864"/>
      <c r="B864"/>
      <c r="D864" s="7"/>
      <c r="F864" s="7"/>
      <c r="H864" s="7"/>
      <c r="J864" s="7"/>
    </row>
    <row r="865" spans="1:10" x14ac:dyDescent="0.25">
      <c r="A865"/>
      <c r="B865"/>
      <c r="D865" s="7"/>
      <c r="F865" s="7"/>
      <c r="H865" s="7"/>
      <c r="J865" s="7"/>
    </row>
    <row r="866" spans="1:10" x14ac:dyDescent="0.25">
      <c r="A866"/>
      <c r="B866"/>
      <c r="D866" s="7"/>
      <c r="F866" s="7"/>
      <c r="H866" s="7"/>
      <c r="J866" s="7"/>
    </row>
    <row r="867" spans="1:10" x14ac:dyDescent="0.25">
      <c r="A867"/>
      <c r="B867"/>
      <c r="D867" s="7"/>
      <c r="F867" s="7"/>
      <c r="H867" s="7"/>
      <c r="J867" s="7"/>
    </row>
    <row r="868" spans="1:10" x14ac:dyDescent="0.25">
      <c r="A868"/>
      <c r="B868"/>
      <c r="D868" s="7"/>
      <c r="F868" s="7"/>
      <c r="H868" s="7"/>
      <c r="J868" s="7"/>
    </row>
    <row r="869" spans="1:10" x14ac:dyDescent="0.25">
      <c r="A869"/>
      <c r="B869"/>
      <c r="D869" s="7"/>
      <c r="F869" s="7"/>
      <c r="H869" s="7"/>
      <c r="J869" s="7"/>
    </row>
    <row r="870" spans="1:10" x14ac:dyDescent="0.25">
      <c r="A870"/>
      <c r="B870"/>
      <c r="D870" s="7"/>
      <c r="F870" s="7"/>
      <c r="H870" s="7"/>
      <c r="J870" s="7"/>
    </row>
    <row r="871" spans="1:10" x14ac:dyDescent="0.25">
      <c r="A871"/>
      <c r="B871"/>
      <c r="D871" s="7"/>
      <c r="F871" s="7"/>
      <c r="H871" s="7"/>
      <c r="J871" s="7"/>
    </row>
    <row r="872" spans="1:10" x14ac:dyDescent="0.25">
      <c r="A872"/>
      <c r="B872"/>
      <c r="D872" s="7"/>
      <c r="F872" s="7"/>
      <c r="H872" s="7"/>
      <c r="J872" s="7"/>
    </row>
    <row r="873" spans="1:10" x14ac:dyDescent="0.25">
      <c r="A873"/>
      <c r="B873"/>
      <c r="D873" s="7"/>
      <c r="F873" s="7"/>
      <c r="H873" s="7"/>
      <c r="J873" s="7"/>
    </row>
    <row r="874" spans="1:10" x14ac:dyDescent="0.25">
      <c r="A874"/>
      <c r="B874"/>
      <c r="D874" s="7"/>
      <c r="F874" s="7"/>
      <c r="H874" s="7"/>
      <c r="J874" s="7"/>
    </row>
    <row r="875" spans="1:10" x14ac:dyDescent="0.25">
      <c r="A875"/>
      <c r="B875"/>
      <c r="D875" s="7"/>
      <c r="F875" s="7"/>
      <c r="H875" s="7"/>
      <c r="J875" s="7"/>
    </row>
    <row r="876" spans="1:10" x14ac:dyDescent="0.25">
      <c r="A876"/>
      <c r="B876"/>
      <c r="D876" s="7"/>
      <c r="F876" s="7"/>
      <c r="H876" s="7"/>
      <c r="J876" s="7"/>
    </row>
    <row r="877" spans="1:10" x14ac:dyDescent="0.25">
      <c r="A877"/>
      <c r="B877"/>
      <c r="D877" s="7"/>
      <c r="F877" s="7"/>
      <c r="H877" s="7"/>
      <c r="J877" s="7"/>
    </row>
    <row r="878" spans="1:10" x14ac:dyDescent="0.25">
      <c r="A878"/>
      <c r="B878"/>
      <c r="D878" s="7"/>
      <c r="F878" s="7"/>
      <c r="H878" s="7"/>
      <c r="J878" s="7"/>
    </row>
    <row r="879" spans="1:10" x14ac:dyDescent="0.25">
      <c r="A879"/>
      <c r="B879"/>
      <c r="D879" s="7"/>
      <c r="F879" s="7"/>
      <c r="H879" s="7"/>
      <c r="J879" s="7"/>
    </row>
    <row r="880" spans="1:10" x14ac:dyDescent="0.25">
      <c r="A880"/>
      <c r="B880"/>
      <c r="D880" s="7"/>
      <c r="F880" s="7"/>
      <c r="H880" s="7"/>
      <c r="J880" s="7"/>
    </row>
    <row r="881" spans="1:10" x14ac:dyDescent="0.25">
      <c r="A881"/>
      <c r="B881"/>
      <c r="D881" s="7"/>
      <c r="F881" s="7"/>
      <c r="H881" s="7"/>
      <c r="J881" s="7"/>
    </row>
    <row r="882" spans="1:10" x14ac:dyDescent="0.25">
      <c r="A882"/>
      <c r="B882"/>
      <c r="D882" s="7"/>
      <c r="F882" s="7"/>
      <c r="H882" s="7"/>
      <c r="J882" s="7"/>
    </row>
    <row r="883" spans="1:10" x14ac:dyDescent="0.25">
      <c r="A883"/>
      <c r="B883"/>
      <c r="D883" s="7"/>
      <c r="F883" s="7"/>
      <c r="H883" s="7"/>
      <c r="J883" s="7"/>
    </row>
    <row r="884" spans="1:10" x14ac:dyDescent="0.25">
      <c r="A884"/>
      <c r="B884"/>
      <c r="D884" s="7"/>
      <c r="F884" s="7"/>
      <c r="H884" s="7"/>
      <c r="J884" s="7"/>
    </row>
    <row r="885" spans="1:10" x14ac:dyDescent="0.25">
      <c r="A885"/>
      <c r="B885"/>
      <c r="D885" s="7"/>
      <c r="F885" s="7"/>
      <c r="H885" s="7"/>
      <c r="J885" s="7"/>
    </row>
    <row r="886" spans="1:10" x14ac:dyDescent="0.25">
      <c r="A886"/>
      <c r="B886"/>
      <c r="D886" s="7"/>
      <c r="F886" s="7"/>
      <c r="H886" s="7"/>
      <c r="J886" s="7"/>
    </row>
    <row r="887" spans="1:10" x14ac:dyDescent="0.25">
      <c r="A887"/>
      <c r="B887"/>
      <c r="D887" s="7"/>
      <c r="F887" s="7"/>
      <c r="H887" s="7"/>
      <c r="J887" s="7"/>
    </row>
    <row r="888" spans="1:10" x14ac:dyDescent="0.25">
      <c r="A888"/>
      <c r="B888"/>
      <c r="D888" s="7"/>
      <c r="F888" s="7"/>
      <c r="H888" s="7"/>
      <c r="J888" s="7"/>
    </row>
    <row r="889" spans="1:10" x14ac:dyDescent="0.25">
      <c r="A889"/>
      <c r="B889"/>
      <c r="D889" s="7"/>
      <c r="F889" s="7"/>
      <c r="H889" s="7"/>
      <c r="J889" s="7"/>
    </row>
    <row r="890" spans="1:10" x14ac:dyDescent="0.25">
      <c r="A890"/>
      <c r="B890"/>
      <c r="D890" s="7"/>
      <c r="F890" s="7"/>
      <c r="H890" s="7"/>
      <c r="J890" s="7"/>
    </row>
    <row r="891" spans="1:10" x14ac:dyDescent="0.25">
      <c r="A891"/>
      <c r="B891"/>
      <c r="D891" s="7"/>
      <c r="F891" s="7"/>
      <c r="H891" s="7"/>
      <c r="J891" s="7"/>
    </row>
    <row r="892" spans="1:10" x14ac:dyDescent="0.25">
      <c r="A892"/>
      <c r="B892"/>
      <c r="D892" s="7"/>
      <c r="F892" s="7"/>
      <c r="H892" s="7"/>
      <c r="J892" s="7"/>
    </row>
    <row r="893" spans="1:10" x14ac:dyDescent="0.25">
      <c r="A893"/>
      <c r="B893"/>
      <c r="D893" s="7"/>
      <c r="F893" s="7"/>
      <c r="H893" s="7"/>
      <c r="J893" s="7"/>
    </row>
    <row r="894" spans="1:10" x14ac:dyDescent="0.25">
      <c r="A894"/>
      <c r="B894"/>
      <c r="D894" s="7"/>
      <c r="F894" s="7"/>
      <c r="H894" s="7"/>
      <c r="J894" s="7"/>
    </row>
    <row r="895" spans="1:10" x14ac:dyDescent="0.25">
      <c r="A895"/>
      <c r="B895"/>
      <c r="D895" s="7"/>
      <c r="F895" s="7"/>
      <c r="H895" s="7"/>
      <c r="J895" s="7"/>
    </row>
    <row r="896" spans="1:10" x14ac:dyDescent="0.25">
      <c r="A896"/>
      <c r="B896"/>
      <c r="D896" s="7"/>
      <c r="F896" s="7"/>
      <c r="H896" s="7"/>
      <c r="J896" s="7"/>
    </row>
    <row r="897" spans="1:10" x14ac:dyDescent="0.25">
      <c r="A897"/>
      <c r="B897"/>
      <c r="D897" s="7"/>
      <c r="F897" s="7"/>
      <c r="H897" s="7"/>
      <c r="J897" s="7"/>
    </row>
    <row r="898" spans="1:10" x14ac:dyDescent="0.25">
      <c r="A898"/>
      <c r="B898"/>
      <c r="D898" s="7"/>
      <c r="F898" s="7"/>
      <c r="H898" s="7"/>
      <c r="J898" s="7"/>
    </row>
    <row r="899" spans="1:10" x14ac:dyDescent="0.25">
      <c r="A899"/>
      <c r="B899"/>
      <c r="D899" s="7"/>
      <c r="F899" s="7"/>
      <c r="H899" s="7"/>
      <c r="J899" s="7"/>
    </row>
    <row r="900" spans="1:10" x14ac:dyDescent="0.25">
      <c r="A900"/>
      <c r="B900"/>
      <c r="D900" s="7"/>
      <c r="F900" s="7"/>
      <c r="H900" s="7"/>
      <c r="J900" s="7"/>
    </row>
    <row r="901" spans="1:10" x14ac:dyDescent="0.25">
      <c r="A901"/>
      <c r="B901"/>
      <c r="D901" s="7"/>
      <c r="F901" s="7"/>
      <c r="H901" s="7"/>
      <c r="J901" s="7"/>
    </row>
    <row r="902" spans="1:10" x14ac:dyDescent="0.25">
      <c r="A902"/>
      <c r="B902"/>
      <c r="D902" s="7"/>
      <c r="F902" s="7"/>
      <c r="H902" s="7"/>
      <c r="J902" s="7"/>
    </row>
    <row r="903" spans="1:10" x14ac:dyDescent="0.25">
      <c r="A903"/>
      <c r="B903"/>
      <c r="D903" s="7"/>
      <c r="F903" s="7"/>
      <c r="H903" s="7"/>
      <c r="J903" s="7"/>
    </row>
    <row r="904" spans="1:10" x14ac:dyDescent="0.25">
      <c r="A904"/>
      <c r="B904"/>
      <c r="D904" s="7"/>
      <c r="F904" s="7"/>
      <c r="H904" s="7"/>
      <c r="J904" s="7"/>
    </row>
    <row r="905" spans="1:10" x14ac:dyDescent="0.25">
      <c r="A905"/>
      <c r="B905"/>
      <c r="D905" s="7"/>
      <c r="F905" s="7"/>
      <c r="H905" s="7"/>
      <c r="J905" s="7"/>
    </row>
    <row r="906" spans="1:10" x14ac:dyDescent="0.25">
      <c r="A906"/>
      <c r="B906"/>
      <c r="D906" s="7"/>
      <c r="F906" s="7"/>
      <c r="H906" s="7"/>
      <c r="J906" s="7"/>
    </row>
    <row r="907" spans="1:10" x14ac:dyDescent="0.25">
      <c r="A907"/>
      <c r="B907"/>
      <c r="D907" s="7"/>
      <c r="F907" s="7"/>
      <c r="H907" s="7"/>
      <c r="J907" s="7"/>
    </row>
    <row r="908" spans="1:10" x14ac:dyDescent="0.25">
      <c r="A908"/>
      <c r="B908"/>
      <c r="D908" s="7"/>
      <c r="F908" s="7"/>
      <c r="H908" s="7"/>
      <c r="J908" s="7"/>
    </row>
    <row r="909" spans="1:10" x14ac:dyDescent="0.25">
      <c r="A909"/>
      <c r="B909"/>
      <c r="D909" s="7"/>
      <c r="F909" s="7"/>
      <c r="H909" s="7"/>
      <c r="J909" s="7"/>
    </row>
    <row r="910" spans="1:10" x14ac:dyDescent="0.25">
      <c r="A910"/>
      <c r="B910"/>
      <c r="D910" s="7"/>
      <c r="F910" s="7"/>
      <c r="H910" s="7"/>
      <c r="J910" s="7"/>
    </row>
    <row r="911" spans="1:10" x14ac:dyDescent="0.25">
      <c r="A911"/>
      <c r="B911"/>
      <c r="D911" s="7"/>
      <c r="F911" s="7"/>
      <c r="H911" s="7"/>
      <c r="J911" s="7"/>
    </row>
    <row r="912" spans="1:10" x14ac:dyDescent="0.25">
      <c r="A912"/>
      <c r="B912"/>
      <c r="D912" s="7"/>
      <c r="F912" s="7"/>
      <c r="H912" s="7"/>
      <c r="J912" s="7"/>
    </row>
    <row r="913" spans="1:10" x14ac:dyDescent="0.25">
      <c r="A913"/>
      <c r="B913"/>
      <c r="D913" s="7"/>
      <c r="F913" s="7"/>
      <c r="H913" s="7"/>
      <c r="J913" s="7"/>
    </row>
    <row r="914" spans="1:10" x14ac:dyDescent="0.25">
      <c r="A914"/>
      <c r="B914"/>
      <c r="D914" s="7"/>
      <c r="F914" s="7"/>
      <c r="H914" s="7"/>
      <c r="J914" s="7"/>
    </row>
    <row r="915" spans="1:10" x14ac:dyDescent="0.25">
      <c r="A915"/>
      <c r="B915"/>
      <c r="D915" s="7"/>
      <c r="F915" s="7"/>
      <c r="H915" s="7"/>
      <c r="J915" s="7"/>
    </row>
    <row r="916" spans="1:10" x14ac:dyDescent="0.25">
      <c r="A916"/>
      <c r="B916"/>
      <c r="D916" s="7"/>
      <c r="F916" s="7"/>
      <c r="H916" s="7"/>
      <c r="J916" s="7"/>
    </row>
    <row r="917" spans="1:10" x14ac:dyDescent="0.25">
      <c r="A917"/>
      <c r="B917"/>
      <c r="D917" s="7"/>
      <c r="F917" s="7"/>
      <c r="H917" s="7"/>
      <c r="J917" s="7"/>
    </row>
    <row r="918" spans="1:10" x14ac:dyDescent="0.25">
      <c r="A918"/>
      <c r="B918"/>
      <c r="D918" s="7"/>
      <c r="F918" s="7"/>
      <c r="H918" s="7"/>
      <c r="J918" s="7"/>
    </row>
    <row r="919" spans="1:10" x14ac:dyDescent="0.25">
      <c r="A919"/>
      <c r="B919"/>
      <c r="D919" s="7"/>
      <c r="F919" s="7"/>
      <c r="H919" s="7"/>
      <c r="J919" s="7"/>
    </row>
    <row r="920" spans="1:10" x14ac:dyDescent="0.25">
      <c r="A920"/>
      <c r="B920"/>
      <c r="D920" s="7"/>
      <c r="F920" s="7"/>
      <c r="H920" s="7"/>
      <c r="J920" s="7"/>
    </row>
    <row r="921" spans="1:10" x14ac:dyDescent="0.25">
      <c r="A921"/>
      <c r="B921"/>
      <c r="D921" s="7"/>
      <c r="F921" s="7"/>
      <c r="H921" s="7"/>
      <c r="J921" s="7"/>
    </row>
    <row r="922" spans="1:10" x14ac:dyDescent="0.25">
      <c r="A922"/>
      <c r="B922"/>
      <c r="D922" s="7"/>
      <c r="F922" s="7"/>
      <c r="H922" s="7"/>
      <c r="J922" s="7"/>
    </row>
    <row r="923" spans="1:10" x14ac:dyDescent="0.25">
      <c r="A923"/>
      <c r="B923"/>
      <c r="D923" s="7"/>
      <c r="F923" s="7"/>
      <c r="H923" s="7"/>
      <c r="J923" s="7"/>
    </row>
    <row r="924" spans="1:10" x14ac:dyDescent="0.25">
      <c r="A924"/>
      <c r="B924"/>
      <c r="D924" s="7"/>
      <c r="F924" s="7"/>
      <c r="H924" s="7"/>
      <c r="J924" s="7"/>
    </row>
    <row r="925" spans="1:10" x14ac:dyDescent="0.25">
      <c r="A925"/>
      <c r="B925"/>
      <c r="D925" s="7"/>
      <c r="F925" s="7"/>
      <c r="H925" s="7"/>
      <c r="J925" s="7"/>
    </row>
    <row r="926" spans="1:10" x14ac:dyDescent="0.25">
      <c r="A926"/>
      <c r="B926"/>
      <c r="D926" s="7"/>
      <c r="F926" s="7"/>
      <c r="H926" s="7"/>
      <c r="J926" s="7"/>
    </row>
    <row r="927" spans="1:10" x14ac:dyDescent="0.25">
      <c r="A927"/>
      <c r="B927"/>
      <c r="D927" s="7"/>
      <c r="F927" s="7"/>
      <c r="H927" s="7"/>
      <c r="J927" s="7"/>
    </row>
    <row r="928" spans="1:10" x14ac:dyDescent="0.25">
      <c r="A928"/>
      <c r="B928"/>
      <c r="D928" s="7"/>
      <c r="F928" s="7"/>
      <c r="H928" s="7"/>
      <c r="J928" s="7"/>
    </row>
    <row r="929" spans="1:10" x14ac:dyDescent="0.25">
      <c r="A929"/>
      <c r="B929"/>
      <c r="D929" s="7"/>
      <c r="F929" s="7"/>
      <c r="H929" s="7"/>
      <c r="J929" s="7"/>
    </row>
    <row r="930" spans="1:10" x14ac:dyDescent="0.25">
      <c r="A930"/>
      <c r="B930"/>
      <c r="D930" s="7"/>
      <c r="F930" s="7"/>
      <c r="H930" s="7"/>
      <c r="J930" s="7"/>
    </row>
    <row r="931" spans="1:10" x14ac:dyDescent="0.25">
      <c r="A931"/>
      <c r="B931"/>
      <c r="D931" s="7"/>
      <c r="F931" s="7"/>
      <c r="H931" s="7"/>
      <c r="J931" s="7"/>
    </row>
    <row r="932" spans="1:10" x14ac:dyDescent="0.25">
      <c r="A932"/>
      <c r="B932"/>
      <c r="D932" s="7"/>
      <c r="F932" s="7"/>
      <c r="H932" s="7"/>
      <c r="J932" s="7"/>
    </row>
    <row r="933" spans="1:10" x14ac:dyDescent="0.25">
      <c r="A933"/>
      <c r="B933"/>
      <c r="D933" s="7"/>
      <c r="F933" s="7"/>
      <c r="H933" s="7"/>
      <c r="J933" s="7"/>
    </row>
    <row r="934" spans="1:10" x14ac:dyDescent="0.25">
      <c r="A934"/>
      <c r="B934"/>
      <c r="D934" s="7"/>
      <c r="F934" s="7"/>
      <c r="H934" s="7"/>
      <c r="J934" s="7"/>
    </row>
    <row r="935" spans="1:10" x14ac:dyDescent="0.25">
      <c r="A935"/>
      <c r="B935"/>
      <c r="D935" s="7"/>
      <c r="F935" s="7"/>
      <c r="H935" s="7"/>
      <c r="J935" s="7"/>
    </row>
    <row r="936" spans="1:10" x14ac:dyDescent="0.25">
      <c r="A936"/>
      <c r="B936"/>
      <c r="D936" s="7"/>
      <c r="F936" s="7"/>
      <c r="H936" s="7"/>
      <c r="J936" s="7"/>
    </row>
    <row r="937" spans="1:10" x14ac:dyDescent="0.25">
      <c r="A937"/>
      <c r="B937"/>
      <c r="D937" s="7"/>
      <c r="F937" s="7"/>
      <c r="H937" s="7"/>
      <c r="J937" s="7"/>
    </row>
    <row r="938" spans="1:10" x14ac:dyDescent="0.25">
      <c r="A938"/>
      <c r="B938"/>
      <c r="D938" s="7"/>
      <c r="F938" s="7"/>
      <c r="H938" s="7"/>
      <c r="J938" s="7"/>
    </row>
    <row r="939" spans="1:10" x14ac:dyDescent="0.25">
      <c r="A939"/>
      <c r="B939"/>
      <c r="D939" s="7"/>
      <c r="F939" s="7"/>
      <c r="H939" s="7"/>
      <c r="J939" s="7"/>
    </row>
    <row r="940" spans="1:10" x14ac:dyDescent="0.25">
      <c r="A940"/>
      <c r="B940"/>
      <c r="D940" s="7"/>
      <c r="F940" s="7"/>
      <c r="H940" s="7"/>
      <c r="J940" s="7"/>
    </row>
    <row r="941" spans="1:10" x14ac:dyDescent="0.25">
      <c r="A941"/>
      <c r="B941"/>
      <c r="D941" s="7"/>
      <c r="F941" s="7"/>
      <c r="H941" s="7"/>
      <c r="J941" s="7"/>
    </row>
    <row r="942" spans="1:10" x14ac:dyDescent="0.25">
      <c r="A942"/>
      <c r="B942"/>
      <c r="D942" s="7"/>
      <c r="F942" s="7"/>
      <c r="H942" s="7"/>
      <c r="J942" s="7"/>
    </row>
    <row r="943" spans="1:10" x14ac:dyDescent="0.25">
      <c r="A943"/>
      <c r="B943"/>
      <c r="D943" s="7"/>
      <c r="F943" s="7"/>
      <c r="H943" s="7"/>
      <c r="J943" s="7"/>
    </row>
    <row r="944" spans="1:10" x14ac:dyDescent="0.25">
      <c r="A944"/>
      <c r="B944"/>
      <c r="D944" s="7"/>
      <c r="F944" s="7"/>
      <c r="H944" s="7"/>
      <c r="J944" s="7"/>
    </row>
    <row r="945" spans="1:10" x14ac:dyDescent="0.25">
      <c r="A945"/>
      <c r="B945"/>
      <c r="D945" s="7"/>
      <c r="F945" s="7"/>
      <c r="H945" s="7"/>
      <c r="J945" s="7"/>
    </row>
    <row r="946" spans="1:10" x14ac:dyDescent="0.25">
      <c r="A946"/>
      <c r="B946"/>
      <c r="D946" s="7"/>
      <c r="F946" s="7"/>
      <c r="H946" s="7"/>
      <c r="J946" s="7"/>
    </row>
    <row r="947" spans="1:10" x14ac:dyDescent="0.25">
      <c r="A947"/>
      <c r="B947"/>
      <c r="D947" s="7"/>
      <c r="F947" s="7"/>
      <c r="H947" s="7"/>
      <c r="J947" s="7"/>
    </row>
    <row r="948" spans="1:10" x14ac:dyDescent="0.25">
      <c r="A948"/>
      <c r="B948"/>
      <c r="D948" s="7"/>
      <c r="F948" s="7"/>
      <c r="H948" s="7"/>
      <c r="J948" s="7"/>
    </row>
    <row r="949" spans="1:10" x14ac:dyDescent="0.25">
      <c r="A949"/>
      <c r="B949"/>
      <c r="D949" s="7"/>
      <c r="F949" s="7"/>
      <c r="H949" s="7"/>
      <c r="J949" s="7"/>
    </row>
    <row r="950" spans="1:10" x14ac:dyDescent="0.25">
      <c r="A950"/>
      <c r="B950"/>
      <c r="D950" s="7"/>
      <c r="F950" s="7"/>
      <c r="H950" s="7"/>
      <c r="J950" s="7"/>
    </row>
    <row r="951" spans="1:10" x14ac:dyDescent="0.25">
      <c r="A951"/>
      <c r="B951"/>
      <c r="D951" s="7"/>
      <c r="F951" s="7"/>
      <c r="H951" s="7"/>
      <c r="J951" s="7"/>
    </row>
    <row r="952" spans="1:10" x14ac:dyDescent="0.25">
      <c r="A952"/>
      <c r="B952"/>
      <c r="D952" s="7"/>
      <c r="F952" s="7"/>
      <c r="H952" s="7"/>
      <c r="J952" s="7"/>
    </row>
    <row r="953" spans="1:10" x14ac:dyDescent="0.25">
      <c r="A953"/>
      <c r="B953"/>
      <c r="D953" s="7"/>
      <c r="F953" s="7"/>
      <c r="H953" s="7"/>
      <c r="J953" s="7"/>
    </row>
    <row r="954" spans="1:10" x14ac:dyDescent="0.25">
      <c r="A954"/>
      <c r="B954"/>
      <c r="D954" s="7"/>
      <c r="F954" s="7"/>
      <c r="H954" s="7"/>
      <c r="J954" s="7"/>
    </row>
    <row r="955" spans="1:10" x14ac:dyDescent="0.25">
      <c r="A955"/>
      <c r="B955"/>
      <c r="D955" s="7"/>
      <c r="F955" s="7"/>
      <c r="H955" s="7"/>
      <c r="J955" s="7"/>
    </row>
    <row r="956" spans="1:10" x14ac:dyDescent="0.25">
      <c r="A956"/>
      <c r="B956"/>
      <c r="D956" s="7"/>
      <c r="F956" s="7"/>
      <c r="H956" s="7"/>
      <c r="J956" s="7"/>
    </row>
    <row r="957" spans="1:10" x14ac:dyDescent="0.25">
      <c r="A957"/>
      <c r="B957"/>
      <c r="D957" s="7"/>
      <c r="F957" s="7"/>
      <c r="H957" s="7"/>
      <c r="J957" s="7"/>
    </row>
    <row r="958" spans="1:10" x14ac:dyDescent="0.25">
      <c r="A958"/>
      <c r="B958"/>
      <c r="D958" s="7"/>
      <c r="F958" s="7"/>
      <c r="H958" s="7"/>
      <c r="J958" s="7"/>
    </row>
    <row r="959" spans="1:10" x14ac:dyDescent="0.25">
      <c r="A959"/>
      <c r="B959"/>
      <c r="D959" s="7"/>
      <c r="F959" s="7"/>
      <c r="H959" s="7"/>
      <c r="J959" s="7"/>
    </row>
    <row r="960" spans="1:10" x14ac:dyDescent="0.25">
      <c r="A960"/>
      <c r="B960"/>
      <c r="D960" s="7"/>
      <c r="F960" s="7"/>
      <c r="H960" s="7"/>
      <c r="J960" s="7"/>
    </row>
    <row r="961" spans="1:10" x14ac:dyDescent="0.25">
      <c r="A961"/>
      <c r="B961"/>
      <c r="D961" s="7"/>
      <c r="F961" s="7"/>
      <c r="H961" s="7"/>
      <c r="J961" s="7"/>
    </row>
    <row r="962" spans="1:10" x14ac:dyDescent="0.25">
      <c r="A962"/>
      <c r="B962"/>
      <c r="D962" s="7"/>
      <c r="F962" s="7"/>
      <c r="H962" s="7"/>
      <c r="J962" s="7"/>
    </row>
    <row r="963" spans="1:10" x14ac:dyDescent="0.25">
      <c r="A963"/>
      <c r="B963"/>
      <c r="D963" s="7"/>
      <c r="F963" s="7"/>
      <c r="H963" s="7"/>
      <c r="J963" s="7"/>
    </row>
    <row r="964" spans="1:10" x14ac:dyDescent="0.25">
      <c r="A964"/>
      <c r="B964"/>
      <c r="D964" s="7"/>
      <c r="F964" s="7"/>
      <c r="H964" s="7"/>
      <c r="J964" s="7"/>
    </row>
    <row r="965" spans="1:10" x14ac:dyDescent="0.25">
      <c r="A965"/>
      <c r="B965"/>
      <c r="D965" s="7"/>
      <c r="F965" s="7"/>
      <c r="H965" s="7"/>
      <c r="J965" s="7"/>
    </row>
    <row r="966" spans="1:10" x14ac:dyDescent="0.25">
      <c r="A966"/>
      <c r="B966"/>
      <c r="D966" s="7"/>
      <c r="F966" s="7"/>
      <c r="H966" s="7"/>
      <c r="J966" s="7"/>
    </row>
    <row r="967" spans="1:10" x14ac:dyDescent="0.25">
      <c r="A967"/>
      <c r="B967"/>
      <c r="D967" s="7"/>
      <c r="F967" s="7"/>
      <c r="H967" s="7"/>
      <c r="J967" s="7"/>
    </row>
    <row r="968" spans="1:10" x14ac:dyDescent="0.25">
      <c r="A968"/>
      <c r="B968"/>
      <c r="D968" s="7"/>
      <c r="F968" s="7"/>
      <c r="H968" s="7"/>
      <c r="J968" s="7"/>
    </row>
    <row r="969" spans="1:10" x14ac:dyDescent="0.25">
      <c r="A969"/>
      <c r="B969"/>
      <c r="D969" s="7"/>
      <c r="F969" s="7"/>
      <c r="H969" s="7"/>
      <c r="J969" s="7"/>
    </row>
    <row r="970" spans="1:10" x14ac:dyDescent="0.25">
      <c r="A970"/>
      <c r="B970"/>
      <c r="D970" s="7"/>
      <c r="F970" s="7"/>
      <c r="H970" s="7"/>
      <c r="J970" s="7"/>
    </row>
    <row r="971" spans="1:10" x14ac:dyDescent="0.25">
      <c r="A971"/>
      <c r="B971"/>
      <c r="D971" s="7"/>
      <c r="F971" s="7"/>
      <c r="H971" s="7"/>
      <c r="J971" s="7"/>
    </row>
    <row r="972" spans="1:10" x14ac:dyDescent="0.25">
      <c r="A972"/>
      <c r="B972"/>
      <c r="D972" s="7"/>
      <c r="F972" s="7"/>
      <c r="H972" s="7"/>
      <c r="J972" s="7"/>
    </row>
    <row r="973" spans="1:10" x14ac:dyDescent="0.25">
      <c r="A973"/>
      <c r="B973"/>
      <c r="D973" s="7"/>
      <c r="F973" s="7"/>
      <c r="H973" s="7"/>
      <c r="J973" s="7"/>
    </row>
    <row r="974" spans="1:10" x14ac:dyDescent="0.25">
      <c r="A974"/>
      <c r="B974"/>
      <c r="D974" s="7"/>
      <c r="F974" s="7"/>
      <c r="H974" s="7"/>
      <c r="J974" s="7"/>
    </row>
    <row r="975" spans="1:10" x14ac:dyDescent="0.25">
      <c r="A975"/>
      <c r="B975"/>
      <c r="D975" s="7"/>
      <c r="F975" s="7"/>
      <c r="H975" s="7"/>
      <c r="J975" s="7"/>
    </row>
    <row r="976" spans="1:10" x14ac:dyDescent="0.25">
      <c r="A976"/>
      <c r="B976"/>
      <c r="D976" s="7"/>
      <c r="F976" s="7"/>
      <c r="H976" s="7"/>
      <c r="J976" s="7"/>
    </row>
    <row r="977" spans="1:10" x14ac:dyDescent="0.25">
      <c r="A977"/>
      <c r="B977"/>
      <c r="D977" s="7"/>
      <c r="F977" s="7"/>
      <c r="H977" s="7"/>
      <c r="J977" s="7"/>
    </row>
    <row r="978" spans="1:10" x14ac:dyDescent="0.25">
      <c r="A978"/>
      <c r="B978"/>
      <c r="D978" s="7"/>
      <c r="F978" s="7"/>
      <c r="H978" s="7"/>
      <c r="J978" s="7"/>
    </row>
    <row r="979" spans="1:10" x14ac:dyDescent="0.25">
      <c r="A979"/>
      <c r="B979"/>
      <c r="D979" s="7"/>
      <c r="F979" s="7"/>
      <c r="H979" s="7"/>
      <c r="J979" s="7"/>
    </row>
    <row r="980" spans="1:10" x14ac:dyDescent="0.25">
      <c r="A980"/>
      <c r="B980"/>
      <c r="D980" s="7"/>
      <c r="F980" s="7"/>
      <c r="H980" s="7"/>
      <c r="J980" s="7"/>
    </row>
    <row r="981" spans="1:10" x14ac:dyDescent="0.25">
      <c r="A981"/>
      <c r="B981"/>
      <c r="D981" s="7"/>
      <c r="F981" s="7"/>
      <c r="H981" s="7"/>
      <c r="J981" s="7"/>
    </row>
    <row r="982" spans="1:10" x14ac:dyDescent="0.25">
      <c r="A982"/>
      <c r="B982"/>
      <c r="D982" s="7"/>
      <c r="F982" s="7"/>
      <c r="H982" s="7"/>
      <c r="J982" s="7"/>
    </row>
    <row r="983" spans="1:10" x14ac:dyDescent="0.25">
      <c r="A983"/>
      <c r="B983"/>
      <c r="D983" s="7"/>
      <c r="F983" s="7"/>
      <c r="H983" s="7"/>
      <c r="J983" s="7"/>
    </row>
    <row r="984" spans="1:10" x14ac:dyDescent="0.25">
      <c r="A984"/>
      <c r="B984"/>
      <c r="D984" s="7"/>
      <c r="F984" s="7"/>
      <c r="H984" s="7"/>
      <c r="J984" s="7"/>
    </row>
    <row r="985" spans="1:10" x14ac:dyDescent="0.25">
      <c r="A985"/>
      <c r="B985"/>
      <c r="D985" s="7"/>
      <c r="F985" s="7"/>
      <c r="H985" s="7"/>
      <c r="J985" s="7"/>
    </row>
    <row r="986" spans="1:10" x14ac:dyDescent="0.25">
      <c r="A986"/>
      <c r="B986"/>
      <c r="D986" s="7"/>
      <c r="F986" s="7"/>
      <c r="H986" s="7"/>
      <c r="J986" s="7"/>
    </row>
    <row r="987" spans="1:10" x14ac:dyDescent="0.25">
      <c r="A987"/>
      <c r="B987"/>
      <c r="D987" s="7"/>
      <c r="F987" s="7"/>
      <c r="H987" s="7"/>
      <c r="J987" s="7"/>
    </row>
    <row r="988" spans="1:10" x14ac:dyDescent="0.25">
      <c r="A988"/>
      <c r="B988"/>
      <c r="D988" s="7"/>
      <c r="F988" s="7"/>
      <c r="H988" s="7"/>
      <c r="J988" s="7"/>
    </row>
    <row r="989" spans="1:10" x14ac:dyDescent="0.25">
      <c r="A989"/>
      <c r="B989"/>
      <c r="D989" s="7"/>
      <c r="F989" s="7"/>
      <c r="H989" s="7"/>
      <c r="J989" s="7"/>
    </row>
    <row r="990" spans="1:10" x14ac:dyDescent="0.25">
      <c r="A990"/>
      <c r="B990"/>
      <c r="D990" s="7"/>
      <c r="F990" s="7"/>
      <c r="H990" s="7"/>
      <c r="J990" s="7"/>
    </row>
    <row r="991" spans="1:10" x14ac:dyDescent="0.25">
      <c r="A991"/>
      <c r="B991"/>
      <c r="D991" s="7"/>
      <c r="F991" s="7"/>
      <c r="H991" s="7"/>
      <c r="J991" s="7"/>
    </row>
    <row r="992" spans="1:10" x14ac:dyDescent="0.25">
      <c r="A992"/>
      <c r="B992"/>
      <c r="D992" s="7"/>
      <c r="F992" s="7"/>
      <c r="H992" s="7"/>
      <c r="J992" s="7"/>
    </row>
    <row r="993" spans="1:10" x14ac:dyDescent="0.25">
      <c r="A993"/>
      <c r="B993"/>
      <c r="D993" s="7"/>
      <c r="F993" s="7"/>
      <c r="H993" s="7"/>
      <c r="J993" s="7"/>
    </row>
    <row r="994" spans="1:10" x14ac:dyDescent="0.25">
      <c r="A994"/>
      <c r="B994"/>
      <c r="D994" s="7"/>
      <c r="F994" s="7"/>
      <c r="H994" s="7"/>
      <c r="J994" s="7"/>
    </row>
    <row r="995" spans="1:10" x14ac:dyDescent="0.25">
      <c r="A995"/>
      <c r="B995"/>
      <c r="D995" s="7"/>
      <c r="F995" s="7"/>
      <c r="H995" s="7"/>
      <c r="J995" s="7"/>
    </row>
    <row r="996" spans="1:10" x14ac:dyDescent="0.25">
      <c r="A996"/>
      <c r="B996"/>
      <c r="D996" s="7"/>
      <c r="F996" s="7"/>
      <c r="H996" s="7"/>
      <c r="J996" s="7"/>
    </row>
    <row r="997" spans="1:10" x14ac:dyDescent="0.25">
      <c r="A997"/>
      <c r="B997"/>
      <c r="D997" s="7"/>
      <c r="F997" s="7"/>
      <c r="H997" s="7"/>
      <c r="J997" s="7"/>
    </row>
    <row r="998" spans="1:10" x14ac:dyDescent="0.25">
      <c r="A998"/>
      <c r="B998"/>
      <c r="D998" s="7"/>
      <c r="F998" s="7"/>
      <c r="H998" s="7"/>
      <c r="J998" s="7"/>
    </row>
    <row r="999" spans="1:10" x14ac:dyDescent="0.25">
      <c r="A999"/>
      <c r="B999"/>
      <c r="D999" s="7"/>
      <c r="F999" s="7"/>
      <c r="H999" s="7"/>
      <c r="J999" s="7"/>
    </row>
    <row r="1000" spans="1:10" x14ac:dyDescent="0.25">
      <c r="A1000"/>
      <c r="B1000"/>
      <c r="D1000" s="7"/>
      <c r="F1000" s="7"/>
      <c r="H1000" s="7"/>
      <c r="J1000" s="7"/>
    </row>
    <row r="1001" spans="1:10" x14ac:dyDescent="0.25">
      <c r="A1001"/>
      <c r="B1001"/>
      <c r="D1001" s="7"/>
      <c r="F1001" s="7"/>
      <c r="H1001" s="7"/>
      <c r="J1001" s="7"/>
    </row>
    <row r="1002" spans="1:10" x14ac:dyDescent="0.25">
      <c r="A1002"/>
      <c r="B1002"/>
      <c r="D1002" s="7"/>
      <c r="F1002" s="7"/>
      <c r="H1002" s="7"/>
      <c r="J1002" s="7"/>
    </row>
    <row r="1003" spans="1:10" x14ac:dyDescent="0.25">
      <c r="A1003"/>
      <c r="B1003"/>
      <c r="D1003" s="7"/>
      <c r="F1003" s="7"/>
      <c r="H1003" s="7"/>
      <c r="J1003" s="7"/>
    </row>
    <row r="1004" spans="1:10" x14ac:dyDescent="0.25">
      <c r="A1004"/>
      <c r="B1004"/>
      <c r="D1004" s="7"/>
      <c r="F1004" s="7"/>
      <c r="H1004" s="7"/>
      <c r="J1004" s="7"/>
    </row>
    <row r="1005" spans="1:10" x14ac:dyDescent="0.25">
      <c r="A1005"/>
      <c r="B1005"/>
      <c r="D1005" s="7"/>
      <c r="F1005" s="7"/>
      <c r="H1005" s="7"/>
      <c r="J1005" s="7"/>
    </row>
    <row r="1006" spans="1:10" x14ac:dyDescent="0.25">
      <c r="A1006"/>
      <c r="B1006"/>
      <c r="D1006" s="7"/>
      <c r="F1006" s="7"/>
      <c r="H1006" s="7"/>
      <c r="J1006" s="7"/>
    </row>
    <row r="1007" spans="1:10" x14ac:dyDescent="0.25">
      <c r="A1007"/>
      <c r="B1007"/>
      <c r="D1007" s="7"/>
      <c r="F1007" s="7"/>
      <c r="H1007" s="7"/>
      <c r="J1007" s="7"/>
    </row>
    <row r="1008" spans="1:10" x14ac:dyDescent="0.25">
      <c r="A1008"/>
      <c r="B1008"/>
      <c r="D1008" s="7"/>
      <c r="F1008" s="7"/>
      <c r="H1008" s="7"/>
      <c r="J1008" s="7"/>
    </row>
    <row r="1009" spans="1:10" x14ac:dyDescent="0.25">
      <c r="A1009"/>
      <c r="B1009"/>
      <c r="D1009" s="7"/>
      <c r="F1009" s="7"/>
      <c r="H1009" s="7"/>
      <c r="J1009" s="7"/>
    </row>
    <row r="1010" spans="1:10" x14ac:dyDescent="0.25">
      <c r="A1010"/>
      <c r="B1010"/>
      <c r="D1010" s="7"/>
      <c r="F1010" s="7"/>
      <c r="H1010" s="7"/>
      <c r="J1010" s="7"/>
    </row>
    <row r="1011" spans="1:10" x14ac:dyDescent="0.25">
      <c r="A1011"/>
      <c r="B1011"/>
      <c r="D1011" s="7"/>
      <c r="F1011" s="7"/>
      <c r="H1011" s="7"/>
      <c r="J1011" s="7"/>
    </row>
    <row r="1012" spans="1:10" x14ac:dyDescent="0.25">
      <c r="A1012"/>
      <c r="B1012"/>
      <c r="D1012" s="7"/>
      <c r="F1012" s="7"/>
      <c r="H1012" s="7"/>
      <c r="J1012" s="7"/>
    </row>
    <row r="1013" spans="1:10" x14ac:dyDescent="0.25">
      <c r="A1013"/>
      <c r="B1013"/>
      <c r="D1013" s="7"/>
      <c r="F1013" s="7"/>
      <c r="H1013" s="7"/>
      <c r="J1013" s="7"/>
    </row>
    <row r="1014" spans="1:10" x14ac:dyDescent="0.25">
      <c r="A1014"/>
      <c r="B1014"/>
      <c r="D1014" s="7"/>
      <c r="F1014" s="7"/>
      <c r="H1014" s="7"/>
      <c r="J1014" s="7"/>
    </row>
    <row r="1015" spans="1:10" x14ac:dyDescent="0.25">
      <c r="A1015"/>
      <c r="B1015"/>
      <c r="D1015" s="7"/>
      <c r="F1015" s="7"/>
      <c r="H1015" s="7"/>
      <c r="J1015" s="7"/>
    </row>
    <row r="1016" spans="1:10" x14ac:dyDescent="0.25">
      <c r="A1016"/>
      <c r="B1016"/>
      <c r="D1016" s="7"/>
      <c r="F1016" s="7"/>
      <c r="H1016" s="7"/>
      <c r="J1016" s="7"/>
    </row>
    <row r="1017" spans="1:10" x14ac:dyDescent="0.25">
      <c r="A1017"/>
      <c r="B1017"/>
      <c r="D1017" s="7"/>
      <c r="F1017" s="7"/>
      <c r="H1017" s="7"/>
      <c r="J1017" s="7"/>
    </row>
    <row r="1018" spans="1:10" x14ac:dyDescent="0.25">
      <c r="A1018"/>
      <c r="B1018"/>
      <c r="D1018" s="7"/>
      <c r="F1018" s="7"/>
      <c r="H1018" s="7"/>
      <c r="J1018" s="7"/>
    </row>
    <row r="1019" spans="1:10" x14ac:dyDescent="0.25">
      <c r="A1019"/>
      <c r="B1019"/>
      <c r="D1019" s="7"/>
      <c r="F1019" s="7"/>
      <c r="H1019" s="7"/>
      <c r="J1019" s="7"/>
    </row>
    <row r="1020" spans="1:10" x14ac:dyDescent="0.25">
      <c r="A1020"/>
      <c r="B1020"/>
      <c r="D1020" s="7"/>
      <c r="F1020" s="7"/>
      <c r="H1020" s="7"/>
      <c r="J1020" s="7"/>
    </row>
    <row r="1021" spans="1:10" x14ac:dyDescent="0.25">
      <c r="A1021"/>
      <c r="B1021"/>
      <c r="D1021" s="7"/>
      <c r="F1021" s="7"/>
      <c r="H1021" s="7"/>
      <c r="J1021" s="7"/>
    </row>
    <row r="1022" spans="1:10" x14ac:dyDescent="0.25">
      <c r="A1022"/>
      <c r="B1022"/>
      <c r="D1022" s="7"/>
      <c r="F1022" s="7"/>
      <c r="H1022" s="7"/>
      <c r="J1022" s="7"/>
    </row>
    <row r="1023" spans="1:10" x14ac:dyDescent="0.25">
      <c r="A1023"/>
      <c r="B1023"/>
      <c r="D1023" s="7"/>
      <c r="F1023" s="7"/>
      <c r="H1023" s="7"/>
      <c r="J1023" s="7"/>
    </row>
    <row r="1024" spans="1:10" x14ac:dyDescent="0.25">
      <c r="A1024"/>
      <c r="B1024"/>
      <c r="D1024" s="7"/>
      <c r="F1024" s="7"/>
      <c r="H1024" s="7"/>
      <c r="J1024" s="7"/>
    </row>
    <row r="1025" spans="1:10" x14ac:dyDescent="0.25">
      <c r="A1025"/>
      <c r="B1025"/>
      <c r="D1025" s="7"/>
      <c r="F1025" s="7"/>
      <c r="H1025" s="7"/>
      <c r="J1025" s="7"/>
    </row>
    <row r="1026" spans="1:10" x14ac:dyDescent="0.25">
      <c r="A1026"/>
      <c r="B1026"/>
      <c r="D1026" s="7"/>
      <c r="F1026" s="7"/>
      <c r="H1026" s="7"/>
      <c r="J1026" s="7"/>
    </row>
    <row r="1027" spans="1:10" x14ac:dyDescent="0.25">
      <c r="A1027"/>
      <c r="B1027"/>
      <c r="D1027" s="7"/>
      <c r="F1027" s="7"/>
      <c r="H1027" s="7"/>
      <c r="J1027" s="7"/>
    </row>
    <row r="1028" spans="1:10" x14ac:dyDescent="0.25">
      <c r="A1028"/>
      <c r="B1028"/>
      <c r="D1028" s="7"/>
      <c r="F1028" s="7"/>
      <c r="H1028" s="7"/>
      <c r="J1028" s="7"/>
    </row>
    <row r="1029" spans="1:10" x14ac:dyDescent="0.25">
      <c r="A1029"/>
      <c r="B1029"/>
    </row>
  </sheetData>
  <autoFilter ref="A1:N340" xr:uid="{B6ADCBCD-A2CD-4317-87D2-F9C8915EED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vendor_03_2023</vt:lpstr>
      <vt:lpstr>vendor_03_2024</vt:lpstr>
      <vt:lpstr>seller_03_2024</vt:lpstr>
      <vt:lpstr>v_03_23</vt:lpstr>
      <vt:lpstr>v_03_24</vt:lpstr>
      <vt:lpstr>s_03_24</vt:lpstr>
      <vt:lpstr>pivot</vt:lpstr>
      <vt:lpstr>IT</vt:lpstr>
      <vt:lpstr>Complessivo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</dc:creator>
  <cp:lastModifiedBy>Filippo Bosetto - Beper Srl</cp:lastModifiedBy>
  <dcterms:created xsi:type="dcterms:W3CDTF">2015-06-05T18:17:20Z</dcterms:created>
  <dcterms:modified xsi:type="dcterms:W3CDTF">2024-04-19T10:27:10Z</dcterms:modified>
</cp:coreProperties>
</file>